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76" activeTab="4"/>
  </bookViews>
  <sheets>
    <sheet name="Informations personnelles" sheetId="1" r:id="rId1"/>
    <sheet name="Données" sheetId="2" r:id="rId2"/>
    <sheet name="Sem.01" sheetId="3" r:id="rId3"/>
    <sheet name="Sem.02" sheetId="4" r:id="rId4"/>
    <sheet name="Sem.03" sheetId="7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7" l="1"/>
  <c r="M11" i="4"/>
  <c r="M1" i="7"/>
  <c r="M1" i="4"/>
  <c r="M11" i="3"/>
  <c r="M1" i="3"/>
  <c r="C20" i="7" l="1"/>
  <c r="D20" i="7" s="1"/>
  <c r="C19" i="7"/>
  <c r="D19" i="7" s="1"/>
  <c r="D18" i="7"/>
  <c r="C18" i="7"/>
  <c r="D17" i="7"/>
  <c r="C17" i="7"/>
  <c r="C16" i="7"/>
  <c r="A16" i="7"/>
  <c r="C15" i="7"/>
  <c r="A15" i="7"/>
  <c r="C14" i="7"/>
  <c r="A14" i="7"/>
  <c r="C13" i="7"/>
  <c r="A13" i="7"/>
  <c r="C12" i="7"/>
  <c r="A12" i="7"/>
  <c r="G11" i="7"/>
  <c r="F11" i="7"/>
  <c r="E11" i="7"/>
  <c r="C10" i="7"/>
  <c r="D10" i="7" s="1"/>
  <c r="C9" i="7"/>
  <c r="D9" i="7" s="1"/>
  <c r="D8" i="7"/>
  <c r="C8" i="7"/>
  <c r="D7" i="7"/>
  <c r="C7" i="7"/>
  <c r="C6" i="7"/>
  <c r="A6" i="7"/>
  <c r="C5" i="7"/>
  <c r="A5" i="7"/>
  <c r="C4" i="7"/>
  <c r="A4" i="7"/>
  <c r="C3" i="7"/>
  <c r="A3" i="7"/>
  <c r="C2" i="7"/>
  <c r="A2" i="7"/>
  <c r="G1" i="7"/>
  <c r="F1" i="7"/>
  <c r="E1" i="7"/>
  <c r="Q1" i="7" l="1"/>
  <c r="C20" i="4"/>
  <c r="D20" i="4" s="1"/>
  <c r="C19" i="4"/>
  <c r="D19" i="4" s="1"/>
  <c r="D18" i="4"/>
  <c r="C18" i="4"/>
  <c r="D17" i="4"/>
  <c r="C17" i="4"/>
  <c r="C16" i="4"/>
  <c r="C15" i="4"/>
  <c r="C14" i="4"/>
  <c r="C13" i="4"/>
  <c r="C12" i="4"/>
  <c r="C20" i="3"/>
  <c r="D20" i="3" s="1"/>
  <c r="C19" i="3"/>
  <c r="D19" i="3" s="1"/>
  <c r="D18" i="3"/>
  <c r="C18" i="3"/>
  <c r="D17" i="3"/>
  <c r="C17" i="3"/>
  <c r="C16" i="3"/>
  <c r="D16" i="3" s="1"/>
  <c r="C15" i="3"/>
  <c r="D15" i="3" s="1"/>
  <c r="C14" i="3"/>
  <c r="D14" i="3" s="1"/>
  <c r="C13" i="3"/>
  <c r="D13" i="3" s="1"/>
  <c r="C12" i="3"/>
  <c r="D12" i="3" s="1"/>
  <c r="A16" i="4"/>
  <c r="A15" i="4"/>
  <c r="A14" i="4"/>
  <c r="A13" i="4"/>
  <c r="A12" i="4"/>
  <c r="A16" i="3"/>
  <c r="A15" i="3"/>
  <c r="A14" i="3"/>
  <c r="A13" i="3"/>
  <c r="A12" i="3"/>
  <c r="C10" i="4"/>
  <c r="D10" i="4" s="1"/>
  <c r="C9" i="4"/>
  <c r="D9" i="4" s="1"/>
  <c r="C8" i="4"/>
  <c r="D8" i="4"/>
  <c r="D7" i="4"/>
  <c r="C7" i="4"/>
  <c r="C3" i="4"/>
  <c r="C4" i="4"/>
  <c r="C5" i="4"/>
  <c r="C6" i="4"/>
  <c r="A3" i="4"/>
  <c r="A4" i="4"/>
  <c r="A5" i="4"/>
  <c r="A6" i="4"/>
  <c r="C2" i="4"/>
  <c r="A2" i="4"/>
  <c r="C3" i="3" l="1"/>
  <c r="D3" i="3" s="1"/>
  <c r="C4" i="3"/>
  <c r="D4" i="3" s="1"/>
  <c r="C5" i="3"/>
  <c r="D5" i="3" s="1"/>
  <c r="C6" i="3"/>
  <c r="D6" i="3" s="1"/>
  <c r="A3" i="3"/>
  <c r="A4" i="3"/>
  <c r="A5" i="3"/>
  <c r="A6" i="3"/>
  <c r="C10" i="3"/>
  <c r="D10" i="3" s="1"/>
  <c r="C9" i="3"/>
  <c r="D9" i="3" s="1"/>
  <c r="C8" i="3"/>
  <c r="D8" i="3"/>
  <c r="D7" i="3"/>
  <c r="C7" i="3"/>
  <c r="C2" i="3"/>
  <c r="D2" i="3" s="1"/>
  <c r="A2" i="3"/>
  <c r="B4" i="2"/>
  <c r="C4" i="2"/>
  <c r="D4" i="2"/>
  <c r="E4" i="2"/>
  <c r="F4" i="2"/>
  <c r="B5" i="2"/>
  <c r="C5" i="2"/>
  <c r="D5" i="2"/>
  <c r="E5" i="2"/>
  <c r="F5" i="2"/>
  <c r="B6" i="2"/>
  <c r="C6" i="2"/>
  <c r="D6" i="2"/>
  <c r="E6" i="2"/>
  <c r="F6" i="2"/>
  <c r="B7" i="2"/>
  <c r="C7" i="2"/>
  <c r="D7" i="2"/>
  <c r="E7" i="2"/>
  <c r="F7" i="2"/>
  <c r="B8" i="2"/>
  <c r="C8" i="2"/>
  <c r="D8" i="2"/>
  <c r="E8" i="2"/>
  <c r="F8" i="2"/>
  <c r="B9" i="2"/>
  <c r="C9" i="2"/>
  <c r="D9" i="2"/>
  <c r="E9" i="2"/>
  <c r="F9" i="2"/>
  <c r="B10" i="2"/>
  <c r="C10" i="2"/>
  <c r="D10" i="2"/>
  <c r="E10" i="2"/>
  <c r="F10" i="2"/>
  <c r="B11" i="2"/>
  <c r="C11" i="2"/>
  <c r="D11" i="2"/>
  <c r="E11" i="2"/>
  <c r="F11" i="2"/>
  <c r="B12" i="2"/>
  <c r="C12" i="2"/>
  <c r="D12" i="2"/>
  <c r="E12" i="2"/>
  <c r="F12" i="2"/>
  <c r="B13" i="2"/>
  <c r="C13" i="2"/>
  <c r="D13" i="2"/>
  <c r="E13" i="2"/>
  <c r="F13" i="2"/>
  <c r="B14" i="2"/>
  <c r="C14" i="2"/>
  <c r="D14" i="2"/>
  <c r="E14" i="2"/>
  <c r="F14" i="2"/>
  <c r="B15" i="2"/>
  <c r="C15" i="2"/>
  <c r="D15" i="2"/>
  <c r="E15" i="2"/>
  <c r="F15" i="2"/>
  <c r="B16" i="2"/>
  <c r="C16" i="2"/>
  <c r="D16" i="2"/>
  <c r="E16" i="2"/>
  <c r="F16" i="2"/>
  <c r="B17" i="2"/>
  <c r="C17" i="2"/>
  <c r="D17" i="2"/>
  <c r="E17" i="2"/>
  <c r="F17" i="2"/>
  <c r="B18" i="2"/>
  <c r="C18" i="2"/>
  <c r="D18" i="2"/>
  <c r="E18" i="2"/>
  <c r="F18" i="2"/>
  <c r="F3" i="2"/>
  <c r="E3" i="2"/>
  <c r="D3" i="2"/>
  <c r="C3" i="2"/>
  <c r="B3" i="2"/>
  <c r="G11" i="3"/>
  <c r="F11" i="3"/>
  <c r="E11" i="3"/>
  <c r="G1" i="3"/>
  <c r="F1" i="3"/>
  <c r="E1" i="3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V18" i="1"/>
  <c r="U18" i="1"/>
  <c r="V17" i="1"/>
  <c r="U17" i="1"/>
  <c r="V16" i="1"/>
  <c r="U16" i="1"/>
  <c r="V15" i="1"/>
  <c r="U15" i="1"/>
  <c r="V14" i="1"/>
  <c r="U14" i="1"/>
  <c r="V13" i="1"/>
  <c r="U13" i="1"/>
  <c r="V12" i="1"/>
  <c r="U12" i="1"/>
  <c r="V11" i="1"/>
  <c r="U11" i="1"/>
  <c r="V10" i="1"/>
  <c r="U10" i="1"/>
  <c r="V9" i="1"/>
  <c r="U9" i="1"/>
  <c r="V8" i="1"/>
  <c r="U8" i="1"/>
  <c r="V7" i="1"/>
  <c r="U7" i="1"/>
  <c r="V6" i="1"/>
  <c r="U6" i="1"/>
  <c r="V5" i="1"/>
  <c r="U5" i="1"/>
  <c r="V4" i="1"/>
  <c r="U4" i="1"/>
  <c r="V3" i="1"/>
  <c r="U3" i="1"/>
  <c r="D16" i="4" l="1"/>
  <c r="D16" i="7"/>
  <c r="D15" i="4"/>
  <c r="D15" i="7"/>
  <c r="D14" i="4"/>
  <c r="D14" i="7"/>
  <c r="D13" i="4"/>
  <c r="D13" i="7"/>
  <c r="D12" i="4"/>
  <c r="D12" i="7"/>
  <c r="D6" i="4"/>
  <c r="D6" i="7"/>
  <c r="D5" i="4"/>
  <c r="D5" i="7"/>
  <c r="D4" i="4"/>
  <c r="D4" i="7"/>
  <c r="D3" i="4"/>
  <c r="D3" i="7"/>
  <c r="D2" i="4"/>
  <c r="D2" i="7"/>
  <c r="E1" i="4"/>
  <c r="E11" i="4"/>
  <c r="F11" i="4"/>
  <c r="F1" i="4"/>
  <c r="G11" i="4"/>
  <c r="G1" i="4"/>
  <c r="D11" i="3"/>
  <c r="D11" i="7" l="1"/>
  <c r="D11" i="4"/>
  <c r="B1" i="3"/>
  <c r="B1" i="4" l="1"/>
  <c r="A11" i="4" s="1"/>
  <c r="B1" i="7"/>
  <c r="Q1" i="3"/>
  <c r="Q1" i="4"/>
  <c r="A11" i="3"/>
  <c r="A11" i="7" l="1"/>
</calcChain>
</file>

<file path=xl/comments1.xml><?xml version="1.0" encoding="utf-8"?>
<comments xmlns="http://schemas.openxmlformats.org/spreadsheetml/2006/main">
  <authors>
    <author>Utilisateur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>Inscrire la note de la col. "M" en débutant par A1, pour le premier joueur qui quitte.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Inscrire le numéro de l'équipe vis-à-vis le nom du capitaine.</t>
        </r>
      </text>
    </comment>
  </commentList>
</comments>
</file>

<file path=xl/sharedStrings.xml><?xml version="1.0" encoding="utf-8"?>
<sst xmlns="http://schemas.openxmlformats.org/spreadsheetml/2006/main" count="132" uniqueCount="65">
  <si>
    <t>Saison</t>
  </si>
  <si>
    <t>Joueurs ayant quittés</t>
  </si>
  <si>
    <t>LES PÊCHEURS</t>
  </si>
  <si>
    <t>Homme Femme</t>
  </si>
  <si>
    <t>Moyenne de départ</t>
  </si>
  <si>
    <t>Gageurs</t>
  </si>
  <si>
    <t>Capitaines</t>
  </si>
  <si>
    <t>Haut triple</t>
  </si>
  <si>
    <t>NO.</t>
  </si>
  <si>
    <t>Capitaine</t>
  </si>
  <si>
    <t>NOMS</t>
  </si>
  <si>
    <t>Noms</t>
  </si>
  <si>
    <t>Équipe</t>
  </si>
  <si>
    <t>Numéro</t>
  </si>
  <si>
    <t>Hebdo.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</si>
  <si>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</si>
  <si>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</si>
  <si>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</si>
  <si>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</si>
  <si>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</si>
  <si>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</si>
  <si>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</si>
  <si>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</si>
  <si>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</si>
  <si>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</si>
  <si>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</si>
  <si>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</si>
  <si>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</si>
  <si>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</si>
  <si>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</si>
  <si>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</si>
  <si>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</si>
  <si>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</si>
  <si>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</si>
  <si>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</si>
  <si>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</si>
  <si>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</si>
  <si>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</si>
  <si>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</si>
  <si>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</si>
  <si>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</si>
  <si>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</si>
  <si>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</si>
  <si>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</si>
  <si>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</si>
  <si>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</si>
  <si>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</si>
  <si>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Antoine Lavoie</t>
  </si>
  <si>
    <t>Michel Tremblay</t>
  </si>
  <si>
    <t>Numéro d'équipe</t>
  </si>
  <si>
    <t>Homme</t>
  </si>
  <si>
    <t>Moyenne</t>
  </si>
  <si>
    <t>Femme</t>
  </si>
  <si>
    <t>de départ</t>
  </si>
  <si>
    <t>Cumulative</t>
  </si>
  <si>
    <t>Sem.01</t>
  </si>
  <si>
    <t>Équipe # 01</t>
  </si>
  <si>
    <t>MOY.</t>
  </si>
  <si>
    <t>H.T. d'équipe</t>
  </si>
  <si>
    <t>Substitut</t>
  </si>
  <si>
    <t>Nouveau</t>
  </si>
  <si>
    <t>Équipe # 02</t>
  </si>
  <si>
    <t>Sem.02</t>
  </si>
  <si>
    <t>Dummy</t>
  </si>
  <si>
    <t>Sem.03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</si>
</sst>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$&quot;_);\(#,##0.00\ &quot;$&quot;\)"/>
    <numFmt numFmtId="44" formatCode="_ * #,##0.00_)\ &quot;$&quot;_ ;_ * \(#,##0.00\)\ &quot;$&quot;_ ;_ * &quot;-&quot;??_)\ &quot;$&quot;_ ;_ @_ "/>
  </numFmts>
  <fonts count="4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9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Calibri"/>
      <family val="2"/>
    </font>
    <font>
      <b/>
      <sz val="11"/>
      <name val="Calibri"/>
      <family val="2"/>
    </font>
    <font>
      <b/>
      <i/>
      <sz val="14"/>
      <color rgb="FF0000FF"/>
      <name val="Calibri"/>
      <family val="2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9"/>
      <color theme="1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12"/>
      <color rgb="FFFF0000"/>
      <name val="Calibri"/>
      <family val="2"/>
    </font>
    <font>
      <b/>
      <sz val="16"/>
      <color theme="1"/>
      <name val="Arial"/>
      <family val="2"/>
    </font>
    <font>
      <b/>
      <sz val="18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2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0" fontId="13" fillId="0" borderId="0"/>
    <xf numFmtId="0" fontId="12" fillId="0" borderId="0"/>
    <xf numFmtId="0" fontId="13" fillId="0" borderId="0"/>
  </cellStyleXfs>
  <cellXfs count="18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4" borderId="0" xfId="0" applyFont="1" applyFill="1"/>
    <xf numFmtId="0" fontId="6" fillId="8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 vertical="center"/>
    </xf>
    <xf numFmtId="0" fontId="6" fillId="9" borderId="14" xfId="0" applyFont="1" applyFill="1" applyBorder="1" applyAlignment="1">
      <alignment horizontal="left" vertical="center"/>
    </xf>
    <xf numFmtId="0" fontId="6" fillId="8" borderId="10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left" vertical="center"/>
    </xf>
    <xf numFmtId="0" fontId="6" fillId="8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9" borderId="19" xfId="0" applyFont="1" applyFill="1" applyBorder="1" applyAlignment="1">
      <alignment horizontal="left" vertical="center"/>
    </xf>
    <xf numFmtId="0" fontId="6" fillId="8" borderId="12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" fontId="6" fillId="9" borderId="19" xfId="0" applyNumberFormat="1" applyFont="1" applyFill="1" applyBorder="1" applyAlignment="1">
      <alignment horizontal="left" vertical="center"/>
    </xf>
    <xf numFmtId="0" fontId="7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left" vertical="center"/>
    </xf>
    <xf numFmtId="16" fontId="6" fillId="0" borderId="0" xfId="0" applyNumberFormat="1" applyFont="1"/>
    <xf numFmtId="14" fontId="6" fillId="9" borderId="0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7" fillId="10" borderId="2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/>
    </xf>
    <xf numFmtId="3" fontId="5" fillId="10" borderId="1" xfId="0" applyNumberFormat="1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6" fillId="2" borderId="11" xfId="0" applyNumberFormat="1" applyFont="1" applyFill="1" applyBorder="1" applyAlignment="1">
      <alignment horizontal="center" vertical="center"/>
    </xf>
    <xf numFmtId="1" fontId="5" fillId="9" borderId="0" xfId="1" applyNumberFormat="1" applyFont="1" applyFill="1" applyBorder="1" applyAlignment="1">
      <alignment horizontal="center" vertical="center"/>
    </xf>
    <xf numFmtId="0" fontId="7" fillId="9" borderId="0" xfId="0" applyFont="1" applyFill="1"/>
    <xf numFmtId="0" fontId="20" fillId="11" borderId="23" xfId="0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/>
    </xf>
    <xf numFmtId="0" fontId="22" fillId="8" borderId="24" xfId="0" applyFont="1" applyFill="1" applyBorder="1" applyAlignment="1">
      <alignment horizontal="center" wrapText="1"/>
    </xf>
    <xf numFmtId="0" fontId="6" fillId="5" borderId="24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2" fillId="2" borderId="10" xfId="0" applyFont="1" applyFill="1" applyBorder="1"/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22" fillId="5" borderId="12" xfId="0" applyFont="1" applyFill="1" applyBorder="1"/>
    <xf numFmtId="0" fontId="6" fillId="5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9" borderId="0" xfId="0" applyFont="1" applyFill="1" applyBorder="1"/>
    <xf numFmtId="0" fontId="6" fillId="15" borderId="22" xfId="0" applyFont="1" applyFill="1" applyBorder="1" applyAlignment="1">
      <alignment horizontal="center" vertical="center"/>
    </xf>
    <xf numFmtId="0" fontId="22" fillId="15" borderId="12" xfId="0" applyFont="1" applyFill="1" applyBorder="1"/>
    <xf numFmtId="0" fontId="6" fillId="15" borderId="12" xfId="0" applyFont="1" applyFill="1" applyBorder="1" applyAlignment="1">
      <alignment horizontal="center" vertical="center"/>
    </xf>
    <xf numFmtId="0" fontId="8" fillId="13" borderId="22" xfId="0" applyFont="1" applyFill="1" applyBorder="1" applyAlignment="1">
      <alignment horizontal="center" vertical="center"/>
    </xf>
    <xf numFmtId="0" fontId="8" fillId="16" borderId="12" xfId="0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horizontal="center" wrapText="1"/>
    </xf>
    <xf numFmtId="0" fontId="8" fillId="17" borderId="12" xfId="0" applyFont="1" applyFill="1" applyBorder="1" applyAlignment="1">
      <alignment horizontal="center" vertical="center"/>
    </xf>
    <xf numFmtId="0" fontId="7" fillId="0" borderId="0" xfId="0" applyFont="1" applyBorder="1"/>
    <xf numFmtId="0" fontId="37" fillId="0" borderId="0" xfId="0" applyFont="1" applyBorder="1"/>
    <xf numFmtId="0" fontId="7" fillId="0" borderId="0" xfId="0" applyFont="1" applyBorder="1" applyAlignment="1">
      <alignment horizontal="center" vertical="center"/>
    </xf>
    <xf numFmtId="0" fontId="37" fillId="0" borderId="0" xfId="0" applyFont="1"/>
    <xf numFmtId="0" fontId="7" fillId="0" borderId="0" xfId="0" applyFont="1" applyAlignment="1">
      <alignment horizontal="center" vertical="center"/>
    </xf>
    <xf numFmtId="0" fontId="40" fillId="9" borderId="0" xfId="0" applyFont="1" applyFill="1" applyBorder="1" applyAlignment="1">
      <alignment horizontal="center" vertical="center"/>
    </xf>
    <xf numFmtId="0" fontId="22" fillId="9" borderId="0" xfId="0" applyFont="1" applyFill="1" applyBorder="1"/>
    <xf numFmtId="1" fontId="7" fillId="9" borderId="0" xfId="0" applyNumberFormat="1" applyFont="1" applyFill="1" applyBorder="1" applyAlignment="1">
      <alignment horizontal="center" vertical="center"/>
    </xf>
    <xf numFmtId="0" fontId="34" fillId="9" borderId="0" xfId="0" applyFont="1" applyFill="1" applyBorder="1" applyAlignment="1">
      <alignment horizontal="center" vertical="center"/>
    </xf>
    <xf numFmtId="44" fontId="7" fillId="9" borderId="0" xfId="1" applyFont="1" applyFill="1" applyBorder="1" applyAlignment="1">
      <alignment horizontal="center" vertical="center"/>
    </xf>
    <xf numFmtId="44" fontId="7" fillId="9" borderId="0" xfId="1" applyFont="1" applyFill="1" applyBorder="1"/>
    <xf numFmtId="44" fontId="6" fillId="6" borderId="1" xfId="1" applyFont="1" applyFill="1" applyBorder="1" applyAlignment="1">
      <alignment horizontal="center" vertical="center"/>
    </xf>
    <xf numFmtId="44" fontId="6" fillId="8" borderId="1" xfId="1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left" vertical="center"/>
    </xf>
    <xf numFmtId="0" fontId="6" fillId="9" borderId="1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left" vertical="center"/>
    </xf>
    <xf numFmtId="1" fontId="6" fillId="9" borderId="10" xfId="0" applyNumberFormat="1" applyFont="1" applyFill="1" applyBorder="1" applyAlignment="1">
      <alignment horizontal="center" vertical="center"/>
    </xf>
    <xf numFmtId="44" fontId="6" fillId="9" borderId="15" xfId="1" applyFont="1" applyFill="1" applyBorder="1" applyAlignment="1">
      <alignment horizontal="center" vertical="center"/>
    </xf>
    <xf numFmtId="0" fontId="7" fillId="9" borderId="12" xfId="0" applyFont="1" applyFill="1" applyBorder="1"/>
    <xf numFmtId="0" fontId="6" fillId="9" borderId="12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6" fillId="9" borderId="0" xfId="0" applyFont="1" applyFill="1" applyAlignment="1">
      <alignment horizontal="left" vertical="center"/>
    </xf>
    <xf numFmtId="16" fontId="5" fillId="9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16" fontId="5" fillId="9" borderId="1" xfId="0" applyNumberFormat="1" applyFont="1" applyFill="1" applyBorder="1" applyAlignment="1">
      <alignment horizontal="center" vertical="center"/>
    </xf>
    <xf numFmtId="16" fontId="11" fillId="9" borderId="12" xfId="2" applyNumberFormat="1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center" vertical="center"/>
    </xf>
    <xf numFmtId="16" fontId="14" fillId="9" borderId="19" xfId="3" applyNumberFormat="1" applyFont="1" applyFill="1" applyBorder="1" applyAlignment="1">
      <alignment horizontal="center" vertical="center"/>
    </xf>
    <xf numFmtId="1" fontId="6" fillId="9" borderId="20" xfId="0" applyNumberFormat="1" applyFont="1" applyFill="1" applyBorder="1" applyAlignment="1">
      <alignment horizontal="center" vertical="center"/>
    </xf>
    <xf numFmtId="16" fontId="6" fillId="9" borderId="0" xfId="0" applyNumberFormat="1" applyFont="1" applyFill="1"/>
    <xf numFmtId="0" fontId="39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0" fillId="9" borderId="0" xfId="0" applyFont="1" applyFill="1" applyBorder="1" applyAlignment="1">
      <alignment horizontal="center" vertical="center"/>
    </xf>
    <xf numFmtId="0" fontId="31" fillId="9" borderId="0" xfId="0" applyFont="1" applyFill="1" applyBorder="1" applyAlignment="1">
      <alignment horizontal="center" vertical="center"/>
    </xf>
    <xf numFmtId="0" fontId="32" fillId="9" borderId="0" xfId="0" applyFont="1" applyFill="1" applyBorder="1" applyAlignment="1">
      <alignment horizontal="center" vertical="center"/>
    </xf>
    <xf numFmtId="0" fontId="33" fillId="9" borderId="0" xfId="0" applyFont="1" applyFill="1" applyBorder="1" applyAlignment="1">
      <alignment horizontal="center" vertical="center"/>
    </xf>
    <xf numFmtId="0" fontId="35" fillId="9" borderId="0" xfId="4" applyFont="1" applyFill="1" applyBorder="1" applyAlignment="1">
      <alignment horizontal="center" vertical="center"/>
    </xf>
    <xf numFmtId="0" fontId="0" fillId="9" borderId="0" xfId="0" applyFill="1" applyBorder="1"/>
    <xf numFmtId="0" fontId="8" fillId="9" borderId="0" xfId="0" applyFont="1" applyFill="1" applyBorder="1" applyAlignment="1">
      <alignment horizontal="center" vertical="center"/>
    </xf>
    <xf numFmtId="0" fontId="22" fillId="9" borderId="0" xfId="0" applyFont="1" applyFill="1" applyBorder="1" applyAlignment="1">
      <alignment horizontal="center" wrapText="1"/>
    </xf>
    <xf numFmtId="0" fontId="23" fillId="9" borderId="0" xfId="0" applyFont="1" applyFill="1" applyBorder="1" applyAlignment="1">
      <alignment horizontal="center" vertical="center"/>
    </xf>
    <xf numFmtId="0" fontId="24" fillId="9" borderId="0" xfId="0" applyFont="1" applyFill="1" applyBorder="1" applyAlignment="1">
      <alignment horizontal="center" vertical="center"/>
    </xf>
    <xf numFmtId="0" fontId="25" fillId="9" borderId="0" xfId="0" applyFont="1" applyFill="1" applyBorder="1" applyAlignment="1">
      <alignment horizontal="center" vertical="center"/>
    </xf>
    <xf numFmtId="0" fontId="36" fillId="9" borderId="0" xfId="0" applyFont="1" applyFill="1" applyBorder="1" applyAlignment="1">
      <alignment horizontal="center" vertical="center"/>
    </xf>
    <xf numFmtId="1" fontId="2" fillId="9" borderId="0" xfId="0" applyNumberFormat="1" applyFont="1" applyFill="1" applyBorder="1" applyAlignment="1">
      <alignment horizontal="center" vertical="center"/>
    </xf>
    <xf numFmtId="1" fontId="6" fillId="9" borderId="0" xfId="0" applyNumberFormat="1" applyFont="1" applyFill="1" applyBorder="1" applyAlignment="1">
      <alignment horizontal="center" vertical="center"/>
    </xf>
    <xf numFmtId="44" fontId="6" fillId="9" borderId="0" xfId="1" applyFont="1" applyFill="1" applyBorder="1" applyAlignment="1">
      <alignment horizontal="center" vertical="center"/>
    </xf>
    <xf numFmtId="0" fontId="37" fillId="9" borderId="0" xfId="0" applyFont="1" applyFill="1" applyBorder="1"/>
    <xf numFmtId="0" fontId="38" fillId="9" borderId="0" xfId="0" applyFont="1" applyFill="1" applyBorder="1" applyAlignment="1">
      <alignment horizontal="center" vertical="center"/>
    </xf>
    <xf numFmtId="0" fontId="34" fillId="9" borderId="0" xfId="0" applyFont="1" applyFill="1" applyBorder="1"/>
    <xf numFmtId="1" fontId="7" fillId="9" borderId="0" xfId="0" applyNumberFormat="1" applyFont="1" applyFill="1" applyBorder="1"/>
    <xf numFmtId="0" fontId="39" fillId="9" borderId="0" xfId="0" applyFont="1" applyFill="1" applyBorder="1" applyAlignment="1">
      <alignment horizontal="center" vertical="center"/>
    </xf>
    <xf numFmtId="7" fontId="6" fillId="9" borderId="0" xfId="1" applyNumberFormat="1" applyFont="1" applyFill="1" applyBorder="1" applyAlignment="1">
      <alignment horizontal="center" vertical="center"/>
    </xf>
    <xf numFmtId="1" fontId="6" fillId="9" borderId="0" xfId="1" applyNumberFormat="1" applyFont="1" applyFill="1" applyBorder="1" applyAlignment="1">
      <alignment horizontal="center" vertical="center"/>
    </xf>
    <xf numFmtId="1" fontId="18" fillId="9" borderId="0" xfId="0" applyNumberFormat="1" applyFont="1" applyFill="1" applyBorder="1" applyAlignment="1">
      <alignment horizontal="center" vertical="center"/>
    </xf>
    <xf numFmtId="16" fontId="14" fillId="9" borderId="0" xfId="3" applyNumberFormat="1" applyFont="1" applyFill="1" applyBorder="1" applyAlignment="1">
      <alignment horizontal="center" vertical="center"/>
    </xf>
    <xf numFmtId="16" fontId="6" fillId="9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 applyFill="1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/>
    </xf>
    <xf numFmtId="1" fontId="28" fillId="14" borderId="7" xfId="0" applyNumberFormat="1" applyFont="1" applyFill="1" applyBorder="1" applyAlignment="1">
      <alignment horizontal="center" vertical="center"/>
    </xf>
    <xf numFmtId="0" fontId="39" fillId="14" borderId="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9" borderId="21" xfId="0" applyFont="1" applyFill="1" applyBorder="1"/>
    <xf numFmtId="0" fontId="7" fillId="4" borderId="15" xfId="0" applyFont="1" applyFill="1" applyBorder="1"/>
    <xf numFmtId="1" fontId="6" fillId="9" borderId="0" xfId="0" applyNumberFormat="1" applyFont="1" applyFill="1" applyBorder="1" applyAlignment="1">
      <alignment horizontal="center" vertical="center" wrapText="1"/>
    </xf>
    <xf numFmtId="0" fontId="6" fillId="9" borderId="0" xfId="1" applyNumberFormat="1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left"/>
    </xf>
    <xf numFmtId="7" fontId="5" fillId="9" borderId="0" xfId="1" applyNumberFormat="1" applyFont="1" applyFill="1" applyBorder="1" applyAlignment="1">
      <alignment horizontal="center" vertical="center"/>
    </xf>
    <xf numFmtId="0" fontId="6" fillId="10" borderId="23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1" fontId="22" fillId="9" borderId="0" xfId="0" applyNumberFormat="1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 wrapText="1"/>
    </xf>
    <xf numFmtId="44" fontId="39" fillId="9" borderId="0" xfId="1" applyFont="1" applyFill="1" applyBorder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15" fontId="27" fillId="9" borderId="0" xfId="0" applyNumberFormat="1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wrapText="1"/>
    </xf>
    <xf numFmtId="0" fontId="9" fillId="9" borderId="2" xfId="0" applyFont="1" applyFill="1" applyBorder="1" applyAlignment="1">
      <alignment horizontal="center" wrapText="1"/>
    </xf>
    <xf numFmtId="0" fontId="9" fillId="9" borderId="7" xfId="0" applyFont="1" applyFill="1" applyBorder="1" applyAlignment="1">
      <alignment horizontal="center" wrapText="1"/>
    </xf>
    <xf numFmtId="0" fontId="4" fillId="8" borderId="3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30" fillId="9" borderId="0" xfId="0" applyFont="1" applyFill="1" applyBorder="1"/>
    <xf numFmtId="0" fontId="31" fillId="9" borderId="0" xfId="0" applyFont="1" applyFill="1" applyBorder="1"/>
    <xf numFmtId="0" fontId="32" fillId="9" borderId="0" xfId="0" applyFont="1" applyFill="1" applyBorder="1"/>
    <xf numFmtId="0" fontId="33" fillId="9" borderId="0" xfId="0" applyFont="1" applyFill="1" applyBorder="1"/>
    <xf numFmtId="0" fontId="8" fillId="9" borderId="0" xfId="0" applyFont="1" applyFill="1" applyBorder="1" applyAlignment="1">
      <alignment horizontal="center" vertical="center" textRotation="90" wrapText="1"/>
    </xf>
    <xf numFmtId="0" fontId="23" fillId="9" borderId="0" xfId="0" applyFont="1" applyFill="1" applyBorder="1" applyAlignment="1">
      <alignment horizontal="center" vertical="center" wrapText="1"/>
    </xf>
    <xf numFmtId="0" fontId="24" fillId="9" borderId="0" xfId="0" applyFont="1" applyFill="1" applyBorder="1" applyAlignment="1">
      <alignment horizontal="center" vertical="center" wrapText="1"/>
    </xf>
    <xf numFmtId="0" fontId="25" fillId="9" borderId="0" xfId="0" applyFont="1" applyFill="1" applyBorder="1" applyAlignment="1">
      <alignment horizontal="center" vertical="center" wrapText="1"/>
    </xf>
    <xf numFmtId="0" fontId="26" fillId="9" borderId="0" xfId="0" applyFont="1" applyFill="1" applyBorder="1" applyAlignment="1">
      <alignment horizontal="center" vertical="center" textRotation="90" wrapText="1"/>
    </xf>
    <xf numFmtId="1" fontId="2" fillId="14" borderId="1" xfId="0" applyNumberFormat="1" applyFont="1" applyFill="1" applyBorder="1" applyAlignment="1">
      <alignment horizontal="center" vertical="center" wrapText="1"/>
    </xf>
    <xf numFmtId="1" fontId="2" fillId="14" borderId="1" xfId="0" applyNumberFormat="1" applyFont="1" applyFill="1" applyBorder="1" applyAlignment="1">
      <alignment horizontal="center" vertical="center"/>
    </xf>
  </cellXfs>
  <cellStyles count="6">
    <cellStyle name="Monétaire" xfId="1" builtinId="4"/>
    <cellStyle name="Normal" xfId="0" builtinId="0"/>
    <cellStyle name="Normal 10" xfId="5"/>
    <cellStyle name="Normal 15" xfId="3"/>
    <cellStyle name="Normal 2" xfId="4"/>
    <cellStyle name="Normal 4" xfId="2"/>
  </cellStyles>
  <dxfs count="1774"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FFC0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FFC0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FFC000"/>
      </font>
    </dxf>
    <dxf>
      <font>
        <color theme="5" tint="0.3999450666829432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rgb="FF00B0F0"/>
      </font>
    </dxf>
    <dxf>
      <font>
        <color theme="5" tint="0.59996337778862885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5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15240</xdr:colOff>
          <xdr:row>0</xdr:row>
          <xdr:rowOff>274320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251460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266700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366"/>
  <sheetViews>
    <sheetView workbookViewId="0"/>
  </sheetViews>
  <sheetFormatPr baseColWidth="10" defaultRowHeight="14.4" x14ac:dyDescent="0.3"/>
  <cols>
    <col min="1" max="1" width="7" style="33" customWidth="1"/>
    <col min="2" max="2" width="9.69921875" style="33" customWidth="1"/>
    <col min="3" max="3" width="16.8984375" style="33" customWidth="1"/>
    <col min="4" max="4" width="7" style="33" customWidth="1"/>
    <col min="5" max="5" width="8.796875" style="33" customWidth="1"/>
    <col min="6" max="6" width="7" style="33" customWidth="1"/>
    <col min="7" max="7" width="0.19921875" style="33" customWidth="1"/>
    <col min="8" max="8" width="0.19921875" style="38" customWidth="1"/>
    <col min="9" max="9" width="0.19921875" style="33" customWidth="1"/>
    <col min="10" max="10" width="0.19921875" style="34" customWidth="1"/>
    <col min="11" max="11" width="0.19921875" style="35" customWidth="1"/>
    <col min="12" max="12" width="0.796875" style="33" customWidth="1"/>
    <col min="13" max="18" width="0.19921875" style="33" customWidth="1"/>
    <col min="19" max="19" width="0.796875" style="33" customWidth="1"/>
    <col min="20" max="20" width="6.09765625" style="33" customWidth="1"/>
    <col min="21" max="21" width="18.69921875" style="33" customWidth="1"/>
    <col min="22" max="23" width="7.8984375" style="33" customWidth="1"/>
  </cols>
  <sheetData>
    <row r="1" spans="1:23" ht="29.4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100"/>
      <c r="H1" s="109"/>
      <c r="I1" s="55"/>
      <c r="J1" s="92"/>
      <c r="K1" s="93"/>
      <c r="L1" s="55"/>
      <c r="M1" s="94"/>
      <c r="N1" s="95"/>
      <c r="O1" s="164"/>
      <c r="P1" s="165"/>
      <c r="Q1" s="165"/>
      <c r="R1" s="166"/>
      <c r="S1" s="55"/>
      <c r="T1" s="167" t="s">
        <v>6</v>
      </c>
      <c r="U1" s="168"/>
      <c r="V1" s="169"/>
      <c r="W1" s="8" t="s">
        <v>7</v>
      </c>
    </row>
    <row r="2" spans="1:23" ht="16.2" thickBot="1" x14ac:dyDescent="0.35">
      <c r="A2" s="9" t="s">
        <v>8</v>
      </c>
      <c r="B2" s="10" t="s">
        <v>9</v>
      </c>
      <c r="C2" s="11" t="s">
        <v>10</v>
      </c>
      <c r="D2" s="6"/>
      <c r="E2" s="12"/>
      <c r="F2" s="6"/>
      <c r="G2" s="110"/>
      <c r="H2" s="111"/>
      <c r="I2" s="55"/>
      <c r="J2" s="96"/>
      <c r="K2" s="97"/>
      <c r="L2" s="55"/>
      <c r="M2" s="98"/>
      <c r="N2" s="97"/>
      <c r="O2" s="97"/>
      <c r="P2" s="97"/>
      <c r="Q2" s="99"/>
      <c r="R2" s="100"/>
      <c r="S2" s="55"/>
      <c r="T2" s="15" t="s">
        <v>12</v>
      </c>
      <c r="U2" s="15" t="s">
        <v>11</v>
      </c>
      <c r="V2" s="15" t="s">
        <v>13</v>
      </c>
      <c r="W2" s="15" t="s">
        <v>14</v>
      </c>
    </row>
    <row r="3" spans="1:23" x14ac:dyDescent="0.3">
      <c r="A3" s="16">
        <v>1000</v>
      </c>
      <c r="B3" s="17">
        <v>4</v>
      </c>
      <c r="C3" s="18" t="s">
        <v>15</v>
      </c>
      <c r="D3" s="19" t="s">
        <v>16</v>
      </c>
      <c r="E3" s="20">
        <v>171</v>
      </c>
      <c r="F3" s="21"/>
      <c r="G3" s="103"/>
      <c r="H3" s="112"/>
      <c r="I3" s="55"/>
      <c r="J3" s="101"/>
      <c r="K3" s="22"/>
      <c r="L3" s="55"/>
      <c r="M3" s="17"/>
      <c r="N3" s="102"/>
      <c r="O3" s="17"/>
      <c r="P3" s="103"/>
      <c r="Q3" s="104"/>
      <c r="R3" s="105"/>
      <c r="S3" s="7"/>
      <c r="T3" s="23">
        <v>1</v>
      </c>
      <c r="U3" s="24" t="str">
        <f>VLOOKUP($T3,CHOOSE({1,2},$B$3:$B$1003,$C$3:$C$1003),2,FALSE)</f>
        <v>Lucille Pinel</v>
      </c>
      <c r="V3" s="23">
        <f>VLOOKUP($T3,CHOOSE({1,2},$B$3:$B$1003,$A$3:$A$1003),2,FALSE)</f>
        <v>1004</v>
      </c>
      <c r="W3" s="25"/>
    </row>
    <row r="4" spans="1:23" x14ac:dyDescent="0.3">
      <c r="A4" s="26">
        <v>1001</v>
      </c>
      <c r="B4" s="17">
        <v>5</v>
      </c>
      <c r="C4" s="27" t="s">
        <v>17</v>
      </c>
      <c r="D4" s="28" t="s">
        <v>16</v>
      </c>
      <c r="E4" s="28">
        <v>174</v>
      </c>
      <c r="F4" s="19"/>
      <c r="G4" s="113"/>
      <c r="H4" s="114"/>
      <c r="I4" s="55"/>
      <c r="J4" s="101"/>
      <c r="K4" s="29"/>
      <c r="L4" s="55"/>
      <c r="M4" s="106"/>
      <c r="N4" s="102"/>
      <c r="O4" s="17"/>
      <c r="P4" s="103"/>
      <c r="Q4" s="104"/>
      <c r="R4" s="105"/>
      <c r="S4" s="7"/>
      <c r="T4" s="30">
        <v>2</v>
      </c>
      <c r="U4" s="24" t="str">
        <f>VLOOKUP($T4,CHOOSE({1,2},$B$3:$B$1003,$C$3:$C$1003),2,FALSE)</f>
        <v>Francine Allard</v>
      </c>
      <c r="V4" s="23">
        <f>VLOOKUP($T4,CHOOSE({1,2},$B$3:$B$1003,$A$3:$A$1003),2,FALSE)</f>
        <v>1009</v>
      </c>
      <c r="W4" s="30"/>
    </row>
    <row r="5" spans="1:23" x14ac:dyDescent="0.3">
      <c r="A5" s="26">
        <v>1002</v>
      </c>
      <c r="B5" s="17">
        <v>6</v>
      </c>
      <c r="C5" s="27" t="s">
        <v>18</v>
      </c>
      <c r="D5" s="28" t="s">
        <v>16</v>
      </c>
      <c r="E5" s="28">
        <v>152</v>
      </c>
      <c r="F5" s="19"/>
      <c r="G5" s="115"/>
      <c r="H5" s="114"/>
      <c r="I5" s="55"/>
      <c r="J5" s="101"/>
      <c r="K5" s="29"/>
      <c r="L5" s="55"/>
      <c r="M5" s="106"/>
      <c r="N5" s="102"/>
      <c r="O5" s="17"/>
      <c r="P5" s="103"/>
      <c r="Q5" s="104"/>
      <c r="R5" s="105"/>
      <c r="S5" s="7"/>
      <c r="T5" s="30">
        <v>3</v>
      </c>
      <c r="U5" s="24" t="str">
        <f>VLOOKUP($T5,CHOOSE({1,2},$B$3:$B$1003,$C$3:$C$1003),2,FALSE)</f>
        <v>André Ouimet</v>
      </c>
      <c r="V5" s="23">
        <f>VLOOKUP($T5,CHOOSE({1,2},$B$3:$B$1003,$A$3:$A$1003),2,FALSE)</f>
        <v>1014</v>
      </c>
      <c r="W5" s="30"/>
    </row>
    <row r="6" spans="1:23" x14ac:dyDescent="0.3">
      <c r="A6" s="26">
        <v>1003</v>
      </c>
      <c r="B6" s="17">
        <v>7</v>
      </c>
      <c r="C6" s="27" t="s">
        <v>19</v>
      </c>
      <c r="D6" s="28" t="s">
        <v>20</v>
      </c>
      <c r="E6" s="28">
        <v>188</v>
      </c>
      <c r="F6" s="31"/>
      <c r="G6" s="113"/>
      <c r="H6" s="114"/>
      <c r="I6" s="55"/>
      <c r="J6" s="101"/>
      <c r="K6" s="29"/>
      <c r="L6" s="55"/>
      <c r="M6" s="106"/>
      <c r="N6" s="102"/>
      <c r="O6" s="17"/>
      <c r="P6" s="103"/>
      <c r="Q6" s="104"/>
      <c r="R6" s="105"/>
      <c r="S6" s="7"/>
      <c r="T6" s="30">
        <v>4</v>
      </c>
      <c r="U6" s="24" t="str">
        <f>VLOOKUP($T6,CHOOSE({1,2},$B$3:$B$1003,$C$3:$C$1003),2,FALSE)</f>
        <v>Lise Mc Lean</v>
      </c>
      <c r="V6" s="23">
        <f>VLOOKUP($T6,CHOOSE({1,2},$B$3:$B$1003,$A$3:$A$1003),2,FALSE)</f>
        <v>1000</v>
      </c>
      <c r="W6" s="30"/>
    </row>
    <row r="7" spans="1:23" x14ac:dyDescent="0.3">
      <c r="A7" s="26">
        <v>1004</v>
      </c>
      <c r="B7" s="17">
        <v>1</v>
      </c>
      <c r="C7" s="27" t="s">
        <v>21</v>
      </c>
      <c r="D7" s="28" t="s">
        <v>16</v>
      </c>
      <c r="E7" s="28">
        <v>117</v>
      </c>
      <c r="F7" s="19"/>
      <c r="G7" s="103"/>
      <c r="H7" s="114"/>
      <c r="I7" s="55"/>
      <c r="J7" s="101"/>
      <c r="K7" s="29"/>
      <c r="L7" s="55"/>
      <c r="M7" s="106"/>
      <c r="N7" s="102"/>
      <c r="O7" s="17"/>
      <c r="P7" s="103"/>
      <c r="Q7" s="104"/>
      <c r="R7" s="105"/>
      <c r="S7" s="7"/>
      <c r="T7" s="30">
        <v>5</v>
      </c>
      <c r="U7" s="24" t="str">
        <f>VLOOKUP($T7,CHOOSE({1,2},$B$3:$B$1003,$C$3:$C$1003),2,FALSE)</f>
        <v>Sylvie Riendeau</v>
      </c>
      <c r="V7" s="23">
        <f>VLOOKUP($T7,CHOOSE({1,2},$B$3:$B$1003,$A$3:$A$1003),2,FALSE)</f>
        <v>1001</v>
      </c>
      <c r="W7" s="30"/>
    </row>
    <row r="8" spans="1:23" x14ac:dyDescent="0.3">
      <c r="A8" s="26">
        <v>1005</v>
      </c>
      <c r="B8" s="17">
        <v>8</v>
      </c>
      <c r="C8" s="27" t="s">
        <v>22</v>
      </c>
      <c r="D8" s="28" t="s">
        <v>20</v>
      </c>
      <c r="E8" s="28">
        <v>136</v>
      </c>
      <c r="F8" s="19"/>
      <c r="G8" s="113"/>
      <c r="H8" s="114"/>
      <c r="I8" s="55"/>
      <c r="J8" s="101"/>
      <c r="K8" s="32"/>
      <c r="L8" s="55"/>
      <c r="M8" s="106"/>
      <c r="N8" s="102"/>
      <c r="O8" s="17"/>
      <c r="P8" s="103"/>
      <c r="Q8" s="104"/>
      <c r="R8" s="105"/>
      <c r="S8" s="7"/>
      <c r="T8" s="30">
        <v>6</v>
      </c>
      <c r="U8" s="24" t="str">
        <f>VLOOKUP($T8,CHOOSE({1,2},$B$3:$B$1003,$C$3:$C$1003),2,FALSE)</f>
        <v>Charlotte Jolicoeur</v>
      </c>
      <c r="V8" s="23">
        <f>VLOOKUP($T8,CHOOSE({1,2},$B$3:$B$1003,$A$3:$A$1003),2,FALSE)</f>
        <v>1002</v>
      </c>
      <c r="W8" s="30"/>
    </row>
    <row r="9" spans="1:23" x14ac:dyDescent="0.3">
      <c r="A9" s="26">
        <v>1006</v>
      </c>
      <c r="B9" s="17">
        <v>9</v>
      </c>
      <c r="C9" s="27" t="s">
        <v>23</v>
      </c>
      <c r="D9" s="28" t="s">
        <v>16</v>
      </c>
      <c r="E9" s="28">
        <v>159</v>
      </c>
      <c r="F9" s="19"/>
      <c r="G9" s="113"/>
      <c r="H9" s="114"/>
      <c r="I9" s="55"/>
      <c r="J9" s="101"/>
      <c r="K9" s="29"/>
      <c r="L9" s="55"/>
      <c r="M9" s="106"/>
      <c r="N9" s="102"/>
      <c r="O9" s="17"/>
      <c r="P9" s="103"/>
      <c r="Q9" s="104"/>
      <c r="R9" s="105"/>
      <c r="S9" s="7"/>
      <c r="T9" s="30">
        <v>7</v>
      </c>
      <c r="U9" s="24" t="str">
        <f>VLOOKUP($T9,CHOOSE({1,2},$B$3:$B$1003,$C$3:$C$1003),2,FALSE)</f>
        <v>Denis Locas</v>
      </c>
      <c r="V9" s="23">
        <f>VLOOKUP($T9,CHOOSE({1,2},$B$3:$B$1003,$A$3:$A$1003),2,FALSE)</f>
        <v>1003</v>
      </c>
      <c r="W9" s="30"/>
    </row>
    <row r="10" spans="1:23" x14ac:dyDescent="0.3">
      <c r="A10" s="26">
        <v>1007</v>
      </c>
      <c r="B10" s="17">
        <v>15</v>
      </c>
      <c r="C10" s="27" t="s">
        <v>24</v>
      </c>
      <c r="D10" s="28" t="s">
        <v>20</v>
      </c>
      <c r="E10" s="28">
        <v>174</v>
      </c>
      <c r="F10" s="19"/>
      <c r="G10" s="113"/>
      <c r="H10" s="114"/>
      <c r="I10" s="55"/>
      <c r="J10" s="101"/>
      <c r="K10" s="29"/>
      <c r="L10" s="55"/>
      <c r="M10" s="106"/>
      <c r="N10" s="102"/>
      <c r="O10" s="17"/>
      <c r="P10" s="103"/>
      <c r="Q10" s="104"/>
      <c r="R10" s="105"/>
      <c r="S10" s="7"/>
      <c r="T10" s="30">
        <v>8</v>
      </c>
      <c r="U10" s="24" t="str">
        <f>VLOOKUP($T10,CHOOSE({1,2},$B$3:$B$1003,$C$3:$C$1003),2,FALSE)</f>
        <v>Roland Jolicoeur</v>
      </c>
      <c r="V10" s="23">
        <f>VLOOKUP($T10,CHOOSE({1,2},$B$3:$B$1003,$A$3:$A$1003),2,FALSE)</f>
        <v>1005</v>
      </c>
      <c r="W10" s="30"/>
    </row>
    <row r="11" spans="1:23" x14ac:dyDescent="0.3">
      <c r="A11" s="26">
        <v>1008</v>
      </c>
      <c r="B11" s="17">
        <v>10</v>
      </c>
      <c r="C11" s="27" t="s">
        <v>25</v>
      </c>
      <c r="D11" s="28" t="s">
        <v>20</v>
      </c>
      <c r="E11" s="28">
        <v>175</v>
      </c>
      <c r="F11" s="19"/>
      <c r="G11" s="113"/>
      <c r="H11" s="114"/>
      <c r="I11" s="55"/>
      <c r="J11" s="101"/>
      <c r="K11" s="29"/>
      <c r="L11" s="55"/>
      <c r="M11" s="106"/>
      <c r="N11" s="102"/>
      <c r="O11" s="17"/>
      <c r="P11" s="103"/>
      <c r="Q11" s="104"/>
      <c r="R11" s="105"/>
      <c r="S11" s="7"/>
      <c r="T11" s="30">
        <v>9</v>
      </c>
      <c r="U11" s="24" t="str">
        <f>VLOOKUP($T11,CHOOSE({1,2},$B$3:$B$1003,$C$3:$C$1003),2,FALSE)</f>
        <v>Lucie Allard</v>
      </c>
      <c r="V11" s="23">
        <f>VLOOKUP($T11,CHOOSE({1,2},$B$3:$B$1003,$A$3:$A$1003),2,FALSE)</f>
        <v>1006</v>
      </c>
      <c r="W11" s="30"/>
    </row>
    <row r="12" spans="1:23" x14ac:dyDescent="0.3">
      <c r="A12" s="26">
        <v>1009</v>
      </c>
      <c r="B12" s="17">
        <v>2</v>
      </c>
      <c r="C12" s="27" t="s">
        <v>26</v>
      </c>
      <c r="D12" s="28" t="s">
        <v>16</v>
      </c>
      <c r="E12" s="28">
        <v>128</v>
      </c>
      <c r="F12" s="19"/>
      <c r="G12" s="113"/>
      <c r="H12" s="114"/>
      <c r="I12" s="55"/>
      <c r="J12" s="101"/>
      <c r="K12" s="29"/>
      <c r="L12" s="55"/>
      <c r="M12" s="106"/>
      <c r="N12" s="102"/>
      <c r="O12" s="17"/>
      <c r="P12" s="103"/>
      <c r="Q12" s="104"/>
      <c r="R12" s="105"/>
      <c r="S12" s="7"/>
      <c r="T12" s="30">
        <v>10</v>
      </c>
      <c r="U12" s="24" t="str">
        <f>VLOOKUP($T12,CHOOSE({1,2},$B$3:$B$1003,$C$3:$C$1003),2,FALSE)</f>
        <v>Gilles Dussault</v>
      </c>
      <c r="V12" s="23">
        <f>VLOOKUP($T12,CHOOSE({1,2},$B$3:$B$1003,$A$3:$A$1003),2,FALSE)</f>
        <v>1008</v>
      </c>
      <c r="W12" s="30"/>
    </row>
    <row r="13" spans="1:23" x14ac:dyDescent="0.3">
      <c r="A13" s="26">
        <v>1010</v>
      </c>
      <c r="B13" s="17">
        <v>11</v>
      </c>
      <c r="C13" s="27" t="s">
        <v>27</v>
      </c>
      <c r="D13" s="28" t="s">
        <v>16</v>
      </c>
      <c r="E13" s="28">
        <v>144</v>
      </c>
      <c r="F13" s="19"/>
      <c r="G13" s="113"/>
      <c r="H13" s="114"/>
      <c r="I13" s="55"/>
      <c r="J13" s="101"/>
      <c r="K13" s="29"/>
      <c r="L13" s="55"/>
      <c r="M13" s="106"/>
      <c r="N13" s="102"/>
      <c r="O13" s="17"/>
      <c r="P13" s="103"/>
      <c r="Q13" s="104"/>
      <c r="R13" s="105"/>
      <c r="S13" s="7"/>
      <c r="T13" s="30">
        <v>11</v>
      </c>
      <c r="U13" s="24" t="str">
        <f>VLOOKUP($T13,CHOOSE({1,2},$B$3:$B$1003,$C$3:$C$1003),2,FALSE)</f>
        <v>Nicole Bisson</v>
      </c>
      <c r="V13" s="23">
        <f>VLOOKUP($T13,CHOOSE({1,2},$B$3:$B$1003,$A$3:$A$1003),2,FALSE)</f>
        <v>1010</v>
      </c>
      <c r="W13" s="30"/>
    </row>
    <row r="14" spans="1:23" x14ac:dyDescent="0.3">
      <c r="A14" s="26">
        <v>1011</v>
      </c>
      <c r="B14" s="17">
        <v>12</v>
      </c>
      <c r="C14" s="27" t="s">
        <v>28</v>
      </c>
      <c r="D14" s="28" t="s">
        <v>20</v>
      </c>
      <c r="E14" s="28">
        <v>130</v>
      </c>
      <c r="F14" s="19"/>
      <c r="G14" s="113"/>
      <c r="H14" s="114"/>
      <c r="I14" s="55"/>
      <c r="J14" s="101"/>
      <c r="K14" s="29"/>
      <c r="L14" s="55"/>
      <c r="M14" s="106"/>
      <c r="N14" s="102"/>
      <c r="O14" s="17"/>
      <c r="P14" s="103"/>
      <c r="Q14" s="104"/>
      <c r="R14" s="105"/>
      <c r="S14" s="7"/>
      <c r="T14" s="30">
        <v>12</v>
      </c>
      <c r="U14" s="24" t="str">
        <f>VLOOKUP($T14,CHOOSE({1,2},$B$3:$B$1003,$C$3:$C$1003),2,FALSE)</f>
        <v>Claude Gariépy</v>
      </c>
      <c r="V14" s="23">
        <f>VLOOKUP($T14,CHOOSE({1,2},$B$3:$B$1003,$A$3:$A$1003),2,FALSE)</f>
        <v>1011</v>
      </c>
      <c r="W14" s="30"/>
    </row>
    <row r="15" spans="1:23" x14ac:dyDescent="0.3">
      <c r="A15" s="26">
        <v>1012</v>
      </c>
      <c r="B15" s="17">
        <v>14</v>
      </c>
      <c r="C15" s="27" t="s">
        <v>29</v>
      </c>
      <c r="D15" s="28" t="s">
        <v>20</v>
      </c>
      <c r="E15" s="28">
        <v>177</v>
      </c>
      <c r="F15" s="19"/>
      <c r="G15" s="113"/>
      <c r="H15" s="114"/>
      <c r="I15" s="55"/>
      <c r="J15" s="101"/>
      <c r="K15" s="29"/>
      <c r="L15" s="55"/>
      <c r="M15" s="106"/>
      <c r="N15" s="102"/>
      <c r="O15" s="17"/>
      <c r="P15" s="103"/>
      <c r="Q15" s="104"/>
      <c r="R15" s="105"/>
      <c r="S15" s="7"/>
      <c r="T15" s="30">
        <v>13</v>
      </c>
      <c r="U15" s="24" t="str">
        <f>VLOOKUP($T15,CHOOSE({1,2},$B$3:$B$1003,$C$3:$C$1003),2,FALSE)</f>
        <v>Claude Cyr</v>
      </c>
      <c r="V15" s="23">
        <f>VLOOKUP($T15,CHOOSE({1,2},$B$3:$B$1003,$A$3:$A$1003),2,FALSE)</f>
        <v>1013</v>
      </c>
      <c r="W15" s="30"/>
    </row>
    <row r="16" spans="1:23" x14ac:dyDescent="0.3">
      <c r="A16" s="26">
        <v>1013</v>
      </c>
      <c r="B16" s="17">
        <v>13</v>
      </c>
      <c r="C16" s="27" t="s">
        <v>30</v>
      </c>
      <c r="D16" s="28" t="s">
        <v>20</v>
      </c>
      <c r="E16" s="28">
        <v>193</v>
      </c>
      <c r="F16" s="19"/>
      <c r="G16" s="113"/>
      <c r="H16" s="114"/>
      <c r="I16" s="55"/>
      <c r="J16" s="101"/>
      <c r="K16" s="29"/>
      <c r="L16" s="55"/>
      <c r="M16" s="106"/>
      <c r="N16" s="102"/>
      <c r="O16" s="17"/>
      <c r="P16" s="103"/>
      <c r="Q16" s="104"/>
      <c r="R16" s="105"/>
      <c r="S16" s="7"/>
      <c r="T16" s="30">
        <v>14</v>
      </c>
      <c r="U16" s="24" t="str">
        <f>VLOOKUP($T16,CHOOSE({1,2},$B$3:$B$1003,$C$3:$C$1003),2,FALSE)</f>
        <v>Roland Gariépy</v>
      </c>
      <c r="V16" s="23">
        <f>VLOOKUP($T16,CHOOSE({1,2},$B$3:$B$1003,$A$3:$A$1003),2,FALSE)</f>
        <v>1012</v>
      </c>
      <c r="W16" s="30"/>
    </row>
    <row r="17" spans="1:23" x14ac:dyDescent="0.3">
      <c r="A17" s="26">
        <v>1014</v>
      </c>
      <c r="B17" s="17">
        <v>3</v>
      </c>
      <c r="C17" s="27" t="s">
        <v>31</v>
      </c>
      <c r="D17" s="28" t="s">
        <v>20</v>
      </c>
      <c r="E17" s="28">
        <v>150</v>
      </c>
      <c r="F17" s="19"/>
      <c r="G17" s="113"/>
      <c r="H17" s="114"/>
      <c r="I17" s="55"/>
      <c r="J17" s="101"/>
      <c r="K17" s="29"/>
      <c r="L17" s="55"/>
      <c r="M17" s="106"/>
      <c r="N17" s="102"/>
      <c r="O17" s="17"/>
      <c r="P17" s="103"/>
      <c r="Q17" s="104"/>
      <c r="R17" s="105"/>
      <c r="S17" s="7"/>
      <c r="T17" s="30">
        <v>15</v>
      </c>
      <c r="U17" s="24" t="str">
        <f>VLOOKUP($T17,CHOOSE({1,2},$B$3:$B$1003,$C$3:$C$1003),2,FALSE)</f>
        <v>Denis Sabourin</v>
      </c>
      <c r="V17" s="23">
        <f>VLOOKUP($T17,CHOOSE({1,2},$B$3:$B$1003,$A$3:$A$1003),2,FALSE)</f>
        <v>1007</v>
      </c>
      <c r="W17" s="30"/>
    </row>
    <row r="18" spans="1:23" x14ac:dyDescent="0.3">
      <c r="A18" s="26">
        <v>1015</v>
      </c>
      <c r="B18" s="17">
        <v>16</v>
      </c>
      <c r="C18" s="27" t="s">
        <v>32</v>
      </c>
      <c r="D18" s="28" t="s">
        <v>16</v>
      </c>
      <c r="E18" s="28">
        <v>137</v>
      </c>
      <c r="F18" s="19"/>
      <c r="G18" s="113"/>
      <c r="H18" s="114"/>
      <c r="I18" s="151"/>
      <c r="J18" s="101"/>
      <c r="K18" s="29"/>
      <c r="L18" s="151"/>
      <c r="M18" s="106"/>
      <c r="N18" s="102"/>
      <c r="O18" s="17"/>
      <c r="P18" s="103"/>
      <c r="Q18" s="104"/>
      <c r="R18" s="105"/>
      <c r="S18" s="152"/>
      <c r="T18" s="30">
        <v>16</v>
      </c>
      <c r="U18" s="24" t="str">
        <f>VLOOKUP($T18,CHOOSE({1,2},$B$3:$B$1003,$C$3:$C$1003),2,FALSE)</f>
        <v>Diane Resler</v>
      </c>
      <c r="V18" s="23">
        <f>VLOOKUP($T18,CHOOSE({1,2},$B$3:$B$1003,$A$3:$A$1003),2,FALSE)</f>
        <v>1015</v>
      </c>
      <c r="W18" s="30"/>
    </row>
    <row r="19" spans="1:23" s="144" customFormat="1" x14ac:dyDescent="0.3">
      <c r="A19" s="36"/>
      <c r="B19" s="36"/>
      <c r="C19" s="149"/>
      <c r="D19" s="150"/>
      <c r="E19" s="150"/>
      <c r="F19" s="150"/>
      <c r="G19" s="132"/>
      <c r="H19" s="142"/>
      <c r="I19" s="71"/>
      <c r="J19" s="36"/>
      <c r="K19" s="37"/>
      <c r="L19" s="71"/>
      <c r="M19" s="36"/>
      <c r="N19" s="37"/>
      <c r="O19" s="36"/>
      <c r="P19" s="132"/>
      <c r="Q19" s="133"/>
      <c r="R19" s="71"/>
      <c r="S19" s="79"/>
      <c r="T19" s="79"/>
      <c r="U19" s="79"/>
      <c r="V19" s="79"/>
      <c r="W19" s="79"/>
    </row>
    <row r="20" spans="1:23" s="144" customFormat="1" x14ac:dyDescent="0.3">
      <c r="A20" s="36"/>
      <c r="B20" s="36"/>
      <c r="C20" s="149"/>
      <c r="D20" s="150"/>
      <c r="E20" s="150"/>
      <c r="F20" s="150"/>
      <c r="G20" s="132"/>
      <c r="H20" s="142"/>
      <c r="I20" s="71"/>
      <c r="J20" s="36"/>
      <c r="K20" s="37"/>
      <c r="L20" s="71"/>
      <c r="M20" s="36"/>
      <c r="N20" s="37"/>
      <c r="O20" s="36"/>
      <c r="P20" s="132"/>
      <c r="Q20" s="133"/>
      <c r="R20" s="71"/>
      <c r="S20" s="79"/>
      <c r="T20" s="79"/>
      <c r="U20" s="79"/>
      <c r="V20" s="79"/>
      <c r="W20" s="79"/>
    </row>
    <row r="21" spans="1:23" s="144" customFormat="1" x14ac:dyDescent="0.3">
      <c r="A21" s="36"/>
      <c r="B21" s="36"/>
      <c r="C21" s="149"/>
      <c r="D21" s="150"/>
      <c r="E21" s="150"/>
      <c r="F21" s="150"/>
      <c r="G21" s="132"/>
      <c r="H21" s="142"/>
      <c r="I21" s="71"/>
      <c r="J21" s="36"/>
      <c r="K21" s="37"/>
      <c r="L21" s="71"/>
      <c r="M21" s="36"/>
      <c r="N21" s="37"/>
      <c r="O21" s="36"/>
      <c r="P21" s="132"/>
      <c r="Q21" s="133"/>
      <c r="R21" s="71"/>
      <c r="S21" s="79"/>
      <c r="T21" s="79"/>
      <c r="U21" s="79"/>
      <c r="V21" s="79"/>
      <c r="W21" s="79"/>
    </row>
    <row r="22" spans="1:23" s="144" customFormat="1" x14ac:dyDescent="0.3">
      <c r="A22" s="36"/>
      <c r="B22" s="36"/>
      <c r="C22" s="149"/>
      <c r="D22" s="150"/>
      <c r="E22" s="150"/>
      <c r="F22" s="150"/>
      <c r="G22" s="132"/>
      <c r="H22" s="142"/>
      <c r="I22" s="71"/>
      <c r="J22" s="36"/>
      <c r="K22" s="37"/>
      <c r="L22" s="71"/>
      <c r="M22" s="36"/>
      <c r="N22" s="37"/>
      <c r="O22" s="36"/>
      <c r="P22" s="132"/>
      <c r="Q22" s="133"/>
      <c r="R22" s="71"/>
      <c r="S22" s="79"/>
      <c r="T22" s="79"/>
      <c r="U22" s="79"/>
      <c r="V22" s="79"/>
      <c r="W22" s="79"/>
    </row>
    <row r="23" spans="1:23" s="144" customFormat="1" x14ac:dyDescent="0.3">
      <c r="A23" s="36"/>
      <c r="B23" s="36"/>
      <c r="C23" s="149"/>
      <c r="D23" s="150"/>
      <c r="E23" s="150"/>
      <c r="F23" s="150"/>
      <c r="G23" s="132"/>
      <c r="H23" s="142"/>
      <c r="I23" s="71"/>
      <c r="J23" s="36"/>
      <c r="K23" s="37"/>
      <c r="L23" s="71"/>
      <c r="M23" s="36"/>
      <c r="N23" s="37"/>
      <c r="O23" s="36"/>
      <c r="P23" s="132"/>
      <c r="Q23" s="133"/>
      <c r="R23" s="71"/>
      <c r="S23" s="79"/>
      <c r="T23" s="79"/>
      <c r="U23" s="79"/>
      <c r="V23" s="79"/>
      <c r="W23" s="79"/>
    </row>
    <row r="24" spans="1:23" s="124" customFormat="1" x14ac:dyDescent="0.3">
      <c r="A24" s="36"/>
      <c r="B24" s="36"/>
      <c r="C24" s="37"/>
      <c r="D24" s="36"/>
      <c r="E24" s="36"/>
      <c r="F24" s="36"/>
      <c r="G24" s="132"/>
      <c r="H24" s="142"/>
      <c r="I24" s="71"/>
      <c r="J24" s="36"/>
      <c r="K24" s="37"/>
      <c r="L24" s="71"/>
      <c r="M24" s="36"/>
      <c r="N24" s="37"/>
      <c r="O24" s="36"/>
      <c r="P24" s="132"/>
      <c r="Q24" s="133"/>
      <c r="R24" s="71"/>
      <c r="S24" s="71"/>
      <c r="T24" s="71"/>
      <c r="U24" s="71"/>
      <c r="V24" s="71"/>
      <c r="W24" s="71"/>
    </row>
    <row r="25" spans="1:23" s="124" customFormat="1" x14ac:dyDescent="0.3">
      <c r="A25" s="36"/>
      <c r="B25" s="36"/>
      <c r="C25" s="37"/>
      <c r="D25" s="36"/>
      <c r="E25" s="36"/>
      <c r="F25" s="36"/>
      <c r="G25" s="132"/>
      <c r="H25" s="142"/>
      <c r="I25" s="71"/>
      <c r="J25" s="36"/>
      <c r="K25" s="37"/>
      <c r="L25" s="71"/>
      <c r="M25" s="36"/>
      <c r="N25" s="37"/>
      <c r="O25" s="36"/>
      <c r="P25" s="132"/>
      <c r="Q25" s="133"/>
      <c r="R25" s="71"/>
      <c r="S25" s="71"/>
      <c r="T25" s="71"/>
      <c r="U25" s="71"/>
      <c r="V25" s="71"/>
      <c r="W25" s="71"/>
    </row>
    <row r="26" spans="1:23" s="124" customFormat="1" x14ac:dyDescent="0.3">
      <c r="A26" s="36"/>
      <c r="B26" s="36"/>
      <c r="C26" s="37"/>
      <c r="D26" s="36"/>
      <c r="E26" s="36"/>
      <c r="F26" s="36"/>
      <c r="G26" s="132"/>
      <c r="H26" s="142"/>
      <c r="I26" s="71"/>
      <c r="J26" s="36"/>
      <c r="K26" s="37"/>
      <c r="L26" s="71"/>
      <c r="M26" s="36"/>
      <c r="N26" s="37"/>
      <c r="O26" s="36"/>
      <c r="P26" s="132"/>
      <c r="Q26" s="133"/>
      <c r="R26" s="71"/>
      <c r="S26" s="71"/>
      <c r="T26" s="71"/>
      <c r="U26" s="71"/>
      <c r="V26" s="71"/>
      <c r="W26" s="71"/>
    </row>
    <row r="27" spans="1:23" s="124" customFormat="1" x14ac:dyDescent="0.3">
      <c r="A27" s="36"/>
      <c r="B27" s="36"/>
      <c r="C27" s="37"/>
      <c r="D27" s="36"/>
      <c r="E27" s="36"/>
      <c r="F27" s="36"/>
      <c r="G27" s="132"/>
      <c r="H27" s="142"/>
      <c r="I27" s="71"/>
      <c r="J27" s="36"/>
      <c r="K27" s="37"/>
      <c r="L27" s="71"/>
      <c r="M27" s="36"/>
      <c r="N27" s="37"/>
      <c r="O27" s="36"/>
      <c r="P27" s="132"/>
      <c r="Q27" s="133"/>
      <c r="R27" s="71"/>
      <c r="S27" s="71"/>
      <c r="T27" s="71"/>
      <c r="U27" s="71"/>
      <c r="V27" s="71"/>
      <c r="W27" s="71"/>
    </row>
    <row r="28" spans="1:23" s="124" customFormat="1" x14ac:dyDescent="0.3">
      <c r="A28" s="36"/>
      <c r="B28" s="36"/>
      <c r="C28" s="37"/>
      <c r="D28" s="36"/>
      <c r="E28" s="36"/>
      <c r="F28" s="36"/>
      <c r="G28" s="132"/>
      <c r="H28" s="142"/>
      <c r="I28" s="71"/>
      <c r="J28" s="36"/>
      <c r="K28" s="37"/>
      <c r="L28" s="71"/>
      <c r="M28" s="36"/>
      <c r="N28" s="37"/>
      <c r="O28" s="36"/>
      <c r="P28" s="132"/>
      <c r="Q28" s="133"/>
      <c r="R28" s="71"/>
      <c r="S28" s="71"/>
      <c r="T28" s="71"/>
      <c r="U28" s="71"/>
      <c r="V28" s="71"/>
      <c r="W28" s="71"/>
    </row>
    <row r="29" spans="1:23" s="124" customFormat="1" x14ac:dyDescent="0.3">
      <c r="A29" s="36"/>
      <c r="B29" s="36"/>
      <c r="C29" s="37"/>
      <c r="D29" s="36"/>
      <c r="E29" s="36"/>
      <c r="F29" s="36"/>
      <c r="G29" s="132"/>
      <c r="H29" s="142"/>
      <c r="I29" s="71"/>
      <c r="J29" s="36"/>
      <c r="K29" s="37"/>
      <c r="L29" s="71"/>
      <c r="M29" s="36"/>
      <c r="N29" s="37"/>
      <c r="O29" s="36"/>
      <c r="P29" s="132"/>
      <c r="Q29" s="133"/>
      <c r="R29" s="71"/>
      <c r="S29" s="71"/>
      <c r="T29" s="71"/>
      <c r="U29" s="71"/>
      <c r="V29" s="71"/>
      <c r="W29" s="71"/>
    </row>
    <row r="30" spans="1:23" s="124" customFormat="1" x14ac:dyDescent="0.3">
      <c r="A30" s="36"/>
      <c r="B30" s="36"/>
      <c r="C30" s="37"/>
      <c r="D30" s="36"/>
      <c r="E30" s="36"/>
      <c r="F30" s="36"/>
      <c r="G30" s="132"/>
      <c r="H30" s="142"/>
      <c r="I30" s="71"/>
      <c r="J30" s="36"/>
      <c r="K30" s="37"/>
      <c r="L30" s="71"/>
      <c r="M30" s="36"/>
      <c r="N30" s="37"/>
      <c r="O30" s="36"/>
      <c r="P30" s="132"/>
      <c r="Q30" s="133"/>
      <c r="R30" s="71"/>
      <c r="S30" s="71"/>
      <c r="T30" s="71"/>
      <c r="U30" s="71"/>
      <c r="V30" s="71"/>
      <c r="W30" s="71"/>
    </row>
    <row r="31" spans="1:23" s="124" customFormat="1" x14ac:dyDescent="0.3">
      <c r="A31" s="36"/>
      <c r="B31" s="36"/>
      <c r="C31" s="37"/>
      <c r="D31" s="36"/>
      <c r="E31" s="36"/>
      <c r="F31" s="36"/>
      <c r="G31" s="132"/>
      <c r="H31" s="142"/>
      <c r="I31" s="71"/>
      <c r="J31" s="36"/>
      <c r="K31" s="37"/>
      <c r="L31" s="71"/>
      <c r="M31" s="36"/>
      <c r="N31" s="37"/>
      <c r="O31" s="36"/>
      <c r="P31" s="132"/>
      <c r="Q31" s="133"/>
      <c r="R31" s="71"/>
      <c r="S31" s="71"/>
      <c r="T31" s="71"/>
      <c r="U31" s="71"/>
      <c r="V31" s="71"/>
      <c r="W31" s="71"/>
    </row>
    <row r="32" spans="1:23" s="124" customFormat="1" x14ac:dyDescent="0.3">
      <c r="A32" s="36"/>
      <c r="B32" s="36"/>
      <c r="C32" s="37"/>
      <c r="D32" s="36"/>
      <c r="E32" s="36"/>
      <c r="F32" s="36"/>
      <c r="G32" s="132"/>
      <c r="H32" s="142"/>
      <c r="I32" s="71"/>
      <c r="J32" s="36"/>
      <c r="K32" s="37"/>
      <c r="L32" s="71"/>
      <c r="M32" s="36"/>
      <c r="N32" s="37"/>
      <c r="O32" s="36"/>
      <c r="P32" s="132"/>
      <c r="Q32" s="133"/>
      <c r="R32" s="71"/>
      <c r="S32" s="71"/>
      <c r="T32" s="71"/>
      <c r="U32" s="71"/>
      <c r="V32" s="71"/>
      <c r="W32" s="71"/>
    </row>
    <row r="33" spans="1:23" s="124" customFormat="1" x14ac:dyDescent="0.3">
      <c r="A33" s="36"/>
      <c r="B33" s="36"/>
      <c r="C33" s="37"/>
      <c r="D33" s="36"/>
      <c r="E33" s="36"/>
      <c r="F33" s="36"/>
      <c r="G33" s="132"/>
      <c r="H33" s="142"/>
      <c r="I33" s="71"/>
      <c r="J33" s="36"/>
      <c r="K33" s="37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</row>
    <row r="34" spans="1:23" s="124" customFormat="1" x14ac:dyDescent="0.3">
      <c r="A34" s="36"/>
      <c r="B34" s="36"/>
      <c r="C34" s="37"/>
      <c r="D34" s="36"/>
      <c r="E34" s="36"/>
      <c r="F34" s="36"/>
      <c r="G34" s="132"/>
      <c r="H34" s="142"/>
      <c r="I34" s="71"/>
      <c r="J34" s="36"/>
      <c r="K34" s="37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</row>
    <row r="35" spans="1:23" s="124" customFormat="1" x14ac:dyDescent="0.3">
      <c r="A35" s="36"/>
      <c r="B35" s="36"/>
      <c r="C35" s="37"/>
      <c r="D35" s="36"/>
      <c r="E35" s="36"/>
      <c r="F35" s="36"/>
      <c r="G35" s="132"/>
      <c r="H35" s="142"/>
      <c r="I35" s="71"/>
      <c r="J35" s="36"/>
      <c r="K35" s="37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</row>
    <row r="36" spans="1:23" s="124" customFormat="1" x14ac:dyDescent="0.3">
      <c r="A36" s="36"/>
      <c r="B36" s="36"/>
      <c r="C36" s="37"/>
      <c r="D36" s="36"/>
      <c r="E36" s="36"/>
      <c r="F36" s="36"/>
      <c r="G36" s="132"/>
      <c r="H36" s="142"/>
      <c r="I36" s="71"/>
      <c r="J36" s="36"/>
      <c r="K36" s="37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</row>
    <row r="37" spans="1:23" s="124" customFormat="1" x14ac:dyDescent="0.3">
      <c r="A37" s="36"/>
      <c r="B37" s="36"/>
      <c r="C37" s="37"/>
      <c r="D37" s="36"/>
      <c r="E37" s="36"/>
      <c r="F37" s="36"/>
      <c r="G37" s="132"/>
      <c r="H37" s="142"/>
      <c r="I37" s="71"/>
      <c r="J37" s="36"/>
      <c r="K37" s="37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</row>
    <row r="38" spans="1:23" s="124" customFormat="1" x14ac:dyDescent="0.3">
      <c r="A38" s="36"/>
      <c r="B38" s="36"/>
      <c r="C38" s="37"/>
      <c r="D38" s="36"/>
      <c r="E38" s="36"/>
      <c r="F38" s="36"/>
      <c r="G38" s="132"/>
      <c r="H38" s="142"/>
      <c r="I38" s="71"/>
      <c r="J38" s="36"/>
      <c r="K38" s="37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</row>
    <row r="39" spans="1:23" s="124" customFormat="1" x14ac:dyDescent="0.3">
      <c r="A39" s="36"/>
      <c r="B39" s="36"/>
      <c r="C39" s="37"/>
      <c r="D39" s="36"/>
      <c r="E39" s="36"/>
      <c r="F39" s="36"/>
      <c r="G39" s="132"/>
      <c r="H39" s="142"/>
      <c r="I39" s="71"/>
      <c r="J39" s="36"/>
      <c r="K39" s="37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</row>
    <row r="40" spans="1:23" s="124" customFormat="1" x14ac:dyDescent="0.3">
      <c r="A40" s="36"/>
      <c r="B40" s="36"/>
      <c r="C40" s="37"/>
      <c r="D40" s="36"/>
      <c r="E40" s="36"/>
      <c r="F40" s="36"/>
      <c r="G40" s="132"/>
      <c r="H40" s="142"/>
      <c r="I40" s="71"/>
      <c r="J40" s="36"/>
      <c r="K40" s="37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</row>
    <row r="41" spans="1:23" s="124" customFormat="1" x14ac:dyDescent="0.3">
      <c r="A41" s="36"/>
      <c r="B41" s="36"/>
      <c r="C41" s="37"/>
      <c r="D41" s="36"/>
      <c r="E41" s="36"/>
      <c r="F41" s="36"/>
      <c r="G41" s="132"/>
      <c r="H41" s="142"/>
      <c r="I41" s="71"/>
      <c r="J41" s="36"/>
      <c r="K41" s="37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</row>
    <row r="42" spans="1:23" s="124" customFormat="1" x14ac:dyDescent="0.3">
      <c r="A42" s="36"/>
      <c r="B42" s="36"/>
      <c r="C42" s="37"/>
      <c r="D42" s="36"/>
      <c r="E42" s="36"/>
      <c r="F42" s="36"/>
      <c r="G42" s="132"/>
      <c r="H42" s="142"/>
      <c r="I42" s="71"/>
      <c r="J42" s="36"/>
      <c r="K42" s="37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</row>
    <row r="43" spans="1:23" s="124" customFormat="1" x14ac:dyDescent="0.3">
      <c r="A43" s="36"/>
      <c r="B43" s="36"/>
      <c r="C43" s="37"/>
      <c r="D43" s="36"/>
      <c r="E43" s="36"/>
      <c r="F43" s="36"/>
      <c r="G43" s="132"/>
      <c r="H43" s="142"/>
      <c r="I43" s="71"/>
      <c r="J43" s="36"/>
      <c r="K43" s="37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</row>
    <row r="44" spans="1:23" s="124" customFormat="1" x14ac:dyDescent="0.3">
      <c r="A44" s="36"/>
      <c r="B44" s="36"/>
      <c r="C44" s="37"/>
      <c r="D44" s="36"/>
      <c r="E44" s="36"/>
      <c r="F44" s="36"/>
      <c r="G44" s="132"/>
      <c r="H44" s="142"/>
      <c r="I44" s="71"/>
      <c r="J44" s="36"/>
      <c r="K44" s="37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</row>
    <row r="45" spans="1:23" s="124" customFormat="1" x14ac:dyDescent="0.3">
      <c r="A45" s="36"/>
      <c r="B45" s="36"/>
      <c r="C45" s="37"/>
      <c r="D45" s="36"/>
      <c r="E45" s="36"/>
      <c r="F45" s="36"/>
      <c r="G45" s="132"/>
      <c r="H45" s="142"/>
      <c r="I45" s="71"/>
      <c r="J45" s="36"/>
      <c r="K45" s="37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</row>
    <row r="46" spans="1:23" s="124" customFormat="1" x14ac:dyDescent="0.3">
      <c r="A46" s="36"/>
      <c r="B46" s="36"/>
      <c r="C46" s="37"/>
      <c r="D46" s="36"/>
      <c r="E46" s="36"/>
      <c r="F46" s="36"/>
      <c r="G46" s="132"/>
      <c r="H46" s="142"/>
      <c r="I46" s="71"/>
      <c r="J46" s="36"/>
      <c r="K46" s="37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</row>
    <row r="47" spans="1:23" s="124" customFormat="1" x14ac:dyDescent="0.3">
      <c r="A47" s="36"/>
      <c r="B47" s="36"/>
      <c r="C47" s="37"/>
      <c r="D47" s="36"/>
      <c r="E47" s="36"/>
      <c r="F47" s="36"/>
      <c r="G47" s="132"/>
      <c r="H47" s="142"/>
      <c r="I47" s="71"/>
      <c r="J47" s="36"/>
      <c r="K47" s="37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</row>
    <row r="48" spans="1:23" s="124" customFormat="1" x14ac:dyDescent="0.3">
      <c r="A48" s="36"/>
      <c r="B48" s="36"/>
      <c r="C48" s="37"/>
      <c r="D48" s="36"/>
      <c r="E48" s="36"/>
      <c r="F48" s="36"/>
      <c r="G48" s="132"/>
      <c r="H48" s="142"/>
      <c r="I48" s="71"/>
      <c r="J48" s="36"/>
      <c r="K48" s="37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</row>
    <row r="49" spans="1:23" s="124" customFormat="1" x14ac:dyDescent="0.3">
      <c r="A49" s="36"/>
      <c r="B49" s="36"/>
      <c r="C49" s="37"/>
      <c r="D49" s="36"/>
      <c r="E49" s="36"/>
      <c r="F49" s="36"/>
      <c r="G49" s="132"/>
      <c r="H49" s="142"/>
      <c r="I49" s="71"/>
      <c r="J49" s="36"/>
      <c r="K49" s="37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</row>
    <row r="50" spans="1:23" s="124" customFormat="1" x14ac:dyDescent="0.3">
      <c r="A50" s="36"/>
      <c r="B50" s="36"/>
      <c r="C50" s="37"/>
      <c r="D50" s="36"/>
      <c r="E50" s="36"/>
      <c r="F50" s="36"/>
      <c r="G50" s="132"/>
      <c r="H50" s="142"/>
      <c r="I50" s="71"/>
      <c r="J50" s="36"/>
      <c r="K50" s="37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</row>
    <row r="51" spans="1:23" s="124" customFormat="1" x14ac:dyDescent="0.3">
      <c r="A51" s="36"/>
      <c r="B51" s="36"/>
      <c r="C51" s="37"/>
      <c r="D51" s="36"/>
      <c r="E51" s="36"/>
      <c r="F51" s="36"/>
      <c r="G51" s="132"/>
      <c r="H51" s="142"/>
      <c r="I51" s="71"/>
      <c r="J51" s="36"/>
      <c r="K51" s="37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</row>
    <row r="52" spans="1:23" s="124" customFormat="1" x14ac:dyDescent="0.3">
      <c r="A52" s="36"/>
      <c r="B52" s="36"/>
      <c r="C52" s="37"/>
      <c r="D52" s="36"/>
      <c r="E52" s="36"/>
      <c r="F52" s="36"/>
      <c r="G52" s="132"/>
      <c r="H52" s="142"/>
      <c r="I52" s="71"/>
      <c r="J52" s="36"/>
      <c r="K52" s="37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</row>
    <row r="53" spans="1:23" s="124" customFormat="1" x14ac:dyDescent="0.3">
      <c r="A53" s="36"/>
      <c r="B53" s="36"/>
      <c r="C53" s="37"/>
      <c r="D53" s="36"/>
      <c r="E53" s="36"/>
      <c r="F53" s="36"/>
      <c r="G53" s="132"/>
      <c r="H53" s="142"/>
      <c r="I53" s="71"/>
      <c r="J53" s="36"/>
      <c r="K53" s="37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</row>
    <row r="54" spans="1:23" s="124" customFormat="1" x14ac:dyDescent="0.3">
      <c r="A54" s="36"/>
      <c r="B54" s="36"/>
      <c r="C54" s="37"/>
      <c r="D54" s="36"/>
      <c r="E54" s="36"/>
      <c r="F54" s="36"/>
      <c r="G54" s="132"/>
      <c r="H54" s="142"/>
      <c r="I54" s="71"/>
      <c r="J54" s="36"/>
      <c r="K54" s="37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</row>
    <row r="55" spans="1:23" s="124" customFormat="1" x14ac:dyDescent="0.3">
      <c r="A55" s="36"/>
      <c r="B55" s="36"/>
      <c r="C55" s="37"/>
      <c r="D55" s="36"/>
      <c r="E55" s="36"/>
      <c r="F55" s="36"/>
      <c r="G55" s="132"/>
      <c r="H55" s="142"/>
      <c r="I55" s="71"/>
      <c r="J55" s="36"/>
      <c r="K55" s="37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</row>
    <row r="56" spans="1:23" s="124" customFormat="1" x14ac:dyDescent="0.3">
      <c r="A56" s="36"/>
      <c r="B56" s="36"/>
      <c r="C56" s="37"/>
      <c r="D56" s="36"/>
      <c r="E56" s="36"/>
      <c r="F56" s="36"/>
      <c r="G56" s="132"/>
      <c r="H56" s="142"/>
      <c r="I56" s="71"/>
      <c r="J56" s="36"/>
      <c r="K56" s="37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</row>
    <row r="57" spans="1:23" s="124" customFormat="1" x14ac:dyDescent="0.3">
      <c r="A57" s="36"/>
      <c r="B57" s="36"/>
      <c r="C57" s="37"/>
      <c r="D57" s="36"/>
      <c r="E57" s="36"/>
      <c r="F57" s="36"/>
      <c r="G57" s="132"/>
      <c r="H57" s="142"/>
      <c r="I57" s="71"/>
      <c r="J57" s="36"/>
      <c r="K57" s="37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</row>
    <row r="58" spans="1:23" s="124" customFormat="1" x14ac:dyDescent="0.3">
      <c r="A58" s="36"/>
      <c r="B58" s="36"/>
      <c r="C58" s="37"/>
      <c r="D58" s="36"/>
      <c r="E58" s="36"/>
      <c r="F58" s="36"/>
      <c r="G58" s="132"/>
      <c r="H58" s="142"/>
      <c r="I58" s="71"/>
      <c r="J58" s="36"/>
      <c r="K58" s="37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</row>
    <row r="59" spans="1:23" s="124" customFormat="1" x14ac:dyDescent="0.3">
      <c r="A59" s="36"/>
      <c r="B59" s="36"/>
      <c r="C59" s="37"/>
      <c r="D59" s="36"/>
      <c r="E59" s="36"/>
      <c r="F59" s="36"/>
      <c r="G59" s="132"/>
      <c r="H59" s="142"/>
      <c r="I59" s="71"/>
      <c r="J59" s="36"/>
      <c r="K59" s="37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</row>
    <row r="60" spans="1:23" s="124" customFormat="1" x14ac:dyDescent="0.3">
      <c r="A60" s="36"/>
      <c r="B60" s="36"/>
      <c r="C60" s="37"/>
      <c r="D60" s="36"/>
      <c r="E60" s="36"/>
      <c r="F60" s="36"/>
      <c r="G60" s="132"/>
      <c r="H60" s="142"/>
      <c r="I60" s="71"/>
      <c r="J60" s="36"/>
      <c r="K60" s="37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</row>
    <row r="61" spans="1:23" s="124" customFormat="1" x14ac:dyDescent="0.3">
      <c r="A61" s="36"/>
      <c r="B61" s="36"/>
      <c r="C61" s="37"/>
      <c r="D61" s="36"/>
      <c r="E61" s="36"/>
      <c r="F61" s="36"/>
      <c r="G61" s="132"/>
      <c r="H61" s="142"/>
      <c r="I61" s="71"/>
      <c r="J61" s="36"/>
      <c r="K61" s="37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</row>
    <row r="62" spans="1:23" s="124" customFormat="1" x14ac:dyDescent="0.3">
      <c r="A62" s="36"/>
      <c r="B62" s="36"/>
      <c r="C62" s="37"/>
      <c r="D62" s="36"/>
      <c r="E62" s="36"/>
      <c r="F62" s="36"/>
      <c r="G62" s="132"/>
      <c r="H62" s="143"/>
      <c r="I62" s="71"/>
      <c r="J62" s="36"/>
      <c r="K62" s="37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</row>
    <row r="63" spans="1:23" s="124" customFormat="1" x14ac:dyDescent="0.3">
      <c r="A63" s="36"/>
      <c r="B63" s="36"/>
      <c r="C63" s="37"/>
      <c r="D63" s="36"/>
      <c r="E63" s="36"/>
      <c r="F63" s="36"/>
      <c r="G63" s="132"/>
      <c r="H63" s="142"/>
      <c r="I63" s="71"/>
      <c r="J63" s="36"/>
      <c r="K63" s="37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</row>
    <row r="64" spans="1:23" s="124" customFormat="1" x14ac:dyDescent="0.3">
      <c r="A64" s="36"/>
      <c r="B64" s="36"/>
      <c r="C64" s="37"/>
      <c r="D64" s="36"/>
      <c r="E64" s="36"/>
      <c r="F64" s="36"/>
      <c r="G64" s="132"/>
      <c r="H64" s="142"/>
      <c r="I64" s="71"/>
      <c r="J64" s="36"/>
      <c r="K64" s="37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</row>
    <row r="65" spans="1:23" s="124" customFormat="1" x14ac:dyDescent="0.3">
      <c r="A65" s="36"/>
      <c r="B65" s="36"/>
      <c r="C65" s="37"/>
      <c r="D65" s="36"/>
      <c r="E65" s="36"/>
      <c r="F65" s="36"/>
      <c r="G65" s="132"/>
      <c r="H65" s="142"/>
      <c r="I65" s="71"/>
      <c r="J65" s="36"/>
      <c r="K65" s="37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</row>
    <row r="66" spans="1:23" s="124" customFormat="1" x14ac:dyDescent="0.3">
      <c r="A66" s="36"/>
      <c r="B66" s="36"/>
      <c r="C66" s="37"/>
      <c r="D66" s="36"/>
      <c r="E66" s="36"/>
      <c r="F66" s="36"/>
      <c r="G66" s="132"/>
      <c r="H66" s="142"/>
      <c r="I66" s="71"/>
      <c r="J66" s="36"/>
      <c r="K66" s="37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</row>
    <row r="67" spans="1:23" s="124" customFormat="1" x14ac:dyDescent="0.3">
      <c r="A67" s="36"/>
      <c r="B67" s="36"/>
      <c r="C67" s="37"/>
      <c r="D67" s="36"/>
      <c r="E67" s="36"/>
      <c r="F67" s="36"/>
      <c r="G67" s="132"/>
      <c r="H67" s="142"/>
      <c r="I67" s="71"/>
      <c r="J67" s="36"/>
      <c r="K67" s="37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</row>
    <row r="68" spans="1:23" s="124" customFormat="1" x14ac:dyDescent="0.3">
      <c r="A68" s="36"/>
      <c r="B68" s="36"/>
      <c r="C68" s="37"/>
      <c r="D68" s="36"/>
      <c r="E68" s="36"/>
      <c r="F68" s="36"/>
      <c r="G68" s="132"/>
      <c r="H68" s="142"/>
      <c r="I68" s="71"/>
      <c r="J68" s="36"/>
      <c r="K68" s="37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</row>
    <row r="69" spans="1:23" s="124" customFormat="1" x14ac:dyDescent="0.3">
      <c r="A69" s="36"/>
      <c r="B69" s="36"/>
      <c r="C69" s="37"/>
      <c r="D69" s="36"/>
      <c r="E69" s="36"/>
      <c r="F69" s="36"/>
      <c r="G69" s="132"/>
      <c r="H69" s="142"/>
      <c r="I69" s="71"/>
      <c r="J69" s="36"/>
      <c r="K69" s="37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</row>
    <row r="70" spans="1:23" s="124" customFormat="1" x14ac:dyDescent="0.3">
      <c r="A70" s="36"/>
      <c r="B70" s="36"/>
      <c r="C70" s="37"/>
      <c r="D70" s="36"/>
      <c r="E70" s="36"/>
      <c r="F70" s="36"/>
      <c r="G70" s="132"/>
      <c r="H70" s="142"/>
      <c r="I70" s="71"/>
      <c r="J70" s="36"/>
      <c r="K70" s="37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</row>
    <row r="71" spans="1:23" s="124" customFormat="1" x14ac:dyDescent="0.3">
      <c r="A71" s="36"/>
      <c r="B71" s="36"/>
      <c r="C71" s="37"/>
      <c r="D71" s="36"/>
      <c r="E71" s="36"/>
      <c r="F71" s="36"/>
      <c r="G71" s="132"/>
      <c r="H71" s="142"/>
      <c r="I71" s="71"/>
      <c r="J71" s="36"/>
      <c r="K71" s="37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</row>
    <row r="72" spans="1:23" s="124" customFormat="1" x14ac:dyDescent="0.3">
      <c r="A72" s="36"/>
      <c r="B72" s="36"/>
      <c r="C72" s="37"/>
      <c r="D72" s="36"/>
      <c r="E72" s="36"/>
      <c r="F72" s="36"/>
      <c r="G72" s="132"/>
      <c r="H72" s="142"/>
      <c r="I72" s="71"/>
      <c r="J72" s="36"/>
      <c r="K72" s="37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</row>
    <row r="73" spans="1:23" s="124" customFormat="1" x14ac:dyDescent="0.3">
      <c r="A73" s="36"/>
      <c r="B73" s="36"/>
      <c r="C73" s="37"/>
      <c r="D73" s="36"/>
      <c r="E73" s="36"/>
      <c r="F73" s="36"/>
      <c r="G73" s="132"/>
      <c r="H73" s="142"/>
      <c r="I73" s="71"/>
      <c r="J73" s="36"/>
      <c r="K73" s="37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</row>
    <row r="74" spans="1:23" s="124" customFormat="1" x14ac:dyDescent="0.3">
      <c r="A74" s="36"/>
      <c r="B74" s="36"/>
      <c r="C74" s="37"/>
      <c r="D74" s="36"/>
      <c r="E74" s="36"/>
      <c r="F74" s="36"/>
      <c r="G74" s="132"/>
      <c r="H74" s="142"/>
      <c r="I74" s="71"/>
      <c r="J74" s="36"/>
      <c r="K74" s="37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</row>
    <row r="75" spans="1:23" s="124" customFormat="1" x14ac:dyDescent="0.3">
      <c r="A75" s="36"/>
      <c r="B75" s="36"/>
      <c r="C75" s="37"/>
      <c r="D75" s="36"/>
      <c r="E75" s="36"/>
      <c r="F75" s="36"/>
      <c r="G75" s="132"/>
      <c r="H75" s="142"/>
      <c r="I75" s="71"/>
      <c r="J75" s="36"/>
      <c r="K75" s="37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</row>
    <row r="76" spans="1:23" s="124" customFormat="1" x14ac:dyDescent="0.3">
      <c r="A76" s="36"/>
      <c r="B76" s="36"/>
      <c r="C76" s="37"/>
      <c r="D76" s="36"/>
      <c r="E76" s="36"/>
      <c r="F76" s="36"/>
      <c r="G76" s="132"/>
      <c r="H76" s="142"/>
      <c r="I76" s="71"/>
      <c r="J76" s="36"/>
      <c r="K76" s="37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</row>
    <row r="77" spans="1:23" s="124" customFormat="1" x14ac:dyDescent="0.3">
      <c r="A77" s="36"/>
      <c r="B77" s="36"/>
      <c r="C77" s="37"/>
      <c r="D77" s="36"/>
      <c r="E77" s="36"/>
      <c r="F77" s="36"/>
      <c r="G77" s="132"/>
      <c r="H77" s="142"/>
      <c r="I77" s="71"/>
      <c r="J77" s="36"/>
      <c r="K77" s="37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</row>
    <row r="78" spans="1:23" s="124" customFormat="1" x14ac:dyDescent="0.3">
      <c r="A78" s="36"/>
      <c r="B78" s="36"/>
      <c r="C78" s="37"/>
      <c r="D78" s="36"/>
      <c r="E78" s="36"/>
      <c r="F78" s="36"/>
      <c r="G78" s="132"/>
      <c r="H78" s="142"/>
      <c r="I78" s="71"/>
      <c r="J78" s="36"/>
      <c r="K78" s="37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</row>
    <row r="79" spans="1:23" s="124" customFormat="1" x14ac:dyDescent="0.3">
      <c r="A79" s="36"/>
      <c r="B79" s="36"/>
      <c r="C79" s="37"/>
      <c r="D79" s="36"/>
      <c r="E79" s="36"/>
      <c r="F79" s="36"/>
      <c r="G79" s="132"/>
      <c r="H79" s="143"/>
      <c r="I79" s="71"/>
      <c r="J79" s="36"/>
      <c r="K79" s="37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</row>
    <row r="80" spans="1:23" s="124" customFormat="1" x14ac:dyDescent="0.3">
      <c r="A80" s="36"/>
      <c r="B80" s="36"/>
      <c r="C80" s="37"/>
      <c r="D80" s="36"/>
      <c r="E80" s="36"/>
      <c r="F80" s="36"/>
      <c r="G80" s="132"/>
      <c r="H80" s="143"/>
      <c r="I80" s="71"/>
      <c r="J80" s="36"/>
      <c r="K80" s="37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</row>
    <row r="81" spans="1:23" s="124" customFormat="1" x14ac:dyDescent="0.3">
      <c r="A81" s="36"/>
      <c r="B81" s="36"/>
      <c r="C81" s="37"/>
      <c r="D81" s="36"/>
      <c r="E81" s="36"/>
      <c r="F81" s="36"/>
      <c r="G81" s="132"/>
      <c r="H81" s="143"/>
      <c r="I81" s="71"/>
      <c r="J81" s="36"/>
      <c r="K81" s="37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</row>
    <row r="82" spans="1:23" s="124" customFormat="1" x14ac:dyDescent="0.3">
      <c r="A82" s="36"/>
      <c r="B82" s="36"/>
      <c r="C82" s="37"/>
      <c r="D82" s="36"/>
      <c r="E82" s="36"/>
      <c r="F82" s="36"/>
      <c r="G82" s="132"/>
      <c r="H82" s="143"/>
      <c r="I82" s="71"/>
      <c r="J82" s="36"/>
      <c r="K82" s="37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</row>
    <row r="83" spans="1:23" s="124" customFormat="1" x14ac:dyDescent="0.3">
      <c r="A83" s="36"/>
      <c r="B83" s="36"/>
      <c r="C83" s="37"/>
      <c r="D83" s="36"/>
      <c r="E83" s="36"/>
      <c r="F83" s="36"/>
      <c r="G83" s="132"/>
      <c r="H83" s="143"/>
      <c r="I83" s="71"/>
      <c r="J83" s="36"/>
      <c r="K83" s="37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</row>
    <row r="84" spans="1:23" s="124" customFormat="1" x14ac:dyDescent="0.3">
      <c r="A84" s="36"/>
      <c r="B84" s="36"/>
      <c r="C84" s="37"/>
      <c r="D84" s="36"/>
      <c r="E84" s="36"/>
      <c r="F84" s="36"/>
      <c r="G84" s="132"/>
      <c r="H84" s="143"/>
      <c r="I84" s="71"/>
      <c r="J84" s="36"/>
      <c r="K84" s="37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</row>
    <row r="85" spans="1:23" s="124" customFormat="1" x14ac:dyDescent="0.3">
      <c r="A85" s="36"/>
      <c r="B85" s="36"/>
      <c r="C85" s="37"/>
      <c r="D85" s="36"/>
      <c r="E85" s="36"/>
      <c r="F85" s="36"/>
      <c r="G85" s="132"/>
      <c r="H85" s="143"/>
      <c r="I85" s="71"/>
      <c r="J85" s="36"/>
      <c r="K85" s="37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</row>
    <row r="86" spans="1:23" s="124" customFormat="1" x14ac:dyDescent="0.3">
      <c r="A86" s="36"/>
      <c r="B86" s="36"/>
      <c r="C86" s="37"/>
      <c r="D86" s="36"/>
      <c r="E86" s="36"/>
      <c r="F86" s="36"/>
      <c r="G86" s="132"/>
      <c r="H86" s="143"/>
      <c r="I86" s="71"/>
      <c r="J86" s="36"/>
      <c r="K86" s="37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</row>
    <row r="87" spans="1:23" s="124" customFormat="1" x14ac:dyDescent="0.3">
      <c r="A87" s="36"/>
      <c r="B87" s="36"/>
      <c r="C87" s="37"/>
      <c r="D87" s="36"/>
      <c r="E87" s="36"/>
      <c r="F87" s="36"/>
      <c r="G87" s="132"/>
      <c r="H87" s="143"/>
      <c r="I87" s="71"/>
      <c r="J87" s="36"/>
      <c r="K87" s="37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</row>
    <row r="88" spans="1:23" s="124" customFormat="1" x14ac:dyDescent="0.3">
      <c r="A88" s="36"/>
      <c r="B88" s="36"/>
      <c r="C88" s="37"/>
      <c r="D88" s="36"/>
      <c r="E88" s="36"/>
      <c r="F88" s="36"/>
      <c r="G88" s="132"/>
      <c r="H88" s="143"/>
      <c r="I88" s="71"/>
      <c r="J88" s="36"/>
      <c r="K88" s="37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</row>
    <row r="89" spans="1:23" s="124" customFormat="1" x14ac:dyDescent="0.3">
      <c r="A89" s="36"/>
      <c r="B89" s="36"/>
      <c r="C89" s="37"/>
      <c r="D89" s="36"/>
      <c r="E89" s="36"/>
      <c r="F89" s="36"/>
      <c r="G89" s="132"/>
      <c r="H89" s="143"/>
      <c r="I89" s="71"/>
      <c r="J89" s="36"/>
      <c r="K89" s="37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</row>
    <row r="90" spans="1:23" s="124" customFormat="1" x14ac:dyDescent="0.3">
      <c r="A90" s="36"/>
      <c r="B90" s="36"/>
      <c r="C90" s="37"/>
      <c r="D90" s="36"/>
      <c r="E90" s="36"/>
      <c r="F90" s="36"/>
      <c r="G90" s="132"/>
      <c r="H90" s="143"/>
      <c r="I90" s="71"/>
      <c r="J90" s="36"/>
      <c r="K90" s="37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</row>
    <row r="91" spans="1:23" s="124" customFormat="1" x14ac:dyDescent="0.3">
      <c r="A91" s="36"/>
      <c r="B91" s="36"/>
      <c r="C91" s="37"/>
      <c r="D91" s="36"/>
      <c r="E91" s="36"/>
      <c r="F91" s="36"/>
      <c r="G91" s="132"/>
      <c r="H91" s="143"/>
      <c r="I91" s="71"/>
      <c r="J91" s="36"/>
      <c r="K91" s="37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</row>
    <row r="92" spans="1:23" s="124" customFormat="1" x14ac:dyDescent="0.3">
      <c r="A92" s="36"/>
      <c r="B92" s="36"/>
      <c r="C92" s="37"/>
      <c r="D92" s="36"/>
      <c r="E92" s="36"/>
      <c r="F92" s="36"/>
      <c r="G92" s="132"/>
      <c r="H92" s="143"/>
      <c r="I92" s="71"/>
      <c r="J92" s="36"/>
      <c r="K92" s="37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</row>
    <row r="93" spans="1:23" s="124" customFormat="1" x14ac:dyDescent="0.3">
      <c r="A93" s="36"/>
      <c r="B93" s="36"/>
      <c r="C93" s="37"/>
      <c r="D93" s="36"/>
      <c r="E93" s="36"/>
      <c r="F93" s="36"/>
      <c r="G93" s="132"/>
      <c r="H93" s="143"/>
      <c r="I93" s="71"/>
      <c r="J93" s="36"/>
      <c r="K93" s="37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</row>
    <row r="94" spans="1:23" s="124" customFormat="1" x14ac:dyDescent="0.3">
      <c r="A94" s="36"/>
      <c r="B94" s="36"/>
      <c r="C94" s="37"/>
      <c r="D94" s="36"/>
      <c r="E94" s="36"/>
      <c r="F94" s="36"/>
      <c r="G94" s="132"/>
      <c r="H94" s="143"/>
      <c r="I94" s="71"/>
      <c r="J94" s="36"/>
      <c r="K94" s="37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</row>
    <row r="95" spans="1:23" s="124" customFormat="1" x14ac:dyDescent="0.3">
      <c r="A95" s="36"/>
      <c r="B95" s="36"/>
      <c r="C95" s="37"/>
      <c r="D95" s="36"/>
      <c r="E95" s="36"/>
      <c r="F95" s="36"/>
      <c r="G95" s="132"/>
      <c r="H95" s="143"/>
      <c r="I95" s="71"/>
      <c r="J95" s="36"/>
      <c r="K95" s="37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</row>
    <row r="96" spans="1:23" s="124" customFormat="1" x14ac:dyDescent="0.3">
      <c r="A96" s="36"/>
      <c r="B96" s="36"/>
      <c r="C96" s="37"/>
      <c r="D96" s="36"/>
      <c r="E96" s="36"/>
      <c r="F96" s="36"/>
      <c r="G96" s="132"/>
      <c r="H96" s="143"/>
      <c r="I96" s="71"/>
      <c r="J96" s="36"/>
      <c r="K96" s="37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</row>
    <row r="97" spans="1:23" s="124" customFormat="1" x14ac:dyDescent="0.3">
      <c r="A97" s="36"/>
      <c r="B97" s="36"/>
      <c r="C97" s="37"/>
      <c r="D97" s="36"/>
      <c r="E97" s="36"/>
      <c r="F97" s="36"/>
      <c r="G97" s="132"/>
      <c r="H97" s="143"/>
      <c r="I97" s="71"/>
      <c r="J97" s="36"/>
      <c r="K97" s="37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</row>
    <row r="98" spans="1:23" s="124" customFormat="1" x14ac:dyDescent="0.3">
      <c r="A98" s="36"/>
      <c r="B98" s="36"/>
      <c r="C98" s="37"/>
      <c r="D98" s="36"/>
      <c r="E98" s="36"/>
      <c r="F98" s="36"/>
      <c r="G98" s="132"/>
      <c r="H98" s="143"/>
      <c r="I98" s="71"/>
      <c r="J98" s="36"/>
      <c r="K98" s="37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</row>
    <row r="99" spans="1:23" s="124" customFormat="1" x14ac:dyDescent="0.3">
      <c r="A99" s="36"/>
      <c r="B99" s="36"/>
      <c r="C99" s="37"/>
      <c r="D99" s="36"/>
      <c r="E99" s="36"/>
      <c r="F99" s="36"/>
      <c r="G99" s="132"/>
      <c r="H99" s="143"/>
      <c r="I99" s="71"/>
      <c r="J99" s="36"/>
      <c r="K99" s="37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</row>
    <row r="100" spans="1:23" s="124" customFormat="1" x14ac:dyDescent="0.3">
      <c r="A100" s="36"/>
      <c r="B100" s="36"/>
      <c r="C100" s="37"/>
      <c r="D100" s="36"/>
      <c r="E100" s="36"/>
      <c r="F100" s="36"/>
      <c r="G100" s="132"/>
      <c r="H100" s="143"/>
      <c r="I100" s="71"/>
      <c r="J100" s="36"/>
      <c r="K100" s="37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</row>
    <row r="101" spans="1:23" s="124" customFormat="1" x14ac:dyDescent="0.3">
      <c r="A101" s="36"/>
      <c r="B101" s="36"/>
      <c r="C101" s="37"/>
      <c r="D101" s="36"/>
      <c r="E101" s="36"/>
      <c r="F101" s="36"/>
      <c r="G101" s="132"/>
      <c r="H101" s="143"/>
      <c r="I101" s="71"/>
      <c r="J101" s="36"/>
      <c r="K101" s="37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</row>
    <row r="102" spans="1:23" s="124" customFormat="1" x14ac:dyDescent="0.3">
      <c r="A102" s="36"/>
      <c r="B102" s="36"/>
      <c r="C102" s="37"/>
      <c r="D102" s="36"/>
      <c r="E102" s="36"/>
      <c r="F102" s="36"/>
      <c r="G102" s="132"/>
      <c r="H102" s="143"/>
      <c r="I102" s="71"/>
      <c r="J102" s="36"/>
      <c r="K102" s="37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</row>
    <row r="103" spans="1:23" s="124" customFormat="1" x14ac:dyDescent="0.3">
      <c r="A103" s="36"/>
      <c r="B103" s="36"/>
      <c r="C103" s="37"/>
      <c r="D103" s="36"/>
      <c r="E103" s="36"/>
      <c r="F103" s="36"/>
      <c r="G103" s="132"/>
      <c r="H103" s="143"/>
      <c r="I103" s="71"/>
      <c r="J103" s="36"/>
      <c r="K103" s="37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</row>
    <row r="104" spans="1:23" s="124" customFormat="1" x14ac:dyDescent="0.3">
      <c r="A104" s="36"/>
      <c r="B104" s="36"/>
      <c r="C104" s="37"/>
      <c r="D104" s="36"/>
      <c r="E104" s="36"/>
      <c r="F104" s="36"/>
      <c r="G104" s="132"/>
      <c r="H104" s="143"/>
      <c r="I104" s="71"/>
      <c r="J104" s="36"/>
      <c r="K104" s="37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</row>
    <row r="105" spans="1:23" s="124" customFormat="1" x14ac:dyDescent="0.3">
      <c r="A105" s="36"/>
      <c r="B105" s="36"/>
      <c r="C105" s="37"/>
      <c r="D105" s="36"/>
      <c r="E105" s="36"/>
      <c r="F105" s="36"/>
      <c r="G105" s="132"/>
      <c r="H105" s="143"/>
      <c r="I105" s="71"/>
      <c r="J105" s="36"/>
      <c r="K105" s="37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</row>
    <row r="106" spans="1:23" s="124" customFormat="1" x14ac:dyDescent="0.3">
      <c r="A106" s="36"/>
      <c r="B106" s="36"/>
      <c r="C106" s="37"/>
      <c r="D106" s="36"/>
      <c r="E106" s="36"/>
      <c r="F106" s="36"/>
      <c r="G106" s="132"/>
      <c r="H106" s="143"/>
      <c r="I106" s="71"/>
      <c r="J106" s="36"/>
      <c r="K106" s="37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</row>
    <row r="107" spans="1:23" s="124" customFormat="1" x14ac:dyDescent="0.3">
      <c r="A107" s="36"/>
      <c r="B107" s="36"/>
      <c r="C107" s="37"/>
      <c r="D107" s="36"/>
      <c r="E107" s="36"/>
      <c r="F107" s="36"/>
      <c r="G107" s="132"/>
      <c r="H107" s="143"/>
      <c r="I107" s="71"/>
      <c r="J107" s="36"/>
      <c r="K107" s="37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</row>
    <row r="108" spans="1:23" s="124" customFormat="1" x14ac:dyDescent="0.3">
      <c r="A108" s="36"/>
      <c r="B108" s="36"/>
      <c r="C108" s="37"/>
      <c r="D108" s="36"/>
      <c r="E108" s="36"/>
      <c r="F108" s="36"/>
      <c r="G108" s="132"/>
      <c r="H108" s="143"/>
      <c r="I108" s="71"/>
      <c r="J108" s="36"/>
      <c r="K108" s="37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</row>
    <row r="109" spans="1:23" s="124" customFormat="1" x14ac:dyDescent="0.3">
      <c r="A109" s="36"/>
      <c r="B109" s="36"/>
      <c r="C109" s="37"/>
      <c r="D109" s="36"/>
      <c r="E109" s="36"/>
      <c r="F109" s="36"/>
      <c r="G109" s="132"/>
      <c r="H109" s="143"/>
      <c r="I109" s="71"/>
      <c r="J109" s="36"/>
      <c r="K109" s="37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</row>
    <row r="110" spans="1:23" s="124" customFormat="1" x14ac:dyDescent="0.3">
      <c r="A110" s="36"/>
      <c r="B110" s="36"/>
      <c r="C110" s="37"/>
      <c r="D110" s="36"/>
      <c r="E110" s="36"/>
      <c r="F110" s="36"/>
      <c r="G110" s="132"/>
      <c r="H110" s="143"/>
      <c r="I110" s="71"/>
      <c r="J110" s="36"/>
      <c r="K110" s="37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</row>
    <row r="111" spans="1:23" s="124" customFormat="1" x14ac:dyDescent="0.3">
      <c r="A111" s="36"/>
      <c r="B111" s="36"/>
      <c r="C111" s="37"/>
      <c r="D111" s="36"/>
      <c r="E111" s="36"/>
      <c r="F111" s="36"/>
      <c r="G111" s="132"/>
      <c r="H111" s="143"/>
      <c r="I111" s="71"/>
      <c r="J111" s="36"/>
      <c r="K111" s="37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</row>
    <row r="112" spans="1:23" s="124" customFormat="1" x14ac:dyDescent="0.3">
      <c r="A112" s="36"/>
      <c r="B112" s="36"/>
      <c r="C112" s="37"/>
      <c r="D112" s="36"/>
      <c r="E112" s="36"/>
      <c r="F112" s="36"/>
      <c r="G112" s="132"/>
      <c r="H112" s="143"/>
      <c r="I112" s="71"/>
      <c r="J112" s="36"/>
      <c r="K112" s="37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</row>
    <row r="113" spans="1:23" s="124" customFormat="1" x14ac:dyDescent="0.3">
      <c r="A113" s="36"/>
      <c r="B113" s="36"/>
      <c r="C113" s="37"/>
      <c r="D113" s="36"/>
      <c r="E113" s="36"/>
      <c r="F113" s="36"/>
      <c r="G113" s="132"/>
      <c r="H113" s="143"/>
      <c r="I113" s="71"/>
      <c r="J113" s="36"/>
      <c r="K113" s="37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</row>
    <row r="114" spans="1:23" s="124" customFormat="1" x14ac:dyDescent="0.3">
      <c r="A114" s="36"/>
      <c r="B114" s="36"/>
      <c r="C114" s="37"/>
      <c r="D114" s="36"/>
      <c r="E114" s="36"/>
      <c r="F114" s="36"/>
      <c r="G114" s="132"/>
      <c r="H114" s="143"/>
      <c r="I114" s="71"/>
      <c r="J114" s="36"/>
      <c r="K114" s="37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</row>
    <row r="115" spans="1:23" s="124" customFormat="1" x14ac:dyDescent="0.3">
      <c r="A115" s="36"/>
      <c r="B115" s="36"/>
      <c r="C115" s="37"/>
      <c r="D115" s="36"/>
      <c r="E115" s="36"/>
      <c r="F115" s="36"/>
      <c r="G115" s="132"/>
      <c r="H115" s="143"/>
      <c r="I115" s="71"/>
      <c r="J115" s="36"/>
      <c r="K115" s="37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</row>
    <row r="116" spans="1:23" s="124" customFormat="1" x14ac:dyDescent="0.3">
      <c r="A116" s="36"/>
      <c r="B116" s="36"/>
      <c r="C116" s="37"/>
      <c r="D116" s="36"/>
      <c r="E116" s="36"/>
      <c r="F116" s="36"/>
      <c r="G116" s="132"/>
      <c r="H116" s="143"/>
      <c r="I116" s="71"/>
      <c r="J116" s="36"/>
      <c r="K116" s="37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</row>
    <row r="117" spans="1:23" s="124" customFormat="1" x14ac:dyDescent="0.3">
      <c r="A117" s="36"/>
      <c r="B117" s="36"/>
      <c r="C117" s="37"/>
      <c r="D117" s="36"/>
      <c r="E117" s="36"/>
      <c r="F117" s="36"/>
      <c r="G117" s="132"/>
      <c r="H117" s="143"/>
      <c r="I117" s="71"/>
      <c r="J117" s="36"/>
      <c r="K117" s="37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</row>
    <row r="118" spans="1:23" s="124" customFormat="1" x14ac:dyDescent="0.3">
      <c r="A118" s="36"/>
      <c r="B118" s="36"/>
      <c r="C118" s="37"/>
      <c r="D118" s="36"/>
      <c r="E118" s="36"/>
      <c r="F118" s="36"/>
      <c r="G118" s="132"/>
      <c r="H118" s="143"/>
      <c r="I118" s="71"/>
      <c r="J118" s="36"/>
      <c r="K118" s="37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</row>
    <row r="119" spans="1:23" s="124" customFormat="1" x14ac:dyDescent="0.3">
      <c r="A119" s="36"/>
      <c r="B119" s="36"/>
      <c r="C119" s="37"/>
      <c r="D119" s="36"/>
      <c r="E119" s="36"/>
      <c r="F119" s="36"/>
      <c r="G119" s="132"/>
      <c r="H119" s="143"/>
      <c r="I119" s="71"/>
      <c r="J119" s="36"/>
      <c r="K119" s="37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</row>
    <row r="120" spans="1:23" s="124" customFormat="1" x14ac:dyDescent="0.3">
      <c r="A120" s="36"/>
      <c r="B120" s="36"/>
      <c r="C120" s="37"/>
      <c r="D120" s="36"/>
      <c r="E120" s="36"/>
      <c r="F120" s="36"/>
      <c r="G120" s="132"/>
      <c r="H120" s="143"/>
      <c r="I120" s="71"/>
      <c r="J120" s="36"/>
      <c r="K120" s="37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</row>
    <row r="121" spans="1:23" s="124" customFormat="1" x14ac:dyDescent="0.3">
      <c r="A121" s="36"/>
      <c r="B121" s="36"/>
      <c r="C121" s="37"/>
      <c r="D121" s="36"/>
      <c r="E121" s="36"/>
      <c r="F121" s="36"/>
      <c r="G121" s="132"/>
      <c r="H121" s="143"/>
      <c r="I121" s="71"/>
      <c r="J121" s="36"/>
      <c r="K121" s="37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</row>
    <row r="122" spans="1:23" s="124" customFormat="1" x14ac:dyDescent="0.3">
      <c r="A122" s="36"/>
      <c r="B122" s="36"/>
      <c r="C122" s="37"/>
      <c r="D122" s="36"/>
      <c r="E122" s="36"/>
      <c r="F122" s="36"/>
      <c r="G122" s="132"/>
      <c r="H122" s="143"/>
      <c r="I122" s="71"/>
      <c r="J122" s="36"/>
      <c r="K122" s="37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</row>
    <row r="123" spans="1:23" s="124" customFormat="1" x14ac:dyDescent="0.3">
      <c r="A123" s="36"/>
      <c r="B123" s="36"/>
      <c r="C123" s="37"/>
      <c r="D123" s="36"/>
      <c r="E123" s="36"/>
      <c r="F123" s="36"/>
      <c r="G123" s="132"/>
      <c r="H123" s="143"/>
      <c r="I123" s="71"/>
      <c r="J123" s="36"/>
      <c r="K123" s="37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</row>
    <row r="124" spans="1:23" s="124" customFormat="1" x14ac:dyDescent="0.3">
      <c r="A124" s="36"/>
      <c r="B124" s="36"/>
      <c r="C124" s="37"/>
      <c r="D124" s="36"/>
      <c r="E124" s="36"/>
      <c r="F124" s="36"/>
      <c r="G124" s="132"/>
      <c r="H124" s="143"/>
      <c r="I124" s="71"/>
      <c r="J124" s="36"/>
      <c r="K124" s="37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</row>
    <row r="125" spans="1:23" s="124" customFormat="1" x14ac:dyDescent="0.3">
      <c r="A125" s="36"/>
      <c r="B125" s="36"/>
      <c r="C125" s="37"/>
      <c r="D125" s="36"/>
      <c r="E125" s="36"/>
      <c r="F125" s="36"/>
      <c r="G125" s="132"/>
      <c r="H125" s="143"/>
      <c r="I125" s="71"/>
      <c r="J125" s="36"/>
      <c r="K125" s="37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</row>
    <row r="126" spans="1:23" s="124" customFormat="1" x14ac:dyDescent="0.3">
      <c r="A126" s="36"/>
      <c r="B126" s="36"/>
      <c r="C126" s="37"/>
      <c r="D126" s="36"/>
      <c r="E126" s="36"/>
      <c r="F126" s="36"/>
      <c r="G126" s="132"/>
      <c r="H126" s="143"/>
      <c r="I126" s="71"/>
      <c r="J126" s="36"/>
      <c r="K126" s="37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</row>
    <row r="127" spans="1:23" s="124" customFormat="1" x14ac:dyDescent="0.3">
      <c r="A127" s="36"/>
      <c r="B127" s="36"/>
      <c r="C127" s="37"/>
      <c r="D127" s="36"/>
      <c r="E127" s="36"/>
      <c r="F127" s="36"/>
      <c r="G127" s="132"/>
      <c r="H127" s="143"/>
      <c r="I127" s="71"/>
      <c r="J127" s="36"/>
      <c r="K127" s="37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</row>
    <row r="128" spans="1:23" s="124" customFormat="1" x14ac:dyDescent="0.3">
      <c r="A128" s="36"/>
      <c r="B128" s="36"/>
      <c r="C128" s="37"/>
      <c r="D128" s="36"/>
      <c r="E128" s="36"/>
      <c r="F128" s="36"/>
      <c r="G128" s="132"/>
      <c r="H128" s="143"/>
      <c r="I128" s="71"/>
      <c r="J128" s="36"/>
      <c r="K128" s="37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</row>
    <row r="129" spans="1:23" s="124" customFormat="1" x14ac:dyDescent="0.3">
      <c r="A129" s="36"/>
      <c r="B129" s="36"/>
      <c r="C129" s="37"/>
      <c r="D129" s="36"/>
      <c r="E129" s="36"/>
      <c r="F129" s="36"/>
      <c r="G129" s="132"/>
      <c r="H129" s="143"/>
      <c r="I129" s="71"/>
      <c r="J129" s="36"/>
      <c r="K129" s="37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</row>
    <row r="130" spans="1:23" s="124" customFormat="1" x14ac:dyDescent="0.3">
      <c r="A130" s="36"/>
      <c r="B130" s="36"/>
      <c r="C130" s="37"/>
      <c r="D130" s="36"/>
      <c r="E130" s="36"/>
      <c r="F130" s="36"/>
      <c r="G130" s="132"/>
      <c r="H130" s="143"/>
      <c r="I130" s="71"/>
      <c r="J130" s="36"/>
      <c r="K130" s="37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</row>
    <row r="131" spans="1:23" s="124" customFormat="1" x14ac:dyDescent="0.3">
      <c r="A131" s="36"/>
      <c r="B131" s="36"/>
      <c r="C131" s="37"/>
      <c r="D131" s="36"/>
      <c r="E131" s="36"/>
      <c r="F131" s="36"/>
      <c r="G131" s="132"/>
      <c r="H131" s="143"/>
      <c r="I131" s="71"/>
      <c r="J131" s="36"/>
      <c r="K131" s="37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</row>
    <row r="132" spans="1:23" s="124" customFormat="1" x14ac:dyDescent="0.3">
      <c r="A132" s="36"/>
      <c r="B132" s="36"/>
      <c r="C132" s="37"/>
      <c r="D132" s="36"/>
      <c r="E132" s="36"/>
      <c r="F132" s="36"/>
      <c r="G132" s="132"/>
      <c r="H132" s="143"/>
      <c r="I132" s="71"/>
      <c r="J132" s="36"/>
      <c r="K132" s="37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</row>
    <row r="133" spans="1:23" s="124" customFormat="1" x14ac:dyDescent="0.3">
      <c r="A133" s="36"/>
      <c r="B133" s="36"/>
      <c r="C133" s="37"/>
      <c r="D133" s="36"/>
      <c r="E133" s="36"/>
      <c r="F133" s="36"/>
      <c r="G133" s="132"/>
      <c r="H133" s="143"/>
      <c r="I133" s="71"/>
      <c r="J133" s="36"/>
      <c r="K133" s="37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</row>
    <row r="134" spans="1:23" s="124" customFormat="1" x14ac:dyDescent="0.3">
      <c r="A134" s="36"/>
      <c r="B134" s="36"/>
      <c r="C134" s="37"/>
      <c r="D134" s="36"/>
      <c r="E134" s="36"/>
      <c r="F134" s="36"/>
      <c r="G134" s="132"/>
      <c r="H134" s="143"/>
      <c r="I134" s="71"/>
      <c r="J134" s="36"/>
      <c r="K134" s="37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</row>
    <row r="135" spans="1:23" s="124" customFormat="1" x14ac:dyDescent="0.3">
      <c r="A135" s="36"/>
      <c r="B135" s="36"/>
      <c r="C135" s="37"/>
      <c r="D135" s="36"/>
      <c r="E135" s="36"/>
      <c r="F135" s="36"/>
      <c r="G135" s="132"/>
      <c r="H135" s="143"/>
      <c r="I135" s="71"/>
      <c r="J135" s="36"/>
      <c r="K135" s="37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</row>
    <row r="136" spans="1:23" s="124" customFormat="1" x14ac:dyDescent="0.3">
      <c r="A136" s="36"/>
      <c r="B136" s="36"/>
      <c r="C136" s="37"/>
      <c r="D136" s="36"/>
      <c r="E136" s="36"/>
      <c r="F136" s="36"/>
      <c r="G136" s="132"/>
      <c r="H136" s="143"/>
      <c r="I136" s="71"/>
      <c r="J136" s="36"/>
      <c r="K136" s="37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</row>
    <row r="137" spans="1:23" s="124" customFormat="1" x14ac:dyDescent="0.3">
      <c r="A137" s="36"/>
      <c r="B137" s="36"/>
      <c r="C137" s="37"/>
      <c r="D137" s="36"/>
      <c r="E137" s="36"/>
      <c r="F137" s="36"/>
      <c r="G137" s="132"/>
      <c r="H137" s="143"/>
      <c r="I137" s="71"/>
      <c r="J137" s="36"/>
      <c r="K137" s="37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</row>
    <row r="138" spans="1:23" s="124" customFormat="1" x14ac:dyDescent="0.3">
      <c r="A138" s="36"/>
      <c r="B138" s="36"/>
      <c r="C138" s="37"/>
      <c r="D138" s="36"/>
      <c r="E138" s="36"/>
      <c r="F138" s="36"/>
      <c r="G138" s="132"/>
      <c r="H138" s="143"/>
      <c r="I138" s="71"/>
      <c r="J138" s="36"/>
      <c r="K138" s="37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</row>
    <row r="139" spans="1:23" s="124" customFormat="1" x14ac:dyDescent="0.3">
      <c r="A139" s="36"/>
      <c r="B139" s="36"/>
      <c r="C139" s="37"/>
      <c r="D139" s="36"/>
      <c r="E139" s="36"/>
      <c r="F139" s="36"/>
      <c r="G139" s="132"/>
      <c r="H139" s="143"/>
      <c r="I139" s="71"/>
      <c r="J139" s="36"/>
      <c r="K139" s="37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</row>
    <row r="140" spans="1:23" s="124" customFormat="1" x14ac:dyDescent="0.3">
      <c r="A140" s="36"/>
      <c r="B140" s="36"/>
      <c r="C140" s="37"/>
      <c r="D140" s="36"/>
      <c r="E140" s="36"/>
      <c r="F140" s="36"/>
      <c r="G140" s="132"/>
      <c r="H140" s="143"/>
      <c r="I140" s="71"/>
      <c r="J140" s="36"/>
      <c r="K140" s="37"/>
      <c r="L140" s="71"/>
      <c r="M140" s="71"/>
      <c r="N140" s="71"/>
      <c r="O140" s="71"/>
      <c r="P140" s="71"/>
      <c r="Q140" s="71"/>
      <c r="R140" s="71"/>
      <c r="S140" s="71"/>
      <c r="T140" s="71"/>
      <c r="U140" s="71"/>
      <c r="V140" s="71"/>
      <c r="W140" s="71"/>
    </row>
    <row r="141" spans="1:23" s="124" customFormat="1" x14ac:dyDescent="0.3">
      <c r="A141" s="36"/>
      <c r="B141" s="36"/>
      <c r="C141" s="37"/>
      <c r="D141" s="36"/>
      <c r="E141" s="36"/>
      <c r="F141" s="36"/>
      <c r="G141" s="132"/>
      <c r="H141" s="143"/>
      <c r="I141" s="71"/>
      <c r="J141" s="36"/>
      <c r="K141" s="37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</row>
    <row r="142" spans="1:23" s="124" customFormat="1" x14ac:dyDescent="0.3">
      <c r="A142" s="36"/>
      <c r="B142" s="36"/>
      <c r="C142" s="37"/>
      <c r="D142" s="36"/>
      <c r="E142" s="36"/>
      <c r="F142" s="36"/>
      <c r="G142" s="132"/>
      <c r="H142" s="143"/>
      <c r="I142" s="71"/>
      <c r="J142" s="36"/>
      <c r="K142" s="37"/>
      <c r="L142" s="71"/>
      <c r="M142" s="71"/>
      <c r="N142" s="71"/>
      <c r="O142" s="71"/>
      <c r="P142" s="71"/>
      <c r="Q142" s="71"/>
      <c r="R142" s="71"/>
      <c r="S142" s="71"/>
      <c r="T142" s="71"/>
      <c r="U142" s="71"/>
      <c r="V142" s="71"/>
      <c r="W142" s="71"/>
    </row>
    <row r="143" spans="1:23" s="124" customFormat="1" x14ac:dyDescent="0.3">
      <c r="A143" s="36"/>
      <c r="B143" s="36"/>
      <c r="C143" s="37"/>
      <c r="D143" s="36"/>
      <c r="E143" s="36"/>
      <c r="F143" s="36"/>
      <c r="G143" s="132"/>
      <c r="H143" s="143"/>
      <c r="I143" s="71"/>
      <c r="J143" s="36"/>
      <c r="K143" s="37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</row>
    <row r="144" spans="1:23" s="124" customFormat="1" x14ac:dyDescent="0.3">
      <c r="A144" s="36"/>
      <c r="B144" s="36"/>
      <c r="C144" s="37"/>
      <c r="D144" s="36"/>
      <c r="E144" s="36"/>
      <c r="F144" s="36"/>
      <c r="G144" s="132"/>
      <c r="H144" s="143"/>
      <c r="I144" s="71"/>
      <c r="J144" s="36"/>
      <c r="K144" s="37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</row>
    <row r="145" spans="1:23" s="124" customFormat="1" x14ac:dyDescent="0.3">
      <c r="A145" s="36"/>
      <c r="B145" s="36"/>
      <c r="C145" s="37"/>
      <c r="D145" s="36"/>
      <c r="E145" s="36"/>
      <c r="F145" s="36"/>
      <c r="G145" s="132"/>
      <c r="H145" s="143"/>
      <c r="I145" s="71"/>
      <c r="J145" s="36"/>
      <c r="K145" s="37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</row>
    <row r="146" spans="1:23" s="124" customFormat="1" x14ac:dyDescent="0.3">
      <c r="A146" s="36"/>
      <c r="B146" s="36"/>
      <c r="C146" s="37"/>
      <c r="D146" s="36"/>
      <c r="E146" s="36"/>
      <c r="F146" s="36"/>
      <c r="G146" s="132"/>
      <c r="H146" s="143"/>
      <c r="I146" s="71"/>
      <c r="J146" s="36"/>
      <c r="K146" s="37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</row>
    <row r="147" spans="1:23" s="124" customFormat="1" x14ac:dyDescent="0.3">
      <c r="A147" s="36"/>
      <c r="B147" s="36"/>
      <c r="C147" s="37"/>
      <c r="D147" s="36"/>
      <c r="E147" s="36"/>
      <c r="F147" s="36"/>
      <c r="G147" s="132"/>
      <c r="H147" s="143"/>
      <c r="I147" s="71"/>
      <c r="J147" s="36"/>
      <c r="K147" s="37"/>
      <c r="L147" s="71"/>
      <c r="M147" s="71"/>
      <c r="N147" s="71"/>
      <c r="O147" s="71"/>
      <c r="P147" s="71"/>
      <c r="Q147" s="71"/>
      <c r="R147" s="71"/>
      <c r="S147" s="71"/>
      <c r="T147" s="71"/>
      <c r="U147" s="71"/>
      <c r="V147" s="71"/>
      <c r="W147" s="71"/>
    </row>
    <row r="148" spans="1:23" s="124" customFormat="1" x14ac:dyDescent="0.3">
      <c r="A148" s="36"/>
      <c r="B148" s="36"/>
      <c r="C148" s="37"/>
      <c r="D148" s="36"/>
      <c r="E148" s="36"/>
      <c r="F148" s="36"/>
      <c r="G148" s="132"/>
      <c r="H148" s="143"/>
      <c r="I148" s="71"/>
      <c r="J148" s="36"/>
      <c r="K148" s="37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</row>
    <row r="149" spans="1:23" s="124" customFormat="1" x14ac:dyDescent="0.3">
      <c r="A149" s="36"/>
      <c r="B149" s="36"/>
      <c r="C149" s="37"/>
      <c r="D149" s="36"/>
      <c r="E149" s="36"/>
      <c r="F149" s="36"/>
      <c r="G149" s="132"/>
      <c r="H149" s="143"/>
      <c r="I149" s="71"/>
      <c r="J149" s="36"/>
      <c r="K149" s="37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</row>
    <row r="150" spans="1:23" s="124" customFormat="1" x14ac:dyDescent="0.3">
      <c r="A150" s="36"/>
      <c r="B150" s="36"/>
      <c r="C150" s="37"/>
      <c r="D150" s="36"/>
      <c r="E150" s="36"/>
      <c r="F150" s="36"/>
      <c r="G150" s="132"/>
      <c r="H150" s="143"/>
      <c r="I150" s="71"/>
      <c r="J150" s="36"/>
      <c r="K150" s="37"/>
      <c r="L150" s="71"/>
      <c r="M150" s="71"/>
      <c r="N150" s="71"/>
      <c r="O150" s="71"/>
      <c r="P150" s="71"/>
      <c r="Q150" s="71"/>
      <c r="R150" s="71"/>
      <c r="S150" s="71"/>
      <c r="T150" s="71"/>
      <c r="U150" s="71"/>
      <c r="V150" s="71"/>
      <c r="W150" s="71"/>
    </row>
    <row r="151" spans="1:23" s="124" customFormat="1" x14ac:dyDescent="0.3">
      <c r="A151" s="36"/>
      <c r="B151" s="36"/>
      <c r="C151" s="37"/>
      <c r="D151" s="36"/>
      <c r="E151" s="36"/>
      <c r="F151" s="36"/>
      <c r="G151" s="132"/>
      <c r="H151" s="143"/>
      <c r="I151" s="71"/>
      <c r="J151" s="36"/>
      <c r="K151" s="37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</row>
    <row r="152" spans="1:23" s="124" customFormat="1" x14ac:dyDescent="0.3">
      <c r="A152" s="36"/>
      <c r="B152" s="36"/>
      <c r="C152" s="37"/>
      <c r="D152" s="36"/>
      <c r="E152" s="36"/>
      <c r="F152" s="36"/>
      <c r="G152" s="132"/>
      <c r="H152" s="143"/>
      <c r="I152" s="71"/>
      <c r="J152" s="36"/>
      <c r="K152" s="37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71"/>
      <c r="W152" s="71"/>
    </row>
    <row r="153" spans="1:23" s="124" customFormat="1" x14ac:dyDescent="0.3">
      <c r="A153" s="36"/>
      <c r="B153" s="36"/>
      <c r="C153" s="37"/>
      <c r="D153" s="36"/>
      <c r="E153" s="36"/>
      <c r="F153" s="36"/>
      <c r="G153" s="132"/>
      <c r="H153" s="143"/>
      <c r="I153" s="71"/>
      <c r="J153" s="36"/>
      <c r="K153" s="37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</row>
    <row r="154" spans="1:23" s="124" customFormat="1" x14ac:dyDescent="0.3">
      <c r="A154" s="36"/>
      <c r="B154" s="36"/>
      <c r="C154" s="37"/>
      <c r="D154" s="36"/>
      <c r="E154" s="36"/>
      <c r="F154" s="36"/>
      <c r="G154" s="132"/>
      <c r="H154" s="143"/>
      <c r="I154" s="71"/>
      <c r="J154" s="36"/>
      <c r="K154" s="37"/>
      <c r="L154" s="71"/>
      <c r="M154" s="71"/>
      <c r="N154" s="71"/>
      <c r="O154" s="71"/>
      <c r="P154" s="71"/>
      <c r="Q154" s="71"/>
      <c r="R154" s="71"/>
      <c r="S154" s="71"/>
      <c r="T154" s="71"/>
      <c r="U154" s="71"/>
      <c r="V154" s="71"/>
      <c r="W154" s="71"/>
    </row>
    <row r="155" spans="1:23" s="124" customFormat="1" x14ac:dyDescent="0.3">
      <c r="A155" s="36"/>
      <c r="B155" s="36"/>
      <c r="C155" s="37"/>
      <c r="D155" s="36"/>
      <c r="E155" s="36"/>
      <c r="F155" s="36"/>
      <c r="G155" s="132"/>
      <c r="H155" s="143"/>
      <c r="I155" s="71"/>
      <c r="J155" s="36"/>
      <c r="K155" s="37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</row>
    <row r="156" spans="1:23" s="124" customFormat="1" x14ac:dyDescent="0.3">
      <c r="A156" s="36"/>
      <c r="B156" s="36"/>
      <c r="C156" s="37"/>
      <c r="D156" s="36"/>
      <c r="E156" s="36"/>
      <c r="F156" s="36"/>
      <c r="G156" s="132"/>
      <c r="H156" s="143"/>
      <c r="I156" s="71"/>
      <c r="J156" s="36"/>
      <c r="K156" s="37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</row>
    <row r="157" spans="1:23" s="124" customFormat="1" x14ac:dyDescent="0.3">
      <c r="A157" s="36"/>
      <c r="B157" s="36"/>
      <c r="C157" s="37"/>
      <c r="D157" s="36"/>
      <c r="E157" s="36"/>
      <c r="F157" s="36"/>
      <c r="G157" s="132"/>
      <c r="H157" s="143"/>
      <c r="I157" s="71"/>
      <c r="J157" s="36"/>
      <c r="K157" s="37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</row>
    <row r="158" spans="1:23" s="124" customFormat="1" x14ac:dyDescent="0.3">
      <c r="A158" s="36"/>
      <c r="B158" s="36"/>
      <c r="C158" s="37"/>
      <c r="D158" s="36"/>
      <c r="E158" s="36"/>
      <c r="F158" s="36"/>
      <c r="G158" s="132"/>
      <c r="H158" s="143"/>
      <c r="I158" s="71"/>
      <c r="J158" s="36"/>
      <c r="K158" s="37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</row>
    <row r="159" spans="1:23" s="124" customFormat="1" x14ac:dyDescent="0.3">
      <c r="A159" s="36"/>
      <c r="B159" s="36"/>
      <c r="C159" s="37"/>
      <c r="D159" s="36"/>
      <c r="E159" s="36"/>
      <c r="F159" s="36"/>
      <c r="G159" s="132"/>
      <c r="H159" s="143"/>
      <c r="I159" s="71"/>
      <c r="J159" s="36"/>
      <c r="K159" s="37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</row>
    <row r="160" spans="1:23" s="124" customFormat="1" x14ac:dyDescent="0.3">
      <c r="A160" s="36"/>
      <c r="B160" s="36"/>
      <c r="C160" s="37"/>
      <c r="D160" s="36"/>
      <c r="E160" s="36"/>
      <c r="F160" s="36"/>
      <c r="G160" s="132"/>
      <c r="H160" s="143"/>
      <c r="I160" s="71"/>
      <c r="J160" s="36"/>
      <c r="K160" s="37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</row>
    <row r="161" spans="1:23" s="124" customFormat="1" x14ac:dyDescent="0.3">
      <c r="A161" s="36"/>
      <c r="B161" s="36"/>
      <c r="C161" s="37"/>
      <c r="D161" s="36"/>
      <c r="E161" s="36"/>
      <c r="F161" s="36"/>
      <c r="G161" s="132"/>
      <c r="H161" s="143"/>
      <c r="I161" s="71"/>
      <c r="J161" s="36"/>
      <c r="K161" s="37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</row>
    <row r="162" spans="1:23" s="124" customFormat="1" x14ac:dyDescent="0.3">
      <c r="A162" s="36"/>
      <c r="B162" s="36"/>
      <c r="C162" s="37"/>
      <c r="D162" s="36"/>
      <c r="E162" s="36"/>
      <c r="F162" s="36"/>
      <c r="G162" s="132"/>
      <c r="H162" s="143"/>
      <c r="I162" s="71"/>
      <c r="J162" s="36"/>
      <c r="K162" s="37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</row>
    <row r="163" spans="1:23" s="124" customFormat="1" x14ac:dyDescent="0.3">
      <c r="A163" s="36"/>
      <c r="B163" s="36"/>
      <c r="C163" s="37"/>
      <c r="D163" s="36"/>
      <c r="E163" s="36"/>
      <c r="F163" s="36"/>
      <c r="G163" s="132"/>
      <c r="H163" s="143"/>
      <c r="I163" s="71"/>
      <c r="J163" s="36"/>
      <c r="K163" s="37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</row>
    <row r="164" spans="1:23" s="124" customFormat="1" x14ac:dyDescent="0.3">
      <c r="A164" s="36"/>
      <c r="B164" s="36"/>
      <c r="C164" s="37"/>
      <c r="D164" s="36"/>
      <c r="E164" s="36"/>
      <c r="F164" s="36"/>
      <c r="G164" s="132"/>
      <c r="H164" s="143"/>
      <c r="I164" s="71"/>
      <c r="J164" s="36"/>
      <c r="K164" s="37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</row>
    <row r="165" spans="1:23" s="124" customFormat="1" x14ac:dyDescent="0.3">
      <c r="A165" s="36"/>
      <c r="B165" s="36"/>
      <c r="C165" s="37"/>
      <c r="D165" s="36"/>
      <c r="E165" s="36"/>
      <c r="F165" s="36"/>
      <c r="G165" s="132"/>
      <c r="H165" s="143"/>
      <c r="I165" s="71"/>
      <c r="J165" s="36"/>
      <c r="K165" s="37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</row>
    <row r="166" spans="1:23" s="124" customFormat="1" x14ac:dyDescent="0.3">
      <c r="A166" s="36"/>
      <c r="B166" s="36"/>
      <c r="C166" s="37"/>
      <c r="D166" s="36"/>
      <c r="E166" s="36"/>
      <c r="F166" s="36"/>
      <c r="G166" s="132"/>
      <c r="H166" s="143"/>
      <c r="I166" s="71"/>
      <c r="J166" s="36"/>
      <c r="K166" s="37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</row>
    <row r="167" spans="1:23" s="124" customFormat="1" x14ac:dyDescent="0.3">
      <c r="A167" s="36"/>
      <c r="B167" s="36"/>
      <c r="C167" s="37"/>
      <c r="D167" s="36"/>
      <c r="E167" s="36"/>
      <c r="F167" s="36"/>
      <c r="G167" s="132"/>
      <c r="H167" s="143"/>
      <c r="I167" s="71"/>
      <c r="J167" s="36"/>
      <c r="K167" s="37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</row>
    <row r="168" spans="1:23" s="124" customFormat="1" x14ac:dyDescent="0.3">
      <c r="A168" s="36"/>
      <c r="B168" s="36"/>
      <c r="C168" s="37"/>
      <c r="D168" s="36"/>
      <c r="E168" s="36"/>
      <c r="F168" s="36"/>
      <c r="G168" s="132"/>
      <c r="H168" s="143"/>
      <c r="I168" s="71"/>
      <c r="J168" s="36"/>
      <c r="K168" s="37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</row>
    <row r="169" spans="1:23" s="124" customFormat="1" x14ac:dyDescent="0.3">
      <c r="A169" s="36"/>
      <c r="B169" s="36"/>
      <c r="C169" s="37"/>
      <c r="D169" s="36"/>
      <c r="E169" s="36"/>
      <c r="F169" s="36"/>
      <c r="G169" s="132"/>
      <c r="H169" s="143"/>
      <c r="I169" s="71"/>
      <c r="J169" s="36"/>
      <c r="K169" s="37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</row>
    <row r="170" spans="1:23" s="124" customFormat="1" x14ac:dyDescent="0.3">
      <c r="A170" s="36"/>
      <c r="B170" s="36"/>
      <c r="C170" s="37"/>
      <c r="D170" s="36"/>
      <c r="E170" s="36"/>
      <c r="F170" s="36"/>
      <c r="G170" s="132"/>
      <c r="H170" s="143"/>
      <c r="I170" s="71"/>
      <c r="J170" s="36"/>
      <c r="K170" s="37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</row>
    <row r="171" spans="1:23" s="124" customFormat="1" x14ac:dyDescent="0.3">
      <c r="A171" s="36"/>
      <c r="B171" s="36"/>
      <c r="C171" s="37"/>
      <c r="D171" s="36"/>
      <c r="E171" s="36"/>
      <c r="F171" s="36"/>
      <c r="G171" s="132"/>
      <c r="H171" s="143"/>
      <c r="I171" s="71"/>
      <c r="J171" s="36"/>
      <c r="K171" s="37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</row>
    <row r="172" spans="1:23" s="124" customFormat="1" x14ac:dyDescent="0.3">
      <c r="A172" s="36"/>
      <c r="B172" s="36"/>
      <c r="C172" s="37"/>
      <c r="D172" s="36"/>
      <c r="E172" s="36"/>
      <c r="F172" s="36"/>
      <c r="G172" s="132"/>
      <c r="H172" s="143"/>
      <c r="I172" s="71"/>
      <c r="J172" s="36"/>
      <c r="K172" s="37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</row>
    <row r="173" spans="1:23" s="124" customFormat="1" x14ac:dyDescent="0.3">
      <c r="A173" s="36"/>
      <c r="B173" s="36"/>
      <c r="C173" s="37"/>
      <c r="D173" s="36"/>
      <c r="E173" s="36"/>
      <c r="F173" s="36"/>
      <c r="G173" s="132"/>
      <c r="H173" s="143"/>
      <c r="I173" s="71"/>
      <c r="J173" s="36"/>
      <c r="K173" s="37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</row>
    <row r="174" spans="1:23" s="124" customFormat="1" x14ac:dyDescent="0.3">
      <c r="A174" s="36"/>
      <c r="B174" s="36"/>
      <c r="C174" s="37"/>
      <c r="D174" s="36"/>
      <c r="E174" s="36"/>
      <c r="F174" s="36"/>
      <c r="G174" s="132"/>
      <c r="H174" s="143"/>
      <c r="I174" s="71"/>
      <c r="J174" s="36"/>
      <c r="K174" s="37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</row>
    <row r="175" spans="1:23" s="124" customFormat="1" x14ac:dyDescent="0.3">
      <c r="A175" s="36"/>
      <c r="B175" s="36"/>
      <c r="C175" s="37"/>
      <c r="D175" s="36"/>
      <c r="E175" s="36"/>
      <c r="F175" s="36"/>
      <c r="G175" s="132"/>
      <c r="H175" s="143"/>
      <c r="I175" s="71"/>
      <c r="J175" s="36"/>
      <c r="K175" s="37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</row>
    <row r="176" spans="1:23" s="124" customFormat="1" x14ac:dyDescent="0.3">
      <c r="A176" s="36"/>
      <c r="B176" s="36"/>
      <c r="C176" s="37"/>
      <c r="D176" s="36"/>
      <c r="E176" s="36"/>
      <c r="F176" s="36"/>
      <c r="G176" s="132"/>
      <c r="H176" s="143"/>
      <c r="I176" s="71"/>
      <c r="J176" s="36"/>
      <c r="K176" s="37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</row>
    <row r="177" spans="1:23" s="124" customFormat="1" x14ac:dyDescent="0.3">
      <c r="A177" s="36"/>
      <c r="B177" s="36"/>
      <c r="C177" s="37"/>
      <c r="D177" s="36"/>
      <c r="E177" s="36"/>
      <c r="F177" s="36"/>
      <c r="G177" s="132"/>
      <c r="H177" s="143"/>
      <c r="I177" s="71"/>
      <c r="J177" s="36"/>
      <c r="K177" s="37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</row>
    <row r="178" spans="1:23" s="124" customFormat="1" x14ac:dyDescent="0.3">
      <c r="A178" s="36"/>
      <c r="B178" s="36"/>
      <c r="C178" s="37"/>
      <c r="D178" s="36"/>
      <c r="E178" s="36"/>
      <c r="F178" s="36"/>
      <c r="G178" s="132"/>
      <c r="H178" s="143"/>
      <c r="I178" s="71"/>
      <c r="J178" s="36"/>
      <c r="K178" s="37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</row>
    <row r="179" spans="1:23" s="124" customFormat="1" x14ac:dyDescent="0.3">
      <c r="A179" s="36"/>
      <c r="B179" s="36"/>
      <c r="C179" s="37"/>
      <c r="D179" s="36"/>
      <c r="E179" s="36"/>
      <c r="F179" s="36"/>
      <c r="G179" s="132"/>
      <c r="H179" s="143"/>
      <c r="I179" s="71"/>
      <c r="J179" s="36"/>
      <c r="K179" s="37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</row>
    <row r="180" spans="1:23" s="124" customFormat="1" x14ac:dyDescent="0.3">
      <c r="A180" s="36"/>
      <c r="B180" s="36"/>
      <c r="C180" s="37"/>
      <c r="D180" s="36"/>
      <c r="E180" s="36"/>
      <c r="F180" s="36"/>
      <c r="G180" s="132"/>
      <c r="H180" s="143"/>
      <c r="I180" s="71"/>
      <c r="J180" s="36"/>
      <c r="K180" s="37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</row>
    <row r="181" spans="1:23" s="124" customFormat="1" x14ac:dyDescent="0.3">
      <c r="A181" s="36"/>
      <c r="B181" s="36"/>
      <c r="C181" s="37"/>
      <c r="D181" s="36"/>
      <c r="E181" s="36"/>
      <c r="F181" s="36"/>
      <c r="G181" s="132"/>
      <c r="H181" s="143"/>
      <c r="I181" s="71"/>
      <c r="J181" s="36"/>
      <c r="K181" s="37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</row>
    <row r="182" spans="1:23" s="124" customFormat="1" x14ac:dyDescent="0.3">
      <c r="A182" s="36"/>
      <c r="B182" s="36"/>
      <c r="C182" s="37"/>
      <c r="D182" s="36"/>
      <c r="E182" s="36"/>
      <c r="F182" s="36"/>
      <c r="G182" s="132"/>
      <c r="H182" s="143"/>
      <c r="I182" s="71"/>
      <c r="J182" s="36"/>
      <c r="K182" s="37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</row>
    <row r="183" spans="1:23" s="124" customFormat="1" x14ac:dyDescent="0.3">
      <c r="A183" s="36"/>
      <c r="B183" s="36"/>
      <c r="C183" s="37"/>
      <c r="D183" s="36"/>
      <c r="E183" s="36"/>
      <c r="F183" s="36"/>
      <c r="G183" s="132"/>
      <c r="H183" s="143"/>
      <c r="I183" s="71"/>
      <c r="J183" s="36"/>
      <c r="K183" s="37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</row>
    <row r="184" spans="1:23" s="124" customFormat="1" x14ac:dyDescent="0.3">
      <c r="A184" s="36"/>
      <c r="B184" s="36"/>
      <c r="C184" s="37"/>
      <c r="D184" s="36"/>
      <c r="E184" s="36"/>
      <c r="F184" s="36"/>
      <c r="G184" s="132"/>
      <c r="H184" s="143"/>
      <c r="I184" s="71"/>
      <c r="J184" s="36"/>
      <c r="K184" s="37"/>
      <c r="L184" s="71"/>
      <c r="M184" s="71"/>
      <c r="N184" s="71"/>
      <c r="O184" s="71"/>
      <c r="P184" s="71"/>
      <c r="Q184" s="71"/>
      <c r="R184" s="71"/>
      <c r="S184" s="71"/>
      <c r="T184" s="71"/>
      <c r="U184" s="71"/>
      <c r="V184" s="71"/>
      <c r="W184" s="71"/>
    </row>
    <row r="185" spans="1:23" s="124" customFormat="1" x14ac:dyDescent="0.3">
      <c r="A185" s="36"/>
      <c r="B185" s="36"/>
      <c r="C185" s="37"/>
      <c r="D185" s="36"/>
      <c r="E185" s="36"/>
      <c r="F185" s="36"/>
      <c r="G185" s="132"/>
      <c r="H185" s="143"/>
      <c r="I185" s="71"/>
      <c r="J185" s="36"/>
      <c r="K185" s="37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</row>
    <row r="186" spans="1:23" s="124" customFormat="1" x14ac:dyDescent="0.3">
      <c r="A186" s="36"/>
      <c r="B186" s="36"/>
      <c r="C186" s="37"/>
      <c r="D186" s="36"/>
      <c r="E186" s="36"/>
      <c r="F186" s="36"/>
      <c r="G186" s="132"/>
      <c r="H186" s="143"/>
      <c r="I186" s="71"/>
      <c r="J186" s="36"/>
      <c r="K186" s="37"/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71"/>
      <c r="W186" s="71"/>
    </row>
    <row r="187" spans="1:23" s="124" customFormat="1" x14ac:dyDescent="0.3">
      <c r="A187" s="36"/>
      <c r="B187" s="36"/>
      <c r="C187" s="37"/>
      <c r="D187" s="36"/>
      <c r="E187" s="36"/>
      <c r="F187" s="36"/>
      <c r="G187" s="132"/>
      <c r="H187" s="143"/>
      <c r="I187" s="71"/>
      <c r="J187" s="36"/>
      <c r="K187" s="37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</row>
    <row r="188" spans="1:23" s="124" customFormat="1" x14ac:dyDescent="0.3">
      <c r="A188" s="36"/>
      <c r="B188" s="36"/>
      <c r="C188" s="37"/>
      <c r="D188" s="36"/>
      <c r="E188" s="36"/>
      <c r="F188" s="36"/>
      <c r="G188" s="132"/>
      <c r="H188" s="143"/>
      <c r="I188" s="71"/>
      <c r="J188" s="36"/>
      <c r="K188" s="37"/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71"/>
      <c r="W188" s="71"/>
    </row>
    <row r="189" spans="1:23" s="124" customFormat="1" x14ac:dyDescent="0.3">
      <c r="A189" s="36"/>
      <c r="B189" s="36"/>
      <c r="C189" s="37"/>
      <c r="D189" s="36"/>
      <c r="E189" s="36"/>
      <c r="F189" s="36"/>
      <c r="G189" s="132"/>
      <c r="H189" s="143"/>
      <c r="I189" s="71"/>
      <c r="J189" s="36"/>
      <c r="K189" s="37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</row>
    <row r="190" spans="1:23" s="124" customFormat="1" x14ac:dyDescent="0.3">
      <c r="A190" s="36"/>
      <c r="B190" s="36"/>
      <c r="C190" s="37"/>
      <c r="D190" s="36"/>
      <c r="E190" s="36"/>
      <c r="F190" s="36"/>
      <c r="G190" s="132"/>
      <c r="H190" s="143"/>
      <c r="I190" s="71"/>
      <c r="J190" s="36"/>
      <c r="K190" s="37"/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71"/>
      <c r="W190" s="71"/>
    </row>
    <row r="191" spans="1:23" s="124" customFormat="1" x14ac:dyDescent="0.3">
      <c r="A191" s="36"/>
      <c r="B191" s="36"/>
      <c r="C191" s="37"/>
      <c r="D191" s="36"/>
      <c r="E191" s="36"/>
      <c r="F191" s="36"/>
      <c r="G191" s="132"/>
      <c r="H191" s="143"/>
      <c r="I191" s="71"/>
      <c r="J191" s="36"/>
      <c r="K191" s="37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</row>
    <row r="192" spans="1:23" s="124" customFormat="1" x14ac:dyDescent="0.3">
      <c r="A192" s="36"/>
      <c r="B192" s="36"/>
      <c r="C192" s="37"/>
      <c r="D192" s="36"/>
      <c r="E192" s="36"/>
      <c r="F192" s="36"/>
      <c r="G192" s="132"/>
      <c r="H192" s="143"/>
      <c r="I192" s="71"/>
      <c r="J192" s="36"/>
      <c r="K192" s="37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</row>
    <row r="193" spans="1:23" s="124" customFormat="1" x14ac:dyDescent="0.3">
      <c r="A193" s="36"/>
      <c r="B193" s="36"/>
      <c r="C193" s="37"/>
      <c r="D193" s="36"/>
      <c r="E193" s="36"/>
      <c r="F193" s="36"/>
      <c r="G193" s="132"/>
      <c r="H193" s="143"/>
      <c r="I193" s="71"/>
      <c r="J193" s="36"/>
      <c r="K193" s="37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</row>
    <row r="194" spans="1:23" s="124" customFormat="1" x14ac:dyDescent="0.3">
      <c r="A194" s="36"/>
      <c r="B194" s="36"/>
      <c r="C194" s="37"/>
      <c r="D194" s="36"/>
      <c r="E194" s="36"/>
      <c r="F194" s="36"/>
      <c r="G194" s="132"/>
      <c r="H194" s="143"/>
      <c r="I194" s="71"/>
      <c r="J194" s="36"/>
      <c r="K194" s="37"/>
      <c r="L194" s="71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</row>
    <row r="195" spans="1:23" s="124" customFormat="1" x14ac:dyDescent="0.3">
      <c r="A195" s="36"/>
      <c r="B195" s="36"/>
      <c r="C195" s="37"/>
      <c r="D195" s="36"/>
      <c r="E195" s="36"/>
      <c r="F195" s="36"/>
      <c r="G195" s="132"/>
      <c r="H195" s="143"/>
      <c r="I195" s="71"/>
      <c r="J195" s="36"/>
      <c r="K195" s="37"/>
      <c r="L195" s="71"/>
      <c r="M195" s="71"/>
      <c r="N195" s="71"/>
      <c r="O195" s="71"/>
      <c r="P195" s="71"/>
      <c r="Q195" s="71"/>
      <c r="R195" s="71"/>
      <c r="S195" s="71"/>
      <c r="T195" s="71"/>
      <c r="U195" s="71"/>
      <c r="V195" s="71"/>
      <c r="W195" s="71"/>
    </row>
    <row r="196" spans="1:23" s="124" customFormat="1" x14ac:dyDescent="0.3">
      <c r="A196" s="36"/>
      <c r="B196" s="36"/>
      <c r="C196" s="37"/>
      <c r="D196" s="36"/>
      <c r="E196" s="36"/>
      <c r="F196" s="36"/>
      <c r="G196" s="132"/>
      <c r="H196" s="143"/>
      <c r="I196" s="71"/>
      <c r="J196" s="36"/>
      <c r="K196" s="37"/>
      <c r="L196" s="71"/>
      <c r="M196" s="71"/>
      <c r="N196" s="71"/>
      <c r="O196" s="71"/>
      <c r="P196" s="71"/>
      <c r="Q196" s="71"/>
      <c r="R196" s="71"/>
      <c r="S196" s="71"/>
      <c r="T196" s="71"/>
      <c r="U196" s="71"/>
      <c r="V196" s="71"/>
      <c r="W196" s="71"/>
    </row>
    <row r="197" spans="1:23" s="124" customFormat="1" x14ac:dyDescent="0.3">
      <c r="A197" s="36"/>
      <c r="B197" s="36"/>
      <c r="C197" s="37"/>
      <c r="D197" s="36"/>
      <c r="E197" s="36"/>
      <c r="F197" s="36"/>
      <c r="G197" s="132"/>
      <c r="H197" s="143"/>
      <c r="I197" s="71"/>
      <c r="J197" s="36"/>
      <c r="K197" s="37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</row>
    <row r="198" spans="1:23" s="124" customFormat="1" x14ac:dyDescent="0.3">
      <c r="A198" s="36"/>
      <c r="B198" s="36"/>
      <c r="C198" s="37"/>
      <c r="D198" s="36"/>
      <c r="E198" s="36"/>
      <c r="F198" s="36"/>
      <c r="G198" s="132"/>
      <c r="H198" s="143"/>
      <c r="I198" s="71"/>
      <c r="J198" s="36"/>
      <c r="K198" s="37"/>
      <c r="L198" s="71"/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</row>
    <row r="199" spans="1:23" s="124" customFormat="1" x14ac:dyDescent="0.3">
      <c r="A199" s="36"/>
      <c r="B199" s="36"/>
      <c r="C199" s="37"/>
      <c r="D199" s="36"/>
      <c r="E199" s="36"/>
      <c r="F199" s="36"/>
      <c r="G199" s="132"/>
      <c r="H199" s="143"/>
      <c r="I199" s="71"/>
      <c r="J199" s="36"/>
      <c r="K199" s="37"/>
      <c r="L199" s="71"/>
      <c r="M199" s="71"/>
      <c r="N199" s="71"/>
      <c r="O199" s="71"/>
      <c r="P199" s="71"/>
      <c r="Q199" s="71"/>
      <c r="R199" s="71"/>
      <c r="S199" s="71"/>
      <c r="T199" s="71"/>
      <c r="U199" s="71"/>
      <c r="V199" s="71"/>
      <c r="W199" s="71"/>
    </row>
    <row r="200" spans="1:23" s="124" customFormat="1" x14ac:dyDescent="0.3">
      <c r="A200" s="36"/>
      <c r="B200" s="36"/>
      <c r="C200" s="37"/>
      <c r="D200" s="36"/>
      <c r="E200" s="36"/>
      <c r="F200" s="36"/>
      <c r="G200" s="132"/>
      <c r="H200" s="143"/>
      <c r="I200" s="71"/>
      <c r="J200" s="36"/>
      <c r="K200" s="37"/>
      <c r="L200" s="71"/>
      <c r="M200" s="71"/>
      <c r="N200" s="71"/>
      <c r="O200" s="71"/>
      <c r="P200" s="71"/>
      <c r="Q200" s="71"/>
      <c r="R200" s="71"/>
      <c r="S200" s="71"/>
      <c r="T200" s="71"/>
      <c r="U200" s="71"/>
      <c r="V200" s="71"/>
      <c r="W200" s="71"/>
    </row>
    <row r="201" spans="1:23" s="124" customFormat="1" x14ac:dyDescent="0.3">
      <c r="A201" s="36"/>
      <c r="B201" s="36"/>
      <c r="C201" s="37"/>
      <c r="D201" s="36"/>
      <c r="E201" s="36"/>
      <c r="F201" s="36"/>
      <c r="G201" s="132"/>
      <c r="H201" s="143"/>
      <c r="I201" s="71"/>
      <c r="J201" s="36"/>
      <c r="K201" s="37"/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</row>
    <row r="202" spans="1:23" s="124" customFormat="1" x14ac:dyDescent="0.3">
      <c r="A202" s="36"/>
      <c r="B202" s="36"/>
      <c r="C202" s="37"/>
      <c r="D202" s="36"/>
      <c r="E202" s="36"/>
      <c r="F202" s="36"/>
      <c r="G202" s="132"/>
      <c r="H202" s="143"/>
      <c r="I202" s="71"/>
      <c r="J202" s="36"/>
      <c r="K202" s="37"/>
      <c r="L202" s="71"/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</row>
    <row r="203" spans="1:23" s="124" customFormat="1" x14ac:dyDescent="0.3">
      <c r="A203" s="36"/>
      <c r="B203" s="36"/>
      <c r="C203" s="37"/>
      <c r="D203" s="36"/>
      <c r="E203" s="36"/>
      <c r="F203" s="36"/>
      <c r="G203" s="132"/>
      <c r="H203" s="143"/>
      <c r="I203" s="71"/>
      <c r="J203" s="36"/>
      <c r="K203" s="37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</row>
    <row r="204" spans="1:23" s="124" customFormat="1" x14ac:dyDescent="0.3">
      <c r="A204" s="36"/>
      <c r="B204" s="36"/>
      <c r="C204" s="37"/>
      <c r="D204" s="36"/>
      <c r="E204" s="36"/>
      <c r="F204" s="36"/>
      <c r="G204" s="132"/>
      <c r="H204" s="143"/>
      <c r="I204" s="71"/>
      <c r="J204" s="36"/>
      <c r="K204" s="37"/>
      <c r="L204" s="71"/>
      <c r="M204" s="71"/>
      <c r="N204" s="71"/>
      <c r="O204" s="71"/>
      <c r="P204" s="71"/>
      <c r="Q204" s="71"/>
      <c r="R204" s="71"/>
      <c r="S204" s="71"/>
      <c r="T204" s="71"/>
      <c r="U204" s="71"/>
      <c r="V204" s="71"/>
      <c r="W204" s="71"/>
    </row>
    <row r="205" spans="1:23" s="124" customFormat="1" x14ac:dyDescent="0.3">
      <c r="A205" s="36"/>
      <c r="B205" s="36"/>
      <c r="C205" s="37"/>
      <c r="D205" s="36"/>
      <c r="E205" s="36"/>
      <c r="F205" s="36"/>
      <c r="G205" s="132"/>
      <c r="H205" s="143"/>
      <c r="I205" s="71"/>
      <c r="J205" s="36"/>
      <c r="K205" s="37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</row>
    <row r="206" spans="1:23" s="124" customFormat="1" x14ac:dyDescent="0.3">
      <c r="A206" s="36"/>
      <c r="B206" s="36"/>
      <c r="C206" s="37"/>
      <c r="D206" s="36"/>
      <c r="E206" s="36"/>
      <c r="F206" s="36"/>
      <c r="G206" s="132"/>
      <c r="H206" s="143"/>
      <c r="I206" s="71"/>
      <c r="J206" s="36"/>
      <c r="K206" s="37"/>
      <c r="L206" s="71"/>
      <c r="M206" s="71"/>
      <c r="N206" s="71"/>
      <c r="O206" s="71"/>
      <c r="P206" s="71"/>
      <c r="Q206" s="71"/>
      <c r="R206" s="71"/>
      <c r="S206" s="71"/>
      <c r="T206" s="71"/>
      <c r="U206" s="71"/>
      <c r="V206" s="71"/>
      <c r="W206" s="71"/>
    </row>
    <row r="207" spans="1:23" s="124" customFormat="1" x14ac:dyDescent="0.3">
      <c r="A207" s="36"/>
      <c r="B207" s="36"/>
      <c r="C207" s="37"/>
      <c r="D207" s="36"/>
      <c r="E207" s="36"/>
      <c r="F207" s="36"/>
      <c r="G207" s="132"/>
      <c r="H207" s="143"/>
      <c r="I207" s="71"/>
      <c r="J207" s="36"/>
      <c r="K207" s="37"/>
      <c r="L207" s="71"/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</row>
    <row r="208" spans="1:23" s="124" customFormat="1" x14ac:dyDescent="0.3">
      <c r="A208" s="36"/>
      <c r="B208" s="36"/>
      <c r="C208" s="37"/>
      <c r="D208" s="36"/>
      <c r="E208" s="36"/>
      <c r="F208" s="36"/>
      <c r="G208" s="132"/>
      <c r="H208" s="143"/>
      <c r="I208" s="71"/>
      <c r="J208" s="36"/>
      <c r="K208" s="37"/>
      <c r="L208" s="71"/>
      <c r="M208" s="71"/>
      <c r="N208" s="71"/>
      <c r="O208" s="71"/>
      <c r="P208" s="71"/>
      <c r="Q208" s="71"/>
      <c r="R208" s="71"/>
      <c r="S208" s="71"/>
      <c r="T208" s="71"/>
      <c r="U208" s="71"/>
      <c r="V208" s="71"/>
      <c r="W208" s="71"/>
    </row>
    <row r="209" spans="1:23" s="124" customFormat="1" x14ac:dyDescent="0.3">
      <c r="A209" s="36"/>
      <c r="B209" s="36"/>
      <c r="C209" s="37"/>
      <c r="D209" s="36"/>
      <c r="E209" s="36"/>
      <c r="F209" s="36"/>
      <c r="G209" s="132"/>
      <c r="H209" s="143"/>
      <c r="I209" s="71"/>
      <c r="J209" s="36"/>
      <c r="K209" s="37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</row>
    <row r="210" spans="1:23" s="124" customFormat="1" x14ac:dyDescent="0.3">
      <c r="A210" s="36"/>
      <c r="B210" s="36"/>
      <c r="C210" s="37"/>
      <c r="D210" s="36"/>
      <c r="E210" s="36"/>
      <c r="F210" s="36"/>
      <c r="G210" s="132"/>
      <c r="H210" s="143"/>
      <c r="I210" s="71"/>
      <c r="J210" s="36"/>
      <c r="K210" s="37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</row>
    <row r="211" spans="1:23" s="124" customFormat="1" x14ac:dyDescent="0.3">
      <c r="A211" s="36"/>
      <c r="B211" s="36"/>
      <c r="C211" s="37"/>
      <c r="D211" s="36"/>
      <c r="E211" s="36"/>
      <c r="F211" s="36"/>
      <c r="G211" s="132"/>
      <c r="H211" s="143"/>
      <c r="I211" s="71"/>
      <c r="J211" s="36"/>
      <c r="K211" s="37"/>
      <c r="L211" s="71"/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</row>
    <row r="212" spans="1:23" s="124" customFormat="1" x14ac:dyDescent="0.3">
      <c r="A212" s="36"/>
      <c r="B212" s="36"/>
      <c r="C212" s="37"/>
      <c r="D212" s="36"/>
      <c r="E212" s="36"/>
      <c r="F212" s="36"/>
      <c r="G212" s="132"/>
      <c r="H212" s="143"/>
      <c r="I212" s="71"/>
      <c r="J212" s="36"/>
      <c r="K212" s="37"/>
      <c r="L212" s="71"/>
      <c r="M212" s="71"/>
      <c r="N212" s="71"/>
      <c r="O212" s="71"/>
      <c r="P212" s="71"/>
      <c r="Q212" s="71"/>
      <c r="R212" s="71"/>
      <c r="S212" s="71"/>
      <c r="T212" s="71"/>
      <c r="U212" s="71"/>
      <c r="V212" s="71"/>
      <c r="W212" s="71"/>
    </row>
    <row r="213" spans="1:23" s="124" customFormat="1" x14ac:dyDescent="0.3">
      <c r="A213" s="36"/>
      <c r="B213" s="36"/>
      <c r="C213" s="37"/>
      <c r="D213" s="36"/>
      <c r="E213" s="36"/>
      <c r="F213" s="36"/>
      <c r="G213" s="132"/>
      <c r="H213" s="143"/>
      <c r="I213" s="71"/>
      <c r="J213" s="36"/>
      <c r="K213" s="37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</row>
    <row r="214" spans="1:23" s="124" customFormat="1" x14ac:dyDescent="0.3">
      <c r="A214" s="36"/>
      <c r="B214" s="36"/>
      <c r="C214" s="37"/>
      <c r="D214" s="36"/>
      <c r="E214" s="36"/>
      <c r="F214" s="36"/>
      <c r="G214" s="132"/>
      <c r="H214" s="143"/>
      <c r="I214" s="71"/>
      <c r="J214" s="36"/>
      <c r="K214" s="37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</row>
    <row r="215" spans="1:23" s="124" customFormat="1" x14ac:dyDescent="0.3">
      <c r="A215" s="36"/>
      <c r="B215" s="36"/>
      <c r="C215" s="37"/>
      <c r="D215" s="36"/>
      <c r="E215" s="36"/>
      <c r="F215" s="36"/>
      <c r="G215" s="132"/>
      <c r="H215" s="143"/>
      <c r="I215" s="71"/>
      <c r="J215" s="36"/>
      <c r="K215" s="37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</row>
    <row r="216" spans="1:23" s="124" customFormat="1" x14ac:dyDescent="0.3">
      <c r="A216" s="36"/>
      <c r="B216" s="36"/>
      <c r="C216" s="37"/>
      <c r="D216" s="36"/>
      <c r="E216" s="36"/>
      <c r="F216" s="36"/>
      <c r="G216" s="132"/>
      <c r="H216" s="143"/>
      <c r="I216" s="71"/>
      <c r="J216" s="36"/>
      <c r="K216" s="37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</row>
    <row r="217" spans="1:23" s="124" customFormat="1" x14ac:dyDescent="0.3">
      <c r="A217" s="36"/>
      <c r="B217" s="36"/>
      <c r="C217" s="37"/>
      <c r="D217" s="36"/>
      <c r="E217" s="36"/>
      <c r="F217" s="36"/>
      <c r="G217" s="132"/>
      <c r="H217" s="143"/>
      <c r="I217" s="71"/>
      <c r="J217" s="36"/>
      <c r="K217" s="37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</row>
    <row r="218" spans="1:23" s="124" customFormat="1" x14ac:dyDescent="0.3">
      <c r="A218" s="36"/>
      <c r="B218" s="36"/>
      <c r="C218" s="37"/>
      <c r="D218" s="36"/>
      <c r="E218" s="36"/>
      <c r="F218" s="36"/>
      <c r="G218" s="132"/>
      <c r="H218" s="143"/>
      <c r="I218" s="71"/>
      <c r="J218" s="36"/>
      <c r="K218" s="37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</row>
    <row r="219" spans="1:23" s="124" customFormat="1" x14ac:dyDescent="0.3">
      <c r="A219" s="36"/>
      <c r="B219" s="36"/>
      <c r="C219" s="37"/>
      <c r="D219" s="36"/>
      <c r="E219" s="36"/>
      <c r="F219" s="36"/>
      <c r="G219" s="132"/>
      <c r="H219" s="143"/>
      <c r="I219" s="71"/>
      <c r="J219" s="36"/>
      <c r="K219" s="37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</row>
    <row r="220" spans="1:23" s="124" customFormat="1" x14ac:dyDescent="0.3">
      <c r="A220" s="36"/>
      <c r="B220" s="36"/>
      <c r="C220" s="37"/>
      <c r="D220" s="36"/>
      <c r="E220" s="36"/>
      <c r="F220" s="36"/>
      <c r="G220" s="132"/>
      <c r="H220" s="143"/>
      <c r="I220" s="71"/>
      <c r="J220" s="36"/>
      <c r="K220" s="37"/>
      <c r="L220" s="71"/>
      <c r="M220" s="71"/>
      <c r="N220" s="71"/>
      <c r="O220" s="71"/>
      <c r="P220" s="71"/>
      <c r="Q220" s="71"/>
      <c r="R220" s="71"/>
      <c r="S220" s="71"/>
      <c r="T220" s="71"/>
      <c r="U220" s="71"/>
      <c r="V220" s="71"/>
      <c r="W220" s="71"/>
    </row>
    <row r="221" spans="1:23" s="124" customFormat="1" x14ac:dyDescent="0.3">
      <c r="A221" s="36"/>
      <c r="B221" s="36"/>
      <c r="C221" s="37"/>
      <c r="D221" s="36"/>
      <c r="E221" s="36"/>
      <c r="F221" s="36"/>
      <c r="G221" s="132"/>
      <c r="H221" s="143"/>
      <c r="I221" s="71"/>
      <c r="J221" s="36"/>
      <c r="K221" s="37"/>
      <c r="L221" s="71"/>
      <c r="M221" s="71"/>
      <c r="N221" s="71"/>
      <c r="O221" s="71"/>
      <c r="P221" s="71"/>
      <c r="Q221" s="71"/>
      <c r="R221" s="71"/>
      <c r="S221" s="71"/>
      <c r="T221" s="71"/>
      <c r="U221" s="71"/>
      <c r="V221" s="71"/>
      <c r="W221" s="71"/>
    </row>
    <row r="222" spans="1:23" s="124" customFormat="1" x14ac:dyDescent="0.3">
      <c r="A222" s="36"/>
      <c r="B222" s="36"/>
      <c r="C222" s="37"/>
      <c r="D222" s="36"/>
      <c r="E222" s="36"/>
      <c r="F222" s="36"/>
      <c r="G222" s="132"/>
      <c r="H222" s="143"/>
      <c r="I222" s="71"/>
      <c r="J222" s="36"/>
      <c r="K222" s="37"/>
      <c r="L222" s="71"/>
      <c r="M222" s="71"/>
      <c r="N222" s="71"/>
      <c r="O222" s="71"/>
      <c r="P222" s="71"/>
      <c r="Q222" s="71"/>
      <c r="R222" s="71"/>
      <c r="S222" s="71"/>
      <c r="T222" s="71"/>
      <c r="U222" s="71"/>
      <c r="V222" s="71"/>
      <c r="W222" s="71"/>
    </row>
    <row r="223" spans="1:23" s="124" customFormat="1" x14ac:dyDescent="0.3">
      <c r="A223" s="36"/>
      <c r="B223" s="36"/>
      <c r="C223" s="37"/>
      <c r="D223" s="36"/>
      <c r="E223" s="36"/>
      <c r="F223" s="36"/>
      <c r="G223" s="132"/>
      <c r="H223" s="143"/>
      <c r="I223" s="71"/>
      <c r="J223" s="36"/>
      <c r="K223" s="37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</row>
    <row r="224" spans="1:23" s="124" customFormat="1" x14ac:dyDescent="0.3">
      <c r="A224" s="36"/>
      <c r="B224" s="36"/>
      <c r="C224" s="37"/>
      <c r="D224" s="36"/>
      <c r="E224" s="36"/>
      <c r="F224" s="36"/>
      <c r="G224" s="132"/>
      <c r="H224" s="143"/>
      <c r="I224" s="71"/>
      <c r="J224" s="36"/>
      <c r="K224" s="37"/>
      <c r="L224" s="71"/>
      <c r="M224" s="71"/>
      <c r="N224" s="71"/>
      <c r="O224" s="71"/>
      <c r="P224" s="71"/>
      <c r="Q224" s="71"/>
      <c r="R224" s="71"/>
      <c r="S224" s="71"/>
      <c r="T224" s="71"/>
      <c r="U224" s="71"/>
      <c r="V224" s="71"/>
      <c r="W224" s="71"/>
    </row>
    <row r="225" spans="1:23" s="124" customFormat="1" x14ac:dyDescent="0.3">
      <c r="A225" s="36"/>
      <c r="B225" s="36"/>
      <c r="C225" s="37"/>
      <c r="D225" s="36"/>
      <c r="E225" s="36"/>
      <c r="F225" s="36"/>
      <c r="G225" s="132"/>
      <c r="H225" s="143"/>
      <c r="I225" s="71"/>
      <c r="J225" s="36"/>
      <c r="K225" s="37"/>
      <c r="L225" s="71"/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</row>
    <row r="226" spans="1:23" s="124" customFormat="1" x14ac:dyDescent="0.3">
      <c r="A226" s="36"/>
      <c r="B226" s="36"/>
      <c r="C226" s="37"/>
      <c r="D226" s="36"/>
      <c r="E226" s="36"/>
      <c r="F226" s="36"/>
      <c r="G226" s="132"/>
      <c r="H226" s="143"/>
      <c r="I226" s="71"/>
      <c r="J226" s="36"/>
      <c r="K226" s="37"/>
      <c r="L226" s="71"/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1"/>
    </row>
    <row r="227" spans="1:23" s="124" customFormat="1" x14ac:dyDescent="0.3">
      <c r="A227" s="36"/>
      <c r="B227" s="36"/>
      <c r="C227" s="37"/>
      <c r="D227" s="36"/>
      <c r="E227" s="36"/>
      <c r="F227" s="36"/>
      <c r="G227" s="132"/>
      <c r="H227" s="143"/>
      <c r="I227" s="71"/>
      <c r="J227" s="36"/>
      <c r="K227" s="37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</row>
    <row r="228" spans="1:23" s="124" customFormat="1" x14ac:dyDescent="0.3">
      <c r="A228" s="36"/>
      <c r="B228" s="36"/>
      <c r="C228" s="37"/>
      <c r="D228" s="36"/>
      <c r="E228" s="36"/>
      <c r="F228" s="36"/>
      <c r="G228" s="132"/>
      <c r="H228" s="143"/>
      <c r="I228" s="71"/>
      <c r="J228" s="36"/>
      <c r="K228" s="37"/>
      <c r="L228" s="71"/>
      <c r="M228" s="71"/>
      <c r="N228" s="71"/>
      <c r="O228" s="71"/>
      <c r="P228" s="71"/>
      <c r="Q228" s="71"/>
      <c r="R228" s="71"/>
      <c r="S228" s="71"/>
      <c r="T228" s="71"/>
      <c r="U228" s="71"/>
      <c r="V228" s="71"/>
      <c r="W228" s="71"/>
    </row>
    <row r="229" spans="1:23" s="124" customFormat="1" x14ac:dyDescent="0.3">
      <c r="A229" s="36"/>
      <c r="B229" s="36"/>
      <c r="C229" s="37"/>
      <c r="D229" s="36"/>
      <c r="E229" s="36"/>
      <c r="F229" s="36"/>
      <c r="G229" s="132"/>
      <c r="H229" s="143"/>
      <c r="I229" s="71"/>
      <c r="J229" s="36"/>
      <c r="K229" s="37"/>
      <c r="L229" s="71"/>
      <c r="M229" s="71"/>
      <c r="N229" s="71"/>
      <c r="O229" s="71"/>
      <c r="P229" s="71"/>
      <c r="Q229" s="71"/>
      <c r="R229" s="71"/>
      <c r="S229" s="71"/>
      <c r="T229" s="71"/>
      <c r="U229" s="71"/>
      <c r="V229" s="71"/>
      <c r="W229" s="71"/>
    </row>
    <row r="230" spans="1:23" s="124" customFormat="1" x14ac:dyDescent="0.3">
      <c r="A230" s="36"/>
      <c r="B230" s="36"/>
      <c r="C230" s="37"/>
      <c r="D230" s="36"/>
      <c r="E230" s="36"/>
      <c r="F230" s="36"/>
      <c r="G230" s="132"/>
      <c r="H230" s="143"/>
      <c r="I230" s="71"/>
      <c r="J230" s="36"/>
      <c r="K230" s="37"/>
      <c r="L230" s="71"/>
      <c r="M230" s="71"/>
      <c r="N230" s="71"/>
      <c r="O230" s="71"/>
      <c r="P230" s="71"/>
      <c r="Q230" s="71"/>
      <c r="R230" s="71"/>
      <c r="S230" s="71"/>
      <c r="T230" s="71"/>
      <c r="U230" s="71"/>
      <c r="V230" s="71"/>
      <c r="W230" s="71"/>
    </row>
    <row r="231" spans="1:23" s="124" customFormat="1" x14ac:dyDescent="0.3">
      <c r="A231" s="36"/>
      <c r="B231" s="36"/>
      <c r="C231" s="37"/>
      <c r="D231" s="36"/>
      <c r="E231" s="36"/>
      <c r="F231" s="36"/>
      <c r="G231" s="132"/>
      <c r="H231" s="143"/>
      <c r="I231" s="71"/>
      <c r="J231" s="36"/>
      <c r="K231" s="37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</row>
    <row r="232" spans="1:23" s="124" customFormat="1" x14ac:dyDescent="0.3">
      <c r="A232" s="36"/>
      <c r="B232" s="36"/>
      <c r="C232" s="37"/>
      <c r="D232" s="36"/>
      <c r="E232" s="36"/>
      <c r="F232" s="36"/>
      <c r="G232" s="132"/>
      <c r="H232" s="143"/>
      <c r="I232" s="71"/>
      <c r="J232" s="36"/>
      <c r="K232" s="37"/>
      <c r="L232" s="71"/>
      <c r="M232" s="71"/>
      <c r="N232" s="71"/>
      <c r="O232" s="71"/>
      <c r="P232" s="71"/>
      <c r="Q232" s="71"/>
      <c r="R232" s="71"/>
      <c r="S232" s="71"/>
      <c r="T232" s="71"/>
      <c r="U232" s="71"/>
      <c r="V232" s="71"/>
      <c r="W232" s="71"/>
    </row>
    <row r="233" spans="1:23" s="124" customFormat="1" x14ac:dyDescent="0.3">
      <c r="A233" s="36"/>
      <c r="B233" s="36"/>
      <c r="C233" s="37"/>
      <c r="D233" s="36"/>
      <c r="E233" s="36"/>
      <c r="F233" s="36"/>
      <c r="G233" s="132"/>
      <c r="H233" s="143"/>
      <c r="I233" s="71"/>
      <c r="J233" s="36"/>
      <c r="K233" s="37"/>
      <c r="L233" s="71"/>
      <c r="M233" s="71"/>
      <c r="N233" s="71"/>
      <c r="O233" s="71"/>
      <c r="P233" s="71"/>
      <c r="Q233" s="71"/>
      <c r="R233" s="71"/>
      <c r="S233" s="71"/>
      <c r="T233" s="71"/>
      <c r="U233" s="71"/>
      <c r="V233" s="71"/>
      <c r="W233" s="71"/>
    </row>
    <row r="234" spans="1:23" s="124" customFormat="1" x14ac:dyDescent="0.3">
      <c r="A234" s="36"/>
      <c r="B234" s="36"/>
      <c r="C234" s="37"/>
      <c r="D234" s="36"/>
      <c r="E234" s="36"/>
      <c r="F234" s="36"/>
      <c r="G234" s="132"/>
      <c r="H234" s="143"/>
      <c r="I234" s="71"/>
      <c r="J234" s="36"/>
      <c r="K234" s="37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</row>
    <row r="235" spans="1:23" s="124" customFormat="1" x14ac:dyDescent="0.3">
      <c r="A235" s="36"/>
      <c r="B235" s="36"/>
      <c r="C235" s="37"/>
      <c r="D235" s="36"/>
      <c r="E235" s="36"/>
      <c r="F235" s="36"/>
      <c r="G235" s="132"/>
      <c r="H235" s="143"/>
      <c r="I235" s="71"/>
      <c r="J235" s="36"/>
      <c r="K235" s="37"/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</row>
    <row r="236" spans="1:23" s="124" customFormat="1" x14ac:dyDescent="0.3">
      <c r="A236" s="36"/>
      <c r="B236" s="36"/>
      <c r="C236" s="37"/>
      <c r="D236" s="36"/>
      <c r="E236" s="36"/>
      <c r="F236" s="36"/>
      <c r="G236" s="132"/>
      <c r="H236" s="143"/>
      <c r="I236" s="71"/>
      <c r="J236" s="36"/>
      <c r="K236" s="37"/>
      <c r="L236" s="71"/>
      <c r="M236" s="71"/>
      <c r="N236" s="71"/>
      <c r="O236" s="71"/>
      <c r="P236" s="71"/>
      <c r="Q236" s="71"/>
      <c r="R236" s="71"/>
      <c r="S236" s="71"/>
      <c r="T236" s="71"/>
      <c r="U236" s="71"/>
      <c r="V236" s="71"/>
      <c r="W236" s="71"/>
    </row>
    <row r="237" spans="1:23" s="124" customFormat="1" x14ac:dyDescent="0.3">
      <c r="A237" s="36"/>
      <c r="B237" s="36"/>
      <c r="C237" s="37"/>
      <c r="D237" s="36"/>
      <c r="E237" s="36"/>
      <c r="F237" s="36"/>
      <c r="G237" s="132"/>
      <c r="H237" s="143"/>
      <c r="I237" s="71"/>
      <c r="J237" s="36"/>
      <c r="K237" s="37"/>
      <c r="L237" s="71"/>
      <c r="M237" s="71"/>
      <c r="N237" s="71"/>
      <c r="O237" s="71"/>
      <c r="P237" s="71"/>
      <c r="Q237" s="71"/>
      <c r="R237" s="71"/>
      <c r="S237" s="71"/>
      <c r="T237" s="71"/>
      <c r="U237" s="71"/>
      <c r="V237" s="71"/>
      <c r="W237" s="71"/>
    </row>
    <row r="238" spans="1:23" s="124" customFormat="1" x14ac:dyDescent="0.3">
      <c r="A238" s="36"/>
      <c r="B238" s="36"/>
      <c r="C238" s="37"/>
      <c r="D238" s="36"/>
      <c r="E238" s="36"/>
      <c r="F238" s="36"/>
      <c r="G238" s="132"/>
      <c r="H238" s="143"/>
      <c r="I238" s="71"/>
      <c r="J238" s="36"/>
      <c r="K238" s="37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</row>
    <row r="239" spans="1:23" s="124" customFormat="1" x14ac:dyDescent="0.3">
      <c r="A239" s="36"/>
      <c r="B239" s="36"/>
      <c r="C239" s="37"/>
      <c r="D239" s="36"/>
      <c r="E239" s="36"/>
      <c r="F239" s="36"/>
      <c r="G239" s="132"/>
      <c r="H239" s="143"/>
      <c r="I239" s="71"/>
      <c r="J239" s="36"/>
      <c r="K239" s="37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</row>
    <row r="240" spans="1:23" s="124" customFormat="1" x14ac:dyDescent="0.3">
      <c r="A240" s="36"/>
      <c r="B240" s="36"/>
      <c r="C240" s="37"/>
      <c r="D240" s="36"/>
      <c r="E240" s="36"/>
      <c r="F240" s="36"/>
      <c r="G240" s="132"/>
      <c r="H240" s="143"/>
      <c r="I240" s="71"/>
      <c r="J240" s="36"/>
      <c r="K240" s="37"/>
      <c r="L240" s="71"/>
      <c r="M240" s="71"/>
      <c r="N240" s="71"/>
      <c r="O240" s="71"/>
      <c r="P240" s="71"/>
      <c r="Q240" s="71"/>
      <c r="R240" s="71"/>
      <c r="S240" s="71"/>
      <c r="T240" s="71"/>
      <c r="U240" s="71"/>
      <c r="V240" s="71"/>
      <c r="W240" s="71"/>
    </row>
    <row r="241" spans="1:23" s="124" customFormat="1" x14ac:dyDescent="0.3">
      <c r="A241" s="36"/>
      <c r="B241" s="36"/>
      <c r="C241" s="37"/>
      <c r="D241" s="36"/>
      <c r="E241" s="36"/>
      <c r="F241" s="36"/>
      <c r="G241" s="132"/>
      <c r="H241" s="143"/>
      <c r="I241" s="71"/>
      <c r="J241" s="36"/>
      <c r="K241" s="37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</row>
    <row r="242" spans="1:23" s="124" customFormat="1" x14ac:dyDescent="0.3">
      <c r="A242" s="36"/>
      <c r="B242" s="36"/>
      <c r="C242" s="37"/>
      <c r="D242" s="36"/>
      <c r="E242" s="36"/>
      <c r="F242" s="36"/>
      <c r="G242" s="132"/>
      <c r="H242" s="143"/>
      <c r="I242" s="71"/>
      <c r="J242" s="36"/>
      <c r="K242" s="37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</row>
    <row r="243" spans="1:23" s="124" customFormat="1" x14ac:dyDescent="0.3">
      <c r="A243" s="36"/>
      <c r="B243" s="36"/>
      <c r="C243" s="37"/>
      <c r="D243" s="36"/>
      <c r="E243" s="36"/>
      <c r="F243" s="36"/>
      <c r="G243" s="132"/>
      <c r="H243" s="143"/>
      <c r="I243" s="71"/>
      <c r="J243" s="36"/>
      <c r="K243" s="37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</row>
    <row r="244" spans="1:23" s="124" customFormat="1" x14ac:dyDescent="0.3">
      <c r="A244" s="36"/>
      <c r="B244" s="36"/>
      <c r="C244" s="37"/>
      <c r="D244" s="36"/>
      <c r="E244" s="36"/>
      <c r="F244" s="36"/>
      <c r="G244" s="132"/>
      <c r="H244" s="143"/>
      <c r="I244" s="71"/>
      <c r="J244" s="36"/>
      <c r="K244" s="37"/>
      <c r="L244" s="71"/>
      <c r="M244" s="71"/>
      <c r="N244" s="71"/>
      <c r="O244" s="71"/>
      <c r="P244" s="71"/>
      <c r="Q244" s="71"/>
      <c r="R244" s="71"/>
      <c r="S244" s="71"/>
      <c r="T244" s="71"/>
      <c r="U244" s="71"/>
      <c r="V244" s="71"/>
      <c r="W244" s="71"/>
    </row>
    <row r="245" spans="1:23" s="124" customFormat="1" x14ac:dyDescent="0.3">
      <c r="A245" s="36"/>
      <c r="B245" s="36"/>
      <c r="C245" s="37"/>
      <c r="D245" s="36"/>
      <c r="E245" s="36"/>
      <c r="F245" s="36"/>
      <c r="G245" s="132"/>
      <c r="H245" s="143"/>
      <c r="I245" s="71"/>
      <c r="J245" s="36"/>
      <c r="K245" s="37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</row>
    <row r="246" spans="1:23" s="124" customFormat="1" x14ac:dyDescent="0.3">
      <c r="A246" s="36"/>
      <c r="B246" s="36"/>
      <c r="C246" s="37"/>
      <c r="D246" s="36"/>
      <c r="E246" s="36"/>
      <c r="F246" s="36"/>
      <c r="G246" s="132"/>
      <c r="H246" s="143"/>
      <c r="I246" s="71"/>
      <c r="J246" s="36"/>
      <c r="K246" s="37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</row>
    <row r="247" spans="1:23" s="124" customFormat="1" x14ac:dyDescent="0.3">
      <c r="A247" s="36"/>
      <c r="B247" s="36"/>
      <c r="C247" s="37"/>
      <c r="D247" s="36"/>
      <c r="E247" s="36"/>
      <c r="F247" s="36"/>
      <c r="G247" s="132"/>
      <c r="H247" s="143"/>
      <c r="I247" s="71"/>
      <c r="J247" s="36"/>
      <c r="K247" s="37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</row>
    <row r="248" spans="1:23" s="124" customFormat="1" x14ac:dyDescent="0.3">
      <c r="A248" s="36"/>
      <c r="B248" s="36"/>
      <c r="C248" s="37"/>
      <c r="D248" s="36"/>
      <c r="E248" s="36"/>
      <c r="F248" s="36"/>
      <c r="G248" s="132"/>
      <c r="H248" s="143"/>
      <c r="I248" s="71"/>
      <c r="J248" s="36"/>
      <c r="K248" s="37"/>
      <c r="L248" s="71"/>
      <c r="M248" s="71"/>
      <c r="N248" s="71"/>
      <c r="O248" s="71"/>
      <c r="P248" s="71"/>
      <c r="Q248" s="71"/>
      <c r="R248" s="71"/>
      <c r="S248" s="71"/>
      <c r="T248" s="71"/>
      <c r="U248" s="71"/>
      <c r="V248" s="71"/>
      <c r="W248" s="71"/>
    </row>
    <row r="249" spans="1:23" s="124" customFormat="1" x14ac:dyDescent="0.3">
      <c r="A249" s="36"/>
      <c r="B249" s="36"/>
      <c r="C249" s="37"/>
      <c r="D249" s="36"/>
      <c r="E249" s="36"/>
      <c r="F249" s="36"/>
      <c r="G249" s="132"/>
      <c r="H249" s="143"/>
      <c r="I249" s="71"/>
      <c r="J249" s="36"/>
      <c r="K249" s="37"/>
      <c r="L249" s="71"/>
      <c r="M249" s="71"/>
      <c r="N249" s="71"/>
      <c r="O249" s="71"/>
      <c r="P249" s="71"/>
      <c r="Q249" s="71"/>
      <c r="R249" s="71"/>
      <c r="S249" s="71"/>
      <c r="T249" s="71"/>
      <c r="U249" s="71"/>
      <c r="V249" s="71"/>
      <c r="W249" s="71"/>
    </row>
    <row r="250" spans="1:23" s="124" customFormat="1" x14ac:dyDescent="0.3">
      <c r="A250" s="36"/>
      <c r="B250" s="36"/>
      <c r="C250" s="37"/>
      <c r="D250" s="36"/>
      <c r="E250" s="36"/>
      <c r="F250" s="36"/>
      <c r="G250" s="132"/>
      <c r="H250" s="143"/>
      <c r="I250" s="71"/>
      <c r="J250" s="36"/>
      <c r="K250" s="37"/>
      <c r="L250" s="71"/>
      <c r="M250" s="71"/>
      <c r="N250" s="71"/>
      <c r="O250" s="71"/>
      <c r="P250" s="71"/>
      <c r="Q250" s="71"/>
      <c r="R250" s="71"/>
      <c r="S250" s="71"/>
      <c r="T250" s="71"/>
      <c r="U250" s="71"/>
      <c r="V250" s="71"/>
      <c r="W250" s="71"/>
    </row>
    <row r="251" spans="1:23" s="124" customFormat="1" x14ac:dyDescent="0.3">
      <c r="A251" s="36"/>
      <c r="B251" s="36"/>
      <c r="C251" s="37"/>
      <c r="D251" s="36"/>
      <c r="E251" s="36"/>
      <c r="F251" s="36"/>
      <c r="G251" s="132"/>
      <c r="H251" s="143"/>
      <c r="I251" s="71"/>
      <c r="J251" s="36"/>
      <c r="K251" s="37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</row>
    <row r="252" spans="1:23" s="124" customFormat="1" x14ac:dyDescent="0.3">
      <c r="A252" s="36"/>
      <c r="B252" s="36"/>
      <c r="C252" s="37"/>
      <c r="D252" s="36"/>
      <c r="E252" s="36"/>
      <c r="F252" s="36"/>
      <c r="G252" s="132"/>
      <c r="H252" s="143"/>
      <c r="I252" s="71"/>
      <c r="J252" s="36"/>
      <c r="K252" s="37"/>
      <c r="L252" s="71"/>
      <c r="M252" s="71"/>
      <c r="N252" s="71"/>
      <c r="O252" s="71"/>
      <c r="P252" s="71"/>
      <c r="Q252" s="71"/>
      <c r="R252" s="71"/>
      <c r="S252" s="71"/>
      <c r="T252" s="71"/>
      <c r="U252" s="71"/>
      <c r="V252" s="71"/>
      <c r="W252" s="71"/>
    </row>
    <row r="253" spans="1:23" s="124" customFormat="1" x14ac:dyDescent="0.3">
      <c r="A253" s="36"/>
      <c r="B253" s="36"/>
      <c r="C253" s="37"/>
      <c r="D253" s="36"/>
      <c r="E253" s="36"/>
      <c r="F253" s="36"/>
      <c r="G253" s="132"/>
      <c r="H253" s="143"/>
      <c r="I253" s="71"/>
      <c r="J253" s="36"/>
      <c r="K253" s="37"/>
      <c r="L253" s="71"/>
      <c r="M253" s="71"/>
      <c r="N253" s="71"/>
      <c r="O253" s="71"/>
      <c r="P253" s="71"/>
      <c r="Q253" s="71"/>
      <c r="R253" s="71"/>
      <c r="S253" s="71"/>
      <c r="T253" s="71"/>
      <c r="U253" s="71"/>
      <c r="V253" s="71"/>
      <c r="W253" s="71"/>
    </row>
    <row r="254" spans="1:23" s="124" customFormat="1" x14ac:dyDescent="0.3">
      <c r="A254" s="36"/>
      <c r="B254" s="36"/>
      <c r="C254" s="37"/>
      <c r="D254" s="36"/>
      <c r="E254" s="36"/>
      <c r="F254" s="36"/>
      <c r="G254" s="132"/>
      <c r="H254" s="143"/>
      <c r="I254" s="71"/>
      <c r="J254" s="36"/>
      <c r="K254" s="37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</row>
    <row r="255" spans="1:23" s="124" customFormat="1" x14ac:dyDescent="0.3">
      <c r="A255" s="36"/>
      <c r="B255" s="36"/>
      <c r="C255" s="37"/>
      <c r="D255" s="36"/>
      <c r="E255" s="36"/>
      <c r="F255" s="36"/>
      <c r="G255" s="132"/>
      <c r="H255" s="143"/>
      <c r="I255" s="71"/>
      <c r="J255" s="36"/>
      <c r="K255" s="37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</row>
    <row r="256" spans="1:23" s="124" customFormat="1" x14ac:dyDescent="0.3">
      <c r="A256" s="36"/>
      <c r="B256" s="36"/>
      <c r="C256" s="37"/>
      <c r="D256" s="36"/>
      <c r="E256" s="36"/>
      <c r="F256" s="36"/>
      <c r="G256" s="132"/>
      <c r="H256" s="143"/>
      <c r="I256" s="71"/>
      <c r="J256" s="36"/>
      <c r="K256" s="37"/>
      <c r="L256" s="71"/>
      <c r="M256" s="71"/>
      <c r="N256" s="71"/>
      <c r="O256" s="71"/>
      <c r="P256" s="71"/>
      <c r="Q256" s="71"/>
      <c r="R256" s="71"/>
      <c r="S256" s="71"/>
      <c r="T256" s="71"/>
      <c r="U256" s="71"/>
      <c r="V256" s="71"/>
      <c r="W256" s="71"/>
    </row>
    <row r="257" spans="1:23" s="124" customFormat="1" x14ac:dyDescent="0.3">
      <c r="A257" s="36"/>
      <c r="B257" s="36"/>
      <c r="C257" s="37"/>
      <c r="D257" s="36"/>
      <c r="E257" s="36"/>
      <c r="F257" s="36"/>
      <c r="G257" s="132"/>
      <c r="H257" s="143"/>
      <c r="I257" s="71"/>
      <c r="J257" s="36"/>
      <c r="K257" s="37"/>
      <c r="L257" s="71"/>
      <c r="M257" s="71"/>
      <c r="N257" s="71"/>
      <c r="O257" s="71"/>
      <c r="P257" s="71"/>
      <c r="Q257" s="71"/>
      <c r="R257" s="71"/>
      <c r="S257" s="71"/>
      <c r="T257" s="71"/>
      <c r="U257" s="71"/>
      <c r="V257" s="71"/>
      <c r="W257" s="71"/>
    </row>
    <row r="258" spans="1:23" s="124" customFormat="1" x14ac:dyDescent="0.3">
      <c r="A258" s="36"/>
      <c r="B258" s="36"/>
      <c r="C258" s="37"/>
      <c r="D258" s="36"/>
      <c r="E258" s="36"/>
      <c r="F258" s="36"/>
      <c r="G258" s="132"/>
      <c r="H258" s="143"/>
      <c r="I258" s="71"/>
      <c r="J258" s="36"/>
      <c r="K258" s="37"/>
      <c r="L258" s="71"/>
      <c r="M258" s="71"/>
      <c r="N258" s="71"/>
      <c r="O258" s="71"/>
      <c r="P258" s="71"/>
      <c r="Q258" s="71"/>
      <c r="R258" s="71"/>
      <c r="S258" s="71"/>
      <c r="T258" s="71"/>
      <c r="U258" s="71"/>
      <c r="V258" s="71"/>
      <c r="W258" s="71"/>
    </row>
    <row r="259" spans="1:23" s="124" customFormat="1" x14ac:dyDescent="0.3">
      <c r="A259" s="36"/>
      <c r="B259" s="36"/>
      <c r="C259" s="37"/>
      <c r="D259" s="36"/>
      <c r="E259" s="36"/>
      <c r="F259" s="36"/>
      <c r="G259" s="132"/>
      <c r="H259" s="143"/>
      <c r="I259" s="71"/>
      <c r="J259" s="36"/>
      <c r="K259" s="37"/>
      <c r="L259" s="71"/>
      <c r="M259" s="71"/>
      <c r="N259" s="71"/>
      <c r="O259" s="71"/>
      <c r="P259" s="71"/>
      <c r="Q259" s="71"/>
      <c r="R259" s="71"/>
      <c r="S259" s="71"/>
      <c r="T259" s="71"/>
      <c r="U259" s="71"/>
      <c r="V259" s="71"/>
      <c r="W259" s="71"/>
    </row>
    <row r="260" spans="1:23" s="124" customFormat="1" x14ac:dyDescent="0.3">
      <c r="A260" s="36"/>
      <c r="B260" s="36"/>
      <c r="C260" s="37"/>
      <c r="D260" s="36"/>
      <c r="E260" s="36"/>
      <c r="F260" s="36"/>
      <c r="G260" s="132"/>
      <c r="H260" s="143"/>
      <c r="I260" s="71"/>
      <c r="J260" s="36"/>
      <c r="K260" s="37"/>
      <c r="L260" s="71"/>
      <c r="M260" s="71"/>
      <c r="N260" s="71"/>
      <c r="O260" s="71"/>
      <c r="P260" s="71"/>
      <c r="Q260" s="71"/>
      <c r="R260" s="71"/>
      <c r="S260" s="71"/>
      <c r="T260" s="71"/>
      <c r="U260" s="71"/>
      <c r="V260" s="71"/>
      <c r="W260" s="71"/>
    </row>
    <row r="261" spans="1:23" s="124" customFormat="1" x14ac:dyDescent="0.3">
      <c r="A261" s="36"/>
      <c r="B261" s="36"/>
      <c r="C261" s="37"/>
      <c r="D261" s="36"/>
      <c r="E261" s="36"/>
      <c r="F261" s="36"/>
      <c r="G261" s="132"/>
      <c r="H261" s="143"/>
      <c r="I261" s="71"/>
      <c r="J261" s="36"/>
      <c r="K261" s="37"/>
      <c r="L261" s="71"/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</row>
    <row r="262" spans="1:23" s="124" customFormat="1" x14ac:dyDescent="0.3">
      <c r="A262" s="36"/>
      <c r="B262" s="36"/>
      <c r="C262" s="37"/>
      <c r="D262" s="36"/>
      <c r="E262" s="36"/>
      <c r="F262" s="36"/>
      <c r="G262" s="132"/>
      <c r="H262" s="143"/>
      <c r="I262" s="71"/>
      <c r="J262" s="36"/>
      <c r="K262" s="37"/>
      <c r="L262" s="71"/>
      <c r="M262" s="71"/>
      <c r="N262" s="71"/>
      <c r="O262" s="71"/>
      <c r="P262" s="71"/>
      <c r="Q262" s="71"/>
      <c r="R262" s="71"/>
      <c r="S262" s="71"/>
      <c r="T262" s="71"/>
      <c r="U262" s="71"/>
      <c r="V262" s="71"/>
      <c r="W262" s="71"/>
    </row>
    <row r="263" spans="1:23" s="124" customFormat="1" x14ac:dyDescent="0.3">
      <c r="A263" s="36"/>
      <c r="B263" s="36"/>
      <c r="C263" s="37"/>
      <c r="D263" s="36"/>
      <c r="E263" s="36"/>
      <c r="F263" s="36"/>
      <c r="G263" s="132"/>
      <c r="H263" s="143"/>
      <c r="I263" s="71"/>
      <c r="J263" s="36"/>
      <c r="K263" s="37"/>
      <c r="L263" s="71"/>
      <c r="M263" s="71"/>
      <c r="N263" s="71"/>
      <c r="O263" s="71"/>
      <c r="P263" s="71"/>
      <c r="Q263" s="71"/>
      <c r="R263" s="71"/>
      <c r="S263" s="71"/>
      <c r="T263" s="71"/>
      <c r="U263" s="71"/>
      <c r="V263" s="71"/>
      <c r="W263" s="71"/>
    </row>
    <row r="264" spans="1:23" s="124" customFormat="1" x14ac:dyDescent="0.3">
      <c r="A264" s="36"/>
      <c r="B264" s="36"/>
      <c r="C264" s="37"/>
      <c r="D264" s="36"/>
      <c r="E264" s="36"/>
      <c r="F264" s="36"/>
      <c r="G264" s="132"/>
      <c r="H264" s="143"/>
      <c r="I264" s="71"/>
      <c r="J264" s="36"/>
      <c r="K264" s="37"/>
      <c r="L264" s="71"/>
      <c r="M264" s="71"/>
      <c r="N264" s="71"/>
      <c r="O264" s="71"/>
      <c r="P264" s="71"/>
      <c r="Q264" s="71"/>
      <c r="R264" s="71"/>
      <c r="S264" s="71"/>
      <c r="T264" s="71"/>
      <c r="U264" s="71"/>
      <c r="V264" s="71"/>
      <c r="W264" s="71"/>
    </row>
    <row r="265" spans="1:23" s="124" customFormat="1" x14ac:dyDescent="0.3">
      <c r="A265" s="36"/>
      <c r="B265" s="36"/>
      <c r="C265" s="37"/>
      <c r="D265" s="36"/>
      <c r="E265" s="36"/>
      <c r="F265" s="36"/>
      <c r="G265" s="132"/>
      <c r="H265" s="143"/>
      <c r="I265" s="71"/>
      <c r="J265" s="36"/>
      <c r="K265" s="37"/>
      <c r="L265" s="71"/>
      <c r="M265" s="71"/>
      <c r="N265" s="71"/>
      <c r="O265" s="71"/>
      <c r="P265" s="71"/>
      <c r="Q265" s="71"/>
      <c r="R265" s="71"/>
      <c r="S265" s="71"/>
      <c r="T265" s="71"/>
      <c r="U265" s="71"/>
      <c r="V265" s="71"/>
      <c r="W265" s="71"/>
    </row>
    <row r="266" spans="1:23" s="124" customFormat="1" x14ac:dyDescent="0.3">
      <c r="A266" s="36"/>
      <c r="B266" s="36"/>
      <c r="C266" s="37"/>
      <c r="D266" s="36"/>
      <c r="E266" s="36"/>
      <c r="F266" s="36"/>
      <c r="G266" s="132"/>
      <c r="H266" s="143"/>
      <c r="I266" s="71"/>
      <c r="J266" s="36"/>
      <c r="K266" s="37"/>
      <c r="L266" s="71"/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</row>
    <row r="267" spans="1:23" s="124" customFormat="1" x14ac:dyDescent="0.3">
      <c r="A267" s="36"/>
      <c r="B267" s="36"/>
      <c r="C267" s="37"/>
      <c r="D267" s="36"/>
      <c r="E267" s="36"/>
      <c r="F267" s="36"/>
      <c r="G267" s="132"/>
      <c r="H267" s="143"/>
      <c r="I267" s="71"/>
      <c r="J267" s="36"/>
      <c r="K267" s="37"/>
      <c r="L267" s="71"/>
      <c r="M267" s="71"/>
      <c r="N267" s="71"/>
      <c r="O267" s="71"/>
      <c r="P267" s="71"/>
      <c r="Q267" s="71"/>
      <c r="R267" s="71"/>
      <c r="S267" s="71"/>
      <c r="T267" s="71"/>
      <c r="U267" s="71"/>
      <c r="V267" s="71"/>
      <c r="W267" s="71"/>
    </row>
    <row r="268" spans="1:23" s="124" customFormat="1" x14ac:dyDescent="0.3">
      <c r="A268" s="36"/>
      <c r="B268" s="36"/>
      <c r="C268" s="37"/>
      <c r="D268" s="36"/>
      <c r="E268" s="36"/>
      <c r="F268" s="36"/>
      <c r="G268" s="132"/>
      <c r="H268" s="143"/>
      <c r="I268" s="71"/>
      <c r="J268" s="36"/>
      <c r="K268" s="37"/>
      <c r="L268" s="71"/>
      <c r="M268" s="71"/>
      <c r="N268" s="71"/>
      <c r="O268" s="71"/>
      <c r="P268" s="71"/>
      <c r="Q268" s="71"/>
      <c r="R268" s="71"/>
      <c r="S268" s="71"/>
      <c r="T268" s="71"/>
      <c r="U268" s="71"/>
      <c r="V268" s="71"/>
      <c r="W268" s="71"/>
    </row>
    <row r="269" spans="1:23" s="124" customFormat="1" x14ac:dyDescent="0.3">
      <c r="A269" s="36"/>
      <c r="B269" s="36"/>
      <c r="C269" s="37"/>
      <c r="D269" s="36"/>
      <c r="E269" s="36"/>
      <c r="F269" s="36"/>
      <c r="G269" s="132"/>
      <c r="H269" s="143"/>
      <c r="I269" s="71"/>
      <c r="J269" s="36"/>
      <c r="K269" s="37"/>
      <c r="L269" s="71"/>
      <c r="M269" s="71"/>
      <c r="N269" s="71"/>
      <c r="O269" s="71"/>
      <c r="P269" s="71"/>
      <c r="Q269" s="71"/>
      <c r="R269" s="71"/>
      <c r="S269" s="71"/>
      <c r="T269" s="71"/>
      <c r="U269" s="71"/>
      <c r="V269" s="71"/>
      <c r="W269" s="71"/>
    </row>
    <row r="270" spans="1:23" s="124" customFormat="1" x14ac:dyDescent="0.3">
      <c r="A270" s="36"/>
      <c r="B270" s="36"/>
      <c r="C270" s="37"/>
      <c r="D270" s="36"/>
      <c r="E270" s="36"/>
      <c r="F270" s="36"/>
      <c r="G270" s="132"/>
      <c r="H270" s="143"/>
      <c r="I270" s="71"/>
      <c r="J270" s="36"/>
      <c r="K270" s="37"/>
      <c r="L270" s="71"/>
      <c r="M270" s="71"/>
      <c r="N270" s="71"/>
      <c r="O270" s="71"/>
      <c r="P270" s="71"/>
      <c r="Q270" s="71"/>
      <c r="R270" s="71"/>
      <c r="S270" s="71"/>
      <c r="T270" s="71"/>
      <c r="U270" s="71"/>
      <c r="V270" s="71"/>
      <c r="W270" s="71"/>
    </row>
    <row r="271" spans="1:23" s="124" customFormat="1" x14ac:dyDescent="0.3">
      <c r="A271" s="36"/>
      <c r="B271" s="36"/>
      <c r="C271" s="37"/>
      <c r="D271" s="36"/>
      <c r="E271" s="36"/>
      <c r="F271" s="36"/>
      <c r="G271" s="132"/>
      <c r="H271" s="143"/>
      <c r="I271" s="71"/>
      <c r="J271" s="36"/>
      <c r="K271" s="37"/>
      <c r="L271" s="71"/>
      <c r="M271" s="71"/>
      <c r="N271" s="71"/>
      <c r="O271" s="71"/>
      <c r="P271" s="71"/>
      <c r="Q271" s="71"/>
      <c r="R271" s="71"/>
      <c r="S271" s="71"/>
      <c r="T271" s="71"/>
      <c r="U271" s="71"/>
      <c r="V271" s="71"/>
      <c r="W271" s="71"/>
    </row>
    <row r="272" spans="1:23" s="124" customFormat="1" x14ac:dyDescent="0.3">
      <c r="A272" s="36"/>
      <c r="B272" s="36"/>
      <c r="C272" s="37"/>
      <c r="D272" s="36"/>
      <c r="E272" s="36"/>
      <c r="F272" s="36"/>
      <c r="G272" s="132"/>
      <c r="H272" s="143"/>
      <c r="I272" s="71"/>
      <c r="J272" s="36"/>
      <c r="K272" s="37"/>
      <c r="L272" s="71"/>
      <c r="M272" s="71"/>
      <c r="N272" s="71"/>
      <c r="O272" s="71"/>
      <c r="P272" s="71"/>
      <c r="Q272" s="71"/>
      <c r="R272" s="71"/>
      <c r="S272" s="71"/>
      <c r="T272" s="71"/>
      <c r="U272" s="71"/>
      <c r="V272" s="71"/>
      <c r="W272" s="71"/>
    </row>
    <row r="273" spans="1:23" s="124" customFormat="1" x14ac:dyDescent="0.3">
      <c r="A273" s="36"/>
      <c r="B273" s="36"/>
      <c r="C273" s="37"/>
      <c r="D273" s="36"/>
      <c r="E273" s="36"/>
      <c r="F273" s="36"/>
      <c r="G273" s="132"/>
      <c r="H273" s="143"/>
      <c r="I273" s="71"/>
      <c r="J273" s="36"/>
      <c r="K273" s="37"/>
      <c r="L273" s="71"/>
      <c r="M273" s="71"/>
      <c r="N273" s="71"/>
      <c r="O273" s="71"/>
      <c r="P273" s="71"/>
      <c r="Q273" s="71"/>
      <c r="R273" s="71"/>
      <c r="S273" s="71"/>
      <c r="T273" s="71"/>
      <c r="U273" s="71"/>
      <c r="V273" s="71"/>
      <c r="W273" s="71"/>
    </row>
    <row r="274" spans="1:23" s="124" customFormat="1" x14ac:dyDescent="0.3">
      <c r="A274" s="36"/>
      <c r="B274" s="36"/>
      <c r="C274" s="37"/>
      <c r="D274" s="36"/>
      <c r="E274" s="36"/>
      <c r="F274" s="36"/>
      <c r="G274" s="132"/>
      <c r="H274" s="143"/>
      <c r="I274" s="71"/>
      <c r="J274" s="36"/>
      <c r="K274" s="37"/>
      <c r="L274" s="71"/>
      <c r="M274" s="71"/>
      <c r="N274" s="71"/>
      <c r="O274" s="71"/>
      <c r="P274" s="71"/>
      <c r="Q274" s="71"/>
      <c r="R274" s="71"/>
      <c r="S274" s="71"/>
      <c r="T274" s="71"/>
      <c r="U274" s="71"/>
      <c r="V274" s="71"/>
      <c r="W274" s="71"/>
    </row>
    <row r="275" spans="1:23" s="124" customFormat="1" x14ac:dyDescent="0.3">
      <c r="A275" s="36"/>
      <c r="B275" s="36"/>
      <c r="C275" s="37"/>
      <c r="D275" s="36"/>
      <c r="E275" s="36"/>
      <c r="F275" s="36"/>
      <c r="G275" s="132"/>
      <c r="H275" s="143"/>
      <c r="I275" s="71"/>
      <c r="J275" s="36"/>
      <c r="K275" s="37"/>
      <c r="L275" s="71"/>
      <c r="M275" s="71"/>
      <c r="N275" s="71"/>
      <c r="O275" s="71"/>
      <c r="P275" s="71"/>
      <c r="Q275" s="71"/>
      <c r="R275" s="71"/>
      <c r="S275" s="71"/>
      <c r="T275" s="71"/>
      <c r="U275" s="71"/>
      <c r="V275" s="71"/>
      <c r="W275" s="71"/>
    </row>
    <row r="276" spans="1:23" s="124" customFormat="1" x14ac:dyDescent="0.3">
      <c r="A276" s="36"/>
      <c r="B276" s="36"/>
      <c r="C276" s="37"/>
      <c r="D276" s="36"/>
      <c r="E276" s="36"/>
      <c r="F276" s="36"/>
      <c r="G276" s="132"/>
      <c r="H276" s="143"/>
      <c r="I276" s="71"/>
      <c r="J276" s="36"/>
      <c r="K276" s="37"/>
      <c r="L276" s="71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</row>
    <row r="277" spans="1:23" s="124" customFormat="1" x14ac:dyDescent="0.3">
      <c r="A277" s="36"/>
      <c r="B277" s="36"/>
      <c r="C277" s="37"/>
      <c r="D277" s="36"/>
      <c r="E277" s="36"/>
      <c r="F277" s="36"/>
      <c r="G277" s="132"/>
      <c r="H277" s="143"/>
      <c r="I277" s="71"/>
      <c r="J277" s="36"/>
      <c r="K277" s="37"/>
      <c r="L277" s="71"/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</row>
    <row r="278" spans="1:23" s="124" customFormat="1" x14ac:dyDescent="0.3">
      <c r="A278" s="36"/>
      <c r="B278" s="36"/>
      <c r="C278" s="37"/>
      <c r="D278" s="36"/>
      <c r="E278" s="36"/>
      <c r="F278" s="36"/>
      <c r="G278" s="132"/>
      <c r="H278" s="143"/>
      <c r="I278" s="71"/>
      <c r="J278" s="36"/>
      <c r="K278" s="37"/>
      <c r="L278" s="71"/>
      <c r="M278" s="71"/>
      <c r="N278" s="71"/>
      <c r="O278" s="71"/>
      <c r="P278" s="71"/>
      <c r="Q278" s="71"/>
      <c r="R278" s="71"/>
      <c r="S278" s="71"/>
      <c r="T278" s="71"/>
      <c r="U278" s="71"/>
      <c r="V278" s="71"/>
      <c r="W278" s="71"/>
    </row>
    <row r="279" spans="1:23" s="124" customFormat="1" x14ac:dyDescent="0.3">
      <c r="A279" s="36"/>
      <c r="B279" s="36"/>
      <c r="C279" s="37"/>
      <c r="D279" s="36"/>
      <c r="E279" s="36"/>
      <c r="F279" s="36"/>
      <c r="G279" s="132"/>
      <c r="H279" s="143"/>
      <c r="I279" s="71"/>
      <c r="J279" s="36"/>
      <c r="K279" s="37"/>
      <c r="L279" s="71"/>
      <c r="M279" s="71"/>
      <c r="N279" s="71"/>
      <c r="O279" s="71"/>
      <c r="P279" s="71"/>
      <c r="Q279" s="71"/>
      <c r="R279" s="71"/>
      <c r="S279" s="71"/>
      <c r="T279" s="71"/>
      <c r="U279" s="71"/>
      <c r="V279" s="71"/>
      <c r="W279" s="71"/>
    </row>
    <row r="280" spans="1:23" s="124" customFormat="1" x14ac:dyDescent="0.3">
      <c r="A280" s="36"/>
      <c r="B280" s="36"/>
      <c r="C280" s="37"/>
      <c r="D280" s="36"/>
      <c r="E280" s="36"/>
      <c r="F280" s="36"/>
      <c r="G280" s="132"/>
      <c r="H280" s="143"/>
      <c r="I280" s="71"/>
      <c r="J280" s="36"/>
      <c r="K280" s="37"/>
      <c r="L280" s="71"/>
      <c r="M280" s="71"/>
      <c r="N280" s="71"/>
      <c r="O280" s="71"/>
      <c r="P280" s="71"/>
      <c r="Q280" s="71"/>
      <c r="R280" s="71"/>
      <c r="S280" s="71"/>
      <c r="T280" s="71"/>
      <c r="U280" s="71"/>
      <c r="V280" s="71"/>
      <c r="W280" s="71"/>
    </row>
    <row r="281" spans="1:23" s="124" customFormat="1" x14ac:dyDescent="0.3">
      <c r="A281" s="36"/>
      <c r="B281" s="36"/>
      <c r="C281" s="37"/>
      <c r="D281" s="36"/>
      <c r="E281" s="36"/>
      <c r="F281" s="36"/>
      <c r="G281" s="132"/>
      <c r="H281" s="143"/>
      <c r="I281" s="71"/>
      <c r="J281" s="36"/>
      <c r="K281" s="37"/>
      <c r="L281" s="71"/>
      <c r="M281" s="71"/>
      <c r="N281" s="71"/>
      <c r="O281" s="71"/>
      <c r="P281" s="71"/>
      <c r="Q281" s="71"/>
      <c r="R281" s="71"/>
      <c r="S281" s="71"/>
      <c r="T281" s="71"/>
      <c r="U281" s="71"/>
      <c r="V281" s="71"/>
      <c r="W281" s="71"/>
    </row>
    <row r="282" spans="1:23" s="124" customFormat="1" x14ac:dyDescent="0.3">
      <c r="A282" s="36"/>
      <c r="B282" s="36"/>
      <c r="C282" s="37"/>
      <c r="D282" s="36"/>
      <c r="E282" s="36"/>
      <c r="F282" s="36"/>
      <c r="G282" s="132"/>
      <c r="H282" s="143"/>
      <c r="I282" s="71"/>
      <c r="J282" s="36"/>
      <c r="K282" s="37"/>
      <c r="L282" s="71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</row>
    <row r="283" spans="1:23" s="124" customFormat="1" x14ac:dyDescent="0.3">
      <c r="A283" s="36"/>
      <c r="B283" s="36"/>
      <c r="C283" s="37"/>
      <c r="D283" s="36"/>
      <c r="E283" s="36"/>
      <c r="F283" s="36"/>
      <c r="G283" s="132"/>
      <c r="H283" s="143"/>
      <c r="I283" s="71"/>
      <c r="J283" s="36"/>
      <c r="K283" s="37"/>
      <c r="L283" s="71"/>
      <c r="M283" s="71"/>
      <c r="N283" s="71"/>
      <c r="O283" s="71"/>
      <c r="P283" s="71"/>
      <c r="Q283" s="71"/>
      <c r="R283" s="71"/>
      <c r="S283" s="71"/>
      <c r="T283" s="71"/>
      <c r="U283" s="71"/>
      <c r="V283" s="71"/>
      <c r="W283" s="71"/>
    </row>
    <row r="284" spans="1:23" s="124" customFormat="1" x14ac:dyDescent="0.3">
      <c r="A284" s="36"/>
      <c r="B284" s="36"/>
      <c r="C284" s="37"/>
      <c r="D284" s="36"/>
      <c r="E284" s="36"/>
      <c r="F284" s="36"/>
      <c r="G284" s="132"/>
      <c r="H284" s="143"/>
      <c r="I284" s="71"/>
      <c r="J284" s="36"/>
      <c r="K284" s="37"/>
      <c r="L284" s="71"/>
      <c r="M284" s="71"/>
      <c r="N284" s="71"/>
      <c r="O284" s="71"/>
      <c r="P284" s="71"/>
      <c r="Q284" s="71"/>
      <c r="R284" s="71"/>
      <c r="S284" s="71"/>
      <c r="T284" s="71"/>
      <c r="U284" s="71"/>
      <c r="V284" s="71"/>
      <c r="W284" s="71"/>
    </row>
    <row r="285" spans="1:23" s="124" customFormat="1" x14ac:dyDescent="0.3">
      <c r="A285" s="36"/>
      <c r="B285" s="36"/>
      <c r="C285" s="37"/>
      <c r="D285" s="36"/>
      <c r="E285" s="36"/>
      <c r="F285" s="36"/>
      <c r="G285" s="132"/>
      <c r="H285" s="143"/>
      <c r="I285" s="71"/>
      <c r="J285" s="36"/>
      <c r="K285" s="37"/>
      <c r="L285" s="71"/>
      <c r="M285" s="71"/>
      <c r="N285" s="71"/>
      <c r="O285" s="71"/>
      <c r="P285" s="71"/>
      <c r="Q285" s="71"/>
      <c r="R285" s="71"/>
      <c r="S285" s="71"/>
      <c r="T285" s="71"/>
      <c r="U285" s="71"/>
      <c r="V285" s="71"/>
      <c r="W285" s="71"/>
    </row>
    <row r="286" spans="1:23" s="124" customFormat="1" x14ac:dyDescent="0.3">
      <c r="A286" s="36"/>
      <c r="B286" s="36"/>
      <c r="C286" s="37"/>
      <c r="D286" s="36"/>
      <c r="E286" s="36"/>
      <c r="F286" s="36"/>
      <c r="G286" s="132"/>
      <c r="H286" s="143"/>
      <c r="I286" s="71"/>
      <c r="J286" s="36"/>
      <c r="K286" s="37"/>
      <c r="L286" s="71"/>
      <c r="M286" s="71"/>
      <c r="N286" s="71"/>
      <c r="O286" s="71"/>
      <c r="P286" s="71"/>
      <c r="Q286" s="71"/>
      <c r="R286" s="71"/>
      <c r="S286" s="71"/>
      <c r="T286" s="71"/>
      <c r="U286" s="71"/>
      <c r="V286" s="71"/>
      <c r="W286" s="71"/>
    </row>
    <row r="287" spans="1:23" s="124" customFormat="1" x14ac:dyDescent="0.3">
      <c r="A287" s="36"/>
      <c r="B287" s="36"/>
      <c r="C287" s="37"/>
      <c r="D287" s="36"/>
      <c r="E287" s="36"/>
      <c r="F287" s="36"/>
      <c r="G287" s="132"/>
      <c r="H287" s="143"/>
      <c r="I287" s="71"/>
      <c r="J287" s="36"/>
      <c r="K287" s="37"/>
      <c r="L287" s="71"/>
      <c r="M287" s="71"/>
      <c r="N287" s="71"/>
      <c r="O287" s="71"/>
      <c r="P287" s="71"/>
      <c r="Q287" s="71"/>
      <c r="R287" s="71"/>
      <c r="S287" s="71"/>
      <c r="T287" s="71"/>
      <c r="U287" s="71"/>
      <c r="V287" s="71"/>
      <c r="W287" s="71"/>
    </row>
    <row r="288" spans="1:23" s="124" customFormat="1" x14ac:dyDescent="0.3">
      <c r="A288" s="36"/>
      <c r="B288" s="36"/>
      <c r="C288" s="37"/>
      <c r="D288" s="36"/>
      <c r="E288" s="36"/>
      <c r="F288" s="36"/>
      <c r="G288" s="132"/>
      <c r="H288" s="143"/>
      <c r="I288" s="71"/>
      <c r="J288" s="36"/>
      <c r="K288" s="37"/>
      <c r="L288" s="71"/>
      <c r="M288" s="71"/>
      <c r="N288" s="71"/>
      <c r="O288" s="71"/>
      <c r="P288" s="71"/>
      <c r="Q288" s="71"/>
      <c r="R288" s="71"/>
      <c r="S288" s="71"/>
      <c r="T288" s="71"/>
      <c r="U288" s="71"/>
      <c r="V288" s="71"/>
      <c r="W288" s="71"/>
    </row>
    <row r="289" spans="1:23" s="124" customFormat="1" x14ac:dyDescent="0.3">
      <c r="A289" s="36"/>
      <c r="B289" s="36"/>
      <c r="C289" s="37"/>
      <c r="D289" s="36"/>
      <c r="E289" s="36"/>
      <c r="F289" s="36"/>
      <c r="G289" s="132"/>
      <c r="H289" s="143"/>
      <c r="I289" s="71"/>
      <c r="J289" s="36"/>
      <c r="K289" s="37"/>
      <c r="L289" s="71"/>
      <c r="M289" s="71"/>
      <c r="N289" s="71"/>
      <c r="O289" s="71"/>
      <c r="P289" s="71"/>
      <c r="Q289" s="71"/>
      <c r="R289" s="71"/>
      <c r="S289" s="71"/>
      <c r="T289" s="71"/>
      <c r="U289" s="71"/>
      <c r="V289" s="71"/>
      <c r="W289" s="71"/>
    </row>
    <row r="290" spans="1:23" s="124" customFormat="1" x14ac:dyDescent="0.3">
      <c r="A290" s="36"/>
      <c r="B290" s="36"/>
      <c r="C290" s="37"/>
      <c r="D290" s="36"/>
      <c r="E290" s="36"/>
      <c r="F290" s="36"/>
      <c r="G290" s="132"/>
      <c r="H290" s="143"/>
      <c r="I290" s="71"/>
      <c r="J290" s="36"/>
      <c r="K290" s="37"/>
      <c r="L290" s="71"/>
      <c r="M290" s="71"/>
      <c r="N290" s="71"/>
      <c r="O290" s="71"/>
      <c r="P290" s="71"/>
      <c r="Q290" s="71"/>
      <c r="R290" s="71"/>
      <c r="S290" s="71"/>
      <c r="T290" s="71"/>
      <c r="U290" s="71"/>
      <c r="V290" s="71"/>
      <c r="W290" s="71"/>
    </row>
    <row r="291" spans="1:23" s="124" customFormat="1" x14ac:dyDescent="0.3">
      <c r="A291" s="36"/>
      <c r="B291" s="36"/>
      <c r="C291" s="37"/>
      <c r="D291" s="36"/>
      <c r="E291" s="36"/>
      <c r="F291" s="36"/>
      <c r="G291" s="132"/>
      <c r="H291" s="143"/>
      <c r="I291" s="71"/>
      <c r="J291" s="36"/>
      <c r="K291" s="37"/>
      <c r="L291" s="71"/>
      <c r="M291" s="71"/>
      <c r="N291" s="71"/>
      <c r="O291" s="71"/>
      <c r="P291" s="71"/>
      <c r="Q291" s="71"/>
      <c r="R291" s="71"/>
      <c r="S291" s="71"/>
      <c r="T291" s="71"/>
      <c r="U291" s="71"/>
      <c r="V291" s="71"/>
      <c r="W291" s="71"/>
    </row>
    <row r="292" spans="1:23" s="124" customFormat="1" x14ac:dyDescent="0.3">
      <c r="A292" s="36"/>
      <c r="B292" s="36"/>
      <c r="C292" s="37"/>
      <c r="D292" s="36"/>
      <c r="E292" s="36"/>
      <c r="F292" s="36"/>
      <c r="G292" s="132"/>
      <c r="H292" s="143"/>
      <c r="I292" s="71"/>
      <c r="J292" s="36"/>
      <c r="K292" s="37"/>
      <c r="L292" s="71"/>
      <c r="M292" s="71"/>
      <c r="N292" s="71"/>
      <c r="O292" s="71"/>
      <c r="P292" s="71"/>
      <c r="Q292" s="71"/>
      <c r="R292" s="71"/>
      <c r="S292" s="71"/>
      <c r="T292" s="71"/>
      <c r="U292" s="71"/>
      <c r="V292" s="71"/>
      <c r="W292" s="71"/>
    </row>
    <row r="293" spans="1:23" s="124" customFormat="1" x14ac:dyDescent="0.3">
      <c r="A293" s="36"/>
      <c r="B293" s="36"/>
      <c r="C293" s="37"/>
      <c r="D293" s="36"/>
      <c r="E293" s="36"/>
      <c r="F293" s="36"/>
      <c r="G293" s="132"/>
      <c r="H293" s="143"/>
      <c r="I293" s="71"/>
      <c r="J293" s="36"/>
      <c r="K293" s="37"/>
      <c r="L293" s="71"/>
      <c r="M293" s="71"/>
      <c r="N293" s="71"/>
      <c r="O293" s="71"/>
      <c r="P293" s="71"/>
      <c r="Q293" s="71"/>
      <c r="R293" s="71"/>
      <c r="S293" s="71"/>
      <c r="T293" s="71"/>
      <c r="U293" s="71"/>
      <c r="V293" s="71"/>
      <c r="W293" s="71"/>
    </row>
    <row r="294" spans="1:23" s="124" customFormat="1" x14ac:dyDescent="0.3">
      <c r="A294" s="36"/>
      <c r="B294" s="36"/>
      <c r="C294" s="37"/>
      <c r="D294" s="36"/>
      <c r="E294" s="36"/>
      <c r="F294" s="36"/>
      <c r="G294" s="132"/>
      <c r="H294" s="143"/>
      <c r="I294" s="71"/>
      <c r="J294" s="36"/>
      <c r="K294" s="37"/>
      <c r="L294" s="71"/>
      <c r="M294" s="71"/>
      <c r="N294" s="71"/>
      <c r="O294" s="71"/>
      <c r="P294" s="71"/>
      <c r="Q294" s="71"/>
      <c r="R294" s="71"/>
      <c r="S294" s="71"/>
      <c r="T294" s="71"/>
      <c r="U294" s="71"/>
      <c r="V294" s="71"/>
      <c r="W294" s="71"/>
    </row>
    <row r="295" spans="1:23" s="124" customFormat="1" x14ac:dyDescent="0.3">
      <c r="A295" s="36"/>
      <c r="B295" s="36"/>
      <c r="C295" s="37"/>
      <c r="D295" s="36"/>
      <c r="E295" s="36"/>
      <c r="F295" s="36"/>
      <c r="G295" s="132"/>
      <c r="H295" s="143"/>
      <c r="I295" s="71"/>
      <c r="J295" s="36"/>
      <c r="K295" s="37"/>
      <c r="L295" s="71"/>
      <c r="M295" s="71"/>
      <c r="N295" s="71"/>
      <c r="O295" s="71"/>
      <c r="P295" s="71"/>
      <c r="Q295" s="71"/>
      <c r="R295" s="71"/>
      <c r="S295" s="71"/>
      <c r="T295" s="71"/>
      <c r="U295" s="71"/>
      <c r="V295" s="71"/>
      <c r="W295" s="71"/>
    </row>
    <row r="296" spans="1:23" s="124" customFormat="1" x14ac:dyDescent="0.3">
      <c r="A296" s="36"/>
      <c r="B296" s="36"/>
      <c r="C296" s="37"/>
      <c r="D296" s="36"/>
      <c r="E296" s="36"/>
      <c r="F296" s="36"/>
      <c r="G296" s="132"/>
      <c r="H296" s="143"/>
      <c r="I296" s="71"/>
      <c r="J296" s="36"/>
      <c r="K296" s="37"/>
      <c r="L296" s="71"/>
      <c r="M296" s="71"/>
      <c r="N296" s="71"/>
      <c r="O296" s="71"/>
      <c r="P296" s="71"/>
      <c r="Q296" s="71"/>
      <c r="R296" s="71"/>
      <c r="S296" s="71"/>
      <c r="T296" s="71"/>
      <c r="U296" s="71"/>
      <c r="V296" s="71"/>
      <c r="W296" s="71"/>
    </row>
    <row r="297" spans="1:23" s="124" customFormat="1" x14ac:dyDescent="0.3">
      <c r="A297" s="36"/>
      <c r="B297" s="36"/>
      <c r="C297" s="37"/>
      <c r="D297" s="36"/>
      <c r="E297" s="36"/>
      <c r="F297" s="36"/>
      <c r="G297" s="132"/>
      <c r="H297" s="143"/>
      <c r="I297" s="71"/>
      <c r="J297" s="36"/>
      <c r="K297" s="37"/>
      <c r="L297" s="71"/>
      <c r="M297" s="71"/>
      <c r="N297" s="71"/>
      <c r="O297" s="71"/>
      <c r="P297" s="71"/>
      <c r="Q297" s="71"/>
      <c r="R297" s="71"/>
      <c r="S297" s="71"/>
      <c r="T297" s="71"/>
      <c r="U297" s="71"/>
      <c r="V297" s="71"/>
      <c r="W297" s="71"/>
    </row>
    <row r="298" spans="1:23" s="124" customFormat="1" x14ac:dyDescent="0.3">
      <c r="A298" s="36"/>
      <c r="B298" s="36"/>
      <c r="C298" s="37"/>
      <c r="D298" s="36"/>
      <c r="E298" s="36"/>
      <c r="F298" s="36"/>
      <c r="G298" s="132"/>
      <c r="H298" s="143"/>
      <c r="I298" s="71"/>
      <c r="J298" s="36"/>
      <c r="K298" s="37"/>
      <c r="L298" s="71"/>
      <c r="M298" s="71"/>
      <c r="N298" s="71"/>
      <c r="O298" s="71"/>
      <c r="P298" s="71"/>
      <c r="Q298" s="71"/>
      <c r="R298" s="71"/>
      <c r="S298" s="71"/>
      <c r="T298" s="71"/>
      <c r="U298" s="71"/>
      <c r="V298" s="71"/>
      <c r="W298" s="71"/>
    </row>
    <row r="299" spans="1:23" s="124" customFormat="1" x14ac:dyDescent="0.3">
      <c r="A299" s="36"/>
      <c r="B299" s="36"/>
      <c r="C299" s="37"/>
      <c r="D299" s="36"/>
      <c r="E299" s="36"/>
      <c r="F299" s="36"/>
      <c r="G299" s="132"/>
      <c r="H299" s="143"/>
      <c r="I299" s="71"/>
      <c r="J299" s="36"/>
      <c r="K299" s="37"/>
      <c r="L299" s="71"/>
      <c r="M299" s="71"/>
      <c r="N299" s="71"/>
      <c r="O299" s="71"/>
      <c r="P299" s="71"/>
      <c r="Q299" s="71"/>
      <c r="R299" s="71"/>
      <c r="S299" s="71"/>
      <c r="T299" s="71"/>
      <c r="U299" s="71"/>
      <c r="V299" s="71"/>
      <c r="W299" s="71"/>
    </row>
    <row r="300" spans="1:23" s="124" customFormat="1" x14ac:dyDescent="0.3">
      <c r="A300" s="36"/>
      <c r="B300" s="36"/>
      <c r="C300" s="37"/>
      <c r="D300" s="36"/>
      <c r="E300" s="36"/>
      <c r="F300" s="36"/>
      <c r="G300" s="132"/>
      <c r="H300" s="143"/>
      <c r="I300" s="71"/>
      <c r="J300" s="36"/>
      <c r="K300" s="37"/>
      <c r="L300" s="71"/>
      <c r="M300" s="71"/>
      <c r="N300" s="71"/>
      <c r="O300" s="71"/>
      <c r="P300" s="71"/>
      <c r="Q300" s="71"/>
      <c r="R300" s="71"/>
      <c r="S300" s="71"/>
      <c r="T300" s="71"/>
      <c r="U300" s="71"/>
      <c r="V300" s="71"/>
      <c r="W300" s="71"/>
    </row>
    <row r="301" spans="1:23" s="124" customFormat="1" x14ac:dyDescent="0.3">
      <c r="A301" s="36"/>
      <c r="B301" s="36"/>
      <c r="C301" s="37"/>
      <c r="D301" s="36"/>
      <c r="E301" s="36"/>
      <c r="F301" s="36"/>
      <c r="G301" s="132"/>
      <c r="H301" s="143"/>
      <c r="I301" s="71"/>
      <c r="J301" s="36"/>
      <c r="K301" s="37"/>
      <c r="L301" s="71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</row>
    <row r="302" spans="1:23" s="124" customFormat="1" x14ac:dyDescent="0.3">
      <c r="A302" s="36"/>
      <c r="B302" s="36"/>
      <c r="C302" s="37"/>
      <c r="D302" s="36"/>
      <c r="E302" s="36"/>
      <c r="F302" s="36"/>
      <c r="G302" s="132"/>
      <c r="H302" s="143"/>
      <c r="I302" s="71"/>
      <c r="J302" s="36"/>
      <c r="K302" s="37"/>
      <c r="L302" s="71"/>
      <c r="M302" s="71"/>
      <c r="N302" s="71"/>
      <c r="O302" s="71"/>
      <c r="P302" s="71"/>
      <c r="Q302" s="71"/>
      <c r="R302" s="71"/>
      <c r="S302" s="71"/>
      <c r="T302" s="71"/>
      <c r="U302" s="71"/>
      <c r="V302" s="71"/>
      <c r="W302" s="71"/>
    </row>
    <row r="303" spans="1:23" s="124" customFormat="1" x14ac:dyDescent="0.3">
      <c r="A303" s="36"/>
      <c r="B303" s="36"/>
      <c r="C303" s="37"/>
      <c r="D303" s="36"/>
      <c r="E303" s="36"/>
      <c r="F303" s="36"/>
      <c r="G303" s="132"/>
      <c r="H303" s="143"/>
      <c r="I303" s="71"/>
      <c r="J303" s="36"/>
      <c r="K303" s="37"/>
      <c r="L303" s="71"/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</row>
    <row r="304" spans="1:23" s="124" customFormat="1" x14ac:dyDescent="0.3">
      <c r="A304" s="36"/>
      <c r="B304" s="36"/>
      <c r="C304" s="37"/>
      <c r="D304" s="36"/>
      <c r="E304" s="36"/>
      <c r="F304" s="36"/>
      <c r="G304" s="132"/>
      <c r="H304" s="143"/>
      <c r="I304" s="71"/>
      <c r="J304" s="36"/>
      <c r="K304" s="37"/>
      <c r="L304" s="71"/>
      <c r="M304" s="71"/>
      <c r="N304" s="71"/>
      <c r="O304" s="71"/>
      <c r="P304" s="71"/>
      <c r="Q304" s="71"/>
      <c r="R304" s="71"/>
      <c r="S304" s="71"/>
      <c r="T304" s="71"/>
      <c r="U304" s="71"/>
      <c r="V304" s="71"/>
      <c r="W304" s="71"/>
    </row>
    <row r="305" spans="1:23" s="124" customFormat="1" x14ac:dyDescent="0.3">
      <c r="A305" s="36"/>
      <c r="B305" s="36"/>
      <c r="C305" s="37"/>
      <c r="D305" s="36"/>
      <c r="E305" s="36"/>
      <c r="F305" s="36"/>
      <c r="G305" s="132"/>
      <c r="H305" s="143"/>
      <c r="I305" s="71"/>
      <c r="J305" s="36"/>
      <c r="K305" s="37"/>
      <c r="L305" s="71"/>
      <c r="M305" s="71"/>
      <c r="N305" s="71"/>
      <c r="O305" s="71"/>
      <c r="P305" s="71"/>
      <c r="Q305" s="71"/>
      <c r="R305" s="71"/>
      <c r="S305" s="71"/>
      <c r="T305" s="71"/>
      <c r="U305" s="71"/>
      <c r="V305" s="71"/>
      <c r="W305" s="71"/>
    </row>
    <row r="306" spans="1:23" s="124" customFormat="1" x14ac:dyDescent="0.3">
      <c r="A306" s="36"/>
      <c r="B306" s="36"/>
      <c r="C306" s="37"/>
      <c r="D306" s="36"/>
      <c r="E306" s="36"/>
      <c r="F306" s="36"/>
      <c r="G306" s="132"/>
      <c r="H306" s="143"/>
      <c r="I306" s="71"/>
      <c r="J306" s="36"/>
      <c r="K306" s="37"/>
      <c r="L306" s="71"/>
      <c r="M306" s="71"/>
      <c r="N306" s="71"/>
      <c r="O306" s="71"/>
      <c r="P306" s="71"/>
      <c r="Q306" s="71"/>
      <c r="R306" s="71"/>
      <c r="S306" s="71"/>
      <c r="T306" s="71"/>
      <c r="U306" s="71"/>
      <c r="V306" s="71"/>
      <c r="W306" s="71"/>
    </row>
    <row r="307" spans="1:23" s="124" customFormat="1" x14ac:dyDescent="0.3">
      <c r="A307" s="36"/>
      <c r="B307" s="36"/>
      <c r="C307" s="37"/>
      <c r="D307" s="36"/>
      <c r="E307" s="36"/>
      <c r="F307" s="36"/>
      <c r="G307" s="132"/>
      <c r="H307" s="143"/>
      <c r="I307" s="71"/>
      <c r="J307" s="36"/>
      <c r="K307" s="37"/>
      <c r="L307" s="71"/>
      <c r="M307" s="71"/>
      <c r="N307" s="71"/>
      <c r="O307" s="71"/>
      <c r="P307" s="71"/>
      <c r="Q307" s="71"/>
      <c r="R307" s="71"/>
      <c r="S307" s="71"/>
      <c r="T307" s="71"/>
      <c r="U307" s="71"/>
      <c r="V307" s="71"/>
      <c r="W307" s="71"/>
    </row>
    <row r="308" spans="1:23" s="124" customFormat="1" x14ac:dyDescent="0.3">
      <c r="A308" s="36"/>
      <c r="B308" s="36"/>
      <c r="C308" s="37"/>
      <c r="D308" s="36"/>
      <c r="E308" s="36"/>
      <c r="F308" s="36"/>
      <c r="G308" s="132"/>
      <c r="H308" s="143"/>
      <c r="I308" s="71"/>
      <c r="J308" s="36"/>
      <c r="K308" s="37"/>
      <c r="L308" s="71"/>
      <c r="M308" s="71"/>
      <c r="N308" s="71"/>
      <c r="O308" s="71"/>
      <c r="P308" s="71"/>
      <c r="Q308" s="71"/>
      <c r="R308" s="71"/>
      <c r="S308" s="71"/>
      <c r="T308" s="71"/>
      <c r="U308" s="71"/>
      <c r="V308" s="71"/>
      <c r="W308" s="71"/>
    </row>
    <row r="309" spans="1:23" s="124" customFormat="1" x14ac:dyDescent="0.3">
      <c r="A309" s="36"/>
      <c r="B309" s="36"/>
      <c r="C309" s="37"/>
      <c r="D309" s="36"/>
      <c r="E309" s="36"/>
      <c r="F309" s="36"/>
      <c r="G309" s="132"/>
      <c r="H309" s="143"/>
      <c r="I309" s="71"/>
      <c r="J309" s="36"/>
      <c r="K309" s="37"/>
      <c r="L309" s="71"/>
      <c r="M309" s="71"/>
      <c r="N309" s="71"/>
      <c r="O309" s="71"/>
      <c r="P309" s="71"/>
      <c r="Q309" s="71"/>
      <c r="R309" s="71"/>
      <c r="S309" s="71"/>
      <c r="T309" s="71"/>
      <c r="U309" s="71"/>
      <c r="V309" s="71"/>
      <c r="W309" s="71"/>
    </row>
    <row r="310" spans="1:23" s="124" customFormat="1" x14ac:dyDescent="0.3">
      <c r="A310" s="36"/>
      <c r="B310" s="36"/>
      <c r="C310" s="37"/>
      <c r="D310" s="36"/>
      <c r="E310" s="36"/>
      <c r="F310" s="36"/>
      <c r="G310" s="132"/>
      <c r="H310" s="143"/>
      <c r="I310" s="71"/>
      <c r="J310" s="36"/>
      <c r="K310" s="37"/>
      <c r="L310" s="71"/>
      <c r="M310" s="71"/>
      <c r="N310" s="71"/>
      <c r="O310" s="71"/>
      <c r="P310" s="71"/>
      <c r="Q310" s="71"/>
      <c r="R310" s="71"/>
      <c r="S310" s="71"/>
      <c r="T310" s="71"/>
      <c r="U310" s="71"/>
      <c r="V310" s="71"/>
      <c r="W310" s="71"/>
    </row>
    <row r="311" spans="1:23" s="124" customFormat="1" x14ac:dyDescent="0.3">
      <c r="A311" s="36"/>
      <c r="B311" s="36"/>
      <c r="C311" s="37"/>
      <c r="D311" s="36"/>
      <c r="E311" s="36"/>
      <c r="F311" s="36"/>
      <c r="G311" s="132"/>
      <c r="H311" s="143"/>
      <c r="I311" s="71"/>
      <c r="J311" s="36"/>
      <c r="K311" s="37"/>
      <c r="L311" s="71"/>
      <c r="M311" s="71"/>
      <c r="N311" s="71"/>
      <c r="O311" s="71"/>
      <c r="P311" s="71"/>
      <c r="Q311" s="71"/>
      <c r="R311" s="71"/>
      <c r="S311" s="71"/>
      <c r="T311" s="71"/>
      <c r="U311" s="71"/>
      <c r="V311" s="71"/>
      <c r="W311" s="71"/>
    </row>
    <row r="312" spans="1:23" s="124" customFormat="1" x14ac:dyDescent="0.3">
      <c r="A312" s="36"/>
      <c r="B312" s="36"/>
      <c r="C312" s="37"/>
      <c r="D312" s="36"/>
      <c r="E312" s="36"/>
      <c r="F312" s="36"/>
      <c r="G312" s="132"/>
      <c r="H312" s="143"/>
      <c r="I312" s="71"/>
      <c r="J312" s="36"/>
      <c r="K312" s="37"/>
      <c r="L312" s="71"/>
      <c r="M312" s="71"/>
      <c r="N312" s="71"/>
      <c r="O312" s="71"/>
      <c r="P312" s="71"/>
      <c r="Q312" s="71"/>
      <c r="R312" s="71"/>
      <c r="S312" s="71"/>
      <c r="T312" s="71"/>
      <c r="U312" s="71"/>
      <c r="V312" s="71"/>
      <c r="W312" s="71"/>
    </row>
    <row r="313" spans="1:23" s="124" customFormat="1" x14ac:dyDescent="0.3">
      <c r="A313" s="36"/>
      <c r="B313" s="36"/>
      <c r="C313" s="37"/>
      <c r="D313" s="36"/>
      <c r="E313" s="36"/>
      <c r="F313" s="36"/>
      <c r="G313" s="132"/>
      <c r="H313" s="143"/>
      <c r="I313" s="71"/>
      <c r="J313" s="36"/>
      <c r="K313" s="37"/>
      <c r="L313" s="71"/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</row>
    <row r="314" spans="1:23" s="124" customFormat="1" x14ac:dyDescent="0.3">
      <c r="A314" s="36"/>
      <c r="B314" s="36"/>
      <c r="C314" s="37"/>
      <c r="D314" s="36"/>
      <c r="E314" s="36"/>
      <c r="F314" s="36"/>
      <c r="G314" s="132"/>
      <c r="H314" s="143"/>
      <c r="I314" s="71"/>
      <c r="J314" s="36"/>
      <c r="K314" s="37"/>
      <c r="L314" s="71"/>
      <c r="M314" s="71"/>
      <c r="N314" s="71"/>
      <c r="O314" s="71"/>
      <c r="P314" s="71"/>
      <c r="Q314" s="71"/>
      <c r="R314" s="71"/>
      <c r="S314" s="71"/>
      <c r="T314" s="71"/>
      <c r="U314" s="71"/>
      <c r="V314" s="71"/>
      <c r="W314" s="71"/>
    </row>
    <row r="315" spans="1:23" s="124" customFormat="1" x14ac:dyDescent="0.3">
      <c r="A315" s="36"/>
      <c r="B315" s="36"/>
      <c r="C315" s="37"/>
      <c r="D315" s="36"/>
      <c r="E315" s="36"/>
      <c r="F315" s="36"/>
      <c r="G315" s="132"/>
      <c r="H315" s="143"/>
      <c r="I315" s="71"/>
      <c r="J315" s="36"/>
      <c r="K315" s="37"/>
      <c r="L315" s="71"/>
      <c r="M315" s="71"/>
      <c r="N315" s="71"/>
      <c r="O315" s="71"/>
      <c r="P315" s="71"/>
      <c r="Q315" s="71"/>
      <c r="R315" s="71"/>
      <c r="S315" s="71"/>
      <c r="T315" s="71"/>
      <c r="U315" s="71"/>
      <c r="V315" s="71"/>
      <c r="W315" s="71"/>
    </row>
    <row r="316" spans="1:23" s="124" customFormat="1" x14ac:dyDescent="0.3">
      <c r="A316" s="36"/>
      <c r="B316" s="36"/>
      <c r="C316" s="37"/>
      <c r="D316" s="36"/>
      <c r="E316" s="36"/>
      <c r="F316" s="36"/>
      <c r="G316" s="132"/>
      <c r="H316" s="143"/>
      <c r="I316" s="71"/>
      <c r="J316" s="36"/>
      <c r="K316" s="37"/>
      <c r="L316" s="71"/>
      <c r="M316" s="71"/>
      <c r="N316" s="71"/>
      <c r="O316" s="71"/>
      <c r="P316" s="71"/>
      <c r="Q316" s="71"/>
      <c r="R316" s="71"/>
      <c r="S316" s="71"/>
      <c r="T316" s="71"/>
      <c r="U316" s="71"/>
      <c r="V316" s="71"/>
      <c r="W316" s="71"/>
    </row>
    <row r="317" spans="1:23" s="124" customFormat="1" x14ac:dyDescent="0.3">
      <c r="A317" s="36"/>
      <c r="B317" s="36"/>
      <c r="C317" s="37"/>
      <c r="D317" s="36"/>
      <c r="E317" s="36"/>
      <c r="F317" s="36"/>
      <c r="G317" s="132"/>
      <c r="H317" s="143"/>
      <c r="I317" s="71"/>
      <c r="J317" s="36"/>
      <c r="K317" s="37"/>
      <c r="L317" s="71"/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</row>
    <row r="318" spans="1:23" s="124" customFormat="1" x14ac:dyDescent="0.3">
      <c r="A318" s="36"/>
      <c r="B318" s="36"/>
      <c r="C318" s="37"/>
      <c r="D318" s="36"/>
      <c r="E318" s="36"/>
      <c r="F318" s="36"/>
      <c r="G318" s="132"/>
      <c r="H318" s="143"/>
      <c r="I318" s="71"/>
      <c r="J318" s="36"/>
      <c r="K318" s="37"/>
      <c r="L318" s="71"/>
      <c r="M318" s="71"/>
      <c r="N318" s="71"/>
      <c r="O318" s="71"/>
      <c r="P318" s="71"/>
      <c r="Q318" s="71"/>
      <c r="R318" s="71"/>
      <c r="S318" s="71"/>
      <c r="T318" s="71"/>
      <c r="U318" s="71"/>
      <c r="V318" s="71"/>
      <c r="W318" s="71"/>
    </row>
    <row r="319" spans="1:23" s="124" customFormat="1" x14ac:dyDescent="0.3">
      <c r="A319" s="36"/>
      <c r="B319" s="36"/>
      <c r="C319" s="37"/>
      <c r="D319" s="36"/>
      <c r="E319" s="36"/>
      <c r="F319" s="36"/>
      <c r="G319" s="132"/>
      <c r="H319" s="143"/>
      <c r="I319" s="71"/>
      <c r="J319" s="36"/>
      <c r="K319" s="37"/>
      <c r="L319" s="71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</row>
    <row r="320" spans="1:23" s="124" customFormat="1" x14ac:dyDescent="0.3">
      <c r="A320" s="36"/>
      <c r="B320" s="36"/>
      <c r="C320" s="37"/>
      <c r="D320" s="36"/>
      <c r="E320" s="36"/>
      <c r="F320" s="36"/>
      <c r="G320" s="132"/>
      <c r="H320" s="143"/>
      <c r="I320" s="71"/>
      <c r="J320" s="36"/>
      <c r="K320" s="37"/>
      <c r="L320" s="71"/>
      <c r="M320" s="71"/>
      <c r="N320" s="71"/>
      <c r="O320" s="71"/>
      <c r="P320" s="71"/>
      <c r="Q320" s="71"/>
      <c r="R320" s="71"/>
      <c r="S320" s="71"/>
      <c r="T320" s="71"/>
      <c r="U320" s="71"/>
      <c r="V320" s="71"/>
      <c r="W320" s="71"/>
    </row>
    <row r="321" spans="1:23" s="124" customFormat="1" x14ac:dyDescent="0.3">
      <c r="A321" s="36"/>
      <c r="B321" s="36"/>
      <c r="C321" s="37"/>
      <c r="D321" s="36"/>
      <c r="E321" s="36"/>
      <c r="F321" s="36"/>
      <c r="G321" s="132"/>
      <c r="H321" s="143"/>
      <c r="I321" s="71"/>
      <c r="J321" s="36"/>
      <c r="K321" s="37"/>
      <c r="L321" s="71"/>
      <c r="M321" s="71"/>
      <c r="N321" s="71"/>
      <c r="O321" s="71"/>
      <c r="P321" s="71"/>
      <c r="Q321" s="71"/>
      <c r="R321" s="71"/>
      <c r="S321" s="71"/>
      <c r="T321" s="71"/>
      <c r="U321" s="71"/>
      <c r="V321" s="71"/>
      <c r="W321" s="71"/>
    </row>
    <row r="322" spans="1:23" s="124" customFormat="1" x14ac:dyDescent="0.3">
      <c r="A322" s="36"/>
      <c r="B322" s="36"/>
      <c r="C322" s="37"/>
      <c r="D322" s="36"/>
      <c r="E322" s="36"/>
      <c r="F322" s="36"/>
      <c r="G322" s="132"/>
      <c r="H322" s="143"/>
      <c r="I322" s="71"/>
      <c r="J322" s="36"/>
      <c r="K322" s="37"/>
      <c r="L322" s="71"/>
      <c r="M322" s="71"/>
      <c r="N322" s="71"/>
      <c r="O322" s="71"/>
      <c r="P322" s="71"/>
      <c r="Q322" s="71"/>
      <c r="R322" s="71"/>
      <c r="S322" s="71"/>
      <c r="T322" s="71"/>
      <c r="U322" s="71"/>
      <c r="V322" s="71"/>
      <c r="W322" s="71"/>
    </row>
    <row r="323" spans="1:23" s="124" customFormat="1" x14ac:dyDescent="0.3">
      <c r="A323" s="36"/>
      <c r="B323" s="36"/>
      <c r="C323" s="37"/>
      <c r="D323" s="36"/>
      <c r="E323" s="36"/>
      <c r="F323" s="36"/>
      <c r="G323" s="132"/>
      <c r="H323" s="143"/>
      <c r="I323" s="71"/>
      <c r="J323" s="36"/>
      <c r="K323" s="37"/>
      <c r="L323" s="71"/>
      <c r="M323" s="71"/>
      <c r="N323" s="71"/>
      <c r="O323" s="71"/>
      <c r="P323" s="71"/>
      <c r="Q323" s="71"/>
      <c r="R323" s="71"/>
      <c r="S323" s="71"/>
      <c r="T323" s="71"/>
      <c r="U323" s="71"/>
      <c r="V323" s="71"/>
      <c r="W323" s="71"/>
    </row>
    <row r="324" spans="1:23" s="124" customFormat="1" x14ac:dyDescent="0.3">
      <c r="A324" s="36"/>
      <c r="B324" s="36"/>
      <c r="C324" s="37"/>
      <c r="D324" s="36"/>
      <c r="E324" s="36"/>
      <c r="F324" s="36"/>
      <c r="G324" s="132"/>
      <c r="H324" s="143"/>
      <c r="I324" s="71"/>
      <c r="J324" s="36"/>
      <c r="K324" s="37"/>
      <c r="L324" s="71"/>
      <c r="M324" s="71"/>
      <c r="N324" s="71"/>
      <c r="O324" s="71"/>
      <c r="P324" s="71"/>
      <c r="Q324" s="71"/>
      <c r="R324" s="71"/>
      <c r="S324" s="71"/>
      <c r="T324" s="71"/>
      <c r="U324" s="71"/>
      <c r="V324" s="71"/>
      <c r="W324" s="71"/>
    </row>
    <row r="325" spans="1:23" s="124" customFormat="1" x14ac:dyDescent="0.3">
      <c r="A325" s="36"/>
      <c r="B325" s="36"/>
      <c r="C325" s="37"/>
      <c r="D325" s="36"/>
      <c r="E325" s="36"/>
      <c r="F325" s="36"/>
      <c r="G325" s="132"/>
      <c r="H325" s="143"/>
      <c r="I325" s="71"/>
      <c r="J325" s="36"/>
      <c r="K325" s="37"/>
      <c r="L325" s="71"/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</row>
    <row r="326" spans="1:23" s="124" customFormat="1" x14ac:dyDescent="0.3">
      <c r="A326" s="36"/>
      <c r="B326" s="36"/>
      <c r="C326" s="37"/>
      <c r="D326" s="36"/>
      <c r="E326" s="36"/>
      <c r="F326" s="36"/>
      <c r="G326" s="132"/>
      <c r="H326" s="143"/>
      <c r="I326" s="71"/>
      <c r="J326" s="36"/>
      <c r="K326" s="37"/>
      <c r="L326" s="71"/>
      <c r="M326" s="71"/>
      <c r="N326" s="71"/>
      <c r="O326" s="71"/>
      <c r="P326" s="71"/>
      <c r="Q326" s="71"/>
      <c r="R326" s="71"/>
      <c r="S326" s="71"/>
      <c r="T326" s="71"/>
      <c r="U326" s="71"/>
      <c r="V326" s="71"/>
      <c r="W326" s="71"/>
    </row>
    <row r="327" spans="1:23" s="124" customFormat="1" x14ac:dyDescent="0.3">
      <c r="A327" s="36"/>
      <c r="B327" s="36"/>
      <c r="C327" s="37"/>
      <c r="D327" s="36"/>
      <c r="E327" s="36"/>
      <c r="F327" s="36"/>
      <c r="G327" s="132"/>
      <c r="H327" s="143"/>
      <c r="I327" s="71"/>
      <c r="J327" s="36"/>
      <c r="K327" s="37"/>
      <c r="L327" s="71"/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</row>
    <row r="328" spans="1:23" s="124" customFormat="1" x14ac:dyDescent="0.3">
      <c r="A328" s="36"/>
      <c r="B328" s="36"/>
      <c r="C328" s="37"/>
      <c r="D328" s="36"/>
      <c r="E328" s="36"/>
      <c r="F328" s="36"/>
      <c r="G328" s="132"/>
      <c r="H328" s="143"/>
      <c r="I328" s="71"/>
      <c r="J328" s="36"/>
      <c r="K328" s="37"/>
      <c r="L328" s="71"/>
      <c r="M328" s="71"/>
      <c r="N328" s="71"/>
      <c r="O328" s="71"/>
      <c r="P328" s="71"/>
      <c r="Q328" s="71"/>
      <c r="R328" s="71"/>
      <c r="S328" s="71"/>
      <c r="T328" s="71"/>
      <c r="U328" s="71"/>
      <c r="V328" s="71"/>
      <c r="W328" s="71"/>
    </row>
    <row r="329" spans="1:23" s="124" customFormat="1" x14ac:dyDescent="0.3">
      <c r="A329" s="36"/>
      <c r="B329" s="36"/>
      <c r="C329" s="37"/>
      <c r="D329" s="36"/>
      <c r="E329" s="36"/>
      <c r="F329" s="36"/>
      <c r="G329" s="132"/>
      <c r="H329" s="143"/>
      <c r="I329" s="71"/>
      <c r="J329" s="36"/>
      <c r="K329" s="37"/>
      <c r="L329" s="71"/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</row>
    <row r="330" spans="1:23" s="124" customFormat="1" x14ac:dyDescent="0.3">
      <c r="A330" s="36"/>
      <c r="B330" s="36"/>
      <c r="C330" s="37"/>
      <c r="D330" s="36"/>
      <c r="E330" s="36"/>
      <c r="F330" s="36"/>
      <c r="G330" s="132"/>
      <c r="H330" s="143"/>
      <c r="I330" s="71"/>
      <c r="J330" s="36"/>
      <c r="K330" s="37"/>
      <c r="L330" s="71"/>
      <c r="M330" s="71"/>
      <c r="N330" s="71"/>
      <c r="O330" s="71"/>
      <c r="P330" s="71"/>
      <c r="Q330" s="71"/>
      <c r="R330" s="71"/>
      <c r="S330" s="71"/>
      <c r="T330" s="71"/>
      <c r="U330" s="71"/>
      <c r="V330" s="71"/>
      <c r="W330" s="71"/>
    </row>
    <row r="331" spans="1:23" s="124" customFormat="1" x14ac:dyDescent="0.3">
      <c r="A331" s="36"/>
      <c r="B331" s="36"/>
      <c r="C331" s="37"/>
      <c r="D331" s="36"/>
      <c r="E331" s="36"/>
      <c r="F331" s="36"/>
      <c r="G331" s="132"/>
      <c r="H331" s="143"/>
      <c r="I331" s="71"/>
      <c r="J331" s="36"/>
      <c r="K331" s="37"/>
      <c r="L331" s="71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</row>
    <row r="332" spans="1:23" s="124" customFormat="1" x14ac:dyDescent="0.3">
      <c r="A332" s="36"/>
      <c r="B332" s="36"/>
      <c r="C332" s="37"/>
      <c r="D332" s="36"/>
      <c r="E332" s="36"/>
      <c r="F332" s="36"/>
      <c r="G332" s="132"/>
      <c r="H332" s="143"/>
      <c r="I332" s="71"/>
      <c r="J332" s="36"/>
      <c r="K332" s="37"/>
      <c r="L332" s="71"/>
      <c r="M332" s="71"/>
      <c r="N332" s="71"/>
      <c r="O332" s="71"/>
      <c r="P332" s="71"/>
      <c r="Q332" s="71"/>
      <c r="R332" s="71"/>
      <c r="S332" s="71"/>
      <c r="T332" s="71"/>
      <c r="U332" s="71"/>
      <c r="V332" s="71"/>
      <c r="W332" s="71"/>
    </row>
    <row r="333" spans="1:23" s="124" customFormat="1" x14ac:dyDescent="0.3">
      <c r="A333" s="36"/>
      <c r="B333" s="36"/>
      <c r="C333" s="37"/>
      <c r="D333" s="36"/>
      <c r="E333" s="36"/>
      <c r="F333" s="36"/>
      <c r="G333" s="132"/>
      <c r="H333" s="143"/>
      <c r="I333" s="71"/>
      <c r="J333" s="36"/>
      <c r="K333" s="37"/>
      <c r="L333" s="71"/>
      <c r="M333" s="71"/>
      <c r="N333" s="71"/>
      <c r="O333" s="71"/>
      <c r="P333" s="71"/>
      <c r="Q333" s="71"/>
      <c r="R333" s="71"/>
      <c r="S333" s="71"/>
      <c r="T333" s="71"/>
      <c r="U333" s="71"/>
      <c r="V333" s="71"/>
      <c r="W333" s="71"/>
    </row>
    <row r="334" spans="1:23" s="124" customFormat="1" x14ac:dyDescent="0.3">
      <c r="A334" s="36"/>
      <c r="B334" s="36"/>
      <c r="C334" s="37"/>
      <c r="D334" s="36"/>
      <c r="E334" s="36"/>
      <c r="F334" s="36"/>
      <c r="G334" s="132"/>
      <c r="H334" s="143"/>
      <c r="I334" s="71"/>
      <c r="J334" s="36"/>
      <c r="K334" s="37"/>
      <c r="L334" s="71"/>
      <c r="M334" s="71"/>
      <c r="N334" s="71"/>
      <c r="O334" s="71"/>
      <c r="P334" s="71"/>
      <c r="Q334" s="71"/>
      <c r="R334" s="71"/>
      <c r="S334" s="71"/>
      <c r="T334" s="71"/>
      <c r="U334" s="71"/>
      <c r="V334" s="71"/>
      <c r="W334" s="71"/>
    </row>
    <row r="335" spans="1:23" s="124" customFormat="1" x14ac:dyDescent="0.3">
      <c r="A335" s="36"/>
      <c r="B335" s="36"/>
      <c r="C335" s="37"/>
      <c r="D335" s="36"/>
      <c r="E335" s="36"/>
      <c r="F335" s="36"/>
      <c r="G335" s="132"/>
      <c r="H335" s="143"/>
      <c r="I335" s="71"/>
      <c r="J335" s="36"/>
      <c r="K335" s="37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</row>
    <row r="336" spans="1:23" s="124" customFormat="1" x14ac:dyDescent="0.3">
      <c r="A336" s="36"/>
      <c r="B336" s="36"/>
      <c r="C336" s="37"/>
      <c r="D336" s="36"/>
      <c r="E336" s="36"/>
      <c r="F336" s="36"/>
      <c r="G336" s="132"/>
      <c r="H336" s="143"/>
      <c r="I336" s="71"/>
      <c r="J336" s="36"/>
      <c r="K336" s="37"/>
      <c r="L336" s="71"/>
      <c r="M336" s="71"/>
      <c r="N336" s="71"/>
      <c r="O336" s="71"/>
      <c r="P336" s="71"/>
      <c r="Q336" s="71"/>
      <c r="R336" s="71"/>
      <c r="S336" s="71"/>
      <c r="T336" s="71"/>
      <c r="U336" s="71"/>
      <c r="V336" s="71"/>
      <c r="W336" s="71"/>
    </row>
    <row r="337" spans="1:23" s="124" customFormat="1" x14ac:dyDescent="0.3">
      <c r="A337" s="36"/>
      <c r="B337" s="36"/>
      <c r="C337" s="37"/>
      <c r="D337" s="36"/>
      <c r="E337" s="36"/>
      <c r="F337" s="36"/>
      <c r="G337" s="132"/>
      <c r="H337" s="143"/>
      <c r="I337" s="71"/>
      <c r="J337" s="36"/>
      <c r="K337" s="37"/>
      <c r="L337" s="71"/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</row>
    <row r="338" spans="1:23" s="124" customFormat="1" x14ac:dyDescent="0.3">
      <c r="A338" s="36"/>
      <c r="B338" s="36"/>
      <c r="C338" s="37"/>
      <c r="D338" s="36"/>
      <c r="E338" s="36"/>
      <c r="F338" s="36"/>
      <c r="G338" s="132"/>
      <c r="H338" s="143"/>
      <c r="I338" s="71"/>
      <c r="J338" s="36"/>
      <c r="K338" s="37"/>
      <c r="L338" s="71"/>
      <c r="M338" s="71"/>
      <c r="N338" s="71"/>
      <c r="O338" s="71"/>
      <c r="P338" s="71"/>
      <c r="Q338" s="71"/>
      <c r="R338" s="71"/>
      <c r="S338" s="71"/>
      <c r="T338" s="71"/>
      <c r="U338" s="71"/>
      <c r="V338" s="71"/>
      <c r="W338" s="71"/>
    </row>
    <row r="339" spans="1:23" s="124" customFormat="1" x14ac:dyDescent="0.3">
      <c r="A339" s="36"/>
      <c r="B339" s="36"/>
      <c r="C339" s="37"/>
      <c r="D339" s="36"/>
      <c r="E339" s="36"/>
      <c r="F339" s="36"/>
      <c r="G339" s="132"/>
      <c r="H339" s="143"/>
      <c r="I339" s="71"/>
      <c r="J339" s="36"/>
      <c r="K339" s="37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</row>
    <row r="340" spans="1:23" s="124" customFormat="1" x14ac:dyDescent="0.3">
      <c r="A340" s="36"/>
      <c r="B340" s="36"/>
      <c r="C340" s="37"/>
      <c r="D340" s="36"/>
      <c r="E340" s="36"/>
      <c r="F340" s="36"/>
      <c r="G340" s="132"/>
      <c r="H340" s="143"/>
      <c r="I340" s="71"/>
      <c r="J340" s="36"/>
      <c r="K340" s="37"/>
      <c r="L340" s="71"/>
      <c r="M340" s="71"/>
      <c r="N340" s="71"/>
      <c r="O340" s="71"/>
      <c r="P340" s="71"/>
      <c r="Q340" s="71"/>
      <c r="R340" s="71"/>
      <c r="S340" s="71"/>
      <c r="T340" s="71"/>
      <c r="U340" s="71"/>
      <c r="V340" s="71"/>
      <c r="W340" s="71"/>
    </row>
    <row r="341" spans="1:23" s="124" customFormat="1" x14ac:dyDescent="0.3">
      <c r="A341" s="36"/>
      <c r="B341" s="36"/>
      <c r="C341" s="37"/>
      <c r="D341" s="36"/>
      <c r="E341" s="36"/>
      <c r="F341" s="36"/>
      <c r="G341" s="132"/>
      <c r="H341" s="143"/>
      <c r="I341" s="71"/>
      <c r="J341" s="36"/>
      <c r="K341" s="37"/>
      <c r="L341" s="71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</row>
    <row r="342" spans="1:23" s="124" customFormat="1" x14ac:dyDescent="0.3">
      <c r="A342" s="36"/>
      <c r="B342" s="36"/>
      <c r="C342" s="37"/>
      <c r="D342" s="36"/>
      <c r="E342" s="36"/>
      <c r="F342" s="36"/>
      <c r="G342" s="132"/>
      <c r="H342" s="143"/>
      <c r="I342" s="71"/>
      <c r="J342" s="36"/>
      <c r="K342" s="37"/>
      <c r="L342" s="71"/>
      <c r="M342" s="71"/>
      <c r="N342" s="71"/>
      <c r="O342" s="71"/>
      <c r="P342" s="71"/>
      <c r="Q342" s="71"/>
      <c r="R342" s="71"/>
      <c r="S342" s="71"/>
      <c r="T342" s="71"/>
      <c r="U342" s="71"/>
      <c r="V342" s="71"/>
      <c r="W342" s="71"/>
    </row>
    <row r="343" spans="1:23" s="124" customFormat="1" x14ac:dyDescent="0.3">
      <c r="A343" s="36"/>
      <c r="B343" s="36"/>
      <c r="C343" s="37"/>
      <c r="D343" s="36"/>
      <c r="E343" s="36"/>
      <c r="F343" s="36"/>
      <c r="G343" s="132"/>
      <c r="H343" s="143"/>
      <c r="I343" s="71"/>
      <c r="J343" s="36"/>
      <c r="K343" s="37"/>
      <c r="L343" s="71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</row>
    <row r="344" spans="1:23" s="124" customFormat="1" x14ac:dyDescent="0.3">
      <c r="A344" s="36"/>
      <c r="B344" s="36"/>
      <c r="C344" s="37"/>
      <c r="D344" s="36"/>
      <c r="E344" s="36"/>
      <c r="F344" s="36"/>
      <c r="G344" s="132"/>
      <c r="H344" s="143"/>
      <c r="I344" s="71"/>
      <c r="J344" s="36"/>
      <c r="K344" s="37"/>
      <c r="L344" s="71"/>
      <c r="M344" s="71"/>
      <c r="N344" s="71"/>
      <c r="O344" s="71"/>
      <c r="P344" s="71"/>
      <c r="Q344" s="71"/>
      <c r="R344" s="71"/>
      <c r="S344" s="71"/>
      <c r="T344" s="71"/>
      <c r="U344" s="71"/>
      <c r="V344" s="71"/>
      <c r="W344" s="71"/>
    </row>
    <row r="345" spans="1:23" s="124" customFormat="1" x14ac:dyDescent="0.3">
      <c r="A345" s="36"/>
      <c r="B345" s="36"/>
      <c r="C345" s="37"/>
      <c r="D345" s="36"/>
      <c r="E345" s="36"/>
      <c r="F345" s="36"/>
      <c r="G345" s="132"/>
      <c r="H345" s="143"/>
      <c r="I345" s="71"/>
      <c r="J345" s="36"/>
      <c r="K345" s="37"/>
      <c r="L345" s="71"/>
      <c r="M345" s="71"/>
      <c r="N345" s="71"/>
      <c r="O345" s="71"/>
      <c r="P345" s="71"/>
      <c r="Q345" s="71"/>
      <c r="R345" s="71"/>
      <c r="S345" s="71"/>
      <c r="T345" s="71"/>
      <c r="U345" s="71"/>
      <c r="V345" s="71"/>
      <c r="W345" s="71"/>
    </row>
    <row r="346" spans="1:23" s="124" customFormat="1" x14ac:dyDescent="0.3">
      <c r="A346" s="36"/>
      <c r="B346" s="36"/>
      <c r="C346" s="37"/>
      <c r="D346" s="36"/>
      <c r="E346" s="36"/>
      <c r="F346" s="36"/>
      <c r="G346" s="132"/>
      <c r="H346" s="143"/>
      <c r="I346" s="71"/>
      <c r="J346" s="36"/>
      <c r="K346" s="37"/>
      <c r="L346" s="71"/>
      <c r="M346" s="71"/>
      <c r="N346" s="71"/>
      <c r="O346" s="71"/>
      <c r="P346" s="71"/>
      <c r="Q346" s="71"/>
      <c r="R346" s="71"/>
      <c r="S346" s="71"/>
      <c r="T346" s="71"/>
      <c r="U346" s="71"/>
      <c r="V346" s="71"/>
      <c r="W346" s="71"/>
    </row>
    <row r="347" spans="1:23" s="124" customFormat="1" x14ac:dyDescent="0.3">
      <c r="A347" s="36"/>
      <c r="B347" s="36"/>
      <c r="C347" s="37"/>
      <c r="D347" s="36"/>
      <c r="E347" s="36"/>
      <c r="F347" s="36"/>
      <c r="G347" s="132"/>
      <c r="H347" s="143"/>
      <c r="I347" s="71"/>
      <c r="J347" s="36"/>
      <c r="K347" s="37"/>
      <c r="L347" s="71"/>
      <c r="M347" s="71"/>
      <c r="N347" s="71"/>
      <c r="O347" s="71"/>
      <c r="P347" s="71"/>
      <c r="Q347" s="71"/>
      <c r="R347" s="71"/>
      <c r="S347" s="71"/>
      <c r="T347" s="71"/>
      <c r="U347" s="71"/>
      <c r="V347" s="71"/>
      <c r="W347" s="71"/>
    </row>
    <row r="348" spans="1:23" s="124" customFormat="1" x14ac:dyDescent="0.3">
      <c r="A348" s="36"/>
      <c r="B348" s="36"/>
      <c r="C348" s="37"/>
      <c r="D348" s="36"/>
      <c r="E348" s="36"/>
      <c r="F348" s="36"/>
      <c r="G348" s="132"/>
      <c r="H348" s="143"/>
      <c r="I348" s="71"/>
      <c r="J348" s="36"/>
      <c r="K348" s="37"/>
      <c r="L348" s="71"/>
      <c r="M348" s="71"/>
      <c r="N348" s="71"/>
      <c r="O348" s="71"/>
      <c r="P348" s="71"/>
      <c r="Q348" s="71"/>
      <c r="R348" s="71"/>
      <c r="S348" s="71"/>
      <c r="T348" s="71"/>
      <c r="U348" s="71"/>
      <c r="V348" s="71"/>
      <c r="W348" s="71"/>
    </row>
    <row r="349" spans="1:23" s="124" customFormat="1" x14ac:dyDescent="0.3">
      <c r="A349" s="36"/>
      <c r="B349" s="36"/>
      <c r="C349" s="37"/>
      <c r="D349" s="36"/>
      <c r="E349" s="36"/>
      <c r="F349" s="36"/>
      <c r="G349" s="132"/>
      <c r="H349" s="143"/>
      <c r="I349" s="71"/>
      <c r="J349" s="36"/>
      <c r="K349" s="37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</row>
    <row r="350" spans="1:23" s="124" customFormat="1" x14ac:dyDescent="0.3">
      <c r="A350" s="36"/>
      <c r="B350" s="36"/>
      <c r="C350" s="37"/>
      <c r="D350" s="36"/>
      <c r="E350" s="36"/>
      <c r="F350" s="36"/>
      <c r="G350" s="132"/>
      <c r="H350" s="143"/>
      <c r="I350" s="71"/>
      <c r="J350" s="36"/>
      <c r="K350" s="37"/>
      <c r="L350" s="71"/>
      <c r="M350" s="71"/>
      <c r="N350" s="71"/>
      <c r="O350" s="71"/>
      <c r="P350" s="71"/>
      <c r="Q350" s="71"/>
      <c r="R350" s="71"/>
      <c r="S350" s="71"/>
      <c r="T350" s="71"/>
      <c r="U350" s="71"/>
      <c r="V350" s="71"/>
      <c r="W350" s="71"/>
    </row>
    <row r="351" spans="1:23" s="124" customFormat="1" x14ac:dyDescent="0.3">
      <c r="A351" s="36"/>
      <c r="B351" s="36"/>
      <c r="C351" s="37"/>
      <c r="D351" s="36"/>
      <c r="E351" s="36"/>
      <c r="F351" s="36"/>
      <c r="G351" s="132"/>
      <c r="H351" s="143"/>
      <c r="I351" s="71"/>
      <c r="J351" s="36"/>
      <c r="K351" s="37"/>
      <c r="L351" s="71"/>
      <c r="M351" s="71"/>
      <c r="N351" s="71"/>
      <c r="O351" s="71"/>
      <c r="P351" s="71"/>
      <c r="Q351" s="71"/>
      <c r="R351" s="71"/>
      <c r="S351" s="71"/>
      <c r="T351" s="71"/>
      <c r="U351" s="71"/>
      <c r="V351" s="71"/>
      <c r="W351" s="71"/>
    </row>
    <row r="352" spans="1:23" s="124" customFormat="1" x14ac:dyDescent="0.3">
      <c r="A352" s="36"/>
      <c r="B352" s="36"/>
      <c r="C352" s="37"/>
      <c r="D352" s="36"/>
      <c r="E352" s="36"/>
      <c r="F352" s="36"/>
      <c r="G352" s="132"/>
      <c r="H352" s="143"/>
      <c r="I352" s="71"/>
      <c r="J352" s="36"/>
      <c r="K352" s="37"/>
      <c r="L352" s="71"/>
      <c r="M352" s="71"/>
      <c r="N352" s="71"/>
      <c r="O352" s="71"/>
      <c r="P352" s="71"/>
      <c r="Q352" s="71"/>
      <c r="R352" s="71"/>
      <c r="S352" s="71"/>
      <c r="T352" s="71"/>
      <c r="U352" s="71"/>
      <c r="V352" s="71"/>
      <c r="W352" s="71"/>
    </row>
    <row r="353" spans="1:23" s="124" customFormat="1" x14ac:dyDescent="0.3">
      <c r="A353" s="36"/>
      <c r="B353" s="36"/>
      <c r="C353" s="37"/>
      <c r="D353" s="36"/>
      <c r="E353" s="36"/>
      <c r="F353" s="36"/>
      <c r="G353" s="132"/>
      <c r="H353" s="143"/>
      <c r="I353" s="71"/>
      <c r="J353" s="36"/>
      <c r="K353" s="37"/>
      <c r="L353" s="71"/>
      <c r="M353" s="71"/>
      <c r="N353" s="71"/>
      <c r="O353" s="71"/>
      <c r="P353" s="71"/>
      <c r="Q353" s="71"/>
      <c r="R353" s="71"/>
      <c r="S353" s="71"/>
      <c r="T353" s="71"/>
      <c r="U353" s="71"/>
      <c r="V353" s="71"/>
      <c r="W353" s="71"/>
    </row>
    <row r="354" spans="1:23" s="124" customFormat="1" x14ac:dyDescent="0.3">
      <c r="A354" s="36"/>
      <c r="B354" s="36"/>
      <c r="C354" s="37"/>
      <c r="D354" s="36"/>
      <c r="E354" s="36"/>
      <c r="F354" s="36"/>
      <c r="G354" s="132"/>
      <c r="H354" s="143"/>
      <c r="I354" s="71"/>
      <c r="J354" s="36"/>
      <c r="K354" s="37"/>
      <c r="L354" s="71"/>
      <c r="M354" s="71"/>
      <c r="N354" s="71"/>
      <c r="O354" s="71"/>
      <c r="P354" s="71"/>
      <c r="Q354" s="71"/>
      <c r="R354" s="71"/>
      <c r="S354" s="71"/>
      <c r="T354" s="71"/>
      <c r="U354" s="71"/>
      <c r="V354" s="71"/>
      <c r="W354" s="71"/>
    </row>
    <row r="355" spans="1:23" s="124" customFormat="1" x14ac:dyDescent="0.3">
      <c r="A355" s="36"/>
      <c r="B355" s="36"/>
      <c r="C355" s="37"/>
      <c r="D355" s="36"/>
      <c r="E355" s="36"/>
      <c r="F355" s="36"/>
      <c r="G355" s="132"/>
      <c r="H355" s="143"/>
      <c r="I355" s="71"/>
      <c r="J355" s="36"/>
      <c r="K355" s="37"/>
      <c r="L355" s="71"/>
      <c r="M355" s="71"/>
      <c r="N355" s="71"/>
      <c r="O355" s="71"/>
      <c r="P355" s="71"/>
      <c r="Q355" s="71"/>
      <c r="R355" s="71"/>
      <c r="S355" s="71"/>
      <c r="T355" s="71"/>
      <c r="U355" s="71"/>
      <c r="V355" s="71"/>
      <c r="W355" s="71"/>
    </row>
    <row r="356" spans="1:23" s="124" customFormat="1" x14ac:dyDescent="0.3">
      <c r="A356" s="36"/>
      <c r="B356" s="36"/>
      <c r="C356" s="37"/>
      <c r="D356" s="36"/>
      <c r="E356" s="36"/>
      <c r="F356" s="36"/>
      <c r="G356" s="132"/>
      <c r="H356" s="143"/>
      <c r="I356" s="71"/>
      <c r="J356" s="36"/>
      <c r="K356" s="37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71"/>
    </row>
    <row r="357" spans="1:23" s="124" customFormat="1" x14ac:dyDescent="0.3">
      <c r="A357" s="36"/>
      <c r="B357" s="36"/>
      <c r="C357" s="37"/>
      <c r="D357" s="36"/>
      <c r="E357" s="36"/>
      <c r="F357" s="36"/>
      <c r="G357" s="132"/>
      <c r="H357" s="143"/>
      <c r="I357" s="71"/>
      <c r="J357" s="36"/>
      <c r="K357" s="37"/>
      <c r="L357" s="71"/>
      <c r="M357" s="71"/>
      <c r="N357" s="71"/>
      <c r="O357" s="71"/>
      <c r="P357" s="71"/>
      <c r="Q357" s="71"/>
      <c r="R357" s="71"/>
      <c r="S357" s="71"/>
      <c r="T357" s="71"/>
      <c r="U357" s="71"/>
      <c r="V357" s="71"/>
      <c r="W357" s="71"/>
    </row>
    <row r="358" spans="1:23" s="124" customFormat="1" x14ac:dyDescent="0.3">
      <c r="A358" s="36"/>
      <c r="B358" s="36"/>
      <c r="C358" s="37"/>
      <c r="D358" s="36"/>
      <c r="E358" s="36"/>
      <c r="F358" s="36"/>
      <c r="G358" s="132"/>
      <c r="H358" s="143"/>
      <c r="I358" s="71"/>
      <c r="J358" s="36"/>
      <c r="K358" s="37"/>
      <c r="L358" s="71"/>
      <c r="M358" s="71"/>
      <c r="N358" s="71"/>
      <c r="O358" s="71"/>
      <c r="P358" s="71"/>
      <c r="Q358" s="71"/>
      <c r="R358" s="71"/>
      <c r="S358" s="71"/>
      <c r="T358" s="71"/>
      <c r="U358" s="71"/>
      <c r="V358" s="71"/>
      <c r="W358" s="71"/>
    </row>
    <row r="359" spans="1:23" s="124" customFormat="1" x14ac:dyDescent="0.3">
      <c r="A359" s="36"/>
      <c r="B359" s="36"/>
      <c r="C359" s="37"/>
      <c r="D359" s="36"/>
      <c r="E359" s="36"/>
      <c r="F359" s="36"/>
      <c r="G359" s="132"/>
      <c r="H359" s="143"/>
      <c r="I359" s="71"/>
      <c r="J359" s="36"/>
      <c r="K359" s="37"/>
      <c r="L359" s="71"/>
      <c r="M359" s="71"/>
      <c r="N359" s="71"/>
      <c r="O359" s="71"/>
      <c r="P359" s="71"/>
      <c r="Q359" s="71"/>
      <c r="R359" s="71"/>
      <c r="S359" s="71"/>
      <c r="T359" s="71"/>
      <c r="U359" s="71"/>
      <c r="V359" s="71"/>
      <c r="W359" s="71"/>
    </row>
    <row r="360" spans="1:23" s="124" customFormat="1" x14ac:dyDescent="0.3">
      <c r="A360" s="36"/>
      <c r="B360" s="36"/>
      <c r="C360" s="37"/>
      <c r="D360" s="36"/>
      <c r="E360" s="36"/>
      <c r="F360" s="36"/>
      <c r="G360" s="132"/>
      <c r="H360" s="143"/>
      <c r="I360" s="71"/>
      <c r="J360" s="36"/>
      <c r="K360" s="37"/>
      <c r="L360" s="71"/>
      <c r="M360" s="71"/>
      <c r="N360" s="71"/>
      <c r="O360" s="71"/>
      <c r="P360" s="71"/>
      <c r="Q360" s="71"/>
      <c r="R360" s="71"/>
      <c r="S360" s="71"/>
      <c r="T360" s="71"/>
      <c r="U360" s="71"/>
      <c r="V360" s="71"/>
      <c r="W360" s="71"/>
    </row>
    <row r="361" spans="1:23" s="124" customFormat="1" x14ac:dyDescent="0.3">
      <c r="A361" s="36"/>
      <c r="B361" s="36"/>
      <c r="C361" s="37"/>
      <c r="D361" s="36"/>
      <c r="E361" s="36"/>
      <c r="F361" s="36"/>
      <c r="G361" s="132"/>
      <c r="H361" s="143"/>
      <c r="I361" s="71"/>
      <c r="J361" s="36"/>
      <c r="K361" s="37"/>
      <c r="L361" s="71"/>
      <c r="M361" s="71"/>
      <c r="N361" s="71"/>
      <c r="O361" s="71"/>
      <c r="P361" s="71"/>
      <c r="Q361" s="71"/>
      <c r="R361" s="71"/>
      <c r="S361" s="71"/>
      <c r="T361" s="71"/>
      <c r="U361" s="71"/>
      <c r="V361" s="71"/>
      <c r="W361" s="71"/>
    </row>
    <row r="362" spans="1:23" s="124" customFormat="1" x14ac:dyDescent="0.3">
      <c r="A362" s="36"/>
      <c r="B362" s="36"/>
      <c r="C362" s="37"/>
      <c r="D362" s="36"/>
      <c r="E362" s="36"/>
      <c r="F362" s="36"/>
      <c r="G362" s="132"/>
      <c r="H362" s="143"/>
      <c r="I362" s="71"/>
      <c r="J362" s="36"/>
      <c r="K362" s="37"/>
      <c r="L362" s="71"/>
      <c r="M362" s="71"/>
      <c r="N362" s="71"/>
      <c r="O362" s="71"/>
      <c r="P362" s="71"/>
      <c r="Q362" s="71"/>
      <c r="R362" s="71"/>
      <c r="S362" s="71"/>
      <c r="T362" s="71"/>
      <c r="U362" s="71"/>
      <c r="V362" s="71"/>
      <c r="W362" s="71"/>
    </row>
    <row r="363" spans="1:23" s="124" customFormat="1" x14ac:dyDescent="0.3">
      <c r="A363" s="36"/>
      <c r="B363" s="36"/>
      <c r="C363" s="37"/>
      <c r="D363" s="36"/>
      <c r="E363" s="36"/>
      <c r="F363" s="36"/>
      <c r="G363" s="132"/>
      <c r="H363" s="143"/>
      <c r="I363" s="71"/>
      <c r="J363" s="36"/>
      <c r="K363" s="37"/>
      <c r="L363" s="71"/>
      <c r="M363" s="71"/>
      <c r="N363" s="71"/>
      <c r="O363" s="71"/>
      <c r="P363" s="71"/>
      <c r="Q363" s="71"/>
      <c r="R363" s="71"/>
      <c r="S363" s="71"/>
      <c r="T363" s="71"/>
      <c r="U363" s="71"/>
      <c r="V363" s="71"/>
      <c r="W363" s="71"/>
    </row>
    <row r="364" spans="1:23" s="124" customFormat="1" x14ac:dyDescent="0.3">
      <c r="A364" s="36"/>
      <c r="B364" s="36"/>
      <c r="C364" s="37"/>
      <c r="D364" s="36"/>
      <c r="E364" s="36"/>
      <c r="F364" s="36"/>
      <c r="G364" s="132"/>
      <c r="H364" s="143"/>
      <c r="I364" s="71"/>
      <c r="J364" s="36"/>
      <c r="K364" s="37"/>
      <c r="L364" s="71"/>
      <c r="M364" s="71"/>
      <c r="N364" s="71"/>
      <c r="O364" s="71"/>
      <c r="P364" s="71"/>
      <c r="Q364" s="71"/>
      <c r="R364" s="71"/>
      <c r="S364" s="71"/>
      <c r="T364" s="71"/>
      <c r="U364" s="71"/>
      <c r="V364" s="71"/>
      <c r="W364" s="71"/>
    </row>
    <row r="365" spans="1:23" s="124" customFormat="1" x14ac:dyDescent="0.3">
      <c r="A365" s="36"/>
      <c r="B365" s="36"/>
      <c r="C365" s="37"/>
      <c r="D365" s="36"/>
      <c r="E365" s="36"/>
      <c r="F365" s="36"/>
      <c r="G365" s="132"/>
      <c r="H365" s="143"/>
      <c r="I365" s="71"/>
      <c r="J365" s="36"/>
      <c r="K365" s="37"/>
      <c r="L365" s="71"/>
      <c r="M365" s="71"/>
      <c r="N365" s="71"/>
      <c r="O365" s="71"/>
      <c r="P365" s="71"/>
      <c r="Q365" s="71"/>
      <c r="R365" s="71"/>
      <c r="S365" s="71"/>
      <c r="T365" s="71"/>
      <c r="U365" s="71"/>
      <c r="V365" s="71"/>
      <c r="W365" s="71"/>
    </row>
    <row r="366" spans="1:23" s="124" customFormat="1" x14ac:dyDescent="0.3">
      <c r="A366" s="36"/>
      <c r="B366" s="36"/>
      <c r="C366" s="37"/>
      <c r="D366" s="36"/>
      <c r="E366" s="36"/>
      <c r="F366" s="36"/>
      <c r="G366" s="132"/>
      <c r="H366" s="143"/>
      <c r="I366" s="71"/>
      <c r="J366" s="36"/>
      <c r="K366" s="37"/>
      <c r="L366" s="71"/>
      <c r="M366" s="71"/>
      <c r="N366" s="71"/>
      <c r="O366" s="71"/>
      <c r="P366" s="71"/>
      <c r="Q366" s="71"/>
      <c r="R366" s="71"/>
      <c r="S366" s="71"/>
      <c r="T366" s="71"/>
      <c r="U366" s="71"/>
      <c r="V366" s="71"/>
      <c r="W366" s="71"/>
    </row>
    <row r="367" spans="1:23" s="124" customFormat="1" x14ac:dyDescent="0.3">
      <c r="A367" s="36"/>
      <c r="B367" s="36"/>
      <c r="C367" s="37"/>
      <c r="D367" s="36"/>
      <c r="E367" s="36"/>
      <c r="F367" s="36"/>
      <c r="G367" s="132"/>
      <c r="H367" s="143"/>
      <c r="I367" s="71"/>
      <c r="J367" s="36"/>
      <c r="K367" s="37"/>
      <c r="L367" s="71"/>
      <c r="M367" s="71"/>
      <c r="N367" s="71"/>
      <c r="O367" s="71"/>
      <c r="P367" s="71"/>
      <c r="Q367" s="71"/>
      <c r="R367" s="71"/>
      <c r="S367" s="71"/>
      <c r="T367" s="71"/>
      <c r="U367" s="71"/>
      <c r="V367" s="71"/>
      <c r="W367" s="71"/>
    </row>
    <row r="368" spans="1:23" s="124" customFormat="1" x14ac:dyDescent="0.3">
      <c r="A368" s="36"/>
      <c r="B368" s="36"/>
      <c r="C368" s="37"/>
      <c r="D368" s="36"/>
      <c r="E368" s="36"/>
      <c r="F368" s="36"/>
      <c r="G368" s="132"/>
      <c r="H368" s="143"/>
      <c r="I368" s="71"/>
      <c r="J368" s="36"/>
      <c r="K368" s="37"/>
      <c r="L368" s="71"/>
      <c r="M368" s="71"/>
      <c r="N368" s="71"/>
      <c r="O368" s="71"/>
      <c r="P368" s="71"/>
      <c r="Q368" s="71"/>
      <c r="R368" s="71"/>
      <c r="S368" s="71"/>
      <c r="T368" s="71"/>
      <c r="U368" s="71"/>
      <c r="V368" s="71"/>
      <c r="W368" s="71"/>
    </row>
    <row r="369" spans="1:23" s="124" customFormat="1" x14ac:dyDescent="0.3">
      <c r="A369" s="36"/>
      <c r="B369" s="36"/>
      <c r="C369" s="37"/>
      <c r="D369" s="36"/>
      <c r="E369" s="36"/>
      <c r="F369" s="36"/>
      <c r="G369" s="132"/>
      <c r="H369" s="143"/>
      <c r="I369" s="71"/>
      <c r="J369" s="36"/>
      <c r="K369" s="37"/>
      <c r="L369" s="71"/>
      <c r="M369" s="71"/>
      <c r="N369" s="71"/>
      <c r="O369" s="71"/>
      <c r="P369" s="71"/>
      <c r="Q369" s="71"/>
      <c r="R369" s="71"/>
      <c r="S369" s="71"/>
      <c r="T369" s="71"/>
      <c r="U369" s="71"/>
      <c r="V369" s="71"/>
      <c r="W369" s="71"/>
    </row>
    <row r="370" spans="1:23" s="124" customFormat="1" x14ac:dyDescent="0.3">
      <c r="A370" s="36"/>
      <c r="B370" s="36"/>
      <c r="C370" s="37"/>
      <c r="D370" s="36"/>
      <c r="E370" s="36"/>
      <c r="F370" s="36"/>
      <c r="G370" s="132"/>
      <c r="H370" s="143"/>
      <c r="I370" s="71"/>
      <c r="J370" s="36"/>
      <c r="K370" s="37"/>
      <c r="L370" s="71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</row>
    <row r="371" spans="1:23" s="124" customFormat="1" x14ac:dyDescent="0.3">
      <c r="A371" s="36"/>
      <c r="B371" s="36"/>
      <c r="C371" s="37"/>
      <c r="D371" s="36"/>
      <c r="E371" s="36"/>
      <c r="F371" s="36"/>
      <c r="G371" s="132"/>
      <c r="H371" s="143"/>
      <c r="I371" s="71"/>
      <c r="J371" s="36"/>
      <c r="K371" s="37"/>
      <c r="L371" s="71"/>
      <c r="M371" s="71"/>
      <c r="N371" s="71"/>
      <c r="O371" s="71"/>
      <c r="P371" s="71"/>
      <c r="Q371" s="71"/>
      <c r="R371" s="71"/>
      <c r="S371" s="71"/>
      <c r="T371" s="71"/>
      <c r="U371" s="71"/>
      <c r="V371" s="71"/>
      <c r="W371" s="71"/>
    </row>
    <row r="372" spans="1:23" s="124" customFormat="1" x14ac:dyDescent="0.3">
      <c r="A372" s="36"/>
      <c r="B372" s="36"/>
      <c r="C372" s="37"/>
      <c r="D372" s="36"/>
      <c r="E372" s="36"/>
      <c r="F372" s="36"/>
      <c r="G372" s="132"/>
      <c r="H372" s="143"/>
      <c r="I372" s="71"/>
      <c r="J372" s="36"/>
      <c r="K372" s="37"/>
      <c r="L372" s="71"/>
      <c r="M372" s="71"/>
      <c r="N372" s="71"/>
      <c r="O372" s="71"/>
      <c r="P372" s="71"/>
      <c r="Q372" s="71"/>
      <c r="R372" s="71"/>
      <c r="S372" s="71"/>
      <c r="T372" s="71"/>
      <c r="U372" s="71"/>
      <c r="V372" s="71"/>
      <c r="W372" s="71"/>
    </row>
    <row r="373" spans="1:23" s="124" customFormat="1" x14ac:dyDescent="0.3">
      <c r="A373" s="36"/>
      <c r="B373" s="36"/>
      <c r="C373" s="37"/>
      <c r="D373" s="36"/>
      <c r="E373" s="36"/>
      <c r="F373" s="36"/>
      <c r="G373" s="132"/>
      <c r="H373" s="143"/>
      <c r="I373" s="71"/>
      <c r="J373" s="36"/>
      <c r="K373" s="37"/>
      <c r="L373" s="71"/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</row>
    <row r="374" spans="1:23" s="124" customFormat="1" x14ac:dyDescent="0.3">
      <c r="A374" s="36"/>
      <c r="B374" s="36"/>
      <c r="C374" s="37"/>
      <c r="D374" s="36"/>
      <c r="E374" s="36"/>
      <c r="F374" s="36"/>
      <c r="G374" s="132"/>
      <c r="H374" s="143"/>
      <c r="I374" s="71"/>
      <c r="J374" s="36"/>
      <c r="K374" s="37"/>
      <c r="L374" s="71"/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</row>
    <row r="375" spans="1:23" s="124" customFormat="1" x14ac:dyDescent="0.3">
      <c r="A375" s="36"/>
      <c r="B375" s="36"/>
      <c r="C375" s="37"/>
      <c r="D375" s="36"/>
      <c r="E375" s="36"/>
      <c r="F375" s="36"/>
      <c r="G375" s="132"/>
      <c r="H375" s="143"/>
      <c r="I375" s="71"/>
      <c r="J375" s="36"/>
      <c r="K375" s="37"/>
      <c r="L375" s="71"/>
      <c r="M375" s="71"/>
      <c r="N375" s="71"/>
      <c r="O375" s="71"/>
      <c r="P375" s="71"/>
      <c r="Q375" s="71"/>
      <c r="R375" s="71"/>
      <c r="S375" s="71"/>
      <c r="T375" s="71"/>
      <c r="U375" s="71"/>
      <c r="V375" s="71"/>
      <c r="W375" s="71"/>
    </row>
    <row r="376" spans="1:23" s="124" customFormat="1" x14ac:dyDescent="0.3">
      <c r="A376" s="36"/>
      <c r="B376" s="36"/>
      <c r="C376" s="37"/>
      <c r="D376" s="36"/>
      <c r="E376" s="36"/>
      <c r="F376" s="36"/>
      <c r="G376" s="132"/>
      <c r="H376" s="143"/>
      <c r="I376" s="71"/>
      <c r="J376" s="36"/>
      <c r="K376" s="37"/>
      <c r="L376" s="71"/>
      <c r="M376" s="71"/>
      <c r="N376" s="71"/>
      <c r="O376" s="71"/>
      <c r="P376" s="71"/>
      <c r="Q376" s="71"/>
      <c r="R376" s="71"/>
      <c r="S376" s="71"/>
      <c r="T376" s="71"/>
      <c r="U376" s="71"/>
      <c r="V376" s="71"/>
      <c r="W376" s="71"/>
    </row>
    <row r="377" spans="1:23" s="124" customFormat="1" x14ac:dyDescent="0.3">
      <c r="A377" s="36"/>
      <c r="B377" s="36"/>
      <c r="C377" s="37"/>
      <c r="D377" s="36"/>
      <c r="E377" s="36"/>
      <c r="F377" s="36"/>
      <c r="G377" s="132"/>
      <c r="H377" s="143"/>
      <c r="I377" s="71"/>
      <c r="J377" s="36"/>
      <c r="K377" s="37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</row>
    <row r="378" spans="1:23" s="124" customFormat="1" x14ac:dyDescent="0.3">
      <c r="A378" s="36"/>
      <c r="B378" s="36"/>
      <c r="C378" s="37"/>
      <c r="D378" s="36"/>
      <c r="E378" s="36"/>
      <c r="F378" s="36"/>
      <c r="G378" s="132"/>
      <c r="H378" s="143"/>
      <c r="I378" s="71"/>
      <c r="J378" s="36"/>
      <c r="K378" s="37"/>
      <c r="L378" s="71"/>
      <c r="M378" s="71"/>
      <c r="N378" s="71"/>
      <c r="O378" s="71"/>
      <c r="P378" s="71"/>
      <c r="Q378" s="71"/>
      <c r="R378" s="71"/>
      <c r="S378" s="71"/>
      <c r="T378" s="71"/>
      <c r="U378" s="71"/>
      <c r="V378" s="71"/>
      <c r="W378" s="71"/>
    </row>
    <row r="379" spans="1:23" s="124" customFormat="1" x14ac:dyDescent="0.3">
      <c r="A379" s="36"/>
      <c r="B379" s="36"/>
      <c r="C379" s="37"/>
      <c r="D379" s="36"/>
      <c r="E379" s="36"/>
      <c r="F379" s="36"/>
      <c r="G379" s="132"/>
      <c r="H379" s="143"/>
      <c r="I379" s="71"/>
      <c r="J379" s="36"/>
      <c r="K379" s="37"/>
      <c r="L379" s="71"/>
      <c r="M379" s="71"/>
      <c r="N379" s="71"/>
      <c r="O379" s="71"/>
      <c r="P379" s="71"/>
      <c r="Q379" s="71"/>
      <c r="R379" s="71"/>
      <c r="S379" s="71"/>
      <c r="T379" s="71"/>
      <c r="U379" s="71"/>
      <c r="V379" s="71"/>
      <c r="W379" s="71"/>
    </row>
    <row r="380" spans="1:23" s="124" customFormat="1" x14ac:dyDescent="0.3">
      <c r="A380" s="36"/>
      <c r="B380" s="36"/>
      <c r="C380" s="37"/>
      <c r="D380" s="36"/>
      <c r="E380" s="36"/>
      <c r="F380" s="36"/>
      <c r="G380" s="132"/>
      <c r="H380" s="143"/>
      <c r="I380" s="71"/>
      <c r="J380" s="36"/>
      <c r="K380" s="37"/>
      <c r="L380" s="71"/>
      <c r="M380" s="71"/>
      <c r="N380" s="71"/>
      <c r="O380" s="71"/>
      <c r="P380" s="71"/>
      <c r="Q380" s="71"/>
      <c r="R380" s="71"/>
      <c r="S380" s="71"/>
      <c r="T380" s="71"/>
      <c r="U380" s="71"/>
      <c r="V380" s="71"/>
      <c r="W380" s="71"/>
    </row>
    <row r="381" spans="1:23" s="124" customFormat="1" x14ac:dyDescent="0.3">
      <c r="A381" s="36"/>
      <c r="B381" s="36"/>
      <c r="C381" s="37"/>
      <c r="D381" s="36"/>
      <c r="E381" s="36"/>
      <c r="F381" s="36"/>
      <c r="G381" s="132"/>
      <c r="H381" s="143"/>
      <c r="I381" s="71"/>
      <c r="J381" s="36"/>
      <c r="K381" s="37"/>
      <c r="L381" s="71"/>
      <c r="M381" s="71"/>
      <c r="N381" s="71"/>
      <c r="O381" s="71"/>
      <c r="P381" s="71"/>
      <c r="Q381" s="71"/>
      <c r="R381" s="71"/>
      <c r="S381" s="71"/>
      <c r="T381" s="71"/>
      <c r="U381" s="71"/>
      <c r="V381" s="71"/>
      <c r="W381" s="71"/>
    </row>
    <row r="382" spans="1:23" s="124" customFormat="1" x14ac:dyDescent="0.3">
      <c r="A382" s="36"/>
      <c r="B382" s="36"/>
      <c r="C382" s="37"/>
      <c r="D382" s="36"/>
      <c r="E382" s="36"/>
      <c r="F382" s="36"/>
      <c r="G382" s="132"/>
      <c r="H382" s="143"/>
      <c r="I382" s="71"/>
      <c r="J382" s="36"/>
      <c r="K382" s="37"/>
      <c r="L382" s="71"/>
      <c r="M382" s="71"/>
      <c r="N382" s="71"/>
      <c r="O382" s="71"/>
      <c r="P382" s="71"/>
      <c r="Q382" s="71"/>
      <c r="R382" s="71"/>
      <c r="S382" s="71"/>
      <c r="T382" s="71"/>
      <c r="U382" s="71"/>
      <c r="V382" s="71"/>
      <c r="W382" s="71"/>
    </row>
    <row r="383" spans="1:23" s="124" customFormat="1" x14ac:dyDescent="0.3">
      <c r="A383" s="36"/>
      <c r="B383" s="36"/>
      <c r="C383" s="37"/>
      <c r="D383" s="36"/>
      <c r="E383" s="36"/>
      <c r="F383" s="36"/>
      <c r="G383" s="132"/>
      <c r="H383" s="143"/>
      <c r="I383" s="71"/>
      <c r="J383" s="36"/>
      <c r="K383" s="37"/>
      <c r="L383" s="71"/>
      <c r="M383" s="71"/>
      <c r="N383" s="71"/>
      <c r="O383" s="71"/>
      <c r="P383" s="71"/>
      <c r="Q383" s="71"/>
      <c r="R383" s="71"/>
      <c r="S383" s="71"/>
      <c r="T383" s="71"/>
      <c r="U383" s="71"/>
      <c r="V383" s="71"/>
      <c r="W383" s="71"/>
    </row>
    <row r="384" spans="1:23" s="124" customFormat="1" x14ac:dyDescent="0.3">
      <c r="A384" s="36"/>
      <c r="B384" s="36"/>
      <c r="C384" s="37"/>
      <c r="D384" s="36"/>
      <c r="E384" s="36"/>
      <c r="F384" s="36"/>
      <c r="G384" s="132"/>
      <c r="H384" s="143"/>
      <c r="I384" s="71"/>
      <c r="J384" s="36"/>
      <c r="K384" s="37"/>
      <c r="L384" s="71"/>
      <c r="M384" s="71"/>
      <c r="N384" s="71"/>
      <c r="O384" s="71"/>
      <c r="P384" s="71"/>
      <c r="Q384" s="71"/>
      <c r="R384" s="71"/>
      <c r="S384" s="71"/>
      <c r="T384" s="71"/>
      <c r="U384" s="71"/>
      <c r="V384" s="71"/>
      <c r="W384" s="71"/>
    </row>
    <row r="385" spans="1:23" s="124" customFormat="1" x14ac:dyDescent="0.3">
      <c r="A385" s="36"/>
      <c r="B385" s="36"/>
      <c r="C385" s="37"/>
      <c r="D385" s="36"/>
      <c r="E385" s="36"/>
      <c r="F385" s="36"/>
      <c r="G385" s="132"/>
      <c r="H385" s="143"/>
      <c r="I385" s="71"/>
      <c r="J385" s="36"/>
      <c r="K385" s="37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</row>
    <row r="386" spans="1:23" s="124" customFormat="1" x14ac:dyDescent="0.3">
      <c r="A386" s="36"/>
      <c r="B386" s="36"/>
      <c r="C386" s="37"/>
      <c r="D386" s="36"/>
      <c r="E386" s="36"/>
      <c r="F386" s="36"/>
      <c r="G386" s="132"/>
      <c r="H386" s="143"/>
      <c r="I386" s="71"/>
      <c r="J386" s="36"/>
      <c r="K386" s="37"/>
      <c r="L386" s="71"/>
      <c r="M386" s="71"/>
      <c r="N386" s="71"/>
      <c r="O386" s="71"/>
      <c r="P386" s="71"/>
      <c r="Q386" s="71"/>
      <c r="R386" s="71"/>
      <c r="S386" s="71"/>
      <c r="T386" s="71"/>
      <c r="U386" s="71"/>
      <c r="V386" s="71"/>
      <c r="W386" s="71"/>
    </row>
    <row r="387" spans="1:23" s="124" customFormat="1" x14ac:dyDescent="0.3">
      <c r="A387" s="36"/>
      <c r="B387" s="36"/>
      <c r="C387" s="37"/>
      <c r="D387" s="36"/>
      <c r="E387" s="36"/>
      <c r="F387" s="36"/>
      <c r="G387" s="132"/>
      <c r="H387" s="143"/>
      <c r="I387" s="71"/>
      <c r="J387" s="36"/>
      <c r="K387" s="37"/>
      <c r="L387" s="71"/>
      <c r="M387" s="71"/>
      <c r="N387" s="71"/>
      <c r="O387" s="71"/>
      <c r="P387" s="71"/>
      <c r="Q387" s="71"/>
      <c r="R387" s="71"/>
      <c r="S387" s="71"/>
      <c r="T387" s="71"/>
      <c r="U387" s="71"/>
      <c r="V387" s="71"/>
      <c r="W387" s="71"/>
    </row>
    <row r="388" spans="1:23" s="124" customFormat="1" x14ac:dyDescent="0.3">
      <c r="A388" s="36"/>
      <c r="B388" s="36"/>
      <c r="C388" s="37"/>
      <c r="D388" s="36"/>
      <c r="E388" s="36"/>
      <c r="F388" s="36"/>
      <c r="G388" s="132"/>
      <c r="H388" s="143"/>
      <c r="I388" s="71"/>
      <c r="J388" s="36"/>
      <c r="K388" s="37"/>
      <c r="L388" s="71"/>
      <c r="M388" s="71"/>
      <c r="N388" s="71"/>
      <c r="O388" s="71"/>
      <c r="P388" s="71"/>
      <c r="Q388" s="71"/>
      <c r="R388" s="71"/>
      <c r="S388" s="71"/>
      <c r="T388" s="71"/>
      <c r="U388" s="71"/>
      <c r="V388" s="71"/>
      <c r="W388" s="71"/>
    </row>
    <row r="389" spans="1:23" s="124" customFormat="1" x14ac:dyDescent="0.3">
      <c r="A389" s="36"/>
      <c r="B389" s="36"/>
      <c r="C389" s="37"/>
      <c r="D389" s="36"/>
      <c r="E389" s="36"/>
      <c r="F389" s="36"/>
      <c r="G389" s="132"/>
      <c r="H389" s="143"/>
      <c r="I389" s="71"/>
      <c r="J389" s="36"/>
      <c r="K389" s="37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</row>
    <row r="390" spans="1:23" s="124" customFormat="1" x14ac:dyDescent="0.3">
      <c r="A390" s="36"/>
      <c r="B390" s="36"/>
      <c r="C390" s="37"/>
      <c r="D390" s="36"/>
      <c r="E390" s="36"/>
      <c r="F390" s="36"/>
      <c r="G390" s="132"/>
      <c r="H390" s="143"/>
      <c r="I390" s="71"/>
      <c r="J390" s="36"/>
      <c r="K390" s="37"/>
      <c r="L390" s="71"/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</row>
    <row r="391" spans="1:23" s="124" customFormat="1" x14ac:dyDescent="0.3">
      <c r="A391" s="36"/>
      <c r="B391" s="36"/>
      <c r="C391" s="37"/>
      <c r="D391" s="36"/>
      <c r="E391" s="36"/>
      <c r="F391" s="36"/>
      <c r="G391" s="132"/>
      <c r="H391" s="143"/>
      <c r="I391" s="71"/>
      <c r="J391" s="36"/>
      <c r="K391" s="37"/>
      <c r="L391" s="71"/>
      <c r="M391" s="71"/>
      <c r="N391" s="71"/>
      <c r="O391" s="71"/>
      <c r="P391" s="71"/>
      <c r="Q391" s="71"/>
      <c r="R391" s="71"/>
      <c r="S391" s="71"/>
      <c r="T391" s="71"/>
      <c r="U391" s="71"/>
      <c r="V391" s="71"/>
      <c r="W391" s="71"/>
    </row>
    <row r="392" spans="1:23" s="124" customFormat="1" x14ac:dyDescent="0.3">
      <c r="A392" s="36"/>
      <c r="B392" s="36"/>
      <c r="C392" s="37"/>
      <c r="D392" s="36"/>
      <c r="E392" s="36"/>
      <c r="F392" s="36"/>
      <c r="G392" s="132"/>
      <c r="H392" s="143"/>
      <c r="I392" s="71"/>
      <c r="J392" s="36"/>
      <c r="K392" s="37"/>
      <c r="L392" s="71"/>
      <c r="M392" s="71"/>
      <c r="N392" s="71"/>
      <c r="O392" s="71"/>
      <c r="P392" s="71"/>
      <c r="Q392" s="71"/>
      <c r="R392" s="71"/>
      <c r="S392" s="71"/>
      <c r="T392" s="71"/>
      <c r="U392" s="71"/>
      <c r="V392" s="71"/>
      <c r="W392" s="71"/>
    </row>
    <row r="393" spans="1:23" s="124" customFormat="1" x14ac:dyDescent="0.3">
      <c r="A393" s="36"/>
      <c r="B393" s="36"/>
      <c r="C393" s="37"/>
      <c r="D393" s="36"/>
      <c r="E393" s="36"/>
      <c r="F393" s="36"/>
      <c r="G393" s="132"/>
      <c r="H393" s="143"/>
      <c r="I393" s="71"/>
      <c r="J393" s="36"/>
      <c r="K393" s="37"/>
      <c r="L393" s="71"/>
      <c r="M393" s="71"/>
      <c r="N393" s="71"/>
      <c r="O393" s="71"/>
      <c r="P393" s="71"/>
      <c r="Q393" s="71"/>
      <c r="R393" s="71"/>
      <c r="S393" s="71"/>
      <c r="T393" s="71"/>
      <c r="U393" s="71"/>
      <c r="V393" s="71"/>
      <c r="W393" s="71"/>
    </row>
    <row r="394" spans="1:23" s="124" customFormat="1" x14ac:dyDescent="0.3">
      <c r="A394" s="36"/>
      <c r="B394" s="36"/>
      <c r="C394" s="37"/>
      <c r="D394" s="36"/>
      <c r="E394" s="36"/>
      <c r="F394" s="36"/>
      <c r="G394" s="132"/>
      <c r="H394" s="143"/>
      <c r="I394" s="71"/>
      <c r="J394" s="36"/>
      <c r="K394" s="37"/>
      <c r="L394" s="71"/>
      <c r="M394" s="71"/>
      <c r="N394" s="71"/>
      <c r="O394" s="71"/>
      <c r="P394" s="71"/>
      <c r="Q394" s="71"/>
      <c r="R394" s="71"/>
      <c r="S394" s="71"/>
      <c r="T394" s="71"/>
      <c r="U394" s="71"/>
      <c r="V394" s="71"/>
      <c r="W394" s="71"/>
    </row>
    <row r="395" spans="1:23" s="124" customFormat="1" x14ac:dyDescent="0.3">
      <c r="A395" s="36"/>
      <c r="B395" s="36"/>
      <c r="C395" s="37"/>
      <c r="D395" s="36"/>
      <c r="E395" s="36"/>
      <c r="F395" s="36"/>
      <c r="G395" s="132"/>
      <c r="H395" s="143"/>
      <c r="I395" s="71"/>
      <c r="J395" s="36"/>
      <c r="K395" s="37"/>
      <c r="L395" s="71"/>
      <c r="M395" s="71"/>
      <c r="N395" s="71"/>
      <c r="O395" s="71"/>
      <c r="P395" s="71"/>
      <c r="Q395" s="71"/>
      <c r="R395" s="71"/>
      <c r="S395" s="71"/>
      <c r="T395" s="71"/>
      <c r="U395" s="71"/>
      <c r="V395" s="71"/>
      <c r="W395" s="71"/>
    </row>
    <row r="396" spans="1:23" s="124" customFormat="1" x14ac:dyDescent="0.3">
      <c r="A396" s="36"/>
      <c r="B396" s="36"/>
      <c r="C396" s="37"/>
      <c r="D396" s="36"/>
      <c r="E396" s="36"/>
      <c r="F396" s="36"/>
      <c r="G396" s="132"/>
      <c r="H396" s="143"/>
      <c r="I396" s="71"/>
      <c r="J396" s="36"/>
      <c r="K396" s="37"/>
      <c r="L396" s="71"/>
      <c r="M396" s="71"/>
      <c r="N396" s="71"/>
      <c r="O396" s="71"/>
      <c r="P396" s="71"/>
      <c r="Q396" s="71"/>
      <c r="R396" s="71"/>
      <c r="S396" s="71"/>
      <c r="T396" s="71"/>
      <c r="U396" s="71"/>
      <c r="V396" s="71"/>
      <c r="W396" s="71"/>
    </row>
    <row r="397" spans="1:23" s="124" customFormat="1" x14ac:dyDescent="0.3">
      <c r="A397" s="36"/>
      <c r="B397" s="36"/>
      <c r="C397" s="37"/>
      <c r="D397" s="36"/>
      <c r="E397" s="36"/>
      <c r="F397" s="36"/>
      <c r="G397" s="132"/>
      <c r="H397" s="143"/>
      <c r="I397" s="71"/>
      <c r="J397" s="36"/>
      <c r="K397" s="37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</row>
    <row r="398" spans="1:23" s="124" customFormat="1" x14ac:dyDescent="0.3">
      <c r="A398" s="36"/>
      <c r="B398" s="36"/>
      <c r="C398" s="37"/>
      <c r="D398" s="36"/>
      <c r="E398" s="36"/>
      <c r="F398" s="36"/>
      <c r="G398" s="132"/>
      <c r="H398" s="143"/>
      <c r="I398" s="71"/>
      <c r="J398" s="36"/>
      <c r="K398" s="37"/>
      <c r="L398" s="71"/>
      <c r="M398" s="71"/>
      <c r="N398" s="71"/>
      <c r="O398" s="71"/>
      <c r="P398" s="71"/>
      <c r="Q398" s="71"/>
      <c r="R398" s="71"/>
      <c r="S398" s="71"/>
      <c r="T398" s="71"/>
      <c r="U398" s="71"/>
      <c r="V398" s="71"/>
      <c r="W398" s="71"/>
    </row>
    <row r="399" spans="1:23" s="124" customFormat="1" x14ac:dyDescent="0.3">
      <c r="A399" s="36"/>
      <c r="B399" s="36"/>
      <c r="C399" s="37"/>
      <c r="D399" s="36"/>
      <c r="E399" s="36"/>
      <c r="F399" s="36"/>
      <c r="G399" s="132"/>
      <c r="H399" s="143"/>
      <c r="I399" s="71"/>
      <c r="J399" s="36"/>
      <c r="K399" s="37"/>
      <c r="L399" s="71"/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</row>
    <row r="400" spans="1:23" s="124" customFormat="1" x14ac:dyDescent="0.3">
      <c r="A400" s="36"/>
      <c r="B400" s="36"/>
      <c r="C400" s="37"/>
      <c r="D400" s="36"/>
      <c r="E400" s="36"/>
      <c r="F400" s="36"/>
      <c r="G400" s="132"/>
      <c r="H400" s="143"/>
      <c r="I400" s="71"/>
      <c r="J400" s="36"/>
      <c r="K400" s="37"/>
      <c r="L400" s="71"/>
      <c r="M400" s="71"/>
      <c r="N400" s="71"/>
      <c r="O400" s="71"/>
      <c r="P400" s="71"/>
      <c r="Q400" s="71"/>
      <c r="R400" s="71"/>
      <c r="S400" s="71"/>
      <c r="T400" s="71"/>
      <c r="U400" s="71"/>
      <c r="V400" s="71"/>
      <c r="W400" s="71"/>
    </row>
    <row r="401" spans="1:23" s="124" customFormat="1" x14ac:dyDescent="0.3">
      <c r="A401" s="36"/>
      <c r="B401" s="36"/>
      <c r="C401" s="37"/>
      <c r="D401" s="36"/>
      <c r="E401" s="36"/>
      <c r="F401" s="36"/>
      <c r="G401" s="132"/>
      <c r="H401" s="143"/>
      <c r="I401" s="71"/>
      <c r="J401" s="36"/>
      <c r="K401" s="37"/>
      <c r="L401" s="71"/>
      <c r="M401" s="71"/>
      <c r="N401" s="71"/>
      <c r="O401" s="71"/>
      <c r="P401" s="71"/>
      <c r="Q401" s="71"/>
      <c r="R401" s="71"/>
      <c r="S401" s="71"/>
      <c r="T401" s="71"/>
      <c r="U401" s="71"/>
      <c r="V401" s="71"/>
      <c r="W401" s="71"/>
    </row>
    <row r="402" spans="1:23" s="124" customFormat="1" x14ac:dyDescent="0.3">
      <c r="A402" s="36"/>
      <c r="B402" s="36"/>
      <c r="C402" s="37"/>
      <c r="D402" s="36"/>
      <c r="E402" s="36"/>
      <c r="F402" s="36"/>
      <c r="G402" s="132"/>
      <c r="H402" s="143"/>
      <c r="I402" s="71"/>
      <c r="J402" s="36"/>
      <c r="K402" s="37"/>
      <c r="L402" s="71"/>
      <c r="M402" s="71"/>
      <c r="N402" s="71"/>
      <c r="O402" s="71"/>
      <c r="P402" s="71"/>
      <c r="Q402" s="71"/>
      <c r="R402" s="71"/>
      <c r="S402" s="71"/>
      <c r="T402" s="71"/>
      <c r="U402" s="71"/>
      <c r="V402" s="71"/>
      <c r="W402" s="71"/>
    </row>
    <row r="403" spans="1:23" s="124" customFormat="1" x14ac:dyDescent="0.3">
      <c r="A403" s="36"/>
      <c r="B403" s="36"/>
      <c r="C403" s="37"/>
      <c r="D403" s="36"/>
      <c r="E403" s="36"/>
      <c r="F403" s="36"/>
      <c r="G403" s="132"/>
      <c r="H403" s="143"/>
      <c r="I403" s="71"/>
      <c r="J403" s="36"/>
      <c r="K403" s="37"/>
      <c r="L403" s="71"/>
      <c r="M403" s="71"/>
      <c r="N403" s="71"/>
      <c r="O403" s="71"/>
      <c r="P403" s="71"/>
      <c r="Q403" s="71"/>
      <c r="R403" s="71"/>
      <c r="S403" s="71"/>
      <c r="T403" s="71"/>
      <c r="U403" s="71"/>
      <c r="V403" s="71"/>
      <c r="W403" s="71"/>
    </row>
    <row r="404" spans="1:23" s="124" customFormat="1" x14ac:dyDescent="0.3">
      <c r="A404" s="36"/>
      <c r="B404" s="36"/>
      <c r="C404" s="37"/>
      <c r="D404" s="36"/>
      <c r="E404" s="36"/>
      <c r="F404" s="36"/>
      <c r="G404" s="132"/>
      <c r="H404" s="143"/>
      <c r="I404" s="71"/>
      <c r="J404" s="36"/>
      <c r="K404" s="37"/>
      <c r="L404" s="71"/>
      <c r="M404" s="71"/>
      <c r="N404" s="71"/>
      <c r="O404" s="71"/>
      <c r="P404" s="71"/>
      <c r="Q404" s="71"/>
      <c r="R404" s="71"/>
      <c r="S404" s="71"/>
      <c r="T404" s="71"/>
      <c r="U404" s="71"/>
      <c r="V404" s="71"/>
      <c r="W404" s="71"/>
    </row>
    <row r="405" spans="1:23" s="124" customFormat="1" x14ac:dyDescent="0.3">
      <c r="A405" s="36"/>
      <c r="B405" s="36"/>
      <c r="C405" s="37"/>
      <c r="D405" s="36"/>
      <c r="E405" s="36"/>
      <c r="F405" s="36"/>
      <c r="G405" s="132"/>
      <c r="H405" s="143"/>
      <c r="I405" s="71"/>
      <c r="J405" s="36"/>
      <c r="K405" s="37"/>
      <c r="L405" s="71"/>
      <c r="M405" s="71"/>
      <c r="N405" s="71"/>
      <c r="O405" s="71"/>
      <c r="P405" s="71"/>
      <c r="Q405" s="71"/>
      <c r="R405" s="71"/>
      <c r="S405" s="71"/>
      <c r="T405" s="71"/>
      <c r="U405" s="71"/>
      <c r="V405" s="71"/>
      <c r="W405" s="71"/>
    </row>
    <row r="406" spans="1:23" s="124" customFormat="1" x14ac:dyDescent="0.3">
      <c r="A406" s="36"/>
      <c r="B406" s="36"/>
      <c r="C406" s="37"/>
      <c r="D406" s="36"/>
      <c r="E406" s="36"/>
      <c r="F406" s="36"/>
      <c r="G406" s="132"/>
      <c r="H406" s="143"/>
      <c r="I406" s="71"/>
      <c r="J406" s="36"/>
      <c r="K406" s="37"/>
      <c r="L406" s="71"/>
      <c r="M406" s="71"/>
      <c r="N406" s="71"/>
      <c r="O406" s="71"/>
      <c r="P406" s="71"/>
      <c r="Q406" s="71"/>
      <c r="R406" s="71"/>
      <c r="S406" s="71"/>
      <c r="T406" s="71"/>
      <c r="U406" s="71"/>
      <c r="V406" s="71"/>
      <c r="W406" s="71"/>
    </row>
    <row r="407" spans="1:23" s="124" customFormat="1" x14ac:dyDescent="0.3">
      <c r="A407" s="36"/>
      <c r="B407" s="36"/>
      <c r="C407" s="37"/>
      <c r="D407" s="36"/>
      <c r="E407" s="36"/>
      <c r="F407" s="36"/>
      <c r="G407" s="132"/>
      <c r="H407" s="143"/>
      <c r="I407" s="71"/>
      <c r="J407" s="36"/>
      <c r="K407" s="37"/>
      <c r="L407" s="71"/>
      <c r="M407" s="71"/>
      <c r="N407" s="71"/>
      <c r="O407" s="71"/>
      <c r="P407" s="71"/>
      <c r="Q407" s="71"/>
      <c r="R407" s="71"/>
      <c r="S407" s="71"/>
      <c r="T407" s="71"/>
      <c r="U407" s="71"/>
      <c r="V407" s="71"/>
      <c r="W407" s="71"/>
    </row>
    <row r="408" spans="1:23" s="124" customFormat="1" x14ac:dyDescent="0.3">
      <c r="A408" s="36"/>
      <c r="B408" s="36"/>
      <c r="C408" s="37"/>
      <c r="D408" s="36"/>
      <c r="E408" s="36"/>
      <c r="F408" s="36"/>
      <c r="G408" s="132"/>
      <c r="H408" s="143"/>
      <c r="I408" s="71"/>
      <c r="J408" s="36"/>
      <c r="K408" s="37"/>
      <c r="L408" s="71"/>
      <c r="M408" s="71"/>
      <c r="N408" s="71"/>
      <c r="O408" s="71"/>
      <c r="P408" s="71"/>
      <c r="Q408" s="71"/>
      <c r="R408" s="71"/>
      <c r="S408" s="71"/>
      <c r="T408" s="71"/>
      <c r="U408" s="71"/>
      <c r="V408" s="71"/>
      <c r="W408" s="71"/>
    </row>
    <row r="409" spans="1:23" s="124" customFormat="1" x14ac:dyDescent="0.3">
      <c r="A409" s="36"/>
      <c r="B409" s="36"/>
      <c r="C409" s="37"/>
      <c r="D409" s="36"/>
      <c r="E409" s="36"/>
      <c r="F409" s="36"/>
      <c r="G409" s="132"/>
      <c r="H409" s="143"/>
      <c r="I409" s="71"/>
      <c r="J409" s="36"/>
      <c r="K409" s="37"/>
      <c r="L409" s="71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</row>
    <row r="410" spans="1:23" s="124" customFormat="1" x14ac:dyDescent="0.3">
      <c r="A410" s="36"/>
      <c r="B410" s="36"/>
      <c r="C410" s="37"/>
      <c r="D410" s="36"/>
      <c r="E410" s="36"/>
      <c r="F410" s="36"/>
      <c r="G410" s="132"/>
      <c r="H410" s="143"/>
      <c r="I410" s="71"/>
      <c r="J410" s="36"/>
      <c r="K410" s="37"/>
      <c r="L410" s="71"/>
      <c r="M410" s="71"/>
      <c r="N410" s="71"/>
      <c r="O410" s="71"/>
      <c r="P410" s="71"/>
      <c r="Q410" s="71"/>
      <c r="R410" s="71"/>
      <c r="S410" s="71"/>
      <c r="T410" s="71"/>
      <c r="U410" s="71"/>
      <c r="V410" s="71"/>
      <c r="W410" s="71"/>
    </row>
    <row r="411" spans="1:23" s="124" customFormat="1" x14ac:dyDescent="0.3">
      <c r="A411" s="36"/>
      <c r="B411" s="36"/>
      <c r="C411" s="37"/>
      <c r="D411" s="36"/>
      <c r="E411" s="36"/>
      <c r="F411" s="36"/>
      <c r="G411" s="132"/>
      <c r="H411" s="143"/>
      <c r="I411" s="71"/>
      <c r="J411" s="36"/>
      <c r="K411" s="37"/>
      <c r="L411" s="71"/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</row>
    <row r="412" spans="1:23" s="124" customFormat="1" x14ac:dyDescent="0.3">
      <c r="A412" s="36"/>
      <c r="B412" s="36"/>
      <c r="C412" s="37"/>
      <c r="D412" s="36"/>
      <c r="E412" s="36"/>
      <c r="F412" s="36"/>
      <c r="G412" s="132"/>
      <c r="H412" s="143"/>
      <c r="I412" s="71"/>
      <c r="J412" s="36"/>
      <c r="K412" s="37"/>
      <c r="L412" s="71"/>
      <c r="M412" s="71"/>
      <c r="N412" s="71"/>
      <c r="O412" s="71"/>
      <c r="P412" s="71"/>
      <c r="Q412" s="71"/>
      <c r="R412" s="71"/>
      <c r="S412" s="71"/>
      <c r="T412" s="71"/>
      <c r="U412" s="71"/>
      <c r="V412" s="71"/>
      <c r="W412" s="71"/>
    </row>
    <row r="413" spans="1:23" s="124" customFormat="1" x14ac:dyDescent="0.3">
      <c r="A413" s="36"/>
      <c r="B413" s="36"/>
      <c r="C413" s="37"/>
      <c r="D413" s="36"/>
      <c r="E413" s="36"/>
      <c r="F413" s="36"/>
      <c r="G413" s="132"/>
      <c r="H413" s="143"/>
      <c r="I413" s="71"/>
      <c r="J413" s="36"/>
      <c r="K413" s="37"/>
      <c r="L413" s="71"/>
      <c r="M413" s="71"/>
      <c r="N413" s="71"/>
      <c r="O413" s="71"/>
      <c r="P413" s="71"/>
      <c r="Q413" s="71"/>
      <c r="R413" s="71"/>
      <c r="S413" s="71"/>
      <c r="T413" s="71"/>
      <c r="U413" s="71"/>
      <c r="V413" s="71"/>
      <c r="W413" s="71"/>
    </row>
    <row r="414" spans="1:23" s="124" customFormat="1" x14ac:dyDescent="0.3">
      <c r="A414" s="36"/>
      <c r="B414" s="36"/>
      <c r="C414" s="37"/>
      <c r="D414" s="36"/>
      <c r="E414" s="36"/>
      <c r="F414" s="36"/>
      <c r="G414" s="132"/>
      <c r="H414" s="143"/>
      <c r="I414" s="71"/>
      <c r="J414" s="36"/>
      <c r="K414" s="37"/>
      <c r="L414" s="71"/>
      <c r="M414" s="71"/>
      <c r="N414" s="71"/>
      <c r="O414" s="71"/>
      <c r="P414" s="71"/>
      <c r="Q414" s="71"/>
      <c r="R414" s="71"/>
      <c r="S414" s="71"/>
      <c r="T414" s="71"/>
      <c r="U414" s="71"/>
      <c r="V414" s="71"/>
      <c r="W414" s="71"/>
    </row>
    <row r="415" spans="1:23" s="124" customFormat="1" x14ac:dyDescent="0.3">
      <c r="A415" s="36"/>
      <c r="B415" s="36"/>
      <c r="C415" s="37"/>
      <c r="D415" s="36"/>
      <c r="E415" s="36"/>
      <c r="F415" s="36"/>
      <c r="G415" s="132"/>
      <c r="H415" s="143"/>
      <c r="I415" s="71"/>
      <c r="J415" s="36"/>
      <c r="K415" s="37"/>
      <c r="L415" s="71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</row>
    <row r="416" spans="1:23" s="124" customFormat="1" x14ac:dyDescent="0.3">
      <c r="A416" s="36"/>
      <c r="B416" s="36"/>
      <c r="C416" s="37"/>
      <c r="D416" s="36"/>
      <c r="E416" s="36"/>
      <c r="F416" s="36"/>
      <c r="G416" s="132"/>
      <c r="H416" s="143"/>
      <c r="I416" s="71"/>
      <c r="J416" s="36"/>
      <c r="K416" s="37"/>
      <c r="L416" s="71"/>
      <c r="M416" s="71"/>
      <c r="N416" s="71"/>
      <c r="O416" s="71"/>
      <c r="P416" s="71"/>
      <c r="Q416" s="71"/>
      <c r="R416" s="71"/>
      <c r="S416" s="71"/>
      <c r="T416" s="71"/>
      <c r="U416" s="71"/>
      <c r="V416" s="71"/>
      <c r="W416" s="71"/>
    </row>
    <row r="417" spans="1:23" s="124" customFormat="1" x14ac:dyDescent="0.3">
      <c r="A417" s="36"/>
      <c r="B417" s="36"/>
      <c r="C417" s="37"/>
      <c r="D417" s="36"/>
      <c r="E417" s="36"/>
      <c r="F417" s="36"/>
      <c r="G417" s="132"/>
      <c r="H417" s="143"/>
      <c r="I417" s="71"/>
      <c r="J417" s="36"/>
      <c r="K417" s="37"/>
      <c r="L417" s="71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</row>
    <row r="418" spans="1:23" s="124" customFormat="1" x14ac:dyDescent="0.3">
      <c r="A418" s="36"/>
      <c r="B418" s="36"/>
      <c r="C418" s="37"/>
      <c r="D418" s="36"/>
      <c r="E418" s="36"/>
      <c r="F418" s="36"/>
      <c r="G418" s="132"/>
      <c r="H418" s="143"/>
      <c r="I418" s="71"/>
      <c r="J418" s="36"/>
      <c r="K418" s="37"/>
      <c r="L418" s="71"/>
      <c r="M418" s="71"/>
      <c r="N418" s="71"/>
      <c r="O418" s="71"/>
      <c r="P418" s="71"/>
      <c r="Q418" s="71"/>
      <c r="R418" s="71"/>
      <c r="S418" s="71"/>
      <c r="T418" s="71"/>
      <c r="U418" s="71"/>
      <c r="V418" s="71"/>
      <c r="W418" s="71"/>
    </row>
    <row r="419" spans="1:23" s="124" customFormat="1" x14ac:dyDescent="0.3">
      <c r="A419" s="36"/>
      <c r="B419" s="36"/>
      <c r="C419" s="37"/>
      <c r="D419" s="36"/>
      <c r="E419" s="36"/>
      <c r="F419" s="36"/>
      <c r="G419" s="132"/>
      <c r="H419" s="143"/>
      <c r="I419" s="71"/>
      <c r="J419" s="36"/>
      <c r="K419" s="37"/>
      <c r="L419" s="71"/>
      <c r="M419" s="71"/>
      <c r="N419" s="71"/>
      <c r="O419" s="71"/>
      <c r="P419" s="71"/>
      <c r="Q419" s="71"/>
      <c r="R419" s="71"/>
      <c r="S419" s="71"/>
      <c r="T419" s="71"/>
      <c r="U419" s="71"/>
      <c r="V419" s="71"/>
      <c r="W419" s="71"/>
    </row>
    <row r="420" spans="1:23" s="124" customFormat="1" x14ac:dyDescent="0.3">
      <c r="A420" s="36"/>
      <c r="B420" s="36"/>
      <c r="C420" s="37"/>
      <c r="D420" s="36"/>
      <c r="E420" s="36"/>
      <c r="F420" s="36"/>
      <c r="G420" s="132"/>
      <c r="H420" s="143"/>
      <c r="I420" s="71"/>
      <c r="J420" s="36"/>
      <c r="K420" s="37"/>
      <c r="L420" s="71"/>
      <c r="M420" s="71"/>
      <c r="N420" s="71"/>
      <c r="O420" s="71"/>
      <c r="P420" s="71"/>
      <c r="Q420" s="71"/>
      <c r="R420" s="71"/>
      <c r="S420" s="71"/>
      <c r="T420" s="71"/>
      <c r="U420" s="71"/>
      <c r="V420" s="71"/>
      <c r="W420" s="71"/>
    </row>
    <row r="421" spans="1:23" s="124" customFormat="1" x14ac:dyDescent="0.3">
      <c r="A421" s="36"/>
      <c r="B421" s="36"/>
      <c r="C421" s="37"/>
      <c r="D421" s="36"/>
      <c r="E421" s="36"/>
      <c r="F421" s="36"/>
      <c r="G421" s="132"/>
      <c r="H421" s="143"/>
      <c r="I421" s="71"/>
      <c r="J421" s="36"/>
      <c r="K421" s="37"/>
      <c r="L421" s="71"/>
      <c r="M421" s="71"/>
      <c r="N421" s="71"/>
      <c r="O421" s="71"/>
      <c r="P421" s="71"/>
      <c r="Q421" s="71"/>
      <c r="R421" s="71"/>
      <c r="S421" s="71"/>
      <c r="T421" s="71"/>
      <c r="U421" s="71"/>
      <c r="V421" s="71"/>
      <c r="W421" s="71"/>
    </row>
    <row r="422" spans="1:23" s="124" customFormat="1" x14ac:dyDescent="0.3">
      <c r="A422" s="36"/>
      <c r="B422" s="36"/>
      <c r="C422" s="37"/>
      <c r="D422" s="36"/>
      <c r="E422" s="36"/>
      <c r="F422" s="36"/>
      <c r="G422" s="132"/>
      <c r="H422" s="143"/>
      <c r="I422" s="71"/>
      <c r="J422" s="36"/>
      <c r="K422" s="37"/>
      <c r="L422" s="71"/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</row>
    <row r="423" spans="1:23" s="124" customFormat="1" x14ac:dyDescent="0.3">
      <c r="A423" s="36"/>
      <c r="B423" s="36"/>
      <c r="C423" s="37"/>
      <c r="D423" s="36"/>
      <c r="E423" s="36"/>
      <c r="F423" s="36"/>
      <c r="G423" s="132"/>
      <c r="H423" s="143"/>
      <c r="I423" s="71"/>
      <c r="J423" s="36"/>
      <c r="K423" s="37"/>
      <c r="L423" s="71"/>
      <c r="M423" s="71"/>
      <c r="N423" s="71"/>
      <c r="O423" s="71"/>
      <c r="P423" s="71"/>
      <c r="Q423" s="71"/>
      <c r="R423" s="71"/>
      <c r="S423" s="71"/>
      <c r="T423" s="71"/>
      <c r="U423" s="71"/>
      <c r="V423" s="71"/>
      <c r="W423" s="71"/>
    </row>
    <row r="424" spans="1:23" s="124" customFormat="1" x14ac:dyDescent="0.3">
      <c r="A424" s="36"/>
      <c r="B424" s="36"/>
      <c r="C424" s="37"/>
      <c r="D424" s="36"/>
      <c r="E424" s="36"/>
      <c r="F424" s="36"/>
      <c r="G424" s="132"/>
      <c r="H424" s="143"/>
      <c r="I424" s="71"/>
      <c r="J424" s="36"/>
      <c r="K424" s="37"/>
      <c r="L424" s="71"/>
      <c r="M424" s="71"/>
      <c r="N424" s="71"/>
      <c r="O424" s="71"/>
      <c r="P424" s="71"/>
      <c r="Q424" s="71"/>
      <c r="R424" s="71"/>
      <c r="S424" s="71"/>
      <c r="T424" s="71"/>
      <c r="U424" s="71"/>
      <c r="V424" s="71"/>
      <c r="W424" s="71"/>
    </row>
    <row r="425" spans="1:23" s="124" customFormat="1" x14ac:dyDescent="0.3">
      <c r="A425" s="36"/>
      <c r="B425" s="36"/>
      <c r="C425" s="37"/>
      <c r="D425" s="36"/>
      <c r="E425" s="36"/>
      <c r="F425" s="36"/>
      <c r="G425" s="132"/>
      <c r="H425" s="143"/>
      <c r="I425" s="71"/>
      <c r="J425" s="36"/>
      <c r="K425" s="37"/>
      <c r="L425" s="71"/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</row>
    <row r="426" spans="1:23" s="124" customFormat="1" x14ac:dyDescent="0.3">
      <c r="A426" s="36"/>
      <c r="B426" s="36"/>
      <c r="C426" s="37"/>
      <c r="D426" s="36"/>
      <c r="E426" s="36"/>
      <c r="F426" s="36"/>
      <c r="G426" s="132"/>
      <c r="H426" s="143"/>
      <c r="I426" s="71"/>
      <c r="J426" s="36"/>
      <c r="K426" s="37"/>
      <c r="L426" s="71"/>
      <c r="M426" s="71"/>
      <c r="N426" s="71"/>
      <c r="O426" s="71"/>
      <c r="P426" s="71"/>
      <c r="Q426" s="71"/>
      <c r="R426" s="71"/>
      <c r="S426" s="71"/>
      <c r="T426" s="71"/>
      <c r="U426" s="71"/>
      <c r="V426" s="71"/>
      <c r="W426" s="71"/>
    </row>
    <row r="427" spans="1:23" s="124" customFormat="1" x14ac:dyDescent="0.3">
      <c r="A427" s="36"/>
      <c r="B427" s="36"/>
      <c r="C427" s="37"/>
      <c r="D427" s="36"/>
      <c r="E427" s="36"/>
      <c r="F427" s="36"/>
      <c r="G427" s="132"/>
      <c r="H427" s="143"/>
      <c r="I427" s="71"/>
      <c r="J427" s="36"/>
      <c r="K427" s="37"/>
      <c r="L427" s="71"/>
      <c r="M427" s="71"/>
      <c r="N427" s="71"/>
      <c r="O427" s="71"/>
      <c r="P427" s="71"/>
      <c r="Q427" s="71"/>
      <c r="R427" s="71"/>
      <c r="S427" s="71"/>
      <c r="T427" s="71"/>
      <c r="U427" s="71"/>
      <c r="V427" s="71"/>
      <c r="W427" s="71"/>
    </row>
    <row r="428" spans="1:23" s="124" customFormat="1" x14ac:dyDescent="0.3">
      <c r="A428" s="36"/>
      <c r="B428" s="36"/>
      <c r="C428" s="37"/>
      <c r="D428" s="36"/>
      <c r="E428" s="36"/>
      <c r="F428" s="36"/>
      <c r="G428" s="132"/>
      <c r="H428" s="143"/>
      <c r="I428" s="71"/>
      <c r="J428" s="36"/>
      <c r="K428" s="37"/>
      <c r="L428" s="71"/>
      <c r="M428" s="71"/>
      <c r="N428" s="71"/>
      <c r="O428" s="71"/>
      <c r="P428" s="71"/>
      <c r="Q428" s="71"/>
      <c r="R428" s="71"/>
      <c r="S428" s="71"/>
      <c r="T428" s="71"/>
      <c r="U428" s="71"/>
      <c r="V428" s="71"/>
      <c r="W428" s="71"/>
    </row>
    <row r="429" spans="1:23" s="124" customFormat="1" x14ac:dyDescent="0.3">
      <c r="A429" s="36"/>
      <c r="B429" s="36"/>
      <c r="C429" s="37"/>
      <c r="D429" s="36"/>
      <c r="E429" s="36"/>
      <c r="F429" s="36"/>
      <c r="G429" s="132"/>
      <c r="H429" s="143"/>
      <c r="I429" s="71"/>
      <c r="J429" s="36"/>
      <c r="K429" s="37"/>
      <c r="L429" s="71"/>
      <c r="M429" s="71"/>
      <c r="N429" s="71"/>
      <c r="O429" s="71"/>
      <c r="P429" s="71"/>
      <c r="Q429" s="71"/>
      <c r="R429" s="71"/>
      <c r="S429" s="71"/>
      <c r="T429" s="71"/>
      <c r="U429" s="71"/>
      <c r="V429" s="71"/>
      <c r="W429" s="71"/>
    </row>
    <row r="430" spans="1:23" s="124" customFormat="1" x14ac:dyDescent="0.3">
      <c r="A430" s="36"/>
      <c r="B430" s="36"/>
      <c r="C430" s="37"/>
      <c r="D430" s="36"/>
      <c r="E430" s="36"/>
      <c r="F430" s="36"/>
      <c r="G430" s="132"/>
      <c r="H430" s="143"/>
      <c r="I430" s="71"/>
      <c r="J430" s="36"/>
      <c r="K430" s="37"/>
      <c r="L430" s="71"/>
      <c r="M430" s="71"/>
      <c r="N430" s="71"/>
      <c r="O430" s="71"/>
      <c r="P430" s="71"/>
      <c r="Q430" s="71"/>
      <c r="R430" s="71"/>
      <c r="S430" s="71"/>
      <c r="T430" s="71"/>
      <c r="U430" s="71"/>
      <c r="V430" s="71"/>
      <c r="W430" s="71"/>
    </row>
    <row r="431" spans="1:23" s="124" customFormat="1" x14ac:dyDescent="0.3">
      <c r="A431" s="36"/>
      <c r="B431" s="36"/>
      <c r="C431" s="37"/>
      <c r="D431" s="36"/>
      <c r="E431" s="36"/>
      <c r="F431" s="36"/>
      <c r="G431" s="132"/>
      <c r="H431" s="143"/>
      <c r="I431" s="71"/>
      <c r="J431" s="36"/>
      <c r="K431" s="37"/>
      <c r="L431" s="71"/>
      <c r="M431" s="71"/>
      <c r="N431" s="71"/>
      <c r="O431" s="71"/>
      <c r="P431" s="71"/>
      <c r="Q431" s="71"/>
      <c r="R431" s="71"/>
      <c r="S431" s="71"/>
      <c r="T431" s="71"/>
      <c r="U431" s="71"/>
      <c r="V431" s="71"/>
      <c r="W431" s="71"/>
    </row>
    <row r="432" spans="1:23" s="124" customFormat="1" x14ac:dyDescent="0.3">
      <c r="A432" s="36"/>
      <c r="B432" s="36"/>
      <c r="C432" s="37"/>
      <c r="D432" s="36"/>
      <c r="E432" s="36"/>
      <c r="F432" s="36"/>
      <c r="G432" s="132"/>
      <c r="H432" s="143"/>
      <c r="I432" s="71"/>
      <c r="J432" s="36"/>
      <c r="K432" s="37"/>
      <c r="L432" s="71"/>
      <c r="M432" s="71"/>
      <c r="N432" s="71"/>
      <c r="O432" s="71"/>
      <c r="P432" s="71"/>
      <c r="Q432" s="71"/>
      <c r="R432" s="71"/>
      <c r="S432" s="71"/>
      <c r="T432" s="71"/>
      <c r="U432" s="71"/>
      <c r="V432" s="71"/>
      <c r="W432" s="71"/>
    </row>
    <row r="433" spans="1:23" s="124" customFormat="1" x14ac:dyDescent="0.3">
      <c r="A433" s="36"/>
      <c r="B433" s="36"/>
      <c r="C433" s="37"/>
      <c r="D433" s="36"/>
      <c r="E433" s="36"/>
      <c r="F433" s="36"/>
      <c r="G433" s="132"/>
      <c r="H433" s="143"/>
      <c r="I433" s="71"/>
      <c r="J433" s="36"/>
      <c r="K433" s="37"/>
      <c r="L433" s="71"/>
      <c r="M433" s="71"/>
      <c r="N433" s="71"/>
      <c r="O433" s="71"/>
      <c r="P433" s="71"/>
      <c r="Q433" s="71"/>
      <c r="R433" s="71"/>
      <c r="S433" s="71"/>
      <c r="T433" s="71"/>
      <c r="U433" s="71"/>
      <c r="V433" s="71"/>
      <c r="W433" s="71"/>
    </row>
    <row r="434" spans="1:23" s="124" customFormat="1" x14ac:dyDescent="0.3">
      <c r="A434" s="36"/>
      <c r="B434" s="36"/>
      <c r="C434" s="37"/>
      <c r="D434" s="36"/>
      <c r="E434" s="36"/>
      <c r="F434" s="36"/>
      <c r="G434" s="132"/>
      <c r="H434" s="143"/>
      <c r="I434" s="71"/>
      <c r="J434" s="36"/>
      <c r="K434" s="37"/>
      <c r="L434" s="71"/>
      <c r="M434" s="71"/>
      <c r="N434" s="71"/>
      <c r="O434" s="71"/>
      <c r="P434" s="71"/>
      <c r="Q434" s="71"/>
      <c r="R434" s="71"/>
      <c r="S434" s="71"/>
      <c r="T434" s="71"/>
      <c r="U434" s="71"/>
      <c r="V434" s="71"/>
      <c r="W434" s="71"/>
    </row>
    <row r="435" spans="1:23" s="124" customFormat="1" x14ac:dyDescent="0.3">
      <c r="A435" s="36"/>
      <c r="B435" s="36"/>
      <c r="C435" s="37"/>
      <c r="D435" s="36"/>
      <c r="E435" s="36"/>
      <c r="F435" s="36"/>
      <c r="G435" s="132"/>
      <c r="H435" s="143"/>
      <c r="I435" s="71"/>
      <c r="J435" s="36"/>
      <c r="K435" s="37"/>
      <c r="L435" s="71"/>
      <c r="M435" s="71"/>
      <c r="N435" s="71"/>
      <c r="O435" s="71"/>
      <c r="P435" s="71"/>
      <c r="Q435" s="71"/>
      <c r="R435" s="71"/>
      <c r="S435" s="71"/>
      <c r="T435" s="71"/>
      <c r="U435" s="71"/>
      <c r="V435" s="71"/>
      <c r="W435" s="71"/>
    </row>
    <row r="436" spans="1:23" s="124" customFormat="1" x14ac:dyDescent="0.3">
      <c r="A436" s="36"/>
      <c r="B436" s="36"/>
      <c r="C436" s="37"/>
      <c r="D436" s="36"/>
      <c r="E436" s="36"/>
      <c r="F436" s="36"/>
      <c r="G436" s="132"/>
      <c r="H436" s="143"/>
      <c r="I436" s="71"/>
      <c r="J436" s="36"/>
      <c r="K436" s="37"/>
      <c r="L436" s="71"/>
      <c r="M436" s="71"/>
      <c r="N436" s="71"/>
      <c r="O436" s="71"/>
      <c r="P436" s="71"/>
      <c r="Q436" s="71"/>
      <c r="R436" s="71"/>
      <c r="S436" s="71"/>
      <c r="T436" s="71"/>
      <c r="U436" s="71"/>
      <c r="V436" s="71"/>
      <c r="W436" s="71"/>
    </row>
    <row r="437" spans="1:23" s="124" customFormat="1" x14ac:dyDescent="0.3">
      <c r="A437" s="36"/>
      <c r="B437" s="36"/>
      <c r="C437" s="37"/>
      <c r="D437" s="36"/>
      <c r="E437" s="36"/>
      <c r="F437" s="36"/>
      <c r="G437" s="132"/>
      <c r="H437" s="143"/>
      <c r="I437" s="71"/>
      <c r="J437" s="36"/>
      <c r="K437" s="37"/>
      <c r="L437" s="71"/>
      <c r="M437" s="71"/>
      <c r="N437" s="71"/>
      <c r="O437" s="71"/>
      <c r="P437" s="71"/>
      <c r="Q437" s="71"/>
      <c r="R437" s="71"/>
      <c r="S437" s="71"/>
      <c r="T437" s="71"/>
      <c r="U437" s="71"/>
      <c r="V437" s="71"/>
      <c r="W437" s="71"/>
    </row>
    <row r="438" spans="1:23" s="124" customFormat="1" x14ac:dyDescent="0.3">
      <c r="A438" s="36"/>
      <c r="B438" s="36"/>
      <c r="C438" s="37"/>
      <c r="D438" s="36"/>
      <c r="E438" s="36"/>
      <c r="F438" s="36"/>
      <c r="G438" s="132"/>
      <c r="H438" s="143"/>
      <c r="I438" s="71"/>
      <c r="J438" s="36"/>
      <c r="K438" s="37"/>
      <c r="L438" s="71"/>
      <c r="M438" s="71"/>
      <c r="N438" s="71"/>
      <c r="O438" s="71"/>
      <c r="P438" s="71"/>
      <c r="Q438" s="71"/>
      <c r="R438" s="71"/>
      <c r="S438" s="71"/>
      <c r="T438" s="71"/>
      <c r="U438" s="71"/>
      <c r="V438" s="71"/>
      <c r="W438" s="71"/>
    </row>
    <row r="439" spans="1:23" s="124" customFormat="1" x14ac:dyDescent="0.3">
      <c r="A439" s="36"/>
      <c r="B439" s="36"/>
      <c r="C439" s="37"/>
      <c r="D439" s="36"/>
      <c r="E439" s="36"/>
      <c r="F439" s="36"/>
      <c r="G439" s="132"/>
      <c r="H439" s="143"/>
      <c r="I439" s="71"/>
      <c r="J439" s="36"/>
      <c r="K439" s="37"/>
      <c r="L439" s="71"/>
      <c r="M439" s="71"/>
      <c r="N439" s="71"/>
      <c r="O439" s="71"/>
      <c r="P439" s="71"/>
      <c r="Q439" s="71"/>
      <c r="R439" s="71"/>
      <c r="S439" s="71"/>
      <c r="T439" s="71"/>
      <c r="U439" s="71"/>
      <c r="V439" s="71"/>
      <c r="W439" s="71"/>
    </row>
    <row r="440" spans="1:23" s="124" customFormat="1" x14ac:dyDescent="0.3">
      <c r="A440" s="36"/>
      <c r="B440" s="36"/>
      <c r="C440" s="37"/>
      <c r="D440" s="36"/>
      <c r="E440" s="36"/>
      <c r="F440" s="36"/>
      <c r="G440" s="132"/>
      <c r="H440" s="143"/>
      <c r="I440" s="71"/>
      <c r="J440" s="36"/>
      <c r="K440" s="37"/>
      <c r="L440" s="71"/>
      <c r="M440" s="71"/>
      <c r="N440" s="71"/>
      <c r="O440" s="71"/>
      <c r="P440" s="71"/>
      <c r="Q440" s="71"/>
      <c r="R440" s="71"/>
      <c r="S440" s="71"/>
      <c r="T440" s="71"/>
      <c r="U440" s="71"/>
      <c r="V440" s="71"/>
      <c r="W440" s="71"/>
    </row>
    <row r="441" spans="1:23" s="124" customFormat="1" x14ac:dyDescent="0.3">
      <c r="A441" s="36"/>
      <c r="B441" s="36"/>
      <c r="C441" s="37"/>
      <c r="D441" s="36"/>
      <c r="E441" s="36"/>
      <c r="F441" s="36"/>
      <c r="G441" s="132"/>
      <c r="H441" s="143"/>
      <c r="I441" s="71"/>
      <c r="J441" s="36"/>
      <c r="K441" s="37"/>
      <c r="L441" s="71"/>
      <c r="M441" s="71"/>
      <c r="N441" s="71"/>
      <c r="O441" s="71"/>
      <c r="P441" s="71"/>
      <c r="Q441" s="71"/>
      <c r="R441" s="71"/>
      <c r="S441" s="71"/>
      <c r="T441" s="71"/>
      <c r="U441" s="71"/>
      <c r="V441" s="71"/>
      <c r="W441" s="71"/>
    </row>
    <row r="442" spans="1:23" s="124" customFormat="1" x14ac:dyDescent="0.3">
      <c r="A442" s="36"/>
      <c r="B442" s="36"/>
      <c r="C442" s="37"/>
      <c r="D442" s="36"/>
      <c r="E442" s="36"/>
      <c r="F442" s="36"/>
      <c r="G442" s="132"/>
      <c r="H442" s="143"/>
      <c r="I442" s="71"/>
      <c r="J442" s="36"/>
      <c r="K442" s="37"/>
      <c r="L442" s="71"/>
      <c r="M442" s="71"/>
      <c r="N442" s="71"/>
      <c r="O442" s="71"/>
      <c r="P442" s="71"/>
      <c r="Q442" s="71"/>
      <c r="R442" s="71"/>
      <c r="S442" s="71"/>
      <c r="T442" s="71"/>
      <c r="U442" s="71"/>
      <c r="V442" s="71"/>
      <c r="W442" s="71"/>
    </row>
    <row r="443" spans="1:23" s="124" customFormat="1" x14ac:dyDescent="0.3">
      <c r="A443" s="36"/>
      <c r="B443" s="36"/>
      <c r="C443" s="37"/>
      <c r="D443" s="36"/>
      <c r="E443" s="36"/>
      <c r="F443" s="36"/>
      <c r="G443" s="132"/>
      <c r="H443" s="143"/>
      <c r="I443" s="71"/>
      <c r="J443" s="36"/>
      <c r="K443" s="37"/>
      <c r="L443" s="71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</row>
    <row r="444" spans="1:23" s="124" customFormat="1" x14ac:dyDescent="0.3">
      <c r="A444" s="36"/>
      <c r="B444" s="36"/>
      <c r="C444" s="37"/>
      <c r="D444" s="36"/>
      <c r="E444" s="36"/>
      <c r="F444" s="36"/>
      <c r="G444" s="132"/>
      <c r="H444" s="143"/>
      <c r="I444" s="71"/>
      <c r="J444" s="36"/>
      <c r="K444" s="37"/>
      <c r="L444" s="71"/>
      <c r="M444" s="71"/>
      <c r="N444" s="71"/>
      <c r="O444" s="71"/>
      <c r="P444" s="71"/>
      <c r="Q444" s="71"/>
      <c r="R444" s="71"/>
      <c r="S444" s="71"/>
      <c r="T444" s="71"/>
      <c r="U444" s="71"/>
      <c r="V444" s="71"/>
      <c r="W444" s="71"/>
    </row>
    <row r="445" spans="1:23" s="124" customFormat="1" x14ac:dyDescent="0.3">
      <c r="A445" s="36"/>
      <c r="B445" s="36"/>
      <c r="C445" s="37"/>
      <c r="D445" s="36"/>
      <c r="E445" s="36"/>
      <c r="F445" s="36"/>
      <c r="G445" s="132"/>
      <c r="H445" s="143"/>
      <c r="I445" s="71"/>
      <c r="J445" s="36"/>
      <c r="K445" s="37"/>
      <c r="L445" s="71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</row>
    <row r="446" spans="1:23" s="124" customFormat="1" x14ac:dyDescent="0.3">
      <c r="A446" s="36"/>
      <c r="B446" s="36"/>
      <c r="C446" s="37"/>
      <c r="D446" s="36"/>
      <c r="E446" s="36"/>
      <c r="F446" s="36"/>
      <c r="G446" s="132"/>
      <c r="H446" s="143"/>
      <c r="I446" s="71"/>
      <c r="J446" s="36"/>
      <c r="K446" s="37"/>
      <c r="L446" s="71"/>
      <c r="M446" s="71"/>
      <c r="N446" s="71"/>
      <c r="O446" s="71"/>
      <c r="P446" s="71"/>
      <c r="Q446" s="71"/>
      <c r="R446" s="71"/>
      <c r="S446" s="71"/>
      <c r="T446" s="71"/>
      <c r="U446" s="71"/>
      <c r="V446" s="71"/>
      <c r="W446" s="71"/>
    </row>
    <row r="447" spans="1:23" s="124" customFormat="1" x14ac:dyDescent="0.3">
      <c r="A447" s="36"/>
      <c r="B447" s="36"/>
      <c r="C447" s="37"/>
      <c r="D447" s="36"/>
      <c r="E447" s="36"/>
      <c r="F447" s="36"/>
      <c r="G447" s="132"/>
      <c r="H447" s="143"/>
      <c r="I447" s="71"/>
      <c r="J447" s="36"/>
      <c r="K447" s="37"/>
      <c r="L447" s="71"/>
      <c r="M447" s="71"/>
      <c r="N447" s="71"/>
      <c r="O447" s="71"/>
      <c r="P447" s="71"/>
      <c r="Q447" s="71"/>
      <c r="R447" s="71"/>
      <c r="S447" s="71"/>
      <c r="T447" s="71"/>
      <c r="U447" s="71"/>
      <c r="V447" s="71"/>
      <c r="W447" s="71"/>
    </row>
    <row r="448" spans="1:23" s="124" customFormat="1" x14ac:dyDescent="0.3">
      <c r="A448" s="36"/>
      <c r="B448" s="36"/>
      <c r="C448" s="37"/>
      <c r="D448" s="36"/>
      <c r="E448" s="36"/>
      <c r="F448" s="36"/>
      <c r="G448" s="132"/>
      <c r="H448" s="143"/>
      <c r="I448" s="71"/>
      <c r="J448" s="36"/>
      <c r="K448" s="37"/>
      <c r="L448" s="71"/>
      <c r="M448" s="71"/>
      <c r="N448" s="71"/>
      <c r="O448" s="71"/>
      <c r="P448" s="71"/>
      <c r="Q448" s="71"/>
      <c r="R448" s="71"/>
      <c r="S448" s="71"/>
      <c r="T448" s="71"/>
      <c r="U448" s="71"/>
      <c r="V448" s="71"/>
      <c r="W448" s="71"/>
    </row>
    <row r="449" spans="1:23" s="124" customFormat="1" x14ac:dyDescent="0.3">
      <c r="A449" s="36"/>
      <c r="B449" s="36"/>
      <c r="C449" s="37"/>
      <c r="D449" s="36"/>
      <c r="E449" s="36"/>
      <c r="F449" s="36"/>
      <c r="G449" s="132"/>
      <c r="H449" s="143"/>
      <c r="I449" s="71"/>
      <c r="J449" s="36"/>
      <c r="K449" s="37"/>
      <c r="L449" s="71"/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</row>
    <row r="450" spans="1:23" s="124" customFormat="1" x14ac:dyDescent="0.3">
      <c r="A450" s="36"/>
      <c r="B450" s="36"/>
      <c r="C450" s="37"/>
      <c r="D450" s="36"/>
      <c r="E450" s="36"/>
      <c r="F450" s="36"/>
      <c r="G450" s="132"/>
      <c r="H450" s="143"/>
      <c r="I450" s="71"/>
      <c r="J450" s="36"/>
      <c r="K450" s="37"/>
      <c r="L450" s="71"/>
      <c r="M450" s="71"/>
      <c r="N450" s="71"/>
      <c r="O450" s="71"/>
      <c r="P450" s="71"/>
      <c r="Q450" s="71"/>
      <c r="R450" s="71"/>
      <c r="S450" s="71"/>
      <c r="T450" s="71"/>
      <c r="U450" s="71"/>
      <c r="V450" s="71"/>
      <c r="W450" s="71"/>
    </row>
    <row r="451" spans="1:23" s="124" customFormat="1" x14ac:dyDescent="0.3">
      <c r="A451" s="36"/>
      <c r="B451" s="36"/>
      <c r="C451" s="37"/>
      <c r="D451" s="36"/>
      <c r="E451" s="36"/>
      <c r="F451" s="36"/>
      <c r="G451" s="132"/>
      <c r="H451" s="143"/>
      <c r="I451" s="71"/>
      <c r="J451" s="36"/>
      <c r="K451" s="37"/>
      <c r="L451" s="71"/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</row>
    <row r="452" spans="1:23" s="124" customFormat="1" x14ac:dyDescent="0.3">
      <c r="A452" s="36"/>
      <c r="B452" s="36"/>
      <c r="C452" s="37"/>
      <c r="D452" s="36"/>
      <c r="E452" s="36"/>
      <c r="F452" s="36"/>
      <c r="G452" s="132"/>
      <c r="H452" s="143"/>
      <c r="I452" s="71"/>
      <c r="J452" s="36"/>
      <c r="K452" s="37"/>
      <c r="L452" s="71"/>
      <c r="M452" s="71"/>
      <c r="N452" s="71"/>
      <c r="O452" s="71"/>
      <c r="P452" s="71"/>
      <c r="Q452" s="71"/>
      <c r="R452" s="71"/>
      <c r="S452" s="71"/>
      <c r="T452" s="71"/>
      <c r="U452" s="71"/>
      <c r="V452" s="71"/>
      <c r="W452" s="71"/>
    </row>
    <row r="453" spans="1:23" s="124" customFormat="1" x14ac:dyDescent="0.3">
      <c r="A453" s="36"/>
      <c r="B453" s="36"/>
      <c r="C453" s="37"/>
      <c r="D453" s="36"/>
      <c r="E453" s="36"/>
      <c r="F453" s="36"/>
      <c r="G453" s="132"/>
      <c r="H453" s="143"/>
      <c r="I453" s="71"/>
      <c r="J453" s="36"/>
      <c r="K453" s="37"/>
      <c r="L453" s="71"/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</row>
    <row r="454" spans="1:23" s="124" customFormat="1" x14ac:dyDescent="0.3">
      <c r="A454" s="36"/>
      <c r="B454" s="36"/>
      <c r="C454" s="37"/>
      <c r="D454" s="36"/>
      <c r="E454" s="36"/>
      <c r="F454" s="36"/>
      <c r="G454" s="132"/>
      <c r="H454" s="143"/>
      <c r="I454" s="71"/>
      <c r="J454" s="36"/>
      <c r="K454" s="37"/>
      <c r="L454" s="71"/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</row>
    <row r="455" spans="1:23" s="124" customFormat="1" x14ac:dyDescent="0.3">
      <c r="A455" s="36"/>
      <c r="B455" s="36"/>
      <c r="C455" s="37"/>
      <c r="D455" s="36"/>
      <c r="E455" s="36"/>
      <c r="F455" s="36"/>
      <c r="G455" s="132"/>
      <c r="H455" s="143"/>
      <c r="I455" s="71"/>
      <c r="J455" s="36"/>
      <c r="K455" s="37"/>
      <c r="L455" s="71"/>
      <c r="M455" s="71"/>
      <c r="N455" s="71"/>
      <c r="O455" s="71"/>
      <c r="P455" s="71"/>
      <c r="Q455" s="71"/>
      <c r="R455" s="71"/>
      <c r="S455" s="71"/>
      <c r="T455" s="71"/>
      <c r="U455" s="71"/>
      <c r="V455" s="71"/>
      <c r="W455" s="71"/>
    </row>
    <row r="456" spans="1:23" s="124" customFormat="1" x14ac:dyDescent="0.3">
      <c r="A456" s="36"/>
      <c r="B456" s="36"/>
      <c r="C456" s="37"/>
      <c r="D456" s="36"/>
      <c r="E456" s="36"/>
      <c r="F456" s="36"/>
      <c r="G456" s="132"/>
      <c r="H456" s="143"/>
      <c r="I456" s="71"/>
      <c r="J456" s="36"/>
      <c r="K456" s="37"/>
      <c r="L456" s="71"/>
      <c r="M456" s="71"/>
      <c r="N456" s="71"/>
      <c r="O456" s="71"/>
      <c r="P456" s="71"/>
      <c r="Q456" s="71"/>
      <c r="R456" s="71"/>
      <c r="S456" s="71"/>
      <c r="T456" s="71"/>
      <c r="U456" s="71"/>
      <c r="V456" s="71"/>
      <c r="W456" s="71"/>
    </row>
    <row r="457" spans="1:23" s="124" customFormat="1" x14ac:dyDescent="0.3">
      <c r="A457" s="36"/>
      <c r="B457" s="36"/>
      <c r="C457" s="37"/>
      <c r="D457" s="36"/>
      <c r="E457" s="36"/>
      <c r="F457" s="36"/>
      <c r="G457" s="132"/>
      <c r="H457" s="143"/>
      <c r="I457" s="71"/>
      <c r="J457" s="36"/>
      <c r="K457" s="37"/>
      <c r="L457" s="71"/>
      <c r="M457" s="71"/>
      <c r="N457" s="71"/>
      <c r="O457" s="71"/>
      <c r="P457" s="71"/>
      <c r="Q457" s="71"/>
      <c r="R457" s="71"/>
      <c r="S457" s="71"/>
      <c r="T457" s="71"/>
      <c r="U457" s="71"/>
      <c r="V457" s="71"/>
      <c r="W457" s="71"/>
    </row>
    <row r="458" spans="1:23" s="124" customFormat="1" x14ac:dyDescent="0.3">
      <c r="A458" s="36"/>
      <c r="B458" s="36"/>
      <c r="C458" s="37"/>
      <c r="D458" s="36"/>
      <c r="E458" s="36"/>
      <c r="F458" s="36"/>
      <c r="G458" s="132"/>
      <c r="H458" s="143"/>
      <c r="I458" s="71"/>
      <c r="J458" s="36"/>
      <c r="K458" s="37"/>
      <c r="L458" s="71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</row>
    <row r="459" spans="1:23" s="124" customFormat="1" x14ac:dyDescent="0.3">
      <c r="A459" s="36"/>
      <c r="B459" s="36"/>
      <c r="C459" s="37"/>
      <c r="D459" s="36"/>
      <c r="E459" s="36"/>
      <c r="F459" s="36"/>
      <c r="G459" s="132"/>
      <c r="H459" s="143"/>
      <c r="I459" s="71"/>
      <c r="J459" s="36"/>
      <c r="K459" s="37"/>
      <c r="L459" s="71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</row>
    <row r="460" spans="1:23" s="124" customFormat="1" x14ac:dyDescent="0.3">
      <c r="A460" s="36"/>
      <c r="B460" s="36"/>
      <c r="C460" s="37"/>
      <c r="D460" s="36"/>
      <c r="E460" s="36"/>
      <c r="F460" s="36"/>
      <c r="G460" s="132"/>
      <c r="H460" s="143"/>
      <c r="I460" s="71"/>
      <c r="J460" s="36"/>
      <c r="K460" s="37"/>
      <c r="L460" s="71"/>
      <c r="M460" s="71"/>
      <c r="N460" s="71"/>
      <c r="O460" s="71"/>
      <c r="P460" s="71"/>
      <c r="Q460" s="71"/>
      <c r="R460" s="71"/>
      <c r="S460" s="71"/>
      <c r="T460" s="71"/>
      <c r="U460" s="71"/>
      <c r="V460" s="71"/>
      <c r="W460" s="71"/>
    </row>
    <row r="461" spans="1:23" s="124" customFormat="1" x14ac:dyDescent="0.3">
      <c r="A461" s="36"/>
      <c r="B461" s="36"/>
      <c r="C461" s="37"/>
      <c r="D461" s="36"/>
      <c r="E461" s="36"/>
      <c r="F461" s="36"/>
      <c r="G461" s="132"/>
      <c r="H461" s="143"/>
      <c r="I461" s="71"/>
      <c r="J461" s="36"/>
      <c r="K461" s="37"/>
      <c r="L461" s="71"/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</row>
    <row r="462" spans="1:23" s="124" customFormat="1" x14ac:dyDescent="0.3">
      <c r="A462" s="36"/>
      <c r="B462" s="36"/>
      <c r="C462" s="37"/>
      <c r="D462" s="36"/>
      <c r="E462" s="36"/>
      <c r="F462" s="36"/>
      <c r="G462" s="132"/>
      <c r="H462" s="143"/>
      <c r="I462" s="71"/>
      <c r="J462" s="36"/>
      <c r="K462" s="37"/>
      <c r="L462" s="71"/>
      <c r="M462" s="71"/>
      <c r="N462" s="71"/>
      <c r="O462" s="71"/>
      <c r="P462" s="71"/>
      <c r="Q462" s="71"/>
      <c r="R462" s="71"/>
      <c r="S462" s="71"/>
      <c r="T462" s="71"/>
      <c r="U462" s="71"/>
      <c r="V462" s="71"/>
      <c r="W462" s="71"/>
    </row>
    <row r="463" spans="1:23" s="124" customFormat="1" x14ac:dyDescent="0.3">
      <c r="A463" s="36"/>
      <c r="B463" s="36"/>
      <c r="C463" s="37"/>
      <c r="D463" s="36"/>
      <c r="E463" s="36"/>
      <c r="F463" s="36"/>
      <c r="G463" s="132"/>
      <c r="H463" s="143"/>
      <c r="I463" s="71"/>
      <c r="J463" s="36"/>
      <c r="K463" s="37"/>
      <c r="L463" s="71"/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</row>
    <row r="464" spans="1:23" s="124" customFormat="1" x14ac:dyDescent="0.3">
      <c r="A464" s="36"/>
      <c r="B464" s="36"/>
      <c r="C464" s="37"/>
      <c r="D464" s="36"/>
      <c r="E464" s="36"/>
      <c r="F464" s="36"/>
      <c r="G464" s="132"/>
      <c r="H464" s="143"/>
      <c r="I464" s="71"/>
      <c r="J464" s="36"/>
      <c r="K464" s="37"/>
      <c r="L464" s="71"/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</row>
    <row r="465" spans="1:23" s="124" customFormat="1" x14ac:dyDescent="0.3">
      <c r="A465" s="36"/>
      <c r="B465" s="36"/>
      <c r="C465" s="37"/>
      <c r="D465" s="36"/>
      <c r="E465" s="36"/>
      <c r="F465" s="36"/>
      <c r="G465" s="132"/>
      <c r="H465" s="143"/>
      <c r="I465" s="71"/>
      <c r="J465" s="36"/>
      <c r="K465" s="37"/>
      <c r="L465" s="71"/>
      <c r="M465" s="71"/>
      <c r="N465" s="71"/>
      <c r="O465" s="71"/>
      <c r="P465" s="71"/>
      <c r="Q465" s="71"/>
      <c r="R465" s="71"/>
      <c r="S465" s="71"/>
      <c r="T465" s="71"/>
      <c r="U465" s="71"/>
      <c r="V465" s="71"/>
      <c r="W465" s="71"/>
    </row>
    <row r="466" spans="1:23" s="124" customFormat="1" x14ac:dyDescent="0.3">
      <c r="A466" s="36"/>
      <c r="B466" s="36"/>
      <c r="C466" s="37"/>
      <c r="D466" s="36"/>
      <c r="E466" s="36"/>
      <c r="F466" s="36"/>
      <c r="G466" s="132"/>
      <c r="H466" s="143"/>
      <c r="I466" s="71"/>
      <c r="J466" s="36"/>
      <c r="K466" s="37"/>
      <c r="L466" s="71"/>
      <c r="M466" s="71"/>
      <c r="N466" s="71"/>
      <c r="O466" s="71"/>
      <c r="P466" s="71"/>
      <c r="Q466" s="71"/>
      <c r="R466" s="71"/>
      <c r="S466" s="71"/>
      <c r="T466" s="71"/>
      <c r="U466" s="71"/>
      <c r="V466" s="71"/>
      <c r="W466" s="71"/>
    </row>
    <row r="467" spans="1:23" s="124" customFormat="1" x14ac:dyDescent="0.3">
      <c r="A467" s="36"/>
      <c r="B467" s="36"/>
      <c r="C467" s="37"/>
      <c r="D467" s="36"/>
      <c r="E467" s="36"/>
      <c r="F467" s="36"/>
      <c r="G467" s="132"/>
      <c r="H467" s="143"/>
      <c r="I467" s="71"/>
      <c r="J467" s="36"/>
      <c r="K467" s="37"/>
      <c r="L467" s="71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</row>
    <row r="468" spans="1:23" s="124" customFormat="1" x14ac:dyDescent="0.3">
      <c r="A468" s="36"/>
      <c r="B468" s="36"/>
      <c r="C468" s="37"/>
      <c r="D468" s="36"/>
      <c r="E468" s="36"/>
      <c r="F468" s="36"/>
      <c r="G468" s="132"/>
      <c r="H468" s="143"/>
      <c r="I468" s="71"/>
      <c r="J468" s="36"/>
      <c r="K468" s="37"/>
      <c r="L468" s="71"/>
      <c r="M468" s="71"/>
      <c r="N468" s="71"/>
      <c r="O468" s="71"/>
      <c r="P468" s="71"/>
      <c r="Q468" s="71"/>
      <c r="R468" s="71"/>
      <c r="S468" s="71"/>
      <c r="T468" s="71"/>
      <c r="U468" s="71"/>
      <c r="V468" s="71"/>
      <c r="W468" s="71"/>
    </row>
    <row r="469" spans="1:23" s="124" customFormat="1" x14ac:dyDescent="0.3">
      <c r="A469" s="36"/>
      <c r="B469" s="36"/>
      <c r="C469" s="37"/>
      <c r="D469" s="36"/>
      <c r="E469" s="36"/>
      <c r="F469" s="36"/>
      <c r="G469" s="132"/>
      <c r="H469" s="143"/>
      <c r="I469" s="71"/>
      <c r="J469" s="36"/>
      <c r="K469" s="37"/>
      <c r="L469" s="71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</row>
    <row r="470" spans="1:23" s="124" customFormat="1" x14ac:dyDescent="0.3">
      <c r="A470" s="36"/>
      <c r="B470" s="36"/>
      <c r="C470" s="37"/>
      <c r="D470" s="36"/>
      <c r="E470" s="36"/>
      <c r="F470" s="36"/>
      <c r="G470" s="132"/>
      <c r="H470" s="143"/>
      <c r="I470" s="71"/>
      <c r="J470" s="36"/>
      <c r="K470" s="37"/>
      <c r="L470" s="71"/>
      <c r="M470" s="71"/>
      <c r="N470" s="71"/>
      <c r="O470" s="71"/>
      <c r="P470" s="71"/>
      <c r="Q470" s="71"/>
      <c r="R470" s="71"/>
      <c r="S470" s="71"/>
      <c r="T470" s="71"/>
      <c r="U470" s="71"/>
      <c r="V470" s="71"/>
      <c r="W470" s="71"/>
    </row>
    <row r="471" spans="1:23" s="124" customFormat="1" x14ac:dyDescent="0.3">
      <c r="A471" s="36"/>
      <c r="B471" s="36"/>
      <c r="C471" s="37"/>
      <c r="D471" s="36"/>
      <c r="E471" s="36"/>
      <c r="F471" s="36"/>
      <c r="G471" s="132"/>
      <c r="H471" s="143"/>
      <c r="I471" s="71"/>
      <c r="J471" s="36"/>
      <c r="K471" s="37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</row>
    <row r="472" spans="1:23" s="124" customFormat="1" x14ac:dyDescent="0.3">
      <c r="A472" s="36"/>
      <c r="B472" s="36"/>
      <c r="C472" s="37"/>
      <c r="D472" s="36"/>
      <c r="E472" s="36"/>
      <c r="F472" s="36"/>
      <c r="G472" s="132"/>
      <c r="H472" s="143"/>
      <c r="I472" s="71"/>
      <c r="J472" s="36"/>
      <c r="K472" s="37"/>
      <c r="L472" s="71"/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</row>
    <row r="473" spans="1:23" s="124" customFormat="1" x14ac:dyDescent="0.3">
      <c r="A473" s="36"/>
      <c r="B473" s="36"/>
      <c r="C473" s="37"/>
      <c r="D473" s="36"/>
      <c r="E473" s="36"/>
      <c r="F473" s="36"/>
      <c r="G473" s="132"/>
      <c r="H473" s="143"/>
      <c r="I473" s="71"/>
      <c r="J473" s="36"/>
      <c r="K473" s="37"/>
      <c r="L473" s="71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</row>
    <row r="474" spans="1:23" s="124" customFormat="1" x14ac:dyDescent="0.3">
      <c r="A474" s="36"/>
      <c r="B474" s="36"/>
      <c r="C474" s="37"/>
      <c r="D474" s="36"/>
      <c r="E474" s="36"/>
      <c r="F474" s="36"/>
      <c r="G474" s="132"/>
      <c r="H474" s="143"/>
      <c r="I474" s="71"/>
      <c r="J474" s="36"/>
      <c r="K474" s="37"/>
      <c r="L474" s="71"/>
      <c r="M474" s="71"/>
      <c r="N474" s="71"/>
      <c r="O474" s="71"/>
      <c r="P474" s="71"/>
      <c r="Q474" s="71"/>
      <c r="R474" s="71"/>
      <c r="S474" s="71"/>
      <c r="T474" s="71"/>
      <c r="U474" s="71"/>
      <c r="V474" s="71"/>
      <c r="W474" s="71"/>
    </row>
    <row r="475" spans="1:23" s="124" customFormat="1" x14ac:dyDescent="0.3">
      <c r="A475" s="36"/>
      <c r="B475" s="36"/>
      <c r="C475" s="37"/>
      <c r="D475" s="36"/>
      <c r="E475" s="36"/>
      <c r="F475" s="36"/>
      <c r="G475" s="132"/>
      <c r="H475" s="143"/>
      <c r="I475" s="71"/>
      <c r="J475" s="36"/>
      <c r="K475" s="37"/>
      <c r="L475" s="71"/>
      <c r="M475" s="71"/>
      <c r="N475" s="71"/>
      <c r="O475" s="71"/>
      <c r="P475" s="71"/>
      <c r="Q475" s="71"/>
      <c r="R475" s="71"/>
      <c r="S475" s="71"/>
      <c r="T475" s="71"/>
      <c r="U475" s="71"/>
      <c r="V475" s="71"/>
      <c r="W475" s="71"/>
    </row>
    <row r="476" spans="1:23" s="124" customFormat="1" x14ac:dyDescent="0.3">
      <c r="A476" s="36"/>
      <c r="B476" s="36"/>
      <c r="C476" s="37"/>
      <c r="D476" s="36"/>
      <c r="E476" s="36"/>
      <c r="F476" s="36"/>
      <c r="G476" s="132"/>
      <c r="H476" s="143"/>
      <c r="I476" s="71"/>
      <c r="J476" s="36"/>
      <c r="K476" s="37"/>
      <c r="L476" s="71"/>
      <c r="M476" s="71"/>
      <c r="N476" s="71"/>
      <c r="O476" s="71"/>
      <c r="P476" s="71"/>
      <c r="Q476" s="71"/>
      <c r="R476" s="71"/>
      <c r="S476" s="71"/>
      <c r="T476" s="71"/>
      <c r="U476" s="71"/>
      <c r="V476" s="71"/>
      <c r="W476" s="71"/>
    </row>
    <row r="477" spans="1:23" s="124" customFormat="1" x14ac:dyDescent="0.3">
      <c r="A477" s="36"/>
      <c r="B477" s="36"/>
      <c r="C477" s="37"/>
      <c r="D477" s="36"/>
      <c r="E477" s="36"/>
      <c r="F477" s="36"/>
      <c r="G477" s="132"/>
      <c r="H477" s="143"/>
      <c r="I477" s="71"/>
      <c r="J477" s="36"/>
      <c r="K477" s="37"/>
      <c r="L477" s="71"/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</row>
    <row r="478" spans="1:23" s="124" customFormat="1" x14ac:dyDescent="0.3">
      <c r="A478" s="36"/>
      <c r="B478" s="36"/>
      <c r="C478" s="37"/>
      <c r="D478" s="36"/>
      <c r="E478" s="36"/>
      <c r="F478" s="36"/>
      <c r="G478" s="132"/>
      <c r="H478" s="143"/>
      <c r="I478" s="71"/>
      <c r="J478" s="36"/>
      <c r="K478" s="37"/>
      <c r="L478" s="71"/>
      <c r="M478" s="71"/>
      <c r="N478" s="71"/>
      <c r="O478" s="71"/>
      <c r="P478" s="71"/>
      <c r="Q478" s="71"/>
      <c r="R478" s="71"/>
      <c r="S478" s="71"/>
      <c r="T478" s="71"/>
      <c r="U478" s="71"/>
      <c r="V478" s="71"/>
      <c r="W478" s="71"/>
    </row>
    <row r="479" spans="1:23" s="124" customFormat="1" x14ac:dyDescent="0.3">
      <c r="A479" s="36"/>
      <c r="B479" s="36"/>
      <c r="C479" s="37"/>
      <c r="D479" s="36"/>
      <c r="E479" s="36"/>
      <c r="F479" s="36"/>
      <c r="G479" s="132"/>
      <c r="H479" s="143"/>
      <c r="I479" s="71"/>
      <c r="J479" s="36"/>
      <c r="K479" s="37"/>
      <c r="L479" s="71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</row>
    <row r="480" spans="1:23" s="124" customFormat="1" x14ac:dyDescent="0.3">
      <c r="A480" s="36"/>
      <c r="B480" s="36"/>
      <c r="C480" s="37"/>
      <c r="D480" s="36"/>
      <c r="E480" s="36"/>
      <c r="F480" s="36"/>
      <c r="G480" s="132"/>
      <c r="H480" s="143"/>
      <c r="I480" s="71"/>
      <c r="J480" s="36"/>
      <c r="K480" s="37"/>
      <c r="L480" s="71"/>
      <c r="M480" s="71"/>
      <c r="N480" s="71"/>
      <c r="O480" s="71"/>
      <c r="P480" s="71"/>
      <c r="Q480" s="71"/>
      <c r="R480" s="71"/>
      <c r="S480" s="71"/>
      <c r="T480" s="71"/>
      <c r="U480" s="71"/>
      <c r="V480" s="71"/>
      <c r="W480" s="71"/>
    </row>
    <row r="481" spans="1:23" s="124" customFormat="1" x14ac:dyDescent="0.3">
      <c r="A481" s="36"/>
      <c r="B481" s="36"/>
      <c r="C481" s="37"/>
      <c r="D481" s="36"/>
      <c r="E481" s="36"/>
      <c r="F481" s="36"/>
      <c r="G481" s="132"/>
      <c r="H481" s="143"/>
      <c r="I481" s="71"/>
      <c r="J481" s="36"/>
      <c r="K481" s="37"/>
      <c r="L481" s="71"/>
      <c r="M481" s="71"/>
      <c r="N481" s="71"/>
      <c r="O481" s="71"/>
      <c r="P481" s="71"/>
      <c r="Q481" s="71"/>
      <c r="R481" s="71"/>
      <c r="S481" s="71"/>
      <c r="T481" s="71"/>
      <c r="U481" s="71"/>
      <c r="V481" s="71"/>
      <c r="W481" s="71"/>
    </row>
    <row r="482" spans="1:23" s="124" customFormat="1" x14ac:dyDescent="0.3">
      <c r="A482" s="36"/>
      <c r="B482" s="36"/>
      <c r="C482" s="37"/>
      <c r="D482" s="36"/>
      <c r="E482" s="36"/>
      <c r="F482" s="36"/>
      <c r="G482" s="132"/>
      <c r="H482" s="143"/>
      <c r="I482" s="71"/>
      <c r="J482" s="36"/>
      <c r="K482" s="37"/>
      <c r="L482" s="71"/>
      <c r="M482" s="71"/>
      <c r="N482" s="71"/>
      <c r="O482" s="71"/>
      <c r="P482" s="71"/>
      <c r="Q482" s="71"/>
      <c r="R482" s="71"/>
      <c r="S482" s="71"/>
      <c r="T482" s="71"/>
      <c r="U482" s="71"/>
      <c r="V482" s="71"/>
      <c r="W482" s="71"/>
    </row>
    <row r="483" spans="1:23" s="124" customFormat="1" x14ac:dyDescent="0.3">
      <c r="A483" s="36"/>
      <c r="B483" s="36"/>
      <c r="C483" s="37"/>
      <c r="D483" s="36"/>
      <c r="E483" s="36"/>
      <c r="F483" s="36"/>
      <c r="G483" s="132"/>
      <c r="H483" s="143"/>
      <c r="I483" s="71"/>
      <c r="J483" s="36"/>
      <c r="K483" s="37"/>
      <c r="L483" s="71"/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</row>
    <row r="484" spans="1:23" s="124" customFormat="1" x14ac:dyDescent="0.3">
      <c r="A484" s="36"/>
      <c r="B484" s="36"/>
      <c r="C484" s="37"/>
      <c r="D484" s="36"/>
      <c r="E484" s="36"/>
      <c r="F484" s="36"/>
      <c r="G484" s="132"/>
      <c r="H484" s="143"/>
      <c r="I484" s="71"/>
      <c r="J484" s="36"/>
      <c r="K484" s="37"/>
      <c r="L484" s="71"/>
      <c r="M484" s="71"/>
      <c r="N484" s="71"/>
      <c r="O484" s="71"/>
      <c r="P484" s="71"/>
      <c r="Q484" s="71"/>
      <c r="R484" s="71"/>
      <c r="S484" s="71"/>
      <c r="T484" s="71"/>
      <c r="U484" s="71"/>
      <c r="V484" s="71"/>
      <c r="W484" s="71"/>
    </row>
    <row r="485" spans="1:23" s="124" customFormat="1" x14ac:dyDescent="0.3">
      <c r="A485" s="36"/>
      <c r="B485" s="36"/>
      <c r="C485" s="37"/>
      <c r="D485" s="36"/>
      <c r="E485" s="36"/>
      <c r="F485" s="36"/>
      <c r="G485" s="132"/>
      <c r="H485" s="143"/>
      <c r="I485" s="71"/>
      <c r="J485" s="36"/>
      <c r="K485" s="37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1"/>
    </row>
    <row r="486" spans="1:23" s="124" customFormat="1" x14ac:dyDescent="0.3">
      <c r="A486" s="36"/>
      <c r="B486" s="36"/>
      <c r="C486" s="37"/>
      <c r="D486" s="36"/>
      <c r="E486" s="36"/>
      <c r="F486" s="36"/>
      <c r="G486" s="132"/>
      <c r="H486" s="143"/>
      <c r="I486" s="71"/>
      <c r="J486" s="36"/>
      <c r="K486" s="37"/>
      <c r="L486" s="71"/>
      <c r="M486" s="71"/>
      <c r="N486" s="71"/>
      <c r="O486" s="71"/>
      <c r="P486" s="71"/>
      <c r="Q486" s="71"/>
      <c r="R486" s="71"/>
      <c r="S486" s="71"/>
      <c r="T486" s="71"/>
      <c r="U486" s="71"/>
      <c r="V486" s="71"/>
      <c r="W486" s="71"/>
    </row>
    <row r="487" spans="1:23" s="124" customFormat="1" x14ac:dyDescent="0.3">
      <c r="A487" s="36"/>
      <c r="B487" s="36"/>
      <c r="C487" s="37"/>
      <c r="D487" s="36"/>
      <c r="E487" s="36"/>
      <c r="F487" s="36"/>
      <c r="G487" s="132"/>
      <c r="H487" s="143"/>
      <c r="I487" s="71"/>
      <c r="J487" s="36"/>
      <c r="K487" s="37"/>
      <c r="L487" s="71"/>
      <c r="M487" s="71"/>
      <c r="N487" s="71"/>
      <c r="O487" s="71"/>
      <c r="P487" s="71"/>
      <c r="Q487" s="71"/>
      <c r="R487" s="71"/>
      <c r="S487" s="71"/>
      <c r="T487" s="71"/>
      <c r="U487" s="71"/>
      <c r="V487" s="71"/>
      <c r="W487" s="71"/>
    </row>
    <row r="488" spans="1:23" s="124" customFormat="1" x14ac:dyDescent="0.3">
      <c r="A488" s="36"/>
      <c r="B488" s="36"/>
      <c r="C488" s="37"/>
      <c r="D488" s="36"/>
      <c r="E488" s="36"/>
      <c r="F488" s="36"/>
      <c r="G488" s="132"/>
      <c r="H488" s="143"/>
      <c r="I488" s="71"/>
      <c r="J488" s="36"/>
      <c r="K488" s="37"/>
      <c r="L488" s="71"/>
      <c r="M488" s="71"/>
      <c r="N488" s="71"/>
      <c r="O488" s="71"/>
      <c r="P488" s="71"/>
      <c r="Q488" s="71"/>
      <c r="R488" s="71"/>
      <c r="S488" s="71"/>
      <c r="T488" s="71"/>
      <c r="U488" s="71"/>
      <c r="V488" s="71"/>
      <c r="W488" s="71"/>
    </row>
    <row r="489" spans="1:23" s="124" customFormat="1" x14ac:dyDescent="0.3">
      <c r="A489" s="36"/>
      <c r="B489" s="36"/>
      <c r="C489" s="37"/>
      <c r="D489" s="36"/>
      <c r="E489" s="36"/>
      <c r="F489" s="36"/>
      <c r="G489" s="132"/>
      <c r="H489" s="143"/>
      <c r="I489" s="71"/>
      <c r="J489" s="36"/>
      <c r="K489" s="37"/>
      <c r="L489" s="71"/>
      <c r="M489" s="71"/>
      <c r="N489" s="71"/>
      <c r="O489" s="71"/>
      <c r="P489" s="71"/>
      <c r="Q489" s="71"/>
      <c r="R489" s="71"/>
      <c r="S489" s="71"/>
      <c r="T489" s="71"/>
      <c r="U489" s="71"/>
      <c r="V489" s="71"/>
      <c r="W489" s="71"/>
    </row>
    <row r="490" spans="1:23" s="124" customFormat="1" x14ac:dyDescent="0.3">
      <c r="A490" s="36"/>
      <c r="B490" s="36"/>
      <c r="C490" s="37"/>
      <c r="D490" s="36"/>
      <c r="E490" s="36"/>
      <c r="F490" s="36"/>
      <c r="G490" s="132"/>
      <c r="H490" s="143"/>
      <c r="I490" s="71"/>
      <c r="J490" s="36"/>
      <c r="K490" s="37"/>
      <c r="L490" s="71"/>
      <c r="M490" s="71"/>
      <c r="N490" s="71"/>
      <c r="O490" s="71"/>
      <c r="P490" s="71"/>
      <c r="Q490" s="71"/>
      <c r="R490" s="71"/>
      <c r="S490" s="71"/>
      <c r="T490" s="71"/>
      <c r="U490" s="71"/>
      <c r="V490" s="71"/>
      <c r="W490" s="71"/>
    </row>
    <row r="491" spans="1:23" s="124" customFormat="1" x14ac:dyDescent="0.3">
      <c r="A491" s="36"/>
      <c r="B491" s="36"/>
      <c r="C491" s="37"/>
      <c r="D491" s="36"/>
      <c r="E491" s="36"/>
      <c r="F491" s="36"/>
      <c r="G491" s="132"/>
      <c r="H491" s="143"/>
      <c r="I491" s="71"/>
      <c r="J491" s="36"/>
      <c r="K491" s="37"/>
      <c r="L491" s="71"/>
      <c r="M491" s="71"/>
      <c r="N491" s="71"/>
      <c r="O491" s="71"/>
      <c r="P491" s="71"/>
      <c r="Q491" s="71"/>
      <c r="R491" s="71"/>
      <c r="S491" s="71"/>
      <c r="T491" s="71"/>
      <c r="U491" s="71"/>
      <c r="V491" s="71"/>
      <c r="W491" s="71"/>
    </row>
    <row r="492" spans="1:23" s="124" customFormat="1" x14ac:dyDescent="0.3">
      <c r="A492" s="36"/>
      <c r="B492" s="36"/>
      <c r="C492" s="37"/>
      <c r="D492" s="36"/>
      <c r="E492" s="36"/>
      <c r="F492" s="36"/>
      <c r="G492" s="132"/>
      <c r="H492" s="143"/>
      <c r="I492" s="71"/>
      <c r="J492" s="36"/>
      <c r="K492" s="37"/>
      <c r="L492" s="71"/>
      <c r="M492" s="71"/>
      <c r="N492" s="71"/>
      <c r="O492" s="71"/>
      <c r="P492" s="71"/>
      <c r="Q492" s="71"/>
      <c r="R492" s="71"/>
      <c r="S492" s="71"/>
      <c r="T492" s="71"/>
      <c r="U492" s="71"/>
      <c r="V492" s="71"/>
      <c r="W492" s="71"/>
    </row>
    <row r="493" spans="1:23" s="124" customFormat="1" x14ac:dyDescent="0.3">
      <c r="A493" s="36"/>
      <c r="B493" s="36"/>
      <c r="C493" s="37"/>
      <c r="D493" s="36"/>
      <c r="E493" s="36"/>
      <c r="F493" s="36"/>
      <c r="G493" s="132"/>
      <c r="H493" s="143"/>
      <c r="I493" s="71"/>
      <c r="J493" s="36"/>
      <c r="K493" s="37"/>
      <c r="L493" s="71"/>
      <c r="M493" s="71"/>
      <c r="N493" s="71"/>
      <c r="O493" s="71"/>
      <c r="P493" s="71"/>
      <c r="Q493" s="71"/>
      <c r="R493" s="71"/>
      <c r="S493" s="71"/>
      <c r="T493" s="71"/>
      <c r="U493" s="71"/>
      <c r="V493" s="71"/>
      <c r="W493" s="71"/>
    </row>
    <row r="494" spans="1:23" s="124" customFormat="1" x14ac:dyDescent="0.3">
      <c r="A494" s="36"/>
      <c r="B494" s="36"/>
      <c r="C494" s="37"/>
      <c r="D494" s="36"/>
      <c r="E494" s="36"/>
      <c r="F494" s="36"/>
      <c r="G494" s="132"/>
      <c r="H494" s="143"/>
      <c r="I494" s="71"/>
      <c r="J494" s="36"/>
      <c r="K494" s="37"/>
      <c r="L494" s="71"/>
      <c r="M494" s="71"/>
      <c r="N494" s="71"/>
      <c r="O494" s="71"/>
      <c r="P494" s="71"/>
      <c r="Q494" s="71"/>
      <c r="R494" s="71"/>
      <c r="S494" s="71"/>
      <c r="T494" s="71"/>
      <c r="U494" s="71"/>
      <c r="V494" s="71"/>
      <c r="W494" s="71"/>
    </row>
    <row r="495" spans="1:23" s="124" customFormat="1" x14ac:dyDescent="0.3">
      <c r="A495" s="36"/>
      <c r="B495" s="36"/>
      <c r="C495" s="37"/>
      <c r="D495" s="36"/>
      <c r="E495" s="36"/>
      <c r="F495" s="36"/>
      <c r="G495" s="132"/>
      <c r="H495" s="143"/>
      <c r="I495" s="71"/>
      <c r="J495" s="36"/>
      <c r="K495" s="37"/>
      <c r="L495" s="71"/>
      <c r="M495" s="71"/>
      <c r="N495" s="71"/>
      <c r="O495" s="71"/>
      <c r="P495" s="71"/>
      <c r="Q495" s="71"/>
      <c r="R495" s="71"/>
      <c r="S495" s="71"/>
      <c r="T495" s="71"/>
      <c r="U495" s="71"/>
      <c r="V495" s="71"/>
      <c r="W495" s="71"/>
    </row>
    <row r="496" spans="1:23" s="124" customFormat="1" x14ac:dyDescent="0.3">
      <c r="A496" s="36"/>
      <c r="B496" s="36"/>
      <c r="C496" s="37"/>
      <c r="D496" s="36"/>
      <c r="E496" s="36"/>
      <c r="F496" s="36"/>
      <c r="G496" s="132"/>
      <c r="H496" s="143"/>
      <c r="I496" s="71"/>
      <c r="J496" s="36"/>
      <c r="K496" s="37"/>
      <c r="L496" s="71"/>
      <c r="M496" s="71"/>
      <c r="N496" s="71"/>
      <c r="O496" s="71"/>
      <c r="P496" s="71"/>
      <c r="Q496" s="71"/>
      <c r="R496" s="71"/>
      <c r="S496" s="71"/>
      <c r="T496" s="71"/>
      <c r="U496" s="71"/>
      <c r="V496" s="71"/>
      <c r="W496" s="71"/>
    </row>
    <row r="497" spans="1:23" s="124" customFormat="1" x14ac:dyDescent="0.3">
      <c r="A497" s="36"/>
      <c r="B497" s="36"/>
      <c r="C497" s="37"/>
      <c r="D497" s="36"/>
      <c r="E497" s="36"/>
      <c r="F497" s="36"/>
      <c r="G497" s="132"/>
      <c r="H497" s="143"/>
      <c r="I497" s="71"/>
      <c r="J497" s="36"/>
      <c r="K497" s="37"/>
      <c r="L497" s="71"/>
      <c r="M497" s="71"/>
      <c r="N497" s="71"/>
      <c r="O497" s="71"/>
      <c r="P497" s="71"/>
      <c r="Q497" s="71"/>
      <c r="R497" s="71"/>
      <c r="S497" s="71"/>
      <c r="T497" s="71"/>
      <c r="U497" s="71"/>
      <c r="V497" s="71"/>
      <c r="W497" s="71"/>
    </row>
    <row r="498" spans="1:23" s="124" customFormat="1" x14ac:dyDescent="0.3">
      <c r="A498" s="36"/>
      <c r="B498" s="36"/>
      <c r="C498" s="37"/>
      <c r="D498" s="36"/>
      <c r="E498" s="36"/>
      <c r="F498" s="36"/>
      <c r="G498" s="132"/>
      <c r="H498" s="143"/>
      <c r="I498" s="71"/>
      <c r="J498" s="36"/>
      <c r="K498" s="37"/>
      <c r="L498" s="71"/>
      <c r="M498" s="71"/>
      <c r="N498" s="71"/>
      <c r="O498" s="71"/>
      <c r="P498" s="71"/>
      <c r="Q498" s="71"/>
      <c r="R498" s="71"/>
      <c r="S498" s="71"/>
      <c r="T498" s="71"/>
      <c r="U498" s="71"/>
      <c r="V498" s="71"/>
      <c r="W498" s="71"/>
    </row>
    <row r="499" spans="1:23" s="124" customFormat="1" x14ac:dyDescent="0.3">
      <c r="A499" s="36"/>
      <c r="B499" s="36"/>
      <c r="C499" s="37"/>
      <c r="D499" s="36"/>
      <c r="E499" s="36"/>
      <c r="F499" s="36"/>
      <c r="G499" s="132"/>
      <c r="H499" s="143"/>
      <c r="I499" s="71"/>
      <c r="J499" s="36"/>
      <c r="K499" s="37"/>
      <c r="L499" s="71"/>
      <c r="M499" s="71"/>
      <c r="N499" s="71"/>
      <c r="O499" s="71"/>
      <c r="P499" s="71"/>
      <c r="Q499" s="71"/>
      <c r="R499" s="71"/>
      <c r="S499" s="71"/>
      <c r="T499" s="71"/>
      <c r="U499" s="71"/>
      <c r="V499" s="71"/>
      <c r="W499" s="71"/>
    </row>
    <row r="500" spans="1:23" s="124" customFormat="1" x14ac:dyDescent="0.3">
      <c r="A500" s="36"/>
      <c r="B500" s="36"/>
      <c r="C500" s="37"/>
      <c r="D500" s="36"/>
      <c r="E500" s="36"/>
      <c r="F500" s="36"/>
      <c r="G500" s="132"/>
      <c r="H500" s="143"/>
      <c r="I500" s="71"/>
      <c r="J500" s="36"/>
      <c r="K500" s="37"/>
      <c r="L500" s="71"/>
      <c r="M500" s="71"/>
      <c r="N500" s="71"/>
      <c r="O500" s="71"/>
      <c r="P500" s="71"/>
      <c r="Q500" s="71"/>
      <c r="R500" s="71"/>
      <c r="S500" s="71"/>
      <c r="T500" s="71"/>
      <c r="U500" s="71"/>
      <c r="V500" s="71"/>
      <c r="W500" s="71"/>
    </row>
    <row r="501" spans="1:23" s="124" customFormat="1" x14ac:dyDescent="0.3">
      <c r="A501" s="36"/>
      <c r="B501" s="36"/>
      <c r="C501" s="37"/>
      <c r="D501" s="36"/>
      <c r="E501" s="36"/>
      <c r="F501" s="36"/>
      <c r="G501" s="132"/>
      <c r="H501" s="143"/>
      <c r="I501" s="71"/>
      <c r="J501" s="36"/>
      <c r="K501" s="37"/>
      <c r="L501" s="71"/>
      <c r="M501" s="71"/>
      <c r="N501" s="71"/>
      <c r="O501" s="71"/>
      <c r="P501" s="71"/>
      <c r="Q501" s="71"/>
      <c r="R501" s="71"/>
      <c r="S501" s="71"/>
      <c r="T501" s="71"/>
      <c r="U501" s="71"/>
      <c r="V501" s="71"/>
      <c r="W501" s="71"/>
    </row>
    <row r="502" spans="1:23" s="124" customFormat="1" x14ac:dyDescent="0.3">
      <c r="A502" s="36"/>
      <c r="B502" s="36"/>
      <c r="C502" s="37"/>
      <c r="D502" s="36"/>
      <c r="E502" s="36"/>
      <c r="F502" s="36"/>
      <c r="G502" s="132"/>
      <c r="H502" s="143"/>
      <c r="I502" s="71"/>
      <c r="J502" s="36"/>
      <c r="K502" s="37"/>
      <c r="L502" s="71"/>
      <c r="M502" s="71"/>
      <c r="N502" s="71"/>
      <c r="O502" s="71"/>
      <c r="P502" s="71"/>
      <c r="Q502" s="71"/>
      <c r="R502" s="71"/>
      <c r="S502" s="71"/>
      <c r="T502" s="71"/>
      <c r="U502" s="71"/>
      <c r="V502" s="71"/>
      <c r="W502" s="71"/>
    </row>
    <row r="503" spans="1:23" s="124" customFormat="1" x14ac:dyDescent="0.3">
      <c r="A503" s="36"/>
      <c r="B503" s="36"/>
      <c r="C503" s="37"/>
      <c r="D503" s="36"/>
      <c r="E503" s="36"/>
      <c r="F503" s="36"/>
      <c r="G503" s="132"/>
      <c r="H503" s="143"/>
      <c r="I503" s="71"/>
      <c r="J503" s="36"/>
      <c r="K503" s="37"/>
      <c r="L503" s="71"/>
      <c r="M503" s="71"/>
      <c r="N503" s="71"/>
      <c r="O503" s="71"/>
      <c r="P503" s="71"/>
      <c r="Q503" s="71"/>
      <c r="R503" s="71"/>
      <c r="S503" s="71"/>
      <c r="T503" s="71"/>
      <c r="U503" s="71"/>
      <c r="V503" s="71"/>
      <c r="W503" s="71"/>
    </row>
    <row r="504" spans="1:23" s="124" customFormat="1" x14ac:dyDescent="0.3">
      <c r="A504" s="36"/>
      <c r="B504" s="36"/>
      <c r="C504" s="37"/>
      <c r="D504" s="36"/>
      <c r="E504" s="36"/>
      <c r="F504" s="36"/>
      <c r="G504" s="132"/>
      <c r="H504" s="143"/>
      <c r="I504" s="71"/>
      <c r="J504" s="36"/>
      <c r="K504" s="37"/>
      <c r="L504" s="71"/>
      <c r="M504" s="71"/>
      <c r="N504" s="71"/>
      <c r="O504" s="71"/>
      <c r="P504" s="71"/>
      <c r="Q504" s="71"/>
      <c r="R504" s="71"/>
      <c r="S504" s="71"/>
      <c r="T504" s="71"/>
      <c r="U504" s="71"/>
      <c r="V504" s="71"/>
      <c r="W504" s="71"/>
    </row>
    <row r="505" spans="1:23" s="124" customFormat="1" x14ac:dyDescent="0.3">
      <c r="A505" s="36"/>
      <c r="B505" s="36"/>
      <c r="C505" s="37"/>
      <c r="D505" s="36"/>
      <c r="E505" s="36"/>
      <c r="F505" s="36"/>
      <c r="G505" s="132"/>
      <c r="H505" s="143"/>
      <c r="I505" s="71"/>
      <c r="J505" s="36"/>
      <c r="K505" s="36"/>
      <c r="L505" s="71"/>
      <c r="M505" s="71"/>
      <c r="N505" s="71"/>
      <c r="O505" s="71"/>
      <c r="P505" s="71"/>
      <c r="Q505" s="71"/>
      <c r="R505" s="71"/>
      <c r="S505" s="71"/>
      <c r="T505" s="71"/>
      <c r="U505" s="71"/>
      <c r="V505" s="71"/>
      <c r="W505" s="71"/>
    </row>
    <row r="506" spans="1:23" s="124" customFormat="1" x14ac:dyDescent="0.3">
      <c r="A506" s="36"/>
      <c r="B506" s="36"/>
      <c r="C506" s="37"/>
      <c r="D506" s="36"/>
      <c r="E506" s="36"/>
      <c r="F506" s="36"/>
      <c r="G506" s="132"/>
      <c r="H506" s="143"/>
      <c r="I506" s="71"/>
      <c r="J506" s="36"/>
      <c r="K506" s="37"/>
      <c r="L506" s="71"/>
      <c r="M506" s="71"/>
      <c r="N506" s="71"/>
      <c r="O506" s="71"/>
      <c r="P506" s="71"/>
      <c r="Q506" s="71"/>
      <c r="R506" s="71"/>
      <c r="S506" s="71"/>
      <c r="T506" s="71"/>
      <c r="U506" s="71"/>
      <c r="V506" s="71"/>
      <c r="W506" s="71"/>
    </row>
    <row r="507" spans="1:23" s="124" customFormat="1" x14ac:dyDescent="0.3">
      <c r="A507" s="36"/>
      <c r="B507" s="36"/>
      <c r="C507" s="37"/>
      <c r="D507" s="36"/>
      <c r="E507" s="36"/>
      <c r="F507" s="36"/>
      <c r="G507" s="132"/>
      <c r="H507" s="143"/>
      <c r="I507" s="71"/>
      <c r="J507" s="36"/>
      <c r="K507" s="37"/>
      <c r="L507" s="71"/>
      <c r="M507" s="71"/>
      <c r="N507" s="71"/>
      <c r="O507" s="71"/>
      <c r="P507" s="71"/>
      <c r="Q507" s="71"/>
      <c r="R507" s="71"/>
      <c r="S507" s="71"/>
      <c r="T507" s="71"/>
      <c r="U507" s="71"/>
      <c r="V507" s="71"/>
      <c r="W507" s="71"/>
    </row>
    <row r="508" spans="1:23" s="124" customFormat="1" x14ac:dyDescent="0.3">
      <c r="A508" s="36"/>
      <c r="B508" s="36"/>
      <c r="C508" s="37"/>
      <c r="D508" s="36"/>
      <c r="E508" s="36"/>
      <c r="F508" s="36"/>
      <c r="G508" s="132"/>
      <c r="H508" s="143"/>
      <c r="I508" s="71"/>
      <c r="J508" s="36"/>
      <c r="K508" s="37"/>
      <c r="L508" s="71"/>
      <c r="M508" s="71"/>
      <c r="N508" s="71"/>
      <c r="O508" s="71"/>
      <c r="P508" s="71"/>
      <c r="Q508" s="71"/>
      <c r="R508" s="71"/>
      <c r="S508" s="71"/>
      <c r="T508" s="71"/>
      <c r="U508" s="71"/>
      <c r="V508" s="71"/>
      <c r="W508" s="71"/>
    </row>
    <row r="509" spans="1:23" s="124" customFormat="1" x14ac:dyDescent="0.3">
      <c r="A509" s="36"/>
      <c r="B509" s="36"/>
      <c r="C509" s="37"/>
      <c r="D509" s="36"/>
      <c r="E509" s="36"/>
      <c r="F509" s="36"/>
      <c r="G509" s="132"/>
      <c r="H509" s="143"/>
      <c r="I509" s="71"/>
      <c r="J509" s="36"/>
      <c r="K509" s="37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</row>
    <row r="510" spans="1:23" s="124" customFormat="1" x14ac:dyDescent="0.3">
      <c r="A510" s="36"/>
      <c r="B510" s="36"/>
      <c r="C510" s="37"/>
      <c r="D510" s="36"/>
      <c r="E510" s="36"/>
      <c r="F510" s="36"/>
      <c r="G510" s="132"/>
      <c r="H510" s="143"/>
      <c r="I510" s="71"/>
      <c r="J510" s="36"/>
      <c r="K510" s="37"/>
      <c r="L510" s="71"/>
      <c r="M510" s="71"/>
      <c r="N510" s="71"/>
      <c r="O510" s="71"/>
      <c r="P510" s="71"/>
      <c r="Q510" s="71"/>
      <c r="R510" s="71"/>
      <c r="S510" s="71"/>
      <c r="T510" s="71"/>
      <c r="U510" s="71"/>
      <c r="V510" s="71"/>
      <c r="W510" s="71"/>
    </row>
    <row r="511" spans="1:23" s="124" customFormat="1" x14ac:dyDescent="0.3">
      <c r="A511" s="36"/>
      <c r="B511" s="36"/>
      <c r="C511" s="37"/>
      <c r="D511" s="36"/>
      <c r="E511" s="36"/>
      <c r="F511" s="36"/>
      <c r="G511" s="132"/>
      <c r="H511" s="143"/>
      <c r="I511" s="71"/>
      <c r="J511" s="36"/>
      <c r="K511" s="37"/>
      <c r="L511" s="71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</row>
    <row r="512" spans="1:23" s="124" customFormat="1" x14ac:dyDescent="0.3">
      <c r="A512" s="36"/>
      <c r="B512" s="36"/>
      <c r="C512" s="37"/>
      <c r="D512" s="36"/>
      <c r="E512" s="36"/>
      <c r="F512" s="36"/>
      <c r="G512" s="132"/>
      <c r="H512" s="143"/>
      <c r="I512" s="71"/>
      <c r="J512" s="36"/>
      <c r="K512" s="37"/>
      <c r="L512" s="71"/>
      <c r="M512" s="71"/>
      <c r="N512" s="71"/>
      <c r="O512" s="71"/>
      <c r="P512" s="71"/>
      <c r="Q512" s="71"/>
      <c r="R512" s="71"/>
      <c r="S512" s="71"/>
      <c r="T512" s="71"/>
      <c r="U512" s="71"/>
      <c r="V512" s="71"/>
      <c r="W512" s="71"/>
    </row>
    <row r="513" spans="1:23" s="124" customFormat="1" x14ac:dyDescent="0.3">
      <c r="A513" s="36"/>
      <c r="B513" s="36"/>
      <c r="C513" s="37"/>
      <c r="D513" s="36"/>
      <c r="E513" s="36"/>
      <c r="F513" s="36"/>
      <c r="G513" s="132"/>
      <c r="H513" s="143"/>
      <c r="I513" s="71"/>
      <c r="J513" s="36"/>
      <c r="K513" s="37"/>
      <c r="L513" s="71"/>
      <c r="M513" s="71"/>
      <c r="N513" s="71"/>
      <c r="O513" s="71"/>
      <c r="P513" s="71"/>
      <c r="Q513" s="71"/>
      <c r="R513" s="71"/>
      <c r="S513" s="71"/>
      <c r="T513" s="71"/>
      <c r="U513" s="71"/>
      <c r="V513" s="71"/>
      <c r="W513" s="71"/>
    </row>
    <row r="514" spans="1:23" s="124" customFormat="1" x14ac:dyDescent="0.3">
      <c r="A514" s="36"/>
      <c r="B514" s="36"/>
      <c r="C514" s="37"/>
      <c r="D514" s="36"/>
      <c r="E514" s="36"/>
      <c r="F514" s="36"/>
      <c r="G514" s="132"/>
      <c r="H514" s="143"/>
      <c r="I514" s="71"/>
      <c r="J514" s="36"/>
      <c r="K514" s="37"/>
      <c r="L514" s="71"/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</row>
    <row r="515" spans="1:23" s="124" customFormat="1" x14ac:dyDescent="0.3">
      <c r="A515" s="36"/>
      <c r="B515" s="36"/>
      <c r="C515" s="37"/>
      <c r="D515" s="36"/>
      <c r="E515" s="36"/>
      <c r="F515" s="36"/>
      <c r="G515" s="132"/>
      <c r="H515" s="143"/>
      <c r="I515" s="71"/>
      <c r="J515" s="36"/>
      <c r="K515" s="37"/>
      <c r="L515" s="71"/>
      <c r="M515" s="71"/>
      <c r="N515" s="71"/>
      <c r="O515" s="71"/>
      <c r="P515" s="71"/>
      <c r="Q515" s="71"/>
      <c r="R515" s="71"/>
      <c r="S515" s="71"/>
      <c r="T515" s="71"/>
      <c r="U515" s="71"/>
      <c r="V515" s="71"/>
      <c r="W515" s="71"/>
    </row>
    <row r="516" spans="1:23" s="124" customFormat="1" x14ac:dyDescent="0.3">
      <c r="A516" s="36"/>
      <c r="B516" s="36"/>
      <c r="C516" s="37"/>
      <c r="D516" s="36"/>
      <c r="E516" s="36"/>
      <c r="F516" s="36"/>
      <c r="G516" s="132"/>
      <c r="H516" s="143"/>
      <c r="I516" s="71"/>
      <c r="J516" s="36"/>
      <c r="K516" s="37"/>
      <c r="L516" s="71"/>
      <c r="M516" s="71"/>
      <c r="N516" s="71"/>
      <c r="O516" s="71"/>
      <c r="P516" s="71"/>
      <c r="Q516" s="71"/>
      <c r="R516" s="71"/>
      <c r="S516" s="71"/>
      <c r="T516" s="71"/>
      <c r="U516" s="71"/>
      <c r="V516" s="71"/>
      <c r="W516" s="71"/>
    </row>
    <row r="517" spans="1:23" s="124" customFormat="1" x14ac:dyDescent="0.3">
      <c r="A517" s="36"/>
      <c r="B517" s="36"/>
      <c r="C517" s="37"/>
      <c r="D517" s="36"/>
      <c r="E517" s="36"/>
      <c r="F517" s="36"/>
      <c r="G517" s="132"/>
      <c r="H517" s="143"/>
      <c r="I517" s="71"/>
      <c r="J517" s="36"/>
      <c r="K517" s="37"/>
      <c r="L517" s="71"/>
      <c r="M517" s="71"/>
      <c r="N517" s="71"/>
      <c r="O517" s="71"/>
      <c r="P517" s="71"/>
      <c r="Q517" s="71"/>
      <c r="R517" s="71"/>
      <c r="S517" s="71"/>
      <c r="T517" s="71"/>
      <c r="U517" s="71"/>
      <c r="V517" s="71"/>
      <c r="W517" s="71"/>
    </row>
    <row r="518" spans="1:23" s="124" customFormat="1" x14ac:dyDescent="0.3">
      <c r="A518" s="36"/>
      <c r="B518" s="36"/>
      <c r="C518" s="37"/>
      <c r="D518" s="36"/>
      <c r="E518" s="36"/>
      <c r="F518" s="36"/>
      <c r="G518" s="132"/>
      <c r="H518" s="143"/>
      <c r="I518" s="71"/>
      <c r="J518" s="36"/>
      <c r="K518" s="37"/>
      <c r="L518" s="71"/>
      <c r="M518" s="71"/>
      <c r="N518" s="71"/>
      <c r="O518" s="71"/>
      <c r="P518" s="71"/>
      <c r="Q518" s="71"/>
      <c r="R518" s="71"/>
      <c r="S518" s="71"/>
      <c r="T518" s="71"/>
      <c r="U518" s="71"/>
      <c r="V518" s="71"/>
      <c r="W518" s="71"/>
    </row>
    <row r="519" spans="1:23" s="124" customFormat="1" x14ac:dyDescent="0.3">
      <c r="A519" s="36"/>
      <c r="B519" s="36"/>
      <c r="C519" s="37"/>
      <c r="D519" s="36"/>
      <c r="E519" s="36"/>
      <c r="F519" s="36"/>
      <c r="G519" s="132"/>
      <c r="H519" s="143"/>
      <c r="I519" s="71"/>
      <c r="J519" s="36"/>
      <c r="K519" s="37"/>
      <c r="L519" s="71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</row>
    <row r="520" spans="1:23" s="124" customFormat="1" x14ac:dyDescent="0.3">
      <c r="A520" s="36"/>
      <c r="B520" s="36"/>
      <c r="C520" s="37"/>
      <c r="D520" s="36"/>
      <c r="E520" s="36"/>
      <c r="F520" s="36"/>
      <c r="G520" s="132"/>
      <c r="H520" s="143"/>
      <c r="I520" s="71"/>
      <c r="J520" s="36"/>
      <c r="K520" s="37"/>
      <c r="L520" s="71"/>
      <c r="M520" s="71"/>
      <c r="N520" s="71"/>
      <c r="O520" s="71"/>
      <c r="P520" s="71"/>
      <c r="Q520" s="71"/>
      <c r="R520" s="71"/>
      <c r="S520" s="71"/>
      <c r="T520" s="71"/>
      <c r="U520" s="71"/>
      <c r="V520" s="71"/>
      <c r="W520" s="71"/>
    </row>
    <row r="521" spans="1:23" s="124" customFormat="1" x14ac:dyDescent="0.3">
      <c r="A521" s="36"/>
      <c r="B521" s="36"/>
      <c r="C521" s="37"/>
      <c r="D521" s="36"/>
      <c r="E521" s="36"/>
      <c r="F521" s="36"/>
      <c r="G521" s="132"/>
      <c r="H521" s="143"/>
      <c r="I521" s="71"/>
      <c r="J521" s="36"/>
      <c r="K521" s="37"/>
      <c r="L521" s="71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</row>
    <row r="522" spans="1:23" s="124" customFormat="1" x14ac:dyDescent="0.3">
      <c r="A522" s="36"/>
      <c r="B522" s="36"/>
      <c r="C522" s="37"/>
      <c r="D522" s="36"/>
      <c r="E522" s="36"/>
      <c r="F522" s="36"/>
      <c r="G522" s="132"/>
      <c r="H522" s="143"/>
      <c r="I522" s="71"/>
      <c r="J522" s="36"/>
      <c r="K522" s="37"/>
      <c r="L522" s="71"/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</row>
    <row r="523" spans="1:23" s="124" customFormat="1" x14ac:dyDescent="0.3">
      <c r="A523" s="36"/>
      <c r="B523" s="36"/>
      <c r="C523" s="37"/>
      <c r="D523" s="36"/>
      <c r="E523" s="36"/>
      <c r="F523" s="36"/>
      <c r="G523" s="132"/>
      <c r="H523" s="143"/>
      <c r="I523" s="71"/>
      <c r="J523" s="36"/>
      <c r="K523" s="37"/>
      <c r="L523" s="71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</row>
    <row r="524" spans="1:23" s="124" customFormat="1" x14ac:dyDescent="0.3">
      <c r="A524" s="36"/>
      <c r="B524" s="36"/>
      <c r="C524" s="37"/>
      <c r="D524" s="36"/>
      <c r="E524" s="36"/>
      <c r="F524" s="36"/>
      <c r="G524" s="132"/>
      <c r="H524" s="143"/>
      <c r="I524" s="71"/>
      <c r="J524" s="36"/>
      <c r="K524" s="37"/>
      <c r="L524" s="71"/>
      <c r="M524" s="71"/>
      <c r="N524" s="71"/>
      <c r="O524" s="71"/>
      <c r="P524" s="71"/>
      <c r="Q524" s="71"/>
      <c r="R524" s="71"/>
      <c r="S524" s="71"/>
      <c r="T524" s="71"/>
      <c r="U524" s="71"/>
      <c r="V524" s="71"/>
      <c r="W524" s="71"/>
    </row>
    <row r="525" spans="1:23" s="124" customFormat="1" x14ac:dyDescent="0.3">
      <c r="A525" s="36"/>
      <c r="B525" s="36"/>
      <c r="C525" s="37"/>
      <c r="D525" s="36"/>
      <c r="E525" s="36"/>
      <c r="F525" s="36"/>
      <c r="G525" s="132"/>
      <c r="H525" s="143"/>
      <c r="I525" s="71"/>
      <c r="J525" s="36"/>
      <c r="K525" s="37"/>
      <c r="L525" s="71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</row>
    <row r="526" spans="1:23" s="124" customFormat="1" x14ac:dyDescent="0.3">
      <c r="A526" s="36"/>
      <c r="B526" s="36"/>
      <c r="C526" s="37"/>
      <c r="D526" s="36"/>
      <c r="E526" s="36"/>
      <c r="F526" s="36"/>
      <c r="G526" s="132"/>
      <c r="H526" s="143"/>
      <c r="I526" s="71"/>
      <c r="J526" s="36"/>
      <c r="K526" s="37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</row>
    <row r="527" spans="1:23" s="124" customFormat="1" x14ac:dyDescent="0.3">
      <c r="A527" s="36"/>
      <c r="B527" s="36"/>
      <c r="C527" s="37"/>
      <c r="D527" s="36"/>
      <c r="E527" s="36"/>
      <c r="F527" s="36"/>
      <c r="G527" s="132"/>
      <c r="H527" s="143"/>
      <c r="I527" s="71"/>
      <c r="J527" s="36"/>
      <c r="K527" s="37"/>
      <c r="L527" s="71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</row>
    <row r="528" spans="1:23" s="124" customFormat="1" x14ac:dyDescent="0.3">
      <c r="A528" s="36"/>
      <c r="B528" s="36"/>
      <c r="C528" s="37"/>
      <c r="D528" s="36"/>
      <c r="E528" s="36"/>
      <c r="F528" s="36"/>
      <c r="G528" s="132"/>
      <c r="H528" s="143"/>
      <c r="I528" s="71"/>
      <c r="J528" s="36"/>
      <c r="K528" s="37"/>
      <c r="L528" s="71"/>
      <c r="M528" s="71"/>
      <c r="N528" s="71"/>
      <c r="O528" s="71"/>
      <c r="P528" s="71"/>
      <c r="Q528" s="71"/>
      <c r="R528" s="71"/>
      <c r="S528" s="71"/>
      <c r="T528" s="71"/>
      <c r="U528" s="71"/>
      <c r="V528" s="71"/>
      <c r="W528" s="71"/>
    </row>
    <row r="529" spans="1:23" s="124" customFormat="1" x14ac:dyDescent="0.3">
      <c r="A529" s="36"/>
      <c r="B529" s="36"/>
      <c r="C529" s="37"/>
      <c r="D529" s="36"/>
      <c r="E529" s="36"/>
      <c r="F529" s="36"/>
      <c r="G529" s="132"/>
      <c r="H529" s="143"/>
      <c r="I529" s="71"/>
      <c r="J529" s="36"/>
      <c r="K529" s="37"/>
      <c r="L529" s="71"/>
      <c r="M529" s="71"/>
      <c r="N529" s="71"/>
      <c r="O529" s="71"/>
      <c r="P529" s="71"/>
      <c r="Q529" s="71"/>
      <c r="R529" s="71"/>
      <c r="S529" s="71"/>
      <c r="T529" s="71"/>
      <c r="U529" s="71"/>
      <c r="V529" s="71"/>
      <c r="W529" s="71"/>
    </row>
    <row r="530" spans="1:23" s="124" customFormat="1" x14ac:dyDescent="0.3">
      <c r="A530" s="36"/>
      <c r="B530" s="36"/>
      <c r="C530" s="37"/>
      <c r="D530" s="36"/>
      <c r="E530" s="36"/>
      <c r="F530" s="36"/>
      <c r="G530" s="132"/>
      <c r="H530" s="143"/>
      <c r="I530" s="71"/>
      <c r="J530" s="36"/>
      <c r="K530" s="37"/>
      <c r="L530" s="71"/>
      <c r="M530" s="71"/>
      <c r="N530" s="71"/>
      <c r="O530" s="71"/>
      <c r="P530" s="71"/>
      <c r="Q530" s="71"/>
      <c r="R530" s="71"/>
      <c r="S530" s="71"/>
      <c r="T530" s="71"/>
      <c r="U530" s="71"/>
      <c r="V530" s="71"/>
      <c r="W530" s="71"/>
    </row>
    <row r="531" spans="1:23" s="124" customFormat="1" x14ac:dyDescent="0.3">
      <c r="A531" s="36"/>
      <c r="B531" s="36"/>
      <c r="C531" s="37"/>
      <c r="D531" s="36"/>
      <c r="E531" s="36"/>
      <c r="F531" s="36"/>
      <c r="G531" s="132"/>
      <c r="H531" s="143"/>
      <c r="I531" s="71"/>
      <c r="J531" s="36"/>
      <c r="K531" s="37"/>
      <c r="L531" s="71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</row>
    <row r="532" spans="1:23" s="124" customFormat="1" x14ac:dyDescent="0.3">
      <c r="A532" s="36"/>
      <c r="B532" s="36"/>
      <c r="C532" s="37"/>
      <c r="D532" s="36"/>
      <c r="E532" s="36"/>
      <c r="F532" s="36"/>
      <c r="G532" s="132"/>
      <c r="H532" s="143"/>
      <c r="I532" s="71"/>
      <c r="J532" s="36"/>
      <c r="K532" s="37"/>
      <c r="L532" s="71"/>
      <c r="M532" s="71"/>
      <c r="N532" s="71"/>
      <c r="O532" s="71"/>
      <c r="P532" s="71"/>
      <c r="Q532" s="71"/>
      <c r="R532" s="71"/>
      <c r="S532" s="71"/>
      <c r="T532" s="71"/>
      <c r="U532" s="71"/>
      <c r="V532" s="71"/>
      <c r="W532" s="71"/>
    </row>
    <row r="533" spans="1:23" s="124" customFormat="1" x14ac:dyDescent="0.3">
      <c r="A533" s="36"/>
      <c r="B533" s="36"/>
      <c r="C533" s="37"/>
      <c r="D533" s="36"/>
      <c r="E533" s="36"/>
      <c r="F533" s="36"/>
      <c r="G533" s="132"/>
      <c r="H533" s="143"/>
      <c r="I533" s="71"/>
      <c r="J533" s="36"/>
      <c r="K533" s="37"/>
      <c r="L533" s="71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</row>
    <row r="534" spans="1:23" s="124" customFormat="1" x14ac:dyDescent="0.3">
      <c r="A534" s="36"/>
      <c r="B534" s="36"/>
      <c r="C534" s="37"/>
      <c r="D534" s="36"/>
      <c r="E534" s="36"/>
      <c r="F534" s="36"/>
      <c r="G534" s="132"/>
      <c r="H534" s="143"/>
      <c r="I534" s="71"/>
      <c r="J534" s="36"/>
      <c r="K534" s="37"/>
      <c r="L534" s="71"/>
      <c r="M534" s="71"/>
      <c r="N534" s="71"/>
      <c r="O534" s="71"/>
      <c r="P534" s="71"/>
      <c r="Q534" s="71"/>
      <c r="R534" s="71"/>
      <c r="S534" s="71"/>
      <c r="T534" s="71"/>
      <c r="U534" s="71"/>
      <c r="V534" s="71"/>
      <c r="W534" s="71"/>
    </row>
    <row r="535" spans="1:23" s="124" customFormat="1" x14ac:dyDescent="0.3">
      <c r="A535" s="36"/>
      <c r="B535" s="36"/>
      <c r="C535" s="37"/>
      <c r="D535" s="36"/>
      <c r="E535" s="36"/>
      <c r="F535" s="36"/>
      <c r="G535" s="132"/>
      <c r="H535" s="143"/>
      <c r="I535" s="71"/>
      <c r="J535" s="36"/>
      <c r="K535" s="37"/>
      <c r="L535" s="71"/>
      <c r="M535" s="71"/>
      <c r="N535" s="71"/>
      <c r="O535" s="71"/>
      <c r="P535" s="71"/>
      <c r="Q535" s="71"/>
      <c r="R535" s="71"/>
      <c r="S535" s="71"/>
      <c r="T535" s="71"/>
      <c r="U535" s="71"/>
      <c r="V535" s="71"/>
      <c r="W535" s="71"/>
    </row>
    <row r="536" spans="1:23" s="124" customFormat="1" x14ac:dyDescent="0.3">
      <c r="A536" s="36"/>
      <c r="B536" s="36"/>
      <c r="C536" s="37"/>
      <c r="D536" s="36"/>
      <c r="E536" s="36"/>
      <c r="F536" s="36"/>
      <c r="G536" s="132"/>
      <c r="H536" s="143"/>
      <c r="I536" s="71"/>
      <c r="J536" s="36"/>
      <c r="K536" s="37"/>
      <c r="L536" s="71"/>
      <c r="M536" s="71"/>
      <c r="N536" s="71"/>
      <c r="O536" s="71"/>
      <c r="P536" s="71"/>
      <c r="Q536" s="71"/>
      <c r="R536" s="71"/>
      <c r="S536" s="71"/>
      <c r="T536" s="71"/>
      <c r="U536" s="71"/>
      <c r="V536" s="71"/>
      <c r="W536" s="71"/>
    </row>
    <row r="537" spans="1:23" s="124" customFormat="1" x14ac:dyDescent="0.3">
      <c r="A537" s="36"/>
      <c r="B537" s="36"/>
      <c r="C537" s="37"/>
      <c r="D537" s="36"/>
      <c r="E537" s="36"/>
      <c r="F537" s="36"/>
      <c r="G537" s="132"/>
      <c r="H537" s="143"/>
      <c r="I537" s="71"/>
      <c r="J537" s="36"/>
      <c r="K537" s="37"/>
      <c r="L537" s="71"/>
      <c r="M537" s="71"/>
      <c r="N537" s="71"/>
      <c r="O537" s="71"/>
      <c r="P537" s="71"/>
      <c r="Q537" s="71"/>
      <c r="R537" s="71"/>
      <c r="S537" s="71"/>
      <c r="T537" s="71"/>
      <c r="U537" s="71"/>
      <c r="V537" s="71"/>
      <c r="W537" s="71"/>
    </row>
    <row r="538" spans="1:23" s="124" customFormat="1" x14ac:dyDescent="0.3">
      <c r="A538" s="36"/>
      <c r="B538" s="36"/>
      <c r="C538" s="37"/>
      <c r="D538" s="36"/>
      <c r="E538" s="36"/>
      <c r="F538" s="36"/>
      <c r="G538" s="132"/>
      <c r="H538" s="143"/>
      <c r="I538" s="71"/>
      <c r="J538" s="36"/>
      <c r="K538" s="37"/>
      <c r="L538" s="71"/>
      <c r="M538" s="71"/>
      <c r="N538" s="71"/>
      <c r="O538" s="71"/>
      <c r="P538" s="71"/>
      <c r="Q538" s="71"/>
      <c r="R538" s="71"/>
      <c r="S538" s="71"/>
      <c r="T538" s="71"/>
      <c r="U538" s="71"/>
      <c r="V538" s="71"/>
      <c r="W538" s="71"/>
    </row>
    <row r="539" spans="1:23" s="124" customFormat="1" x14ac:dyDescent="0.3">
      <c r="A539" s="36"/>
      <c r="B539" s="36"/>
      <c r="C539" s="37"/>
      <c r="D539" s="36"/>
      <c r="E539" s="36"/>
      <c r="F539" s="36"/>
      <c r="G539" s="132"/>
      <c r="H539" s="143"/>
      <c r="I539" s="71"/>
      <c r="J539" s="36"/>
      <c r="K539" s="37"/>
      <c r="L539" s="71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</row>
    <row r="540" spans="1:23" s="124" customFormat="1" x14ac:dyDescent="0.3">
      <c r="A540" s="36"/>
      <c r="B540" s="36"/>
      <c r="C540" s="37"/>
      <c r="D540" s="36"/>
      <c r="E540" s="36"/>
      <c r="F540" s="36"/>
      <c r="G540" s="132"/>
      <c r="H540" s="143"/>
      <c r="I540" s="71"/>
      <c r="J540" s="36"/>
      <c r="K540" s="37"/>
      <c r="L540" s="71"/>
      <c r="M540" s="71"/>
      <c r="N540" s="71"/>
      <c r="O540" s="71"/>
      <c r="P540" s="71"/>
      <c r="Q540" s="71"/>
      <c r="R540" s="71"/>
      <c r="S540" s="71"/>
      <c r="T540" s="71"/>
      <c r="U540" s="71"/>
      <c r="V540" s="71"/>
      <c r="W540" s="71"/>
    </row>
    <row r="541" spans="1:23" s="124" customFormat="1" x14ac:dyDescent="0.3">
      <c r="A541" s="36"/>
      <c r="B541" s="36"/>
      <c r="C541" s="37"/>
      <c r="D541" s="36"/>
      <c r="E541" s="36"/>
      <c r="F541" s="36"/>
      <c r="G541" s="132"/>
      <c r="H541" s="143"/>
      <c r="I541" s="71"/>
      <c r="J541" s="36"/>
      <c r="K541" s="37"/>
      <c r="L541" s="71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</row>
    <row r="542" spans="1:23" s="124" customFormat="1" x14ac:dyDescent="0.3">
      <c r="A542" s="36"/>
      <c r="B542" s="36"/>
      <c r="C542" s="37"/>
      <c r="D542" s="36"/>
      <c r="E542" s="36"/>
      <c r="F542" s="36"/>
      <c r="G542" s="132"/>
      <c r="H542" s="143"/>
      <c r="I542" s="71"/>
      <c r="J542" s="36"/>
      <c r="K542" s="37"/>
      <c r="L542" s="71"/>
      <c r="M542" s="71"/>
      <c r="N542" s="71"/>
      <c r="O542" s="71"/>
      <c r="P542" s="71"/>
      <c r="Q542" s="71"/>
      <c r="R542" s="71"/>
      <c r="S542" s="71"/>
      <c r="T542" s="71"/>
      <c r="U542" s="71"/>
      <c r="V542" s="71"/>
      <c r="W542" s="71"/>
    </row>
    <row r="543" spans="1:23" s="124" customFormat="1" x14ac:dyDescent="0.3">
      <c r="A543" s="36"/>
      <c r="B543" s="36"/>
      <c r="C543" s="37"/>
      <c r="D543" s="36"/>
      <c r="E543" s="36"/>
      <c r="F543" s="36"/>
      <c r="G543" s="132"/>
      <c r="H543" s="143"/>
      <c r="I543" s="71"/>
      <c r="J543" s="36"/>
      <c r="K543" s="37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</row>
    <row r="544" spans="1:23" s="124" customFormat="1" x14ac:dyDescent="0.3">
      <c r="A544" s="36"/>
      <c r="B544" s="36"/>
      <c r="C544" s="37"/>
      <c r="D544" s="36"/>
      <c r="E544" s="36"/>
      <c r="F544" s="36"/>
      <c r="G544" s="132"/>
      <c r="H544" s="143"/>
      <c r="I544" s="71"/>
      <c r="J544" s="36"/>
      <c r="K544" s="37"/>
      <c r="L544" s="71"/>
      <c r="M544" s="71"/>
      <c r="N544" s="71"/>
      <c r="O544" s="71"/>
      <c r="P544" s="71"/>
      <c r="Q544" s="71"/>
      <c r="R544" s="71"/>
      <c r="S544" s="71"/>
      <c r="T544" s="71"/>
      <c r="U544" s="71"/>
      <c r="V544" s="71"/>
      <c r="W544" s="71"/>
    </row>
    <row r="545" spans="1:23" s="124" customFormat="1" x14ac:dyDescent="0.3">
      <c r="A545" s="36"/>
      <c r="B545" s="36"/>
      <c r="C545" s="37"/>
      <c r="D545" s="36"/>
      <c r="E545" s="36"/>
      <c r="F545" s="36"/>
      <c r="G545" s="132"/>
      <c r="H545" s="143"/>
      <c r="I545" s="71"/>
      <c r="J545" s="36"/>
      <c r="K545" s="37"/>
      <c r="L545" s="71"/>
      <c r="M545" s="71"/>
      <c r="N545" s="71"/>
      <c r="O545" s="71"/>
      <c r="P545" s="71"/>
      <c r="Q545" s="71"/>
      <c r="R545" s="71"/>
      <c r="S545" s="71"/>
      <c r="T545" s="71"/>
      <c r="U545" s="71"/>
      <c r="V545" s="71"/>
      <c r="W545" s="71"/>
    </row>
    <row r="546" spans="1:23" s="124" customFormat="1" x14ac:dyDescent="0.3">
      <c r="A546" s="36"/>
      <c r="B546" s="36"/>
      <c r="C546" s="37"/>
      <c r="D546" s="36"/>
      <c r="E546" s="36"/>
      <c r="F546" s="36"/>
      <c r="G546" s="132"/>
      <c r="H546" s="143"/>
      <c r="I546" s="71"/>
      <c r="J546" s="36"/>
      <c r="K546" s="37"/>
      <c r="L546" s="71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</row>
    <row r="547" spans="1:23" s="124" customFormat="1" x14ac:dyDescent="0.3">
      <c r="A547" s="36"/>
      <c r="B547" s="36"/>
      <c r="C547" s="37"/>
      <c r="D547" s="36"/>
      <c r="E547" s="36"/>
      <c r="F547" s="36"/>
      <c r="G547" s="132"/>
      <c r="H547" s="143"/>
      <c r="I547" s="71"/>
      <c r="J547" s="36"/>
      <c r="K547" s="37"/>
      <c r="L547" s="71"/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</row>
    <row r="548" spans="1:23" s="124" customFormat="1" x14ac:dyDescent="0.3">
      <c r="A548" s="36"/>
      <c r="B548" s="36"/>
      <c r="C548" s="37"/>
      <c r="D548" s="36"/>
      <c r="E548" s="36"/>
      <c r="F548" s="36"/>
      <c r="G548" s="132"/>
      <c r="H548" s="143"/>
      <c r="I548" s="71"/>
      <c r="J548" s="36"/>
      <c r="K548" s="37"/>
      <c r="L548" s="71"/>
      <c r="M548" s="71"/>
      <c r="N548" s="71"/>
      <c r="O548" s="71"/>
      <c r="P548" s="71"/>
      <c r="Q548" s="71"/>
      <c r="R548" s="71"/>
      <c r="S548" s="71"/>
      <c r="T548" s="71"/>
      <c r="U548" s="71"/>
      <c r="V548" s="71"/>
      <c r="W548" s="71"/>
    </row>
    <row r="549" spans="1:23" s="124" customFormat="1" x14ac:dyDescent="0.3">
      <c r="A549" s="36"/>
      <c r="B549" s="36"/>
      <c r="C549" s="37"/>
      <c r="D549" s="36"/>
      <c r="E549" s="36"/>
      <c r="F549" s="36"/>
      <c r="G549" s="132"/>
      <c r="H549" s="143"/>
      <c r="I549" s="71"/>
      <c r="J549" s="36"/>
      <c r="K549" s="37"/>
      <c r="L549" s="71"/>
      <c r="M549" s="71"/>
      <c r="N549" s="71"/>
      <c r="O549" s="71"/>
      <c r="P549" s="71"/>
      <c r="Q549" s="71"/>
      <c r="R549" s="71"/>
      <c r="S549" s="71"/>
      <c r="T549" s="71"/>
      <c r="U549" s="71"/>
      <c r="V549" s="71"/>
      <c r="W549" s="71"/>
    </row>
    <row r="550" spans="1:23" s="124" customFormat="1" x14ac:dyDescent="0.3">
      <c r="A550" s="36"/>
      <c r="B550" s="36"/>
      <c r="C550" s="37"/>
      <c r="D550" s="36"/>
      <c r="E550" s="36"/>
      <c r="F550" s="36"/>
      <c r="G550" s="132"/>
      <c r="H550" s="143"/>
      <c r="I550" s="71"/>
      <c r="J550" s="36"/>
      <c r="K550" s="37"/>
      <c r="L550" s="71"/>
      <c r="M550" s="71"/>
      <c r="N550" s="71"/>
      <c r="O550" s="71"/>
      <c r="P550" s="71"/>
      <c r="Q550" s="71"/>
      <c r="R550" s="71"/>
      <c r="S550" s="71"/>
      <c r="T550" s="71"/>
      <c r="U550" s="71"/>
      <c r="V550" s="71"/>
      <c r="W550" s="71"/>
    </row>
    <row r="551" spans="1:23" s="124" customFormat="1" x14ac:dyDescent="0.3">
      <c r="A551" s="36"/>
      <c r="B551" s="36"/>
      <c r="C551" s="37"/>
      <c r="D551" s="36"/>
      <c r="E551" s="36"/>
      <c r="F551" s="36"/>
      <c r="G551" s="132"/>
      <c r="H551" s="143"/>
      <c r="I551" s="71"/>
      <c r="J551" s="36"/>
      <c r="K551" s="37"/>
      <c r="L551" s="71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</row>
    <row r="552" spans="1:23" s="124" customFormat="1" x14ac:dyDescent="0.3">
      <c r="A552" s="36"/>
      <c r="B552" s="36"/>
      <c r="C552" s="37"/>
      <c r="D552" s="36"/>
      <c r="E552" s="36"/>
      <c r="F552" s="36"/>
      <c r="G552" s="132"/>
      <c r="H552" s="143"/>
      <c r="I552" s="71"/>
      <c r="J552" s="36"/>
      <c r="K552" s="37"/>
      <c r="L552" s="71"/>
      <c r="M552" s="71"/>
      <c r="N552" s="71"/>
      <c r="O552" s="71"/>
      <c r="P552" s="71"/>
      <c r="Q552" s="71"/>
      <c r="R552" s="71"/>
      <c r="S552" s="71"/>
      <c r="T552" s="71"/>
      <c r="U552" s="71"/>
      <c r="V552" s="71"/>
      <c r="W552" s="71"/>
    </row>
    <row r="553" spans="1:23" s="124" customFormat="1" x14ac:dyDescent="0.3">
      <c r="A553" s="36"/>
      <c r="B553" s="36"/>
      <c r="C553" s="37"/>
      <c r="D553" s="36"/>
      <c r="E553" s="36"/>
      <c r="F553" s="36"/>
      <c r="G553" s="132"/>
      <c r="H553" s="143"/>
      <c r="I553" s="71"/>
      <c r="J553" s="36"/>
      <c r="K553" s="37"/>
      <c r="L553" s="71"/>
      <c r="M553" s="71"/>
      <c r="N553" s="71"/>
      <c r="O553" s="71"/>
      <c r="P553" s="71"/>
      <c r="Q553" s="71"/>
      <c r="R553" s="71"/>
      <c r="S553" s="71"/>
      <c r="T553" s="71"/>
      <c r="U553" s="71"/>
      <c r="V553" s="71"/>
      <c r="W553" s="71"/>
    </row>
    <row r="554" spans="1:23" s="124" customFormat="1" x14ac:dyDescent="0.3">
      <c r="A554" s="36"/>
      <c r="B554" s="36"/>
      <c r="C554" s="37"/>
      <c r="D554" s="36"/>
      <c r="E554" s="36"/>
      <c r="F554" s="36"/>
      <c r="G554" s="132"/>
      <c r="H554" s="143"/>
      <c r="I554" s="71"/>
      <c r="J554" s="36"/>
      <c r="K554" s="37"/>
      <c r="L554" s="71"/>
      <c r="M554" s="71"/>
      <c r="N554" s="71"/>
      <c r="O554" s="71"/>
      <c r="P554" s="71"/>
      <c r="Q554" s="71"/>
      <c r="R554" s="71"/>
      <c r="S554" s="71"/>
      <c r="T554" s="71"/>
      <c r="U554" s="71"/>
      <c r="V554" s="71"/>
      <c r="W554" s="71"/>
    </row>
    <row r="555" spans="1:23" s="124" customFormat="1" x14ac:dyDescent="0.3">
      <c r="A555" s="36"/>
      <c r="B555" s="36"/>
      <c r="C555" s="37"/>
      <c r="D555" s="36"/>
      <c r="E555" s="36"/>
      <c r="F555" s="36"/>
      <c r="G555" s="132"/>
      <c r="H555" s="143"/>
      <c r="I555" s="71"/>
      <c r="J555" s="36"/>
      <c r="K555" s="37"/>
      <c r="L555" s="71"/>
      <c r="M555" s="71"/>
      <c r="N555" s="71"/>
      <c r="O555" s="71"/>
      <c r="P555" s="71"/>
      <c r="Q555" s="71"/>
      <c r="R555" s="71"/>
      <c r="S555" s="71"/>
      <c r="T555" s="71"/>
      <c r="U555" s="71"/>
      <c r="V555" s="71"/>
      <c r="W555" s="71"/>
    </row>
    <row r="556" spans="1:23" s="124" customFormat="1" x14ac:dyDescent="0.3">
      <c r="A556" s="36"/>
      <c r="B556" s="36"/>
      <c r="C556" s="37"/>
      <c r="D556" s="36"/>
      <c r="E556" s="36"/>
      <c r="F556" s="36"/>
      <c r="G556" s="132"/>
      <c r="H556" s="143"/>
      <c r="I556" s="71"/>
      <c r="J556" s="36"/>
      <c r="K556" s="37"/>
      <c r="L556" s="71"/>
      <c r="M556" s="71"/>
      <c r="N556" s="71"/>
      <c r="O556" s="71"/>
      <c r="P556" s="71"/>
      <c r="Q556" s="71"/>
      <c r="R556" s="71"/>
      <c r="S556" s="71"/>
      <c r="T556" s="71"/>
      <c r="U556" s="71"/>
      <c r="V556" s="71"/>
      <c r="W556" s="71"/>
    </row>
    <row r="557" spans="1:23" s="124" customFormat="1" x14ac:dyDescent="0.3">
      <c r="A557" s="36"/>
      <c r="B557" s="36"/>
      <c r="C557" s="37"/>
      <c r="D557" s="36"/>
      <c r="E557" s="36"/>
      <c r="F557" s="36"/>
      <c r="G557" s="132"/>
      <c r="H557" s="143"/>
      <c r="I557" s="71"/>
      <c r="J557" s="36"/>
      <c r="K557" s="37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1"/>
    </row>
    <row r="558" spans="1:23" s="124" customFormat="1" x14ac:dyDescent="0.3">
      <c r="A558" s="36"/>
      <c r="B558" s="36"/>
      <c r="C558" s="37"/>
      <c r="D558" s="36"/>
      <c r="E558" s="36"/>
      <c r="F558" s="36"/>
      <c r="G558" s="132"/>
      <c r="H558" s="143"/>
      <c r="I558" s="71"/>
      <c r="J558" s="36"/>
      <c r="K558" s="37"/>
      <c r="L558" s="71"/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</row>
    <row r="559" spans="1:23" s="124" customFormat="1" x14ac:dyDescent="0.3">
      <c r="A559" s="36"/>
      <c r="B559" s="36"/>
      <c r="C559" s="37"/>
      <c r="D559" s="36"/>
      <c r="E559" s="36"/>
      <c r="F559" s="36"/>
      <c r="G559" s="132"/>
      <c r="H559" s="143"/>
      <c r="I559" s="71"/>
      <c r="J559" s="36"/>
      <c r="K559" s="37"/>
      <c r="L559" s="71"/>
      <c r="M559" s="71"/>
      <c r="N559" s="71"/>
      <c r="O559" s="71"/>
      <c r="P559" s="71"/>
      <c r="Q559" s="71"/>
      <c r="R559" s="71"/>
      <c r="S559" s="71"/>
      <c r="T559" s="71"/>
      <c r="U559" s="71"/>
      <c r="V559" s="71"/>
      <c r="W559" s="71"/>
    </row>
    <row r="560" spans="1:23" s="124" customFormat="1" x14ac:dyDescent="0.3">
      <c r="A560" s="36"/>
      <c r="B560" s="36"/>
      <c r="C560" s="37"/>
      <c r="D560" s="36"/>
      <c r="E560" s="36"/>
      <c r="F560" s="36"/>
      <c r="G560" s="132"/>
      <c r="H560" s="143"/>
      <c r="I560" s="71"/>
      <c r="J560" s="36"/>
      <c r="K560" s="37"/>
      <c r="L560" s="71"/>
      <c r="M560" s="71"/>
      <c r="N560" s="71"/>
      <c r="O560" s="71"/>
      <c r="P560" s="71"/>
      <c r="Q560" s="71"/>
      <c r="R560" s="71"/>
      <c r="S560" s="71"/>
      <c r="T560" s="71"/>
      <c r="U560" s="71"/>
      <c r="V560" s="71"/>
      <c r="W560" s="71"/>
    </row>
    <row r="561" spans="1:23" s="124" customFormat="1" x14ac:dyDescent="0.3">
      <c r="A561" s="36"/>
      <c r="B561" s="36"/>
      <c r="C561" s="37"/>
      <c r="D561" s="36"/>
      <c r="E561" s="36"/>
      <c r="F561" s="36"/>
      <c r="G561" s="132"/>
      <c r="H561" s="143"/>
      <c r="I561" s="71"/>
      <c r="J561" s="36"/>
      <c r="K561" s="37"/>
      <c r="L561" s="71"/>
      <c r="M561" s="71"/>
      <c r="N561" s="71"/>
      <c r="O561" s="71"/>
      <c r="P561" s="71"/>
      <c r="Q561" s="71"/>
      <c r="R561" s="71"/>
      <c r="S561" s="71"/>
      <c r="T561" s="71"/>
      <c r="U561" s="71"/>
      <c r="V561" s="71"/>
      <c r="W561" s="71"/>
    </row>
    <row r="562" spans="1:23" s="124" customFormat="1" x14ac:dyDescent="0.3">
      <c r="A562" s="36"/>
      <c r="B562" s="36"/>
      <c r="C562" s="37"/>
      <c r="D562" s="36"/>
      <c r="E562" s="36"/>
      <c r="F562" s="36"/>
      <c r="G562" s="132"/>
      <c r="H562" s="143"/>
      <c r="I562" s="71"/>
      <c r="J562" s="36"/>
      <c r="K562" s="37"/>
      <c r="L562" s="71"/>
      <c r="M562" s="71"/>
      <c r="N562" s="71"/>
      <c r="O562" s="71"/>
      <c r="P562" s="71"/>
      <c r="Q562" s="71"/>
      <c r="R562" s="71"/>
      <c r="S562" s="71"/>
      <c r="T562" s="71"/>
      <c r="U562" s="71"/>
      <c r="V562" s="71"/>
      <c r="W562" s="71"/>
    </row>
    <row r="563" spans="1:23" s="124" customFormat="1" x14ac:dyDescent="0.3">
      <c r="A563" s="36"/>
      <c r="B563" s="36"/>
      <c r="C563" s="37"/>
      <c r="D563" s="36"/>
      <c r="E563" s="36"/>
      <c r="F563" s="36"/>
      <c r="G563" s="132"/>
      <c r="H563" s="143"/>
      <c r="I563" s="71"/>
      <c r="J563" s="36"/>
      <c r="K563" s="37"/>
      <c r="L563" s="71"/>
      <c r="M563" s="71"/>
      <c r="N563" s="71"/>
      <c r="O563" s="71"/>
      <c r="P563" s="71"/>
      <c r="Q563" s="71"/>
      <c r="R563" s="71"/>
      <c r="S563" s="71"/>
      <c r="T563" s="71"/>
      <c r="U563" s="71"/>
      <c r="V563" s="71"/>
      <c r="W563" s="71"/>
    </row>
    <row r="564" spans="1:23" s="124" customFormat="1" x14ac:dyDescent="0.3">
      <c r="A564" s="36"/>
      <c r="B564" s="36"/>
      <c r="C564" s="37"/>
      <c r="D564" s="36"/>
      <c r="E564" s="36"/>
      <c r="F564" s="36"/>
      <c r="G564" s="132"/>
      <c r="H564" s="143"/>
      <c r="I564" s="71"/>
      <c r="J564" s="36"/>
      <c r="K564" s="37"/>
      <c r="L564" s="71"/>
      <c r="M564" s="71"/>
      <c r="N564" s="71"/>
      <c r="O564" s="71"/>
      <c r="P564" s="71"/>
      <c r="Q564" s="71"/>
      <c r="R564" s="71"/>
      <c r="S564" s="71"/>
      <c r="T564" s="71"/>
      <c r="U564" s="71"/>
      <c r="V564" s="71"/>
      <c r="W564" s="71"/>
    </row>
    <row r="565" spans="1:23" s="124" customFormat="1" x14ac:dyDescent="0.3">
      <c r="A565" s="36"/>
      <c r="B565" s="36"/>
      <c r="C565" s="37"/>
      <c r="D565" s="36"/>
      <c r="E565" s="36"/>
      <c r="F565" s="36"/>
      <c r="G565" s="132"/>
      <c r="H565" s="143"/>
      <c r="I565" s="71"/>
      <c r="J565" s="36"/>
      <c r="K565" s="37"/>
      <c r="L565" s="71"/>
      <c r="M565" s="71"/>
      <c r="N565" s="71"/>
      <c r="O565" s="71"/>
      <c r="P565" s="71"/>
      <c r="Q565" s="71"/>
      <c r="R565" s="71"/>
      <c r="S565" s="71"/>
      <c r="T565" s="71"/>
      <c r="U565" s="71"/>
      <c r="V565" s="71"/>
      <c r="W565" s="71"/>
    </row>
    <row r="566" spans="1:23" s="124" customFormat="1" x14ac:dyDescent="0.3">
      <c r="A566" s="36"/>
      <c r="B566" s="36"/>
      <c r="C566" s="37"/>
      <c r="D566" s="36"/>
      <c r="E566" s="36"/>
      <c r="F566" s="36"/>
      <c r="G566" s="132"/>
      <c r="H566" s="143"/>
      <c r="I566" s="71"/>
      <c r="J566" s="36"/>
      <c r="K566" s="37"/>
      <c r="L566" s="71"/>
      <c r="M566" s="71"/>
      <c r="N566" s="71"/>
      <c r="O566" s="71"/>
      <c r="P566" s="71"/>
      <c r="Q566" s="71"/>
      <c r="R566" s="71"/>
      <c r="S566" s="71"/>
      <c r="T566" s="71"/>
      <c r="U566" s="71"/>
      <c r="V566" s="71"/>
      <c r="W566" s="71"/>
    </row>
    <row r="567" spans="1:23" s="124" customFormat="1" x14ac:dyDescent="0.3">
      <c r="A567" s="36"/>
      <c r="B567" s="36"/>
      <c r="C567" s="37"/>
      <c r="D567" s="36"/>
      <c r="E567" s="36"/>
      <c r="F567" s="36"/>
      <c r="G567" s="132"/>
      <c r="H567" s="143"/>
      <c r="I567" s="71"/>
      <c r="J567" s="36"/>
      <c r="K567" s="37"/>
      <c r="L567" s="71"/>
      <c r="M567" s="71"/>
      <c r="N567" s="71"/>
      <c r="O567" s="71"/>
      <c r="P567" s="71"/>
      <c r="Q567" s="71"/>
      <c r="R567" s="71"/>
      <c r="S567" s="71"/>
      <c r="T567" s="71"/>
      <c r="U567" s="71"/>
      <c r="V567" s="71"/>
      <c r="W567" s="71"/>
    </row>
    <row r="568" spans="1:23" s="124" customFormat="1" x14ac:dyDescent="0.3">
      <c r="A568" s="36"/>
      <c r="B568" s="36"/>
      <c r="C568" s="37"/>
      <c r="D568" s="36"/>
      <c r="E568" s="36"/>
      <c r="F568" s="36"/>
      <c r="G568" s="132"/>
      <c r="H568" s="143"/>
      <c r="I568" s="71"/>
      <c r="J568" s="36"/>
      <c r="K568" s="37"/>
      <c r="L568" s="71"/>
      <c r="M568" s="71"/>
      <c r="N568" s="71"/>
      <c r="O568" s="71"/>
      <c r="P568" s="71"/>
      <c r="Q568" s="71"/>
      <c r="R568" s="71"/>
      <c r="S568" s="71"/>
      <c r="T568" s="71"/>
      <c r="U568" s="71"/>
      <c r="V568" s="71"/>
      <c r="W568" s="71"/>
    </row>
    <row r="569" spans="1:23" s="124" customFormat="1" x14ac:dyDescent="0.3">
      <c r="A569" s="36"/>
      <c r="B569" s="36"/>
      <c r="C569" s="37"/>
      <c r="D569" s="36"/>
      <c r="E569" s="36"/>
      <c r="F569" s="36"/>
      <c r="G569" s="132"/>
      <c r="H569" s="143"/>
      <c r="I569" s="71"/>
      <c r="J569" s="36"/>
      <c r="K569" s="37"/>
      <c r="L569" s="71"/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</row>
    <row r="570" spans="1:23" s="124" customFormat="1" x14ac:dyDescent="0.3">
      <c r="A570" s="36"/>
      <c r="B570" s="36"/>
      <c r="C570" s="37"/>
      <c r="D570" s="36"/>
      <c r="E570" s="36"/>
      <c r="F570" s="36"/>
      <c r="G570" s="132"/>
      <c r="H570" s="143"/>
      <c r="I570" s="71"/>
      <c r="J570" s="36"/>
      <c r="K570" s="37"/>
      <c r="L570" s="71"/>
      <c r="M570" s="71"/>
      <c r="N570" s="71"/>
      <c r="O570" s="71"/>
      <c r="P570" s="71"/>
      <c r="Q570" s="71"/>
      <c r="R570" s="71"/>
      <c r="S570" s="71"/>
      <c r="T570" s="71"/>
      <c r="U570" s="71"/>
      <c r="V570" s="71"/>
      <c r="W570" s="71"/>
    </row>
    <row r="571" spans="1:23" s="124" customFormat="1" x14ac:dyDescent="0.3">
      <c r="A571" s="36"/>
      <c r="B571" s="36"/>
      <c r="C571" s="37"/>
      <c r="D571" s="36"/>
      <c r="E571" s="36"/>
      <c r="F571" s="36"/>
      <c r="G571" s="132"/>
      <c r="H571" s="143"/>
      <c r="I571" s="71"/>
      <c r="J571" s="36"/>
      <c r="K571" s="37"/>
      <c r="L571" s="71"/>
      <c r="M571" s="71"/>
      <c r="N571" s="71"/>
      <c r="O571" s="71"/>
      <c r="P571" s="71"/>
      <c r="Q571" s="71"/>
      <c r="R571" s="71"/>
      <c r="S571" s="71"/>
      <c r="T571" s="71"/>
      <c r="U571" s="71"/>
      <c r="V571" s="71"/>
      <c r="W571" s="71"/>
    </row>
    <row r="572" spans="1:23" s="124" customFormat="1" x14ac:dyDescent="0.3">
      <c r="A572" s="36"/>
      <c r="B572" s="36"/>
      <c r="C572" s="37"/>
      <c r="D572" s="36"/>
      <c r="E572" s="36"/>
      <c r="F572" s="36"/>
      <c r="G572" s="132"/>
      <c r="H572" s="143"/>
      <c r="I572" s="71"/>
      <c r="J572" s="36"/>
      <c r="K572" s="37"/>
      <c r="L572" s="71"/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</row>
    <row r="573" spans="1:23" s="124" customFormat="1" x14ac:dyDescent="0.3">
      <c r="A573" s="36"/>
      <c r="B573" s="36"/>
      <c r="C573" s="37"/>
      <c r="D573" s="36"/>
      <c r="E573" s="36"/>
      <c r="F573" s="36"/>
      <c r="G573" s="132"/>
      <c r="H573" s="143"/>
      <c r="I573" s="71"/>
      <c r="J573" s="36"/>
      <c r="K573" s="37"/>
      <c r="L573" s="71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</row>
    <row r="574" spans="1:23" s="124" customFormat="1" x14ac:dyDescent="0.3">
      <c r="A574" s="36"/>
      <c r="B574" s="36"/>
      <c r="C574" s="37"/>
      <c r="D574" s="36"/>
      <c r="E574" s="36"/>
      <c r="F574" s="36"/>
      <c r="G574" s="132"/>
      <c r="H574" s="143"/>
      <c r="I574" s="71"/>
      <c r="J574" s="36"/>
      <c r="K574" s="37"/>
      <c r="L574" s="71"/>
      <c r="M574" s="71"/>
      <c r="N574" s="71"/>
      <c r="O574" s="71"/>
      <c r="P574" s="71"/>
      <c r="Q574" s="71"/>
      <c r="R574" s="71"/>
      <c r="S574" s="71"/>
      <c r="T574" s="71"/>
      <c r="U574" s="71"/>
      <c r="V574" s="71"/>
      <c r="W574" s="71"/>
    </row>
    <row r="575" spans="1:23" s="124" customFormat="1" x14ac:dyDescent="0.3">
      <c r="A575" s="36"/>
      <c r="B575" s="36"/>
      <c r="C575" s="37"/>
      <c r="D575" s="36"/>
      <c r="E575" s="36"/>
      <c r="F575" s="36"/>
      <c r="G575" s="132"/>
      <c r="H575" s="143"/>
      <c r="I575" s="71"/>
      <c r="J575" s="36"/>
      <c r="K575" s="37"/>
      <c r="L575" s="71"/>
      <c r="M575" s="71"/>
      <c r="N575" s="71"/>
      <c r="O575" s="71"/>
      <c r="P575" s="71"/>
      <c r="Q575" s="71"/>
      <c r="R575" s="71"/>
      <c r="S575" s="71"/>
      <c r="T575" s="71"/>
      <c r="U575" s="71"/>
      <c r="V575" s="71"/>
      <c r="W575" s="71"/>
    </row>
    <row r="576" spans="1:23" s="124" customFormat="1" x14ac:dyDescent="0.3">
      <c r="A576" s="36"/>
      <c r="B576" s="36"/>
      <c r="C576" s="37"/>
      <c r="D576" s="36"/>
      <c r="E576" s="36"/>
      <c r="F576" s="36"/>
      <c r="G576" s="132"/>
      <c r="H576" s="143"/>
      <c r="I576" s="71"/>
      <c r="J576" s="36"/>
      <c r="K576" s="37"/>
      <c r="L576" s="71"/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</row>
    <row r="577" spans="1:23" s="124" customFormat="1" x14ac:dyDescent="0.3">
      <c r="A577" s="36"/>
      <c r="B577" s="36"/>
      <c r="C577" s="37"/>
      <c r="D577" s="36"/>
      <c r="E577" s="36"/>
      <c r="F577" s="36"/>
      <c r="G577" s="132"/>
      <c r="H577" s="143"/>
      <c r="I577" s="71"/>
      <c r="J577" s="36"/>
      <c r="K577" s="37"/>
      <c r="L577" s="71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</row>
    <row r="578" spans="1:23" s="124" customFormat="1" x14ac:dyDescent="0.3">
      <c r="A578" s="36"/>
      <c r="B578" s="36"/>
      <c r="C578" s="37"/>
      <c r="D578" s="36"/>
      <c r="E578" s="36"/>
      <c r="F578" s="36"/>
      <c r="G578" s="132"/>
      <c r="H578" s="143"/>
      <c r="I578" s="71"/>
      <c r="J578" s="36"/>
      <c r="K578" s="37"/>
      <c r="L578" s="71"/>
      <c r="M578" s="71"/>
      <c r="N578" s="71"/>
      <c r="O578" s="71"/>
      <c r="P578" s="71"/>
      <c r="Q578" s="71"/>
      <c r="R578" s="71"/>
      <c r="S578" s="71"/>
      <c r="T578" s="71"/>
      <c r="U578" s="71"/>
      <c r="V578" s="71"/>
      <c r="W578" s="71"/>
    </row>
    <row r="579" spans="1:23" s="124" customFormat="1" x14ac:dyDescent="0.3">
      <c r="A579" s="36"/>
      <c r="B579" s="36"/>
      <c r="C579" s="37"/>
      <c r="D579" s="36"/>
      <c r="E579" s="36"/>
      <c r="F579" s="36"/>
      <c r="G579" s="132"/>
      <c r="H579" s="143"/>
      <c r="I579" s="71"/>
      <c r="J579" s="36"/>
      <c r="K579" s="37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</row>
    <row r="580" spans="1:23" s="124" customFormat="1" x14ac:dyDescent="0.3">
      <c r="A580" s="36"/>
      <c r="B580" s="36"/>
      <c r="C580" s="37"/>
      <c r="D580" s="36"/>
      <c r="E580" s="36"/>
      <c r="F580" s="36"/>
      <c r="G580" s="132"/>
      <c r="H580" s="143"/>
      <c r="I580" s="71"/>
      <c r="J580" s="36"/>
      <c r="K580" s="37"/>
      <c r="L580" s="71"/>
      <c r="M580" s="71"/>
      <c r="N580" s="71"/>
      <c r="O580" s="71"/>
      <c r="P580" s="71"/>
      <c r="Q580" s="71"/>
      <c r="R580" s="71"/>
      <c r="S580" s="71"/>
      <c r="T580" s="71"/>
      <c r="U580" s="71"/>
      <c r="V580" s="71"/>
      <c r="W580" s="71"/>
    </row>
    <row r="581" spans="1:23" s="124" customFormat="1" x14ac:dyDescent="0.3">
      <c r="A581" s="36"/>
      <c r="B581" s="36"/>
      <c r="C581" s="37"/>
      <c r="D581" s="36"/>
      <c r="E581" s="36"/>
      <c r="F581" s="36"/>
      <c r="G581" s="132"/>
      <c r="H581" s="143"/>
      <c r="I581" s="71"/>
      <c r="J581" s="36"/>
      <c r="K581" s="37"/>
      <c r="L581" s="71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</row>
    <row r="582" spans="1:23" s="124" customFormat="1" x14ac:dyDescent="0.3">
      <c r="A582" s="36"/>
      <c r="B582" s="36"/>
      <c r="C582" s="37"/>
      <c r="D582" s="36"/>
      <c r="E582" s="36"/>
      <c r="F582" s="36"/>
      <c r="G582" s="132"/>
      <c r="H582" s="143"/>
      <c r="I582" s="71"/>
      <c r="J582" s="36"/>
      <c r="K582" s="37"/>
      <c r="L582" s="71"/>
      <c r="M582" s="71"/>
      <c r="N582" s="71"/>
      <c r="O582" s="71"/>
      <c r="P582" s="71"/>
      <c r="Q582" s="71"/>
      <c r="R582" s="71"/>
      <c r="S582" s="71"/>
      <c r="T582" s="71"/>
      <c r="U582" s="71"/>
      <c r="V582" s="71"/>
      <c r="W582" s="71"/>
    </row>
    <row r="583" spans="1:23" s="124" customFormat="1" x14ac:dyDescent="0.3">
      <c r="A583" s="36"/>
      <c r="B583" s="36"/>
      <c r="C583" s="37"/>
      <c r="D583" s="36"/>
      <c r="E583" s="36"/>
      <c r="F583" s="36"/>
      <c r="G583" s="132"/>
      <c r="H583" s="143"/>
      <c r="I583" s="71"/>
      <c r="J583" s="36"/>
      <c r="K583" s="37"/>
      <c r="L583" s="71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</row>
    <row r="584" spans="1:23" s="124" customFormat="1" x14ac:dyDescent="0.3">
      <c r="A584" s="36"/>
      <c r="B584" s="36"/>
      <c r="C584" s="37"/>
      <c r="D584" s="36"/>
      <c r="E584" s="36"/>
      <c r="F584" s="36"/>
      <c r="G584" s="132"/>
      <c r="H584" s="143"/>
      <c r="I584" s="71"/>
      <c r="J584" s="36"/>
      <c r="K584" s="37"/>
      <c r="L584" s="71"/>
      <c r="M584" s="71"/>
      <c r="N584" s="71"/>
      <c r="O584" s="71"/>
      <c r="P584" s="71"/>
      <c r="Q584" s="71"/>
      <c r="R584" s="71"/>
      <c r="S584" s="71"/>
      <c r="T584" s="71"/>
      <c r="U584" s="71"/>
      <c r="V584" s="71"/>
      <c r="W584" s="71"/>
    </row>
    <row r="585" spans="1:23" s="124" customFormat="1" x14ac:dyDescent="0.3">
      <c r="A585" s="36"/>
      <c r="B585" s="36"/>
      <c r="C585" s="37"/>
      <c r="D585" s="36"/>
      <c r="E585" s="36"/>
      <c r="F585" s="36"/>
      <c r="G585" s="132"/>
      <c r="H585" s="143"/>
      <c r="I585" s="71"/>
      <c r="J585" s="36"/>
      <c r="K585" s="37"/>
      <c r="L585" s="71"/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</row>
    <row r="586" spans="1:23" s="124" customFormat="1" x14ac:dyDescent="0.3">
      <c r="A586" s="36"/>
      <c r="B586" s="36"/>
      <c r="C586" s="37"/>
      <c r="D586" s="36"/>
      <c r="E586" s="36"/>
      <c r="F586" s="36"/>
      <c r="G586" s="132"/>
      <c r="H586" s="143"/>
      <c r="I586" s="71"/>
      <c r="J586" s="36"/>
      <c r="K586" s="37"/>
      <c r="L586" s="71"/>
      <c r="M586" s="71"/>
      <c r="N586" s="71"/>
      <c r="O586" s="71"/>
      <c r="P586" s="71"/>
      <c r="Q586" s="71"/>
      <c r="R586" s="71"/>
      <c r="S586" s="71"/>
      <c r="T586" s="71"/>
      <c r="U586" s="71"/>
      <c r="V586" s="71"/>
      <c r="W586" s="71"/>
    </row>
    <row r="587" spans="1:23" s="124" customFormat="1" x14ac:dyDescent="0.3">
      <c r="A587" s="36"/>
      <c r="B587" s="36"/>
      <c r="C587" s="37"/>
      <c r="D587" s="36"/>
      <c r="E587" s="36"/>
      <c r="F587" s="36"/>
      <c r="G587" s="132"/>
      <c r="H587" s="143"/>
      <c r="I587" s="71"/>
      <c r="J587" s="36"/>
      <c r="K587" s="37"/>
      <c r="L587" s="71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</row>
    <row r="588" spans="1:23" s="124" customFormat="1" x14ac:dyDescent="0.3">
      <c r="A588" s="36"/>
      <c r="B588" s="36"/>
      <c r="C588" s="37"/>
      <c r="D588" s="36"/>
      <c r="E588" s="36"/>
      <c r="F588" s="36"/>
      <c r="G588" s="132"/>
      <c r="H588" s="143"/>
      <c r="I588" s="71"/>
      <c r="J588" s="36"/>
      <c r="K588" s="37"/>
      <c r="L588" s="71"/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</row>
    <row r="589" spans="1:23" s="124" customFormat="1" x14ac:dyDescent="0.3">
      <c r="A589" s="36"/>
      <c r="B589" s="36"/>
      <c r="C589" s="37"/>
      <c r="D589" s="36"/>
      <c r="E589" s="36"/>
      <c r="F589" s="36"/>
      <c r="G589" s="132"/>
      <c r="H589" s="143"/>
      <c r="I589" s="71"/>
      <c r="J589" s="36"/>
      <c r="K589" s="37"/>
      <c r="L589" s="71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</row>
    <row r="590" spans="1:23" s="124" customFormat="1" x14ac:dyDescent="0.3">
      <c r="A590" s="36"/>
      <c r="B590" s="36"/>
      <c r="C590" s="37"/>
      <c r="D590" s="36"/>
      <c r="E590" s="36"/>
      <c r="F590" s="36"/>
      <c r="G590" s="132"/>
      <c r="H590" s="143"/>
      <c r="I590" s="71"/>
      <c r="J590" s="36"/>
      <c r="K590" s="37"/>
      <c r="L590" s="71"/>
      <c r="M590" s="71"/>
      <c r="N590" s="71"/>
      <c r="O590" s="71"/>
      <c r="P590" s="71"/>
      <c r="Q590" s="71"/>
      <c r="R590" s="71"/>
      <c r="S590" s="71"/>
      <c r="T590" s="71"/>
      <c r="U590" s="71"/>
      <c r="V590" s="71"/>
      <c r="W590" s="71"/>
    </row>
    <row r="591" spans="1:23" s="124" customFormat="1" x14ac:dyDescent="0.3">
      <c r="A591" s="36"/>
      <c r="B591" s="36"/>
      <c r="C591" s="37"/>
      <c r="D591" s="36"/>
      <c r="E591" s="36"/>
      <c r="F591" s="36"/>
      <c r="G591" s="132"/>
      <c r="H591" s="143"/>
      <c r="I591" s="71"/>
      <c r="J591" s="36"/>
      <c r="K591" s="37"/>
      <c r="L591" s="71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</row>
    <row r="592" spans="1:23" s="124" customFormat="1" x14ac:dyDescent="0.3">
      <c r="A592" s="36"/>
      <c r="B592" s="36"/>
      <c r="C592" s="37"/>
      <c r="D592" s="36"/>
      <c r="E592" s="36"/>
      <c r="F592" s="36"/>
      <c r="G592" s="132"/>
      <c r="H592" s="143"/>
      <c r="I592" s="71"/>
      <c r="J592" s="36"/>
      <c r="K592" s="37"/>
      <c r="L592" s="71"/>
      <c r="M592" s="71"/>
      <c r="N592" s="71"/>
      <c r="O592" s="71"/>
      <c r="P592" s="71"/>
      <c r="Q592" s="71"/>
      <c r="R592" s="71"/>
      <c r="S592" s="71"/>
      <c r="T592" s="71"/>
      <c r="U592" s="71"/>
      <c r="V592" s="71"/>
      <c r="W592" s="71"/>
    </row>
    <row r="593" spans="1:23" s="124" customFormat="1" x14ac:dyDescent="0.3">
      <c r="A593" s="36"/>
      <c r="B593" s="36"/>
      <c r="C593" s="37"/>
      <c r="D593" s="36"/>
      <c r="E593" s="36"/>
      <c r="F593" s="36"/>
      <c r="G593" s="132"/>
      <c r="H593" s="143"/>
      <c r="I593" s="71"/>
      <c r="J593" s="36"/>
      <c r="K593" s="37"/>
      <c r="L593" s="71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</row>
    <row r="594" spans="1:23" s="124" customFormat="1" x14ac:dyDescent="0.3">
      <c r="A594" s="36"/>
      <c r="B594" s="36"/>
      <c r="C594" s="37"/>
      <c r="D594" s="36"/>
      <c r="E594" s="36"/>
      <c r="F594" s="36"/>
      <c r="G594" s="132"/>
      <c r="H594" s="143"/>
      <c r="I594" s="71"/>
      <c r="J594" s="36"/>
      <c r="K594" s="37"/>
      <c r="L594" s="71"/>
      <c r="M594" s="71"/>
      <c r="N594" s="71"/>
      <c r="O594" s="71"/>
      <c r="P594" s="71"/>
      <c r="Q594" s="71"/>
      <c r="R594" s="71"/>
      <c r="S594" s="71"/>
      <c r="T594" s="71"/>
      <c r="U594" s="71"/>
      <c r="V594" s="71"/>
      <c r="W594" s="71"/>
    </row>
    <row r="595" spans="1:23" s="124" customFormat="1" x14ac:dyDescent="0.3">
      <c r="A595" s="36"/>
      <c r="B595" s="36"/>
      <c r="C595" s="37"/>
      <c r="D595" s="36"/>
      <c r="E595" s="36"/>
      <c r="F595" s="36"/>
      <c r="G595" s="132"/>
      <c r="H595" s="143"/>
      <c r="I595" s="71"/>
      <c r="J595" s="36"/>
      <c r="K595" s="37"/>
      <c r="L595" s="71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</row>
    <row r="596" spans="1:23" s="124" customFormat="1" x14ac:dyDescent="0.3">
      <c r="A596" s="36"/>
      <c r="B596" s="36"/>
      <c r="C596" s="37"/>
      <c r="D596" s="36"/>
      <c r="E596" s="36"/>
      <c r="F596" s="36"/>
      <c r="G596" s="132"/>
      <c r="H596" s="143"/>
      <c r="I596" s="71"/>
      <c r="J596" s="36"/>
      <c r="K596" s="37"/>
      <c r="L596" s="71"/>
      <c r="M596" s="71"/>
      <c r="N596" s="71"/>
      <c r="O596" s="71"/>
      <c r="P596" s="71"/>
      <c r="Q596" s="71"/>
      <c r="R596" s="71"/>
      <c r="S596" s="71"/>
      <c r="T596" s="71"/>
      <c r="U596" s="71"/>
      <c r="V596" s="71"/>
      <c r="W596" s="71"/>
    </row>
    <row r="597" spans="1:23" s="124" customFormat="1" x14ac:dyDescent="0.3">
      <c r="A597" s="36"/>
      <c r="B597" s="36"/>
      <c r="C597" s="37"/>
      <c r="D597" s="36"/>
      <c r="E597" s="36"/>
      <c r="F597" s="36"/>
      <c r="G597" s="132"/>
      <c r="H597" s="143"/>
      <c r="I597" s="71"/>
      <c r="J597" s="36"/>
      <c r="K597" s="37"/>
      <c r="L597" s="71"/>
      <c r="M597" s="71"/>
      <c r="N597" s="71"/>
      <c r="O597" s="71"/>
      <c r="P597" s="71"/>
      <c r="Q597" s="71"/>
      <c r="R597" s="71"/>
      <c r="S597" s="71"/>
      <c r="T597" s="71"/>
      <c r="U597" s="71"/>
      <c r="V597" s="71"/>
      <c r="W597" s="71"/>
    </row>
    <row r="598" spans="1:23" s="124" customFormat="1" x14ac:dyDescent="0.3">
      <c r="A598" s="36"/>
      <c r="B598" s="36"/>
      <c r="C598" s="37"/>
      <c r="D598" s="36"/>
      <c r="E598" s="36"/>
      <c r="F598" s="36"/>
      <c r="G598" s="132"/>
      <c r="H598" s="143"/>
      <c r="I598" s="71"/>
      <c r="J598" s="36"/>
      <c r="K598" s="37"/>
      <c r="L598" s="71"/>
      <c r="M598" s="71"/>
      <c r="N598" s="71"/>
      <c r="O598" s="71"/>
      <c r="P598" s="71"/>
      <c r="Q598" s="71"/>
      <c r="R598" s="71"/>
      <c r="S598" s="71"/>
      <c r="T598" s="71"/>
      <c r="U598" s="71"/>
      <c r="V598" s="71"/>
      <c r="W598" s="71"/>
    </row>
    <row r="599" spans="1:23" s="124" customFormat="1" x14ac:dyDescent="0.3">
      <c r="A599" s="36"/>
      <c r="B599" s="36"/>
      <c r="C599" s="37"/>
      <c r="D599" s="36"/>
      <c r="E599" s="36"/>
      <c r="F599" s="36"/>
      <c r="G599" s="132"/>
      <c r="H599" s="143"/>
      <c r="I599" s="71"/>
      <c r="J599" s="36"/>
      <c r="K599" s="37"/>
      <c r="L599" s="71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</row>
    <row r="600" spans="1:23" s="124" customFormat="1" x14ac:dyDescent="0.3">
      <c r="A600" s="36"/>
      <c r="B600" s="36"/>
      <c r="C600" s="37"/>
      <c r="D600" s="36"/>
      <c r="E600" s="36"/>
      <c r="F600" s="36"/>
      <c r="G600" s="132"/>
      <c r="H600" s="143"/>
      <c r="I600" s="71"/>
      <c r="J600" s="36"/>
      <c r="K600" s="37"/>
      <c r="L600" s="71"/>
      <c r="M600" s="71"/>
      <c r="N600" s="71"/>
      <c r="O600" s="71"/>
      <c r="P600" s="71"/>
      <c r="Q600" s="71"/>
      <c r="R600" s="71"/>
      <c r="S600" s="71"/>
      <c r="T600" s="71"/>
      <c r="U600" s="71"/>
      <c r="V600" s="71"/>
      <c r="W600" s="71"/>
    </row>
    <row r="601" spans="1:23" s="124" customFormat="1" x14ac:dyDescent="0.3">
      <c r="A601" s="36"/>
      <c r="B601" s="36"/>
      <c r="C601" s="37"/>
      <c r="D601" s="36"/>
      <c r="E601" s="36"/>
      <c r="F601" s="36"/>
      <c r="G601" s="132"/>
      <c r="H601" s="143"/>
      <c r="I601" s="71"/>
      <c r="J601" s="36"/>
      <c r="K601" s="37"/>
      <c r="L601" s="71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</row>
    <row r="602" spans="1:23" s="124" customFormat="1" x14ac:dyDescent="0.3">
      <c r="A602" s="36"/>
      <c r="B602" s="36"/>
      <c r="C602" s="37"/>
      <c r="D602" s="36"/>
      <c r="E602" s="36"/>
      <c r="F602" s="36"/>
      <c r="G602" s="132"/>
      <c r="H602" s="143"/>
      <c r="I602" s="71"/>
      <c r="J602" s="36"/>
      <c r="K602" s="37"/>
      <c r="L602" s="71"/>
      <c r="M602" s="71"/>
      <c r="N602" s="71"/>
      <c r="O602" s="71"/>
      <c r="P602" s="71"/>
      <c r="Q602" s="71"/>
      <c r="R602" s="71"/>
      <c r="S602" s="71"/>
      <c r="T602" s="71"/>
      <c r="U602" s="71"/>
      <c r="V602" s="71"/>
      <c r="W602" s="71"/>
    </row>
    <row r="603" spans="1:23" s="124" customFormat="1" x14ac:dyDescent="0.3">
      <c r="A603" s="36"/>
      <c r="B603" s="36"/>
      <c r="C603" s="37"/>
      <c r="D603" s="36"/>
      <c r="E603" s="36"/>
      <c r="F603" s="36"/>
      <c r="G603" s="132"/>
      <c r="H603" s="143"/>
      <c r="I603" s="71"/>
      <c r="J603" s="36"/>
      <c r="K603" s="37"/>
      <c r="L603" s="71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</row>
    <row r="604" spans="1:23" s="124" customFormat="1" x14ac:dyDescent="0.3">
      <c r="A604" s="36"/>
      <c r="B604" s="36"/>
      <c r="C604" s="37"/>
      <c r="D604" s="36"/>
      <c r="E604" s="36"/>
      <c r="F604" s="36"/>
      <c r="G604" s="132"/>
      <c r="H604" s="143"/>
      <c r="I604" s="71"/>
      <c r="J604" s="36"/>
      <c r="K604" s="37"/>
      <c r="L604" s="71"/>
      <c r="M604" s="71"/>
      <c r="N604" s="71"/>
      <c r="O604" s="71"/>
      <c r="P604" s="71"/>
      <c r="Q604" s="71"/>
      <c r="R604" s="71"/>
      <c r="S604" s="71"/>
      <c r="T604" s="71"/>
      <c r="U604" s="71"/>
      <c r="V604" s="71"/>
      <c r="W604" s="71"/>
    </row>
    <row r="605" spans="1:23" s="124" customFormat="1" x14ac:dyDescent="0.3">
      <c r="A605" s="36"/>
      <c r="B605" s="36"/>
      <c r="C605" s="37"/>
      <c r="D605" s="36"/>
      <c r="E605" s="36"/>
      <c r="F605" s="36"/>
      <c r="G605" s="132"/>
      <c r="H605" s="143"/>
      <c r="I605" s="71"/>
      <c r="J605" s="36"/>
      <c r="K605" s="37"/>
      <c r="L605" s="71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</row>
    <row r="606" spans="1:23" s="124" customFormat="1" x14ac:dyDescent="0.3">
      <c r="A606" s="36"/>
      <c r="B606" s="36"/>
      <c r="C606" s="37"/>
      <c r="D606" s="36"/>
      <c r="E606" s="36"/>
      <c r="F606" s="36"/>
      <c r="G606" s="132"/>
      <c r="H606" s="143"/>
      <c r="I606" s="71"/>
      <c r="J606" s="36"/>
      <c r="K606" s="37"/>
      <c r="L606" s="71"/>
      <c r="M606" s="71"/>
      <c r="N606" s="71"/>
      <c r="O606" s="71"/>
      <c r="P606" s="71"/>
      <c r="Q606" s="71"/>
      <c r="R606" s="71"/>
      <c r="S606" s="71"/>
      <c r="T606" s="71"/>
      <c r="U606" s="71"/>
      <c r="V606" s="71"/>
      <c r="W606" s="71"/>
    </row>
    <row r="607" spans="1:23" s="124" customFormat="1" x14ac:dyDescent="0.3">
      <c r="A607" s="36"/>
      <c r="B607" s="36"/>
      <c r="C607" s="37"/>
      <c r="D607" s="36"/>
      <c r="E607" s="36"/>
      <c r="F607" s="36"/>
      <c r="G607" s="132"/>
      <c r="H607" s="143"/>
      <c r="I607" s="71"/>
      <c r="J607" s="36"/>
      <c r="K607" s="37"/>
      <c r="L607" s="71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</row>
    <row r="608" spans="1:23" s="124" customFormat="1" x14ac:dyDescent="0.3">
      <c r="A608" s="36"/>
      <c r="B608" s="36"/>
      <c r="C608" s="37"/>
      <c r="D608" s="36"/>
      <c r="E608" s="36"/>
      <c r="F608" s="36"/>
      <c r="G608" s="132"/>
      <c r="H608" s="143"/>
      <c r="I608" s="71"/>
      <c r="J608" s="36"/>
      <c r="K608" s="37"/>
      <c r="L608" s="71"/>
      <c r="M608" s="71"/>
      <c r="N608" s="71"/>
      <c r="O608" s="71"/>
      <c r="P608" s="71"/>
      <c r="Q608" s="71"/>
      <c r="R608" s="71"/>
      <c r="S608" s="71"/>
      <c r="T608" s="71"/>
      <c r="U608" s="71"/>
      <c r="V608" s="71"/>
      <c r="W608" s="71"/>
    </row>
    <row r="609" spans="1:23" s="124" customFormat="1" x14ac:dyDescent="0.3">
      <c r="A609" s="36"/>
      <c r="B609" s="36"/>
      <c r="C609" s="37"/>
      <c r="D609" s="36"/>
      <c r="E609" s="36"/>
      <c r="F609" s="36"/>
      <c r="G609" s="132"/>
      <c r="H609" s="143"/>
      <c r="I609" s="71"/>
      <c r="J609" s="36"/>
      <c r="K609" s="37"/>
      <c r="L609" s="71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</row>
    <row r="610" spans="1:23" s="124" customFormat="1" x14ac:dyDescent="0.3">
      <c r="A610" s="36"/>
      <c r="B610" s="36"/>
      <c r="C610" s="37"/>
      <c r="D610" s="36"/>
      <c r="E610" s="36"/>
      <c r="F610" s="36"/>
      <c r="G610" s="132"/>
      <c r="H610" s="143"/>
      <c r="I610" s="71"/>
      <c r="J610" s="36"/>
      <c r="K610" s="37"/>
      <c r="L610" s="71"/>
      <c r="M610" s="71"/>
      <c r="N610" s="71"/>
      <c r="O610" s="71"/>
      <c r="P610" s="71"/>
      <c r="Q610" s="71"/>
      <c r="R610" s="71"/>
      <c r="S610" s="71"/>
      <c r="T610" s="71"/>
      <c r="U610" s="71"/>
      <c r="V610" s="71"/>
      <c r="W610" s="71"/>
    </row>
    <row r="611" spans="1:23" s="124" customFormat="1" x14ac:dyDescent="0.3">
      <c r="A611" s="36"/>
      <c r="B611" s="36"/>
      <c r="C611" s="37"/>
      <c r="D611" s="36"/>
      <c r="E611" s="36"/>
      <c r="F611" s="36"/>
      <c r="G611" s="132"/>
      <c r="H611" s="143"/>
      <c r="I611" s="71"/>
      <c r="J611" s="36"/>
      <c r="K611" s="37"/>
      <c r="L611" s="71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</row>
    <row r="612" spans="1:23" s="124" customFormat="1" x14ac:dyDescent="0.3">
      <c r="A612" s="36"/>
      <c r="B612" s="36"/>
      <c r="C612" s="37"/>
      <c r="D612" s="36"/>
      <c r="E612" s="36"/>
      <c r="F612" s="36"/>
      <c r="G612" s="132"/>
      <c r="H612" s="143"/>
      <c r="I612" s="71"/>
      <c r="J612" s="36"/>
      <c r="K612" s="37"/>
      <c r="L612" s="71"/>
      <c r="M612" s="71"/>
      <c r="N612" s="71"/>
      <c r="O612" s="71"/>
      <c r="P612" s="71"/>
      <c r="Q612" s="71"/>
      <c r="R612" s="71"/>
      <c r="S612" s="71"/>
      <c r="T612" s="71"/>
      <c r="U612" s="71"/>
      <c r="V612" s="71"/>
      <c r="W612" s="71"/>
    </row>
    <row r="613" spans="1:23" s="124" customFormat="1" x14ac:dyDescent="0.3">
      <c r="A613" s="36"/>
      <c r="B613" s="36"/>
      <c r="C613" s="37"/>
      <c r="D613" s="36"/>
      <c r="E613" s="36"/>
      <c r="F613" s="36"/>
      <c r="G613" s="132"/>
      <c r="H613" s="143"/>
      <c r="I613" s="71"/>
      <c r="J613" s="36"/>
      <c r="K613" s="37"/>
      <c r="L613" s="71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</row>
    <row r="614" spans="1:23" s="124" customFormat="1" x14ac:dyDescent="0.3">
      <c r="A614" s="36"/>
      <c r="B614" s="36"/>
      <c r="C614" s="37"/>
      <c r="D614" s="36"/>
      <c r="E614" s="36"/>
      <c r="F614" s="36"/>
      <c r="G614" s="132"/>
      <c r="H614" s="143"/>
      <c r="I614" s="71"/>
      <c r="J614" s="36"/>
      <c r="K614" s="37"/>
      <c r="L614" s="71"/>
      <c r="M614" s="71"/>
      <c r="N614" s="71"/>
      <c r="O614" s="71"/>
      <c r="P614" s="71"/>
      <c r="Q614" s="71"/>
      <c r="R614" s="71"/>
      <c r="S614" s="71"/>
      <c r="T614" s="71"/>
      <c r="U614" s="71"/>
      <c r="V614" s="71"/>
      <c r="W614" s="71"/>
    </row>
    <row r="615" spans="1:23" s="124" customFormat="1" x14ac:dyDescent="0.3">
      <c r="A615" s="36"/>
      <c r="B615" s="36"/>
      <c r="C615" s="37"/>
      <c r="D615" s="36"/>
      <c r="E615" s="36"/>
      <c r="F615" s="36"/>
      <c r="G615" s="132"/>
      <c r="H615" s="143"/>
      <c r="I615" s="71"/>
      <c r="J615" s="36"/>
      <c r="K615" s="37"/>
      <c r="L615" s="71"/>
      <c r="M615" s="71"/>
      <c r="N615" s="71"/>
      <c r="O615" s="71"/>
      <c r="P615" s="71"/>
      <c r="Q615" s="71"/>
      <c r="R615" s="71"/>
      <c r="S615" s="71"/>
      <c r="T615" s="71"/>
      <c r="U615" s="71"/>
      <c r="V615" s="71"/>
      <c r="W615" s="71"/>
    </row>
    <row r="616" spans="1:23" s="124" customFormat="1" x14ac:dyDescent="0.3">
      <c r="A616" s="36"/>
      <c r="B616" s="36"/>
      <c r="C616" s="37"/>
      <c r="D616" s="36"/>
      <c r="E616" s="36"/>
      <c r="F616" s="36"/>
      <c r="G616" s="132"/>
      <c r="H616" s="143"/>
      <c r="I616" s="71"/>
      <c r="J616" s="36"/>
      <c r="K616" s="37"/>
      <c r="L616" s="71"/>
      <c r="M616" s="71"/>
      <c r="N616" s="71"/>
      <c r="O616" s="71"/>
      <c r="P616" s="71"/>
      <c r="Q616" s="71"/>
      <c r="R616" s="71"/>
      <c r="S616" s="71"/>
      <c r="T616" s="71"/>
      <c r="U616" s="71"/>
      <c r="V616" s="71"/>
      <c r="W616" s="71"/>
    </row>
    <row r="617" spans="1:23" s="124" customFormat="1" x14ac:dyDescent="0.3">
      <c r="A617" s="36"/>
      <c r="B617" s="36"/>
      <c r="C617" s="37"/>
      <c r="D617" s="36"/>
      <c r="E617" s="36"/>
      <c r="F617" s="36"/>
      <c r="G617" s="132"/>
      <c r="H617" s="143"/>
      <c r="I617" s="71"/>
      <c r="J617" s="36"/>
      <c r="K617" s="37"/>
      <c r="L617" s="71"/>
      <c r="M617" s="71"/>
      <c r="N617" s="71"/>
      <c r="O617" s="71"/>
      <c r="P617" s="71"/>
      <c r="Q617" s="71"/>
      <c r="R617" s="71"/>
      <c r="S617" s="71"/>
      <c r="T617" s="71"/>
      <c r="U617" s="71"/>
      <c r="V617" s="71"/>
      <c r="W617" s="71"/>
    </row>
    <row r="618" spans="1:23" s="124" customFormat="1" x14ac:dyDescent="0.3">
      <c r="A618" s="36"/>
      <c r="B618" s="36"/>
      <c r="C618" s="37"/>
      <c r="D618" s="36"/>
      <c r="E618" s="36"/>
      <c r="F618" s="36"/>
      <c r="G618" s="132"/>
      <c r="H618" s="143"/>
      <c r="I618" s="71"/>
      <c r="J618" s="36"/>
      <c r="K618" s="37"/>
      <c r="L618" s="71"/>
      <c r="M618" s="71"/>
      <c r="N618" s="71"/>
      <c r="O618" s="71"/>
      <c r="P618" s="71"/>
      <c r="Q618" s="71"/>
      <c r="R618" s="71"/>
      <c r="S618" s="71"/>
      <c r="T618" s="71"/>
      <c r="U618" s="71"/>
      <c r="V618" s="71"/>
      <c r="W618" s="71"/>
    </row>
    <row r="619" spans="1:23" s="124" customFormat="1" x14ac:dyDescent="0.3">
      <c r="A619" s="36"/>
      <c r="B619" s="36"/>
      <c r="C619" s="37"/>
      <c r="D619" s="36"/>
      <c r="E619" s="36"/>
      <c r="F619" s="36"/>
      <c r="G619" s="132"/>
      <c r="H619" s="143"/>
      <c r="I619" s="71"/>
      <c r="J619" s="36"/>
      <c r="K619" s="37"/>
      <c r="L619" s="71"/>
      <c r="M619" s="71"/>
      <c r="N619" s="71"/>
      <c r="O619" s="71"/>
      <c r="P619" s="71"/>
      <c r="Q619" s="71"/>
      <c r="R619" s="71"/>
      <c r="S619" s="71"/>
      <c r="T619" s="71"/>
      <c r="U619" s="71"/>
      <c r="V619" s="71"/>
      <c r="W619" s="71"/>
    </row>
    <row r="620" spans="1:23" s="124" customFormat="1" x14ac:dyDescent="0.3">
      <c r="A620" s="36"/>
      <c r="B620" s="36"/>
      <c r="C620" s="37"/>
      <c r="D620" s="36"/>
      <c r="E620" s="36"/>
      <c r="F620" s="36"/>
      <c r="G620" s="132"/>
      <c r="H620" s="143"/>
      <c r="I620" s="71"/>
      <c r="J620" s="36"/>
      <c r="K620" s="37"/>
      <c r="L620" s="71"/>
      <c r="M620" s="71"/>
      <c r="N620" s="71"/>
      <c r="O620" s="71"/>
      <c r="P620" s="71"/>
      <c r="Q620" s="71"/>
      <c r="R620" s="71"/>
      <c r="S620" s="71"/>
      <c r="T620" s="71"/>
      <c r="U620" s="71"/>
      <c r="V620" s="71"/>
      <c r="W620" s="71"/>
    </row>
    <row r="621" spans="1:23" s="124" customFormat="1" x14ac:dyDescent="0.3">
      <c r="A621" s="36"/>
      <c r="B621" s="36"/>
      <c r="C621" s="37"/>
      <c r="D621" s="36"/>
      <c r="E621" s="36"/>
      <c r="F621" s="36"/>
      <c r="G621" s="132"/>
      <c r="H621" s="143"/>
      <c r="I621" s="71"/>
      <c r="J621" s="36"/>
      <c r="K621" s="37"/>
      <c r="L621" s="71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</row>
    <row r="622" spans="1:23" s="124" customFormat="1" x14ac:dyDescent="0.3">
      <c r="A622" s="36"/>
      <c r="B622" s="36"/>
      <c r="C622" s="37"/>
      <c r="D622" s="36"/>
      <c r="E622" s="36"/>
      <c r="F622" s="36"/>
      <c r="G622" s="132"/>
      <c r="H622" s="143"/>
      <c r="I622" s="71"/>
      <c r="J622" s="36"/>
      <c r="K622" s="37"/>
      <c r="L622" s="71"/>
      <c r="M622" s="71"/>
      <c r="N622" s="71"/>
      <c r="O622" s="71"/>
      <c r="P622" s="71"/>
      <c r="Q622" s="71"/>
      <c r="R622" s="71"/>
      <c r="S622" s="71"/>
      <c r="T622" s="71"/>
      <c r="U622" s="71"/>
      <c r="V622" s="71"/>
      <c r="W622" s="71"/>
    </row>
    <row r="623" spans="1:23" s="124" customFormat="1" x14ac:dyDescent="0.3">
      <c r="A623" s="36"/>
      <c r="B623" s="36"/>
      <c r="C623" s="37"/>
      <c r="D623" s="36"/>
      <c r="E623" s="36"/>
      <c r="F623" s="36"/>
      <c r="G623" s="132"/>
      <c r="H623" s="143"/>
      <c r="I623" s="71"/>
      <c r="J623" s="36"/>
      <c r="K623" s="37"/>
      <c r="L623" s="71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</row>
    <row r="624" spans="1:23" s="124" customFormat="1" x14ac:dyDescent="0.3">
      <c r="A624" s="36"/>
      <c r="B624" s="36"/>
      <c r="C624" s="37"/>
      <c r="D624" s="36"/>
      <c r="E624" s="36"/>
      <c r="F624" s="36"/>
      <c r="G624" s="132"/>
      <c r="H624" s="143"/>
      <c r="I624" s="71"/>
      <c r="J624" s="36"/>
      <c r="K624" s="37"/>
      <c r="L624" s="71"/>
      <c r="M624" s="71"/>
      <c r="N624" s="71"/>
      <c r="O624" s="71"/>
      <c r="P624" s="71"/>
      <c r="Q624" s="71"/>
      <c r="R624" s="71"/>
      <c r="S624" s="71"/>
      <c r="T624" s="71"/>
      <c r="U624" s="71"/>
      <c r="V624" s="71"/>
      <c r="W624" s="71"/>
    </row>
    <row r="625" spans="1:23" s="124" customFormat="1" x14ac:dyDescent="0.3">
      <c r="A625" s="36"/>
      <c r="B625" s="36"/>
      <c r="C625" s="37"/>
      <c r="D625" s="36"/>
      <c r="E625" s="36"/>
      <c r="F625" s="36"/>
      <c r="G625" s="132"/>
      <c r="H625" s="143"/>
      <c r="I625" s="71"/>
      <c r="J625" s="36"/>
      <c r="K625" s="37"/>
      <c r="L625" s="71"/>
      <c r="M625" s="71"/>
      <c r="N625" s="71"/>
      <c r="O625" s="71"/>
      <c r="P625" s="71"/>
      <c r="Q625" s="71"/>
      <c r="R625" s="71"/>
      <c r="S625" s="71"/>
      <c r="T625" s="71"/>
      <c r="U625" s="71"/>
      <c r="V625" s="71"/>
      <c r="W625" s="71"/>
    </row>
    <row r="626" spans="1:23" s="124" customFormat="1" x14ac:dyDescent="0.3">
      <c r="A626" s="36"/>
      <c r="B626" s="36"/>
      <c r="C626" s="37"/>
      <c r="D626" s="36"/>
      <c r="E626" s="36"/>
      <c r="F626" s="36"/>
      <c r="G626" s="132"/>
      <c r="H626" s="143"/>
      <c r="I626" s="71"/>
      <c r="J626" s="36"/>
      <c r="K626" s="37"/>
      <c r="L626" s="71"/>
      <c r="M626" s="71"/>
      <c r="N626" s="71"/>
      <c r="O626" s="71"/>
      <c r="P626" s="71"/>
      <c r="Q626" s="71"/>
      <c r="R626" s="71"/>
      <c r="S626" s="71"/>
      <c r="T626" s="71"/>
      <c r="U626" s="71"/>
      <c r="V626" s="71"/>
      <c r="W626" s="71"/>
    </row>
    <row r="627" spans="1:23" s="124" customFormat="1" x14ac:dyDescent="0.3">
      <c r="A627" s="36"/>
      <c r="B627" s="36"/>
      <c r="C627" s="37"/>
      <c r="D627" s="36"/>
      <c r="E627" s="36"/>
      <c r="F627" s="36"/>
      <c r="G627" s="132"/>
      <c r="H627" s="143"/>
      <c r="I627" s="71"/>
      <c r="J627" s="36"/>
      <c r="K627" s="37"/>
      <c r="L627" s="71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</row>
    <row r="628" spans="1:23" s="124" customFormat="1" x14ac:dyDescent="0.3">
      <c r="A628" s="36"/>
      <c r="B628" s="36"/>
      <c r="C628" s="37"/>
      <c r="D628" s="36"/>
      <c r="E628" s="36"/>
      <c r="F628" s="36"/>
      <c r="G628" s="132"/>
      <c r="H628" s="143"/>
      <c r="I628" s="71"/>
      <c r="J628" s="36"/>
      <c r="K628" s="37"/>
      <c r="L628" s="71"/>
      <c r="M628" s="71"/>
      <c r="N628" s="71"/>
      <c r="O628" s="71"/>
      <c r="P628" s="71"/>
      <c r="Q628" s="71"/>
      <c r="R628" s="71"/>
      <c r="S628" s="71"/>
      <c r="T628" s="71"/>
      <c r="U628" s="71"/>
      <c r="V628" s="71"/>
      <c r="W628" s="71"/>
    </row>
    <row r="629" spans="1:23" s="124" customFormat="1" x14ac:dyDescent="0.3">
      <c r="A629" s="36"/>
      <c r="B629" s="36"/>
      <c r="C629" s="37"/>
      <c r="D629" s="36"/>
      <c r="E629" s="36"/>
      <c r="F629" s="36"/>
      <c r="G629" s="132"/>
      <c r="H629" s="143"/>
      <c r="I629" s="71"/>
      <c r="J629" s="36"/>
      <c r="K629" s="37"/>
      <c r="L629" s="71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</row>
    <row r="630" spans="1:23" s="124" customFormat="1" x14ac:dyDescent="0.3">
      <c r="A630" s="36"/>
      <c r="B630" s="36"/>
      <c r="C630" s="37"/>
      <c r="D630" s="36"/>
      <c r="E630" s="36"/>
      <c r="F630" s="36"/>
      <c r="G630" s="132"/>
      <c r="H630" s="143"/>
      <c r="I630" s="71"/>
      <c r="J630" s="36"/>
      <c r="K630" s="37"/>
      <c r="L630" s="71"/>
      <c r="M630" s="71"/>
      <c r="N630" s="71"/>
      <c r="O630" s="71"/>
      <c r="P630" s="71"/>
      <c r="Q630" s="71"/>
      <c r="R630" s="71"/>
      <c r="S630" s="71"/>
      <c r="T630" s="71"/>
      <c r="U630" s="71"/>
      <c r="V630" s="71"/>
      <c r="W630" s="71"/>
    </row>
    <row r="631" spans="1:23" s="124" customFormat="1" x14ac:dyDescent="0.3">
      <c r="A631" s="36"/>
      <c r="B631" s="36"/>
      <c r="C631" s="37"/>
      <c r="D631" s="36"/>
      <c r="E631" s="36"/>
      <c r="F631" s="36"/>
      <c r="G631" s="132"/>
      <c r="H631" s="143"/>
      <c r="I631" s="71"/>
      <c r="J631" s="36"/>
      <c r="K631" s="37"/>
      <c r="L631" s="71"/>
      <c r="M631" s="71"/>
      <c r="N631" s="71"/>
      <c r="O631" s="71"/>
      <c r="P631" s="71"/>
      <c r="Q631" s="71"/>
      <c r="R631" s="71"/>
      <c r="S631" s="71"/>
      <c r="T631" s="71"/>
      <c r="U631" s="71"/>
      <c r="V631" s="71"/>
      <c r="W631" s="71"/>
    </row>
    <row r="632" spans="1:23" s="124" customFormat="1" x14ac:dyDescent="0.3">
      <c r="A632" s="36"/>
      <c r="B632" s="36"/>
      <c r="C632" s="37"/>
      <c r="D632" s="36"/>
      <c r="E632" s="36"/>
      <c r="F632" s="36"/>
      <c r="G632" s="132"/>
      <c r="H632" s="143"/>
      <c r="I632" s="71"/>
      <c r="J632" s="36"/>
      <c r="K632" s="37"/>
      <c r="L632" s="71"/>
      <c r="M632" s="71"/>
      <c r="N632" s="71"/>
      <c r="O632" s="71"/>
      <c r="P632" s="71"/>
      <c r="Q632" s="71"/>
      <c r="R632" s="71"/>
      <c r="S632" s="71"/>
      <c r="T632" s="71"/>
      <c r="U632" s="71"/>
      <c r="V632" s="71"/>
      <c r="W632" s="71"/>
    </row>
    <row r="633" spans="1:23" s="124" customFormat="1" x14ac:dyDescent="0.3">
      <c r="A633" s="36"/>
      <c r="B633" s="36"/>
      <c r="C633" s="37"/>
      <c r="D633" s="36"/>
      <c r="E633" s="36"/>
      <c r="F633" s="36"/>
      <c r="G633" s="132"/>
      <c r="H633" s="143"/>
      <c r="I633" s="71"/>
      <c r="J633" s="36"/>
      <c r="K633" s="37"/>
      <c r="L633" s="71"/>
      <c r="M633" s="71"/>
      <c r="N633" s="71"/>
      <c r="O633" s="71"/>
      <c r="P633" s="71"/>
      <c r="Q633" s="71"/>
      <c r="R633" s="71"/>
      <c r="S633" s="71"/>
      <c r="T633" s="71"/>
      <c r="U633" s="71"/>
      <c r="V633" s="71"/>
      <c r="W633" s="71"/>
    </row>
    <row r="634" spans="1:23" s="124" customFormat="1" x14ac:dyDescent="0.3">
      <c r="A634" s="36"/>
      <c r="B634" s="36"/>
      <c r="C634" s="37"/>
      <c r="D634" s="36"/>
      <c r="E634" s="36"/>
      <c r="F634" s="36"/>
      <c r="G634" s="132"/>
      <c r="H634" s="143"/>
      <c r="I634" s="71"/>
      <c r="J634" s="36"/>
      <c r="K634" s="37"/>
      <c r="L634" s="71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</row>
    <row r="635" spans="1:23" s="124" customFormat="1" x14ac:dyDescent="0.3">
      <c r="A635" s="36"/>
      <c r="B635" s="36"/>
      <c r="C635" s="37"/>
      <c r="D635" s="36"/>
      <c r="E635" s="36"/>
      <c r="F635" s="36"/>
      <c r="G635" s="132"/>
      <c r="H635" s="143"/>
      <c r="I635" s="71"/>
      <c r="J635" s="36"/>
      <c r="K635" s="37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</row>
    <row r="636" spans="1:23" s="124" customFormat="1" x14ac:dyDescent="0.3">
      <c r="A636" s="36"/>
      <c r="B636" s="36"/>
      <c r="C636" s="37"/>
      <c r="D636" s="36"/>
      <c r="E636" s="36"/>
      <c r="F636" s="36"/>
      <c r="G636" s="132"/>
      <c r="H636" s="143"/>
      <c r="I636" s="71"/>
      <c r="J636" s="36"/>
      <c r="K636" s="37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</row>
    <row r="637" spans="1:23" s="124" customFormat="1" x14ac:dyDescent="0.3">
      <c r="A637" s="36"/>
      <c r="B637" s="36"/>
      <c r="C637" s="37"/>
      <c r="D637" s="36"/>
      <c r="E637" s="36"/>
      <c r="F637" s="36"/>
      <c r="G637" s="132"/>
      <c r="H637" s="143"/>
      <c r="I637" s="71"/>
      <c r="J637" s="36"/>
      <c r="K637" s="37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</row>
    <row r="638" spans="1:23" s="124" customFormat="1" x14ac:dyDescent="0.3">
      <c r="A638" s="36"/>
      <c r="B638" s="36"/>
      <c r="C638" s="37"/>
      <c r="D638" s="36"/>
      <c r="E638" s="36"/>
      <c r="F638" s="36"/>
      <c r="G638" s="132"/>
      <c r="H638" s="143"/>
      <c r="I638" s="71"/>
      <c r="J638" s="36"/>
      <c r="K638" s="37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</row>
    <row r="639" spans="1:23" s="124" customFormat="1" x14ac:dyDescent="0.3">
      <c r="A639" s="36"/>
      <c r="B639" s="36"/>
      <c r="C639" s="37"/>
      <c r="D639" s="36"/>
      <c r="E639" s="36"/>
      <c r="F639" s="36"/>
      <c r="G639" s="132"/>
      <c r="H639" s="143"/>
      <c r="I639" s="71"/>
      <c r="J639" s="36"/>
      <c r="K639" s="37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</row>
    <row r="640" spans="1:23" s="124" customFormat="1" x14ac:dyDescent="0.3">
      <c r="A640" s="36"/>
      <c r="B640" s="36"/>
      <c r="C640" s="37"/>
      <c r="D640" s="36"/>
      <c r="E640" s="36"/>
      <c r="F640" s="36"/>
      <c r="G640" s="132"/>
      <c r="H640" s="143"/>
      <c r="I640" s="71"/>
      <c r="J640" s="36"/>
      <c r="K640" s="37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</row>
    <row r="641" spans="1:23" s="124" customFormat="1" x14ac:dyDescent="0.3">
      <c r="A641" s="36"/>
      <c r="B641" s="36"/>
      <c r="C641" s="37"/>
      <c r="D641" s="36"/>
      <c r="E641" s="36"/>
      <c r="F641" s="36"/>
      <c r="G641" s="132"/>
      <c r="H641" s="143"/>
      <c r="I641" s="71"/>
      <c r="J641" s="36"/>
      <c r="K641" s="37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</row>
    <row r="642" spans="1:23" s="124" customFormat="1" x14ac:dyDescent="0.3">
      <c r="A642" s="36"/>
      <c r="B642" s="36"/>
      <c r="C642" s="37"/>
      <c r="D642" s="36"/>
      <c r="E642" s="36"/>
      <c r="F642" s="36"/>
      <c r="G642" s="132"/>
      <c r="H642" s="143"/>
      <c r="I642" s="71"/>
      <c r="J642" s="36"/>
      <c r="K642" s="37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</row>
    <row r="643" spans="1:23" s="124" customFormat="1" x14ac:dyDescent="0.3">
      <c r="A643" s="36"/>
      <c r="B643" s="36"/>
      <c r="C643" s="37"/>
      <c r="D643" s="36"/>
      <c r="E643" s="36"/>
      <c r="F643" s="36"/>
      <c r="G643" s="132"/>
      <c r="H643" s="143"/>
      <c r="I643" s="71"/>
      <c r="J643" s="36"/>
      <c r="K643" s="37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</row>
    <row r="644" spans="1:23" s="124" customFormat="1" x14ac:dyDescent="0.3">
      <c r="A644" s="36"/>
      <c r="B644" s="36"/>
      <c r="C644" s="37"/>
      <c r="D644" s="36"/>
      <c r="E644" s="36"/>
      <c r="F644" s="36"/>
      <c r="G644" s="132"/>
      <c r="H644" s="143"/>
      <c r="I644" s="71"/>
      <c r="J644" s="36"/>
      <c r="K644" s="37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</row>
    <row r="645" spans="1:23" s="124" customFormat="1" x14ac:dyDescent="0.3">
      <c r="A645" s="36"/>
      <c r="B645" s="36"/>
      <c r="C645" s="37"/>
      <c r="D645" s="36"/>
      <c r="E645" s="36"/>
      <c r="F645" s="36"/>
      <c r="G645" s="132"/>
      <c r="H645" s="143"/>
      <c r="I645" s="71"/>
      <c r="J645" s="36"/>
      <c r="K645" s="37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</row>
    <row r="646" spans="1:23" s="124" customFormat="1" x14ac:dyDescent="0.3">
      <c r="A646" s="36"/>
      <c r="B646" s="36"/>
      <c r="C646" s="37"/>
      <c r="D646" s="36"/>
      <c r="E646" s="36"/>
      <c r="F646" s="36"/>
      <c r="G646" s="132"/>
      <c r="H646" s="143"/>
      <c r="I646" s="71"/>
      <c r="J646" s="36"/>
      <c r="K646" s="37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</row>
    <row r="647" spans="1:23" s="124" customFormat="1" x14ac:dyDescent="0.3">
      <c r="A647" s="36"/>
      <c r="B647" s="36"/>
      <c r="C647" s="37"/>
      <c r="D647" s="36"/>
      <c r="E647" s="36"/>
      <c r="F647" s="36"/>
      <c r="G647" s="132"/>
      <c r="H647" s="143"/>
      <c r="I647" s="71"/>
      <c r="J647" s="36"/>
      <c r="K647" s="37"/>
      <c r="L647" s="71"/>
      <c r="M647" s="71"/>
      <c r="N647" s="71"/>
      <c r="O647" s="71"/>
      <c r="P647" s="71"/>
      <c r="Q647" s="71"/>
      <c r="R647" s="71"/>
      <c r="S647" s="71"/>
      <c r="T647" s="71"/>
      <c r="U647" s="71"/>
      <c r="V647" s="71"/>
      <c r="W647" s="71"/>
    </row>
    <row r="648" spans="1:23" s="124" customFormat="1" x14ac:dyDescent="0.3">
      <c r="A648" s="36"/>
      <c r="B648" s="36"/>
      <c r="C648" s="37"/>
      <c r="D648" s="36"/>
      <c r="E648" s="36"/>
      <c r="F648" s="36"/>
      <c r="G648" s="132"/>
      <c r="H648" s="143"/>
      <c r="I648" s="71"/>
      <c r="J648" s="36"/>
      <c r="K648" s="37"/>
      <c r="L648" s="71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</row>
    <row r="649" spans="1:23" s="124" customFormat="1" x14ac:dyDescent="0.3">
      <c r="A649" s="36"/>
      <c r="B649" s="36"/>
      <c r="C649" s="37"/>
      <c r="D649" s="36"/>
      <c r="E649" s="36"/>
      <c r="F649" s="36"/>
      <c r="G649" s="132"/>
      <c r="H649" s="143"/>
      <c r="I649" s="71"/>
      <c r="J649" s="36"/>
      <c r="K649" s="37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</row>
    <row r="650" spans="1:23" s="124" customFormat="1" x14ac:dyDescent="0.3">
      <c r="A650" s="36"/>
      <c r="B650" s="36"/>
      <c r="C650" s="37"/>
      <c r="D650" s="36"/>
      <c r="E650" s="36"/>
      <c r="F650" s="36"/>
      <c r="G650" s="132"/>
      <c r="H650" s="143"/>
      <c r="I650" s="71"/>
      <c r="J650" s="36"/>
      <c r="K650" s="37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</row>
    <row r="651" spans="1:23" s="124" customFormat="1" x14ac:dyDescent="0.3">
      <c r="A651" s="36"/>
      <c r="B651" s="36"/>
      <c r="C651" s="37"/>
      <c r="D651" s="36"/>
      <c r="E651" s="36"/>
      <c r="F651" s="36"/>
      <c r="G651" s="132"/>
      <c r="H651" s="143"/>
      <c r="I651" s="71"/>
      <c r="J651" s="36"/>
      <c r="K651" s="37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</row>
    <row r="652" spans="1:23" s="124" customFormat="1" x14ac:dyDescent="0.3">
      <c r="A652" s="36"/>
      <c r="B652" s="36"/>
      <c r="C652" s="37"/>
      <c r="D652" s="36"/>
      <c r="E652" s="36"/>
      <c r="F652" s="36"/>
      <c r="G652" s="132"/>
      <c r="H652" s="143"/>
      <c r="I652" s="71"/>
      <c r="J652" s="36"/>
      <c r="K652" s="37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</row>
    <row r="653" spans="1:23" s="124" customFormat="1" x14ac:dyDescent="0.3">
      <c r="A653" s="36"/>
      <c r="B653" s="36"/>
      <c r="C653" s="37"/>
      <c r="D653" s="36"/>
      <c r="E653" s="36"/>
      <c r="F653" s="36"/>
      <c r="G653" s="132"/>
      <c r="H653" s="143"/>
      <c r="I653" s="71"/>
      <c r="J653" s="36"/>
      <c r="K653" s="37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</row>
    <row r="654" spans="1:23" s="124" customFormat="1" x14ac:dyDescent="0.3">
      <c r="A654" s="36"/>
      <c r="B654" s="36"/>
      <c r="C654" s="37"/>
      <c r="D654" s="36"/>
      <c r="E654" s="36"/>
      <c r="F654" s="36"/>
      <c r="G654" s="132"/>
      <c r="H654" s="143"/>
      <c r="I654" s="71"/>
      <c r="J654" s="36"/>
      <c r="K654" s="37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</row>
    <row r="655" spans="1:23" s="124" customFormat="1" x14ac:dyDescent="0.3">
      <c r="A655" s="36"/>
      <c r="B655" s="36"/>
      <c r="C655" s="37"/>
      <c r="D655" s="36"/>
      <c r="E655" s="36"/>
      <c r="F655" s="36"/>
      <c r="G655" s="132"/>
      <c r="H655" s="143"/>
      <c r="I655" s="71"/>
      <c r="J655" s="36"/>
      <c r="K655" s="37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</row>
    <row r="656" spans="1:23" s="124" customFormat="1" x14ac:dyDescent="0.3">
      <c r="A656" s="36"/>
      <c r="B656" s="36"/>
      <c r="C656" s="37"/>
      <c r="D656" s="36"/>
      <c r="E656" s="36"/>
      <c r="F656" s="36"/>
      <c r="G656" s="132"/>
      <c r="H656" s="143"/>
      <c r="I656" s="71"/>
      <c r="J656" s="36"/>
      <c r="K656" s="37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</row>
    <row r="657" spans="1:23" s="124" customFormat="1" x14ac:dyDescent="0.3">
      <c r="A657" s="36"/>
      <c r="B657" s="36"/>
      <c r="C657" s="37"/>
      <c r="D657" s="36"/>
      <c r="E657" s="36"/>
      <c r="F657" s="36"/>
      <c r="G657" s="132"/>
      <c r="H657" s="143"/>
      <c r="I657" s="71"/>
      <c r="J657" s="36"/>
      <c r="K657" s="37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</row>
    <row r="658" spans="1:23" s="124" customFormat="1" x14ac:dyDescent="0.3">
      <c r="A658" s="36"/>
      <c r="B658" s="36"/>
      <c r="C658" s="37"/>
      <c r="D658" s="36"/>
      <c r="E658" s="36"/>
      <c r="F658" s="36"/>
      <c r="G658" s="132"/>
      <c r="H658" s="143"/>
      <c r="I658" s="71"/>
      <c r="J658" s="36"/>
      <c r="K658" s="37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</row>
    <row r="659" spans="1:23" s="124" customFormat="1" x14ac:dyDescent="0.3">
      <c r="A659" s="36"/>
      <c r="B659" s="36"/>
      <c r="C659" s="37"/>
      <c r="D659" s="36"/>
      <c r="E659" s="36"/>
      <c r="F659" s="36"/>
      <c r="G659" s="132"/>
      <c r="H659" s="143"/>
      <c r="I659" s="71"/>
      <c r="J659" s="36"/>
      <c r="K659" s="37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</row>
    <row r="660" spans="1:23" s="124" customFormat="1" x14ac:dyDescent="0.3">
      <c r="A660" s="36"/>
      <c r="B660" s="36"/>
      <c r="C660" s="37"/>
      <c r="D660" s="36"/>
      <c r="E660" s="36"/>
      <c r="F660" s="36"/>
      <c r="G660" s="132"/>
      <c r="H660" s="143"/>
      <c r="I660" s="71"/>
      <c r="J660" s="36"/>
      <c r="K660" s="37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</row>
    <row r="661" spans="1:23" s="124" customFormat="1" x14ac:dyDescent="0.3">
      <c r="A661" s="36"/>
      <c r="B661" s="36"/>
      <c r="C661" s="37"/>
      <c r="D661" s="36"/>
      <c r="E661" s="36"/>
      <c r="F661" s="36"/>
      <c r="G661" s="132"/>
      <c r="H661" s="143"/>
      <c r="I661" s="71"/>
      <c r="J661" s="36"/>
      <c r="K661" s="37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</row>
    <row r="662" spans="1:23" s="124" customFormat="1" x14ac:dyDescent="0.3">
      <c r="A662" s="36"/>
      <c r="B662" s="36"/>
      <c r="C662" s="37"/>
      <c r="D662" s="36"/>
      <c r="E662" s="36"/>
      <c r="F662" s="36"/>
      <c r="G662" s="132"/>
      <c r="H662" s="143"/>
      <c r="I662" s="71"/>
      <c r="J662" s="36"/>
      <c r="K662" s="37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</row>
    <row r="663" spans="1:23" s="124" customFormat="1" x14ac:dyDescent="0.3">
      <c r="A663" s="36"/>
      <c r="B663" s="36"/>
      <c r="C663" s="37"/>
      <c r="D663" s="36"/>
      <c r="E663" s="36"/>
      <c r="F663" s="36"/>
      <c r="G663" s="132"/>
      <c r="H663" s="143"/>
      <c r="I663" s="71"/>
      <c r="J663" s="36"/>
      <c r="K663" s="37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</row>
    <row r="664" spans="1:23" s="124" customFormat="1" x14ac:dyDescent="0.3">
      <c r="A664" s="36"/>
      <c r="B664" s="36"/>
      <c r="C664" s="37"/>
      <c r="D664" s="36"/>
      <c r="E664" s="36"/>
      <c r="F664" s="36"/>
      <c r="G664" s="132"/>
      <c r="H664" s="143"/>
      <c r="I664" s="71"/>
      <c r="J664" s="36"/>
      <c r="K664" s="37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</row>
    <row r="665" spans="1:23" s="124" customFormat="1" x14ac:dyDescent="0.3">
      <c r="A665" s="36"/>
      <c r="B665" s="36"/>
      <c r="C665" s="37"/>
      <c r="D665" s="36"/>
      <c r="E665" s="36"/>
      <c r="F665" s="36"/>
      <c r="G665" s="132"/>
      <c r="H665" s="143"/>
      <c r="I665" s="71"/>
      <c r="J665" s="36"/>
      <c r="K665" s="37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</row>
    <row r="666" spans="1:23" s="124" customFormat="1" x14ac:dyDescent="0.3">
      <c r="A666" s="36"/>
      <c r="B666" s="36"/>
      <c r="C666" s="37"/>
      <c r="D666" s="36"/>
      <c r="E666" s="36"/>
      <c r="F666" s="36"/>
      <c r="G666" s="132"/>
      <c r="H666" s="143"/>
      <c r="I666" s="71"/>
      <c r="J666" s="36"/>
      <c r="K666" s="37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</row>
    <row r="667" spans="1:23" s="124" customFormat="1" x14ac:dyDescent="0.3">
      <c r="A667" s="36"/>
      <c r="B667" s="36"/>
      <c r="C667" s="37"/>
      <c r="D667" s="36"/>
      <c r="E667" s="36"/>
      <c r="F667" s="36"/>
      <c r="G667" s="132"/>
      <c r="H667" s="143"/>
      <c r="I667" s="71"/>
      <c r="J667" s="36"/>
      <c r="K667" s="37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</row>
    <row r="668" spans="1:23" s="124" customFormat="1" x14ac:dyDescent="0.3">
      <c r="A668" s="36"/>
      <c r="B668" s="36"/>
      <c r="C668" s="37"/>
      <c r="D668" s="36"/>
      <c r="E668" s="36"/>
      <c r="F668" s="36"/>
      <c r="G668" s="132"/>
      <c r="H668" s="143"/>
      <c r="I668" s="71"/>
      <c r="J668" s="36"/>
      <c r="K668" s="37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</row>
    <row r="669" spans="1:23" s="124" customFormat="1" x14ac:dyDescent="0.3">
      <c r="A669" s="36"/>
      <c r="B669" s="36"/>
      <c r="C669" s="37"/>
      <c r="D669" s="36"/>
      <c r="E669" s="36"/>
      <c r="F669" s="36"/>
      <c r="G669" s="132"/>
      <c r="H669" s="143"/>
      <c r="I669" s="71"/>
      <c r="J669" s="36"/>
      <c r="K669" s="37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</row>
    <row r="670" spans="1:23" s="124" customFormat="1" x14ac:dyDescent="0.3">
      <c r="A670" s="36"/>
      <c r="B670" s="36"/>
      <c r="C670" s="37"/>
      <c r="D670" s="36"/>
      <c r="E670" s="36"/>
      <c r="F670" s="36"/>
      <c r="G670" s="132"/>
      <c r="H670" s="143"/>
      <c r="I670" s="71"/>
      <c r="J670" s="36"/>
      <c r="K670" s="37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</row>
    <row r="671" spans="1:23" s="124" customFormat="1" x14ac:dyDescent="0.3">
      <c r="A671" s="36"/>
      <c r="B671" s="36"/>
      <c r="C671" s="37"/>
      <c r="D671" s="36"/>
      <c r="E671" s="36"/>
      <c r="F671" s="36"/>
      <c r="G671" s="132"/>
      <c r="H671" s="143"/>
      <c r="I671" s="71"/>
      <c r="J671" s="36"/>
      <c r="K671" s="37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</row>
    <row r="672" spans="1:23" s="124" customFormat="1" x14ac:dyDescent="0.3">
      <c r="A672" s="36"/>
      <c r="B672" s="36"/>
      <c r="C672" s="37"/>
      <c r="D672" s="36"/>
      <c r="E672" s="36"/>
      <c r="F672" s="36"/>
      <c r="G672" s="132"/>
      <c r="H672" s="143"/>
      <c r="I672" s="71"/>
      <c r="J672" s="36"/>
      <c r="K672" s="37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</row>
    <row r="673" spans="1:23" s="124" customFormat="1" x14ac:dyDescent="0.3">
      <c r="A673" s="36"/>
      <c r="B673" s="36"/>
      <c r="C673" s="37"/>
      <c r="D673" s="36"/>
      <c r="E673" s="36"/>
      <c r="F673" s="36"/>
      <c r="G673" s="132"/>
      <c r="H673" s="143"/>
      <c r="I673" s="71"/>
      <c r="J673" s="36"/>
      <c r="K673" s="37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</row>
    <row r="674" spans="1:23" s="124" customFormat="1" x14ac:dyDescent="0.3">
      <c r="A674" s="36"/>
      <c r="B674" s="36"/>
      <c r="C674" s="37"/>
      <c r="D674" s="36"/>
      <c r="E674" s="36"/>
      <c r="F674" s="36"/>
      <c r="G674" s="132"/>
      <c r="H674" s="143"/>
      <c r="I674" s="71"/>
      <c r="J674" s="36"/>
      <c r="K674" s="37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</row>
    <row r="675" spans="1:23" s="124" customFormat="1" x14ac:dyDescent="0.3">
      <c r="A675" s="36"/>
      <c r="B675" s="36"/>
      <c r="C675" s="37"/>
      <c r="D675" s="36"/>
      <c r="E675" s="36"/>
      <c r="F675" s="36"/>
      <c r="G675" s="132"/>
      <c r="H675" s="143"/>
      <c r="I675" s="71"/>
      <c r="J675" s="36"/>
      <c r="K675" s="37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</row>
    <row r="676" spans="1:23" s="124" customFormat="1" x14ac:dyDescent="0.3">
      <c r="A676" s="36"/>
      <c r="B676" s="36"/>
      <c r="C676" s="37"/>
      <c r="D676" s="36"/>
      <c r="E676" s="36"/>
      <c r="F676" s="36"/>
      <c r="G676" s="132"/>
      <c r="H676" s="143"/>
      <c r="I676" s="71"/>
      <c r="J676" s="36"/>
      <c r="K676" s="37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</row>
    <row r="677" spans="1:23" s="124" customFormat="1" x14ac:dyDescent="0.3">
      <c r="A677" s="36"/>
      <c r="B677" s="36"/>
      <c r="C677" s="37"/>
      <c r="D677" s="36"/>
      <c r="E677" s="36"/>
      <c r="F677" s="36"/>
      <c r="G677" s="132"/>
      <c r="H677" s="143"/>
      <c r="I677" s="71"/>
      <c r="J677" s="36"/>
      <c r="K677" s="37"/>
      <c r="L677" s="71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</row>
    <row r="678" spans="1:23" s="124" customFormat="1" x14ac:dyDescent="0.3">
      <c r="A678" s="36"/>
      <c r="B678" s="36"/>
      <c r="C678" s="37"/>
      <c r="D678" s="36"/>
      <c r="E678" s="36"/>
      <c r="F678" s="36"/>
      <c r="G678" s="132"/>
      <c r="H678" s="143"/>
      <c r="I678" s="71"/>
      <c r="J678" s="36"/>
      <c r="K678" s="37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</row>
    <row r="679" spans="1:23" s="124" customFormat="1" x14ac:dyDescent="0.3">
      <c r="A679" s="36"/>
      <c r="B679" s="36"/>
      <c r="C679" s="37"/>
      <c r="D679" s="36"/>
      <c r="E679" s="36"/>
      <c r="F679" s="36"/>
      <c r="G679" s="132"/>
      <c r="H679" s="143"/>
      <c r="I679" s="71"/>
      <c r="J679" s="36"/>
      <c r="K679" s="37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</row>
    <row r="680" spans="1:23" s="124" customFormat="1" x14ac:dyDescent="0.3">
      <c r="A680" s="36"/>
      <c r="B680" s="36"/>
      <c r="C680" s="37"/>
      <c r="D680" s="36"/>
      <c r="E680" s="36"/>
      <c r="F680" s="36"/>
      <c r="G680" s="132"/>
      <c r="H680" s="143"/>
      <c r="I680" s="71"/>
      <c r="J680" s="36"/>
      <c r="K680" s="37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</row>
    <row r="681" spans="1:23" s="124" customFormat="1" x14ac:dyDescent="0.3">
      <c r="A681" s="36"/>
      <c r="B681" s="36"/>
      <c r="C681" s="37"/>
      <c r="D681" s="36"/>
      <c r="E681" s="36"/>
      <c r="F681" s="36"/>
      <c r="G681" s="132"/>
      <c r="H681" s="143"/>
      <c r="I681" s="71"/>
      <c r="J681" s="36"/>
      <c r="K681" s="37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</row>
    <row r="682" spans="1:23" s="124" customFormat="1" x14ac:dyDescent="0.3">
      <c r="A682" s="36"/>
      <c r="B682" s="36"/>
      <c r="C682" s="37"/>
      <c r="D682" s="36"/>
      <c r="E682" s="36"/>
      <c r="F682" s="36"/>
      <c r="G682" s="132"/>
      <c r="H682" s="143"/>
      <c r="I682" s="71"/>
      <c r="J682" s="36"/>
      <c r="K682" s="37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</row>
    <row r="683" spans="1:23" s="124" customFormat="1" x14ac:dyDescent="0.3">
      <c r="A683" s="36"/>
      <c r="B683" s="36"/>
      <c r="C683" s="37"/>
      <c r="D683" s="36"/>
      <c r="E683" s="36"/>
      <c r="F683" s="36"/>
      <c r="G683" s="132"/>
      <c r="H683" s="143"/>
      <c r="I683" s="71"/>
      <c r="J683" s="36"/>
      <c r="K683" s="37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</row>
    <row r="684" spans="1:23" s="124" customFormat="1" x14ac:dyDescent="0.3">
      <c r="A684" s="36"/>
      <c r="B684" s="36"/>
      <c r="C684" s="37"/>
      <c r="D684" s="36"/>
      <c r="E684" s="36"/>
      <c r="F684" s="36"/>
      <c r="G684" s="132"/>
      <c r="H684" s="143"/>
      <c r="I684" s="71"/>
      <c r="J684" s="36"/>
      <c r="K684" s="37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</row>
    <row r="685" spans="1:23" s="124" customFormat="1" x14ac:dyDescent="0.3">
      <c r="A685" s="36"/>
      <c r="B685" s="36"/>
      <c r="C685" s="37"/>
      <c r="D685" s="36"/>
      <c r="E685" s="36"/>
      <c r="F685" s="36"/>
      <c r="G685" s="132"/>
      <c r="H685" s="143"/>
      <c r="I685" s="71"/>
      <c r="J685" s="36"/>
      <c r="K685" s="37"/>
      <c r="L685" s="71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</row>
    <row r="686" spans="1:23" s="124" customFormat="1" x14ac:dyDescent="0.3">
      <c r="A686" s="36"/>
      <c r="B686" s="36"/>
      <c r="C686" s="37"/>
      <c r="D686" s="36"/>
      <c r="E686" s="36"/>
      <c r="F686" s="36"/>
      <c r="G686" s="132"/>
      <c r="H686" s="143"/>
      <c r="I686" s="71"/>
      <c r="J686" s="36"/>
      <c r="K686" s="37"/>
      <c r="L686" s="71"/>
      <c r="M686" s="71"/>
      <c r="N686" s="71"/>
      <c r="O686" s="71"/>
      <c r="P686" s="71"/>
      <c r="Q686" s="71"/>
      <c r="R686" s="71"/>
      <c r="S686" s="71"/>
      <c r="T686" s="71"/>
      <c r="U686" s="71"/>
      <c r="V686" s="71"/>
      <c r="W686" s="71"/>
    </row>
    <row r="687" spans="1:23" s="124" customFormat="1" x14ac:dyDescent="0.3">
      <c r="A687" s="36"/>
      <c r="B687" s="36"/>
      <c r="C687" s="37"/>
      <c r="D687" s="36"/>
      <c r="E687" s="36"/>
      <c r="F687" s="36"/>
      <c r="G687" s="132"/>
      <c r="H687" s="143"/>
      <c r="I687" s="71"/>
      <c r="J687" s="36"/>
      <c r="K687" s="37"/>
      <c r="L687" s="71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</row>
    <row r="688" spans="1:23" s="124" customFormat="1" x14ac:dyDescent="0.3">
      <c r="A688" s="36"/>
      <c r="B688" s="36"/>
      <c r="C688" s="37"/>
      <c r="D688" s="36"/>
      <c r="E688" s="36"/>
      <c r="F688" s="36"/>
      <c r="G688" s="132"/>
      <c r="H688" s="143"/>
      <c r="I688" s="71"/>
      <c r="J688" s="36"/>
      <c r="K688" s="37"/>
      <c r="L688" s="71"/>
      <c r="M688" s="71"/>
      <c r="N688" s="71"/>
      <c r="O688" s="71"/>
      <c r="P688" s="71"/>
      <c r="Q688" s="71"/>
      <c r="R688" s="71"/>
      <c r="S688" s="71"/>
      <c r="T688" s="71"/>
      <c r="U688" s="71"/>
      <c r="V688" s="71"/>
      <c r="W688" s="71"/>
    </row>
    <row r="689" spans="1:23" s="124" customFormat="1" x14ac:dyDescent="0.3">
      <c r="A689" s="36"/>
      <c r="B689" s="36"/>
      <c r="C689" s="37"/>
      <c r="D689" s="36"/>
      <c r="E689" s="36"/>
      <c r="F689" s="36"/>
      <c r="G689" s="132"/>
      <c r="H689" s="143"/>
      <c r="I689" s="71"/>
      <c r="J689" s="36"/>
      <c r="K689" s="37"/>
      <c r="L689" s="71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</row>
    <row r="690" spans="1:23" s="124" customFormat="1" x14ac:dyDescent="0.3">
      <c r="A690" s="36"/>
      <c r="B690" s="36"/>
      <c r="C690" s="37"/>
      <c r="D690" s="36"/>
      <c r="E690" s="36"/>
      <c r="F690" s="36"/>
      <c r="G690" s="132"/>
      <c r="H690" s="143"/>
      <c r="I690" s="71"/>
      <c r="J690" s="36"/>
      <c r="K690" s="37"/>
      <c r="L690" s="71"/>
      <c r="M690" s="71"/>
      <c r="N690" s="71"/>
      <c r="O690" s="71"/>
      <c r="P690" s="71"/>
      <c r="Q690" s="71"/>
      <c r="R690" s="71"/>
      <c r="S690" s="71"/>
      <c r="T690" s="71"/>
      <c r="U690" s="71"/>
      <c r="V690" s="71"/>
      <c r="W690" s="71"/>
    </row>
    <row r="691" spans="1:23" s="124" customFormat="1" x14ac:dyDescent="0.3">
      <c r="A691" s="36"/>
      <c r="B691" s="36"/>
      <c r="C691" s="37"/>
      <c r="D691" s="36"/>
      <c r="E691" s="36"/>
      <c r="F691" s="36"/>
      <c r="G691" s="132"/>
      <c r="H691" s="143"/>
      <c r="I691" s="71"/>
      <c r="J691" s="36"/>
      <c r="K691" s="37"/>
      <c r="L691" s="71"/>
      <c r="M691" s="71"/>
      <c r="N691" s="71"/>
      <c r="O691" s="71"/>
      <c r="P691" s="71"/>
      <c r="Q691" s="71"/>
      <c r="R691" s="71"/>
      <c r="S691" s="71"/>
      <c r="T691" s="71"/>
      <c r="U691" s="71"/>
      <c r="V691" s="71"/>
      <c r="W691" s="71"/>
    </row>
    <row r="692" spans="1:23" s="124" customFormat="1" x14ac:dyDescent="0.3">
      <c r="A692" s="36"/>
      <c r="B692" s="36"/>
      <c r="C692" s="37"/>
      <c r="D692" s="36"/>
      <c r="E692" s="36"/>
      <c r="F692" s="36"/>
      <c r="G692" s="132"/>
      <c r="H692" s="143"/>
      <c r="I692" s="71"/>
      <c r="J692" s="36"/>
      <c r="K692" s="37"/>
      <c r="L692" s="71"/>
      <c r="M692" s="71"/>
      <c r="N692" s="71"/>
      <c r="O692" s="71"/>
      <c r="P692" s="71"/>
      <c r="Q692" s="71"/>
      <c r="R692" s="71"/>
      <c r="S692" s="71"/>
      <c r="T692" s="71"/>
      <c r="U692" s="71"/>
      <c r="V692" s="71"/>
      <c r="W692" s="71"/>
    </row>
    <row r="693" spans="1:23" s="124" customFormat="1" x14ac:dyDescent="0.3">
      <c r="A693" s="36"/>
      <c r="B693" s="36"/>
      <c r="C693" s="37"/>
      <c r="D693" s="36"/>
      <c r="E693" s="36"/>
      <c r="F693" s="36"/>
      <c r="G693" s="132"/>
      <c r="H693" s="143"/>
      <c r="I693" s="71"/>
      <c r="J693" s="36"/>
      <c r="K693" s="37"/>
      <c r="L693" s="71"/>
      <c r="M693" s="71"/>
      <c r="N693" s="71"/>
      <c r="O693" s="71"/>
      <c r="P693" s="71"/>
      <c r="Q693" s="71"/>
      <c r="R693" s="71"/>
      <c r="S693" s="71"/>
      <c r="T693" s="71"/>
      <c r="U693" s="71"/>
      <c r="V693" s="71"/>
      <c r="W693" s="71"/>
    </row>
    <row r="694" spans="1:23" s="124" customFormat="1" x14ac:dyDescent="0.3">
      <c r="A694" s="36"/>
      <c r="B694" s="36"/>
      <c r="C694" s="37"/>
      <c r="D694" s="36"/>
      <c r="E694" s="36"/>
      <c r="F694" s="36"/>
      <c r="G694" s="132"/>
      <c r="H694" s="143"/>
      <c r="I694" s="71"/>
      <c r="J694" s="36"/>
      <c r="K694" s="37"/>
      <c r="L694" s="71"/>
      <c r="M694" s="71"/>
      <c r="N694" s="71"/>
      <c r="O694" s="71"/>
      <c r="P694" s="71"/>
      <c r="Q694" s="71"/>
      <c r="R694" s="71"/>
      <c r="S694" s="71"/>
      <c r="T694" s="71"/>
      <c r="U694" s="71"/>
      <c r="V694" s="71"/>
      <c r="W694" s="71"/>
    </row>
    <row r="695" spans="1:23" s="124" customFormat="1" x14ac:dyDescent="0.3">
      <c r="A695" s="36"/>
      <c r="B695" s="36"/>
      <c r="C695" s="37"/>
      <c r="D695" s="36"/>
      <c r="E695" s="36"/>
      <c r="F695" s="36"/>
      <c r="G695" s="132"/>
      <c r="H695" s="143"/>
      <c r="I695" s="71"/>
      <c r="J695" s="36"/>
      <c r="K695" s="37"/>
      <c r="L695" s="71"/>
      <c r="M695" s="71"/>
      <c r="N695" s="71"/>
      <c r="O695" s="71"/>
      <c r="P695" s="71"/>
      <c r="Q695" s="71"/>
      <c r="R695" s="71"/>
      <c r="S695" s="71"/>
      <c r="T695" s="71"/>
      <c r="U695" s="71"/>
      <c r="V695" s="71"/>
      <c r="W695" s="71"/>
    </row>
    <row r="696" spans="1:23" s="124" customFormat="1" x14ac:dyDescent="0.3">
      <c r="A696" s="36"/>
      <c r="B696" s="36"/>
      <c r="C696" s="37"/>
      <c r="D696" s="36"/>
      <c r="E696" s="36"/>
      <c r="F696" s="36"/>
      <c r="G696" s="132"/>
      <c r="H696" s="143"/>
      <c r="I696" s="71"/>
      <c r="J696" s="36"/>
      <c r="K696" s="37"/>
      <c r="L696" s="71"/>
      <c r="M696" s="71"/>
      <c r="N696" s="71"/>
      <c r="O696" s="71"/>
      <c r="P696" s="71"/>
      <c r="Q696" s="71"/>
      <c r="R696" s="71"/>
      <c r="S696" s="71"/>
      <c r="T696" s="71"/>
      <c r="U696" s="71"/>
      <c r="V696" s="71"/>
      <c r="W696" s="71"/>
    </row>
    <row r="697" spans="1:23" s="124" customFormat="1" x14ac:dyDescent="0.3">
      <c r="A697" s="36"/>
      <c r="B697" s="36"/>
      <c r="C697" s="37"/>
      <c r="D697" s="36"/>
      <c r="E697" s="36"/>
      <c r="F697" s="36"/>
      <c r="G697" s="132"/>
      <c r="H697" s="143"/>
      <c r="I697" s="71"/>
      <c r="J697" s="36"/>
      <c r="K697" s="37"/>
      <c r="L697" s="71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</row>
    <row r="698" spans="1:23" s="124" customFormat="1" x14ac:dyDescent="0.3">
      <c r="A698" s="36"/>
      <c r="B698" s="36"/>
      <c r="C698" s="37"/>
      <c r="D698" s="36"/>
      <c r="E698" s="36"/>
      <c r="F698" s="36"/>
      <c r="G698" s="132"/>
      <c r="H698" s="143"/>
      <c r="I698" s="71"/>
      <c r="J698" s="36"/>
      <c r="K698" s="37"/>
      <c r="L698" s="71"/>
      <c r="M698" s="71"/>
      <c r="N698" s="71"/>
      <c r="O698" s="71"/>
      <c r="P698" s="71"/>
      <c r="Q698" s="71"/>
      <c r="R698" s="71"/>
      <c r="S698" s="71"/>
      <c r="T698" s="71"/>
      <c r="U698" s="71"/>
      <c r="V698" s="71"/>
      <c r="W698" s="71"/>
    </row>
    <row r="699" spans="1:23" s="124" customFormat="1" x14ac:dyDescent="0.3">
      <c r="A699" s="36"/>
      <c r="B699" s="36"/>
      <c r="C699" s="37"/>
      <c r="D699" s="36"/>
      <c r="E699" s="36"/>
      <c r="F699" s="36"/>
      <c r="G699" s="132"/>
      <c r="H699" s="143"/>
      <c r="I699" s="71"/>
      <c r="J699" s="36"/>
      <c r="K699" s="37"/>
      <c r="L699" s="71"/>
      <c r="M699" s="71"/>
      <c r="N699" s="71"/>
      <c r="O699" s="71"/>
      <c r="P699" s="71"/>
      <c r="Q699" s="71"/>
      <c r="R699" s="71"/>
      <c r="S699" s="71"/>
      <c r="T699" s="71"/>
      <c r="U699" s="71"/>
      <c r="V699" s="71"/>
      <c r="W699" s="71"/>
    </row>
    <row r="700" spans="1:23" s="124" customFormat="1" x14ac:dyDescent="0.3">
      <c r="A700" s="36"/>
      <c r="B700" s="36"/>
      <c r="C700" s="37"/>
      <c r="D700" s="36"/>
      <c r="E700" s="36"/>
      <c r="F700" s="36"/>
      <c r="G700" s="132"/>
      <c r="H700" s="143"/>
      <c r="I700" s="71"/>
      <c r="J700" s="36"/>
      <c r="K700" s="37"/>
      <c r="L700" s="71"/>
      <c r="M700" s="71"/>
      <c r="N700" s="71"/>
      <c r="O700" s="71"/>
      <c r="P700" s="71"/>
      <c r="Q700" s="71"/>
      <c r="R700" s="71"/>
      <c r="S700" s="71"/>
      <c r="T700" s="71"/>
      <c r="U700" s="71"/>
      <c r="V700" s="71"/>
      <c r="W700" s="71"/>
    </row>
    <row r="701" spans="1:23" s="124" customFormat="1" x14ac:dyDescent="0.3">
      <c r="A701" s="36"/>
      <c r="B701" s="36"/>
      <c r="C701" s="37"/>
      <c r="D701" s="36"/>
      <c r="E701" s="36"/>
      <c r="F701" s="36"/>
      <c r="G701" s="132"/>
      <c r="H701" s="143"/>
      <c r="I701" s="71"/>
      <c r="J701" s="36"/>
      <c r="K701" s="37"/>
      <c r="L701" s="71"/>
      <c r="M701" s="71"/>
      <c r="N701" s="71"/>
      <c r="O701" s="71"/>
      <c r="P701" s="71"/>
      <c r="Q701" s="71"/>
      <c r="R701" s="71"/>
      <c r="S701" s="71"/>
      <c r="T701" s="71"/>
      <c r="U701" s="71"/>
      <c r="V701" s="71"/>
      <c r="W701" s="71"/>
    </row>
    <row r="702" spans="1:23" s="124" customFormat="1" x14ac:dyDescent="0.3">
      <c r="A702" s="36"/>
      <c r="B702" s="36"/>
      <c r="C702" s="37"/>
      <c r="D702" s="36"/>
      <c r="E702" s="36"/>
      <c r="F702" s="36"/>
      <c r="G702" s="132"/>
      <c r="H702" s="143"/>
      <c r="I702" s="71"/>
      <c r="J702" s="36"/>
      <c r="K702" s="37"/>
      <c r="L702" s="71"/>
      <c r="M702" s="71"/>
      <c r="N702" s="71"/>
      <c r="O702" s="71"/>
      <c r="P702" s="71"/>
      <c r="Q702" s="71"/>
      <c r="R702" s="71"/>
      <c r="S702" s="71"/>
      <c r="T702" s="71"/>
      <c r="U702" s="71"/>
      <c r="V702" s="71"/>
      <c r="W702" s="71"/>
    </row>
    <row r="703" spans="1:23" s="124" customFormat="1" x14ac:dyDescent="0.3">
      <c r="A703" s="36"/>
      <c r="B703" s="36"/>
      <c r="C703" s="37"/>
      <c r="D703" s="36"/>
      <c r="E703" s="36"/>
      <c r="F703" s="36"/>
      <c r="G703" s="132"/>
      <c r="H703" s="143"/>
      <c r="I703" s="71"/>
      <c r="J703" s="36"/>
      <c r="K703" s="37"/>
      <c r="L703" s="71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</row>
    <row r="704" spans="1:23" s="124" customFormat="1" x14ac:dyDescent="0.3">
      <c r="A704" s="36"/>
      <c r="B704" s="36"/>
      <c r="C704" s="37"/>
      <c r="D704" s="36"/>
      <c r="E704" s="36"/>
      <c r="F704" s="36"/>
      <c r="G704" s="132"/>
      <c r="H704" s="143"/>
      <c r="I704" s="71"/>
      <c r="J704" s="36"/>
      <c r="K704" s="37"/>
      <c r="L704" s="71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</row>
    <row r="705" spans="1:23" s="124" customFormat="1" x14ac:dyDescent="0.3">
      <c r="A705" s="36"/>
      <c r="B705" s="36"/>
      <c r="C705" s="37"/>
      <c r="D705" s="36"/>
      <c r="E705" s="36"/>
      <c r="F705" s="36"/>
      <c r="G705" s="132"/>
      <c r="H705" s="143"/>
      <c r="I705" s="71"/>
      <c r="J705" s="36"/>
      <c r="K705" s="37"/>
      <c r="L705" s="71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</row>
    <row r="706" spans="1:23" s="124" customFormat="1" x14ac:dyDescent="0.3">
      <c r="A706" s="36"/>
      <c r="B706" s="36"/>
      <c r="C706" s="37"/>
      <c r="D706" s="36"/>
      <c r="E706" s="36"/>
      <c r="F706" s="36"/>
      <c r="G706" s="132"/>
      <c r="H706" s="143"/>
      <c r="I706" s="71"/>
      <c r="J706" s="36"/>
      <c r="K706" s="37"/>
      <c r="L706" s="71"/>
      <c r="M706" s="71"/>
      <c r="N706" s="71"/>
      <c r="O706" s="71"/>
      <c r="P706" s="71"/>
      <c r="Q706" s="71"/>
      <c r="R706" s="71"/>
      <c r="S706" s="71"/>
      <c r="T706" s="71"/>
      <c r="U706" s="71"/>
      <c r="V706" s="71"/>
      <c r="W706" s="71"/>
    </row>
    <row r="707" spans="1:23" s="124" customFormat="1" x14ac:dyDescent="0.3">
      <c r="A707" s="36"/>
      <c r="B707" s="36"/>
      <c r="C707" s="37"/>
      <c r="D707" s="36"/>
      <c r="E707" s="36"/>
      <c r="F707" s="36"/>
      <c r="G707" s="132"/>
      <c r="H707" s="143"/>
      <c r="I707" s="71"/>
      <c r="J707" s="36"/>
      <c r="K707" s="37"/>
      <c r="L707" s="71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</row>
    <row r="708" spans="1:23" s="124" customFormat="1" x14ac:dyDescent="0.3">
      <c r="A708" s="36"/>
      <c r="B708" s="36"/>
      <c r="C708" s="37"/>
      <c r="D708" s="36"/>
      <c r="E708" s="36"/>
      <c r="F708" s="36"/>
      <c r="G708" s="132"/>
      <c r="H708" s="143"/>
      <c r="I708" s="71"/>
      <c r="J708" s="36"/>
      <c r="K708" s="37"/>
      <c r="L708" s="71"/>
      <c r="M708" s="71"/>
      <c r="N708" s="71"/>
      <c r="O708" s="71"/>
      <c r="P708" s="71"/>
      <c r="Q708" s="71"/>
      <c r="R708" s="71"/>
      <c r="S708" s="71"/>
      <c r="T708" s="71"/>
      <c r="U708" s="71"/>
      <c r="V708" s="71"/>
      <c r="W708" s="71"/>
    </row>
    <row r="709" spans="1:23" s="124" customFormat="1" x14ac:dyDescent="0.3">
      <c r="A709" s="36"/>
      <c r="B709" s="36"/>
      <c r="C709" s="37"/>
      <c r="D709" s="36"/>
      <c r="E709" s="36"/>
      <c r="F709" s="36"/>
      <c r="G709" s="132"/>
      <c r="H709" s="143"/>
      <c r="I709" s="71"/>
      <c r="J709" s="36"/>
      <c r="K709" s="37"/>
      <c r="L709" s="71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</row>
    <row r="710" spans="1:23" s="124" customFormat="1" x14ac:dyDescent="0.3">
      <c r="A710" s="36"/>
      <c r="B710" s="36"/>
      <c r="C710" s="37"/>
      <c r="D710" s="36"/>
      <c r="E710" s="36"/>
      <c r="F710" s="36"/>
      <c r="G710" s="132"/>
      <c r="H710" s="143"/>
      <c r="I710" s="71"/>
      <c r="J710" s="36"/>
      <c r="K710" s="37"/>
      <c r="L710" s="71"/>
      <c r="M710" s="71"/>
      <c r="N710" s="71"/>
      <c r="O710" s="71"/>
      <c r="P710" s="71"/>
      <c r="Q710" s="71"/>
      <c r="R710" s="71"/>
      <c r="S710" s="71"/>
      <c r="T710" s="71"/>
      <c r="U710" s="71"/>
      <c r="V710" s="71"/>
      <c r="W710" s="71"/>
    </row>
    <row r="711" spans="1:23" s="124" customFormat="1" x14ac:dyDescent="0.3">
      <c r="A711" s="36"/>
      <c r="B711" s="36"/>
      <c r="C711" s="37"/>
      <c r="D711" s="36"/>
      <c r="E711" s="36"/>
      <c r="F711" s="36"/>
      <c r="G711" s="132"/>
      <c r="H711" s="143"/>
      <c r="I711" s="71"/>
      <c r="J711" s="36"/>
      <c r="K711" s="37"/>
      <c r="L711" s="71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</row>
    <row r="712" spans="1:23" s="124" customFormat="1" x14ac:dyDescent="0.3">
      <c r="A712" s="36"/>
      <c r="B712" s="36"/>
      <c r="C712" s="37"/>
      <c r="D712" s="36"/>
      <c r="E712" s="36"/>
      <c r="F712" s="36"/>
      <c r="G712" s="132"/>
      <c r="H712" s="143"/>
      <c r="I712" s="71"/>
      <c r="J712" s="36"/>
      <c r="K712" s="37"/>
      <c r="L712" s="71"/>
      <c r="M712" s="71"/>
      <c r="N712" s="71"/>
      <c r="O712" s="71"/>
      <c r="P712" s="71"/>
      <c r="Q712" s="71"/>
      <c r="R712" s="71"/>
      <c r="S712" s="71"/>
      <c r="T712" s="71"/>
      <c r="U712" s="71"/>
      <c r="V712" s="71"/>
      <c r="W712" s="71"/>
    </row>
    <row r="713" spans="1:23" s="124" customFormat="1" x14ac:dyDescent="0.3">
      <c r="A713" s="36"/>
      <c r="B713" s="36"/>
      <c r="C713" s="37"/>
      <c r="D713" s="36"/>
      <c r="E713" s="36"/>
      <c r="F713" s="36"/>
      <c r="G713" s="132"/>
      <c r="H713" s="143"/>
      <c r="I713" s="71"/>
      <c r="J713" s="36"/>
      <c r="K713" s="37"/>
      <c r="L713" s="71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</row>
    <row r="714" spans="1:23" s="124" customFormat="1" x14ac:dyDescent="0.3">
      <c r="A714" s="36"/>
      <c r="B714" s="36"/>
      <c r="C714" s="37"/>
      <c r="D714" s="36"/>
      <c r="E714" s="36"/>
      <c r="F714" s="36"/>
      <c r="G714" s="132"/>
      <c r="H714" s="143"/>
      <c r="I714" s="71"/>
      <c r="J714" s="36"/>
      <c r="K714" s="37"/>
      <c r="L714" s="71"/>
      <c r="M714" s="71"/>
      <c r="N714" s="71"/>
      <c r="O714" s="71"/>
      <c r="P714" s="71"/>
      <c r="Q714" s="71"/>
      <c r="R714" s="71"/>
      <c r="S714" s="71"/>
      <c r="T714" s="71"/>
      <c r="U714" s="71"/>
      <c r="V714" s="71"/>
      <c r="W714" s="71"/>
    </row>
    <row r="715" spans="1:23" s="124" customFormat="1" x14ac:dyDescent="0.3">
      <c r="A715" s="36"/>
      <c r="B715" s="36"/>
      <c r="C715" s="37"/>
      <c r="D715" s="36"/>
      <c r="E715" s="36"/>
      <c r="F715" s="36"/>
      <c r="G715" s="132"/>
      <c r="H715" s="143"/>
      <c r="I715" s="71"/>
      <c r="J715" s="36"/>
      <c r="K715" s="37"/>
      <c r="L715" s="71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</row>
    <row r="716" spans="1:23" s="124" customFormat="1" x14ac:dyDescent="0.3">
      <c r="A716" s="36"/>
      <c r="B716" s="36"/>
      <c r="C716" s="37"/>
      <c r="D716" s="36"/>
      <c r="E716" s="36"/>
      <c r="F716" s="36"/>
      <c r="G716" s="132"/>
      <c r="H716" s="143"/>
      <c r="I716" s="71"/>
      <c r="J716" s="36"/>
      <c r="K716" s="37"/>
      <c r="L716" s="71"/>
      <c r="M716" s="71"/>
      <c r="N716" s="71"/>
      <c r="O716" s="71"/>
      <c r="P716" s="71"/>
      <c r="Q716" s="71"/>
      <c r="R716" s="71"/>
      <c r="S716" s="71"/>
      <c r="T716" s="71"/>
      <c r="U716" s="71"/>
      <c r="V716" s="71"/>
      <c r="W716" s="71"/>
    </row>
    <row r="717" spans="1:23" s="124" customFormat="1" x14ac:dyDescent="0.3">
      <c r="A717" s="36"/>
      <c r="B717" s="36"/>
      <c r="C717" s="37"/>
      <c r="D717" s="36"/>
      <c r="E717" s="36"/>
      <c r="F717" s="36"/>
      <c r="G717" s="132"/>
      <c r="H717" s="143"/>
      <c r="I717" s="71"/>
      <c r="J717" s="36"/>
      <c r="K717" s="37"/>
      <c r="L717" s="71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</row>
    <row r="718" spans="1:23" s="124" customFormat="1" x14ac:dyDescent="0.3">
      <c r="A718" s="36"/>
      <c r="B718" s="36"/>
      <c r="C718" s="37"/>
      <c r="D718" s="36"/>
      <c r="E718" s="36"/>
      <c r="F718" s="36"/>
      <c r="G718" s="132"/>
      <c r="H718" s="143"/>
      <c r="I718" s="71"/>
      <c r="J718" s="36"/>
      <c r="K718" s="37"/>
      <c r="L718" s="71"/>
      <c r="M718" s="71"/>
      <c r="N718" s="71"/>
      <c r="O718" s="71"/>
      <c r="P718" s="71"/>
      <c r="Q718" s="71"/>
      <c r="R718" s="71"/>
      <c r="S718" s="71"/>
      <c r="T718" s="71"/>
      <c r="U718" s="71"/>
      <c r="V718" s="71"/>
      <c r="W718" s="71"/>
    </row>
    <row r="719" spans="1:23" s="124" customFormat="1" x14ac:dyDescent="0.3">
      <c r="A719" s="36"/>
      <c r="B719" s="36"/>
      <c r="C719" s="37"/>
      <c r="D719" s="36"/>
      <c r="E719" s="36"/>
      <c r="F719" s="36"/>
      <c r="G719" s="132"/>
      <c r="H719" s="143"/>
      <c r="I719" s="71"/>
      <c r="J719" s="36"/>
      <c r="K719" s="37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</row>
    <row r="720" spans="1:23" s="124" customFormat="1" x14ac:dyDescent="0.3">
      <c r="A720" s="36"/>
      <c r="B720" s="36"/>
      <c r="C720" s="37"/>
      <c r="D720" s="36"/>
      <c r="E720" s="36"/>
      <c r="F720" s="36"/>
      <c r="G720" s="132"/>
      <c r="H720" s="143"/>
      <c r="I720" s="71"/>
      <c r="J720" s="36"/>
      <c r="K720" s="37"/>
      <c r="L720" s="71"/>
      <c r="M720" s="71"/>
      <c r="N720" s="71"/>
      <c r="O720" s="71"/>
      <c r="P720" s="71"/>
      <c r="Q720" s="71"/>
      <c r="R720" s="71"/>
      <c r="S720" s="71"/>
      <c r="T720" s="71"/>
      <c r="U720" s="71"/>
      <c r="V720" s="71"/>
      <c r="W720" s="71"/>
    </row>
    <row r="721" spans="1:23" s="124" customFormat="1" x14ac:dyDescent="0.3">
      <c r="A721" s="36"/>
      <c r="B721" s="36"/>
      <c r="C721" s="37"/>
      <c r="D721" s="36"/>
      <c r="E721" s="36"/>
      <c r="F721" s="36"/>
      <c r="G721" s="132"/>
      <c r="H721" s="143"/>
      <c r="I721" s="71"/>
      <c r="J721" s="36"/>
      <c r="K721" s="37"/>
      <c r="L721" s="71"/>
      <c r="M721" s="71"/>
      <c r="N721" s="71"/>
      <c r="O721" s="71"/>
      <c r="P721" s="71"/>
      <c r="Q721" s="71"/>
      <c r="R721" s="71"/>
      <c r="S721" s="71"/>
      <c r="T721" s="71"/>
      <c r="U721" s="71"/>
      <c r="V721" s="71"/>
      <c r="W721" s="71"/>
    </row>
    <row r="722" spans="1:23" s="124" customFormat="1" x14ac:dyDescent="0.3">
      <c r="A722" s="36"/>
      <c r="B722" s="36"/>
      <c r="C722" s="37"/>
      <c r="D722" s="36"/>
      <c r="E722" s="36"/>
      <c r="F722" s="36"/>
      <c r="G722" s="132"/>
      <c r="H722" s="143"/>
      <c r="I722" s="71"/>
      <c r="J722" s="36"/>
      <c r="K722" s="37"/>
      <c r="L722" s="71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</row>
    <row r="723" spans="1:23" s="124" customFormat="1" x14ac:dyDescent="0.3">
      <c r="A723" s="36"/>
      <c r="B723" s="36"/>
      <c r="C723" s="37"/>
      <c r="D723" s="36"/>
      <c r="E723" s="36"/>
      <c r="F723" s="36"/>
      <c r="G723" s="132"/>
      <c r="H723" s="143"/>
      <c r="I723" s="71"/>
      <c r="J723" s="36"/>
      <c r="K723" s="37"/>
      <c r="L723" s="71"/>
      <c r="M723" s="71"/>
      <c r="N723" s="71"/>
      <c r="O723" s="71"/>
      <c r="P723" s="71"/>
      <c r="Q723" s="71"/>
      <c r="R723" s="71"/>
      <c r="S723" s="71"/>
      <c r="T723" s="71"/>
      <c r="U723" s="71"/>
      <c r="V723" s="71"/>
      <c r="W723" s="71"/>
    </row>
    <row r="724" spans="1:23" s="124" customFormat="1" x14ac:dyDescent="0.3">
      <c r="A724" s="36"/>
      <c r="B724" s="36"/>
      <c r="C724" s="37"/>
      <c r="D724" s="36"/>
      <c r="E724" s="36"/>
      <c r="F724" s="36"/>
      <c r="G724" s="132"/>
      <c r="H724" s="143"/>
      <c r="I724" s="71"/>
      <c r="J724" s="36"/>
      <c r="K724" s="37"/>
      <c r="L724" s="71"/>
      <c r="M724" s="71"/>
      <c r="N724" s="71"/>
      <c r="O724" s="71"/>
      <c r="P724" s="71"/>
      <c r="Q724" s="71"/>
      <c r="R724" s="71"/>
      <c r="S724" s="71"/>
      <c r="T724" s="71"/>
      <c r="U724" s="71"/>
      <c r="V724" s="71"/>
      <c r="W724" s="71"/>
    </row>
    <row r="725" spans="1:23" s="124" customFormat="1" x14ac:dyDescent="0.3">
      <c r="A725" s="36"/>
      <c r="B725" s="36"/>
      <c r="C725" s="37"/>
      <c r="D725" s="36"/>
      <c r="E725" s="36"/>
      <c r="F725" s="36"/>
      <c r="G725" s="132"/>
      <c r="H725" s="143"/>
      <c r="I725" s="71"/>
      <c r="J725" s="36"/>
      <c r="K725" s="37"/>
      <c r="L725" s="71"/>
      <c r="M725" s="71"/>
      <c r="N725" s="71"/>
      <c r="O725" s="71"/>
      <c r="P725" s="71"/>
      <c r="Q725" s="71"/>
      <c r="R725" s="71"/>
      <c r="S725" s="71"/>
      <c r="T725" s="71"/>
      <c r="U725" s="71"/>
      <c r="V725" s="71"/>
      <c r="W725" s="71"/>
    </row>
    <row r="726" spans="1:23" s="124" customFormat="1" x14ac:dyDescent="0.3">
      <c r="A726" s="36"/>
      <c r="B726" s="36"/>
      <c r="C726" s="37"/>
      <c r="D726" s="36"/>
      <c r="E726" s="36"/>
      <c r="F726" s="36"/>
      <c r="G726" s="132"/>
      <c r="H726" s="143"/>
      <c r="I726" s="71"/>
      <c r="J726" s="36"/>
      <c r="K726" s="37"/>
      <c r="L726" s="71"/>
      <c r="M726" s="71"/>
      <c r="N726" s="71"/>
      <c r="O726" s="71"/>
      <c r="P726" s="71"/>
      <c r="Q726" s="71"/>
      <c r="R726" s="71"/>
      <c r="S726" s="71"/>
      <c r="T726" s="71"/>
      <c r="U726" s="71"/>
      <c r="V726" s="71"/>
      <c r="W726" s="71"/>
    </row>
    <row r="727" spans="1:23" s="124" customFormat="1" x14ac:dyDescent="0.3">
      <c r="A727" s="36"/>
      <c r="B727" s="36"/>
      <c r="C727" s="37"/>
      <c r="D727" s="36"/>
      <c r="E727" s="36"/>
      <c r="F727" s="36"/>
      <c r="G727" s="132"/>
      <c r="H727" s="143"/>
      <c r="I727" s="71"/>
      <c r="J727" s="36"/>
      <c r="K727" s="37"/>
      <c r="L727" s="71"/>
      <c r="M727" s="71"/>
      <c r="N727" s="71"/>
      <c r="O727" s="71"/>
      <c r="P727" s="71"/>
      <c r="Q727" s="71"/>
      <c r="R727" s="71"/>
      <c r="S727" s="71"/>
      <c r="T727" s="71"/>
      <c r="U727" s="71"/>
      <c r="V727" s="71"/>
      <c r="W727" s="71"/>
    </row>
    <row r="728" spans="1:23" s="124" customFormat="1" x14ac:dyDescent="0.3">
      <c r="A728" s="36"/>
      <c r="B728" s="36"/>
      <c r="C728" s="37"/>
      <c r="D728" s="36"/>
      <c r="E728" s="36"/>
      <c r="F728" s="36"/>
      <c r="G728" s="132"/>
      <c r="H728" s="143"/>
      <c r="I728" s="71"/>
      <c r="J728" s="36"/>
      <c r="K728" s="37"/>
      <c r="L728" s="71"/>
      <c r="M728" s="71"/>
      <c r="N728" s="71"/>
      <c r="O728" s="71"/>
      <c r="P728" s="71"/>
      <c r="Q728" s="71"/>
      <c r="R728" s="71"/>
      <c r="S728" s="71"/>
      <c r="T728" s="71"/>
      <c r="U728" s="71"/>
      <c r="V728" s="71"/>
      <c r="W728" s="71"/>
    </row>
    <row r="729" spans="1:23" s="124" customFormat="1" x14ac:dyDescent="0.3">
      <c r="A729" s="36"/>
      <c r="B729" s="36"/>
      <c r="C729" s="37"/>
      <c r="D729" s="36"/>
      <c r="E729" s="36"/>
      <c r="F729" s="36"/>
      <c r="G729" s="132"/>
      <c r="H729" s="143"/>
      <c r="I729" s="71"/>
      <c r="J729" s="36"/>
      <c r="K729" s="37"/>
      <c r="L729" s="71"/>
      <c r="M729" s="71"/>
      <c r="N729" s="71"/>
      <c r="O729" s="71"/>
      <c r="P729" s="71"/>
      <c r="Q729" s="71"/>
      <c r="R729" s="71"/>
      <c r="S729" s="71"/>
      <c r="T729" s="71"/>
      <c r="U729" s="71"/>
      <c r="V729" s="71"/>
      <c r="W729" s="71"/>
    </row>
    <row r="730" spans="1:23" s="124" customFormat="1" x14ac:dyDescent="0.3">
      <c r="A730" s="36"/>
      <c r="B730" s="36"/>
      <c r="C730" s="37"/>
      <c r="D730" s="36"/>
      <c r="E730" s="36"/>
      <c r="F730" s="36"/>
      <c r="G730" s="132"/>
      <c r="H730" s="143"/>
      <c r="I730" s="71"/>
      <c r="J730" s="36"/>
      <c r="K730" s="37"/>
      <c r="L730" s="71"/>
      <c r="M730" s="71"/>
      <c r="N730" s="71"/>
      <c r="O730" s="71"/>
      <c r="P730" s="71"/>
      <c r="Q730" s="71"/>
      <c r="R730" s="71"/>
      <c r="S730" s="71"/>
      <c r="T730" s="71"/>
      <c r="U730" s="71"/>
      <c r="V730" s="71"/>
      <c r="W730" s="71"/>
    </row>
    <row r="731" spans="1:23" s="124" customFormat="1" x14ac:dyDescent="0.3">
      <c r="A731" s="36"/>
      <c r="B731" s="36"/>
      <c r="C731" s="37"/>
      <c r="D731" s="36"/>
      <c r="E731" s="36"/>
      <c r="F731" s="36"/>
      <c r="G731" s="132"/>
      <c r="H731" s="143"/>
      <c r="I731" s="71"/>
      <c r="J731" s="36"/>
      <c r="K731" s="37"/>
      <c r="L731" s="71"/>
      <c r="M731" s="71"/>
      <c r="N731" s="71"/>
      <c r="O731" s="71"/>
      <c r="P731" s="71"/>
      <c r="Q731" s="71"/>
      <c r="R731" s="71"/>
      <c r="S731" s="71"/>
      <c r="T731" s="71"/>
      <c r="U731" s="71"/>
      <c r="V731" s="71"/>
      <c r="W731" s="71"/>
    </row>
    <row r="732" spans="1:23" s="124" customFormat="1" x14ac:dyDescent="0.3">
      <c r="A732" s="36"/>
      <c r="B732" s="36"/>
      <c r="C732" s="37"/>
      <c r="D732" s="36"/>
      <c r="E732" s="36"/>
      <c r="F732" s="36"/>
      <c r="G732" s="132"/>
      <c r="H732" s="143"/>
      <c r="I732" s="71"/>
      <c r="J732" s="36"/>
      <c r="K732" s="37"/>
      <c r="L732" s="71"/>
      <c r="M732" s="71"/>
      <c r="N732" s="71"/>
      <c r="O732" s="71"/>
      <c r="P732" s="71"/>
      <c r="Q732" s="71"/>
      <c r="R732" s="71"/>
      <c r="S732" s="71"/>
      <c r="T732" s="71"/>
      <c r="U732" s="71"/>
      <c r="V732" s="71"/>
      <c r="W732" s="71"/>
    </row>
    <row r="733" spans="1:23" s="124" customFormat="1" x14ac:dyDescent="0.3">
      <c r="A733" s="36"/>
      <c r="B733" s="36"/>
      <c r="C733" s="37"/>
      <c r="D733" s="36"/>
      <c r="E733" s="36"/>
      <c r="F733" s="36"/>
      <c r="G733" s="132"/>
      <c r="H733" s="143"/>
      <c r="I733" s="71"/>
      <c r="J733" s="36"/>
      <c r="K733" s="37"/>
      <c r="L733" s="71"/>
      <c r="M733" s="71"/>
      <c r="N733" s="71"/>
      <c r="O733" s="71"/>
      <c r="P733" s="71"/>
      <c r="Q733" s="71"/>
      <c r="R733" s="71"/>
      <c r="S733" s="71"/>
      <c r="T733" s="71"/>
      <c r="U733" s="71"/>
      <c r="V733" s="71"/>
      <c r="W733" s="71"/>
    </row>
    <row r="734" spans="1:23" s="124" customFormat="1" x14ac:dyDescent="0.3">
      <c r="A734" s="36"/>
      <c r="B734" s="36"/>
      <c r="C734" s="37"/>
      <c r="D734" s="36"/>
      <c r="E734" s="36"/>
      <c r="F734" s="36"/>
      <c r="G734" s="132"/>
      <c r="H734" s="143"/>
      <c r="I734" s="71"/>
      <c r="J734" s="36"/>
      <c r="K734" s="37"/>
      <c r="L734" s="71"/>
      <c r="M734" s="71"/>
      <c r="N734" s="71"/>
      <c r="O734" s="71"/>
      <c r="P734" s="71"/>
      <c r="Q734" s="71"/>
      <c r="R734" s="71"/>
      <c r="S734" s="71"/>
      <c r="T734" s="71"/>
      <c r="U734" s="71"/>
      <c r="V734" s="71"/>
      <c r="W734" s="71"/>
    </row>
    <row r="735" spans="1:23" s="124" customFormat="1" x14ac:dyDescent="0.3">
      <c r="A735" s="36"/>
      <c r="B735" s="36"/>
      <c r="C735" s="37"/>
      <c r="D735" s="36"/>
      <c r="E735" s="36"/>
      <c r="F735" s="36"/>
      <c r="G735" s="132"/>
      <c r="H735" s="143"/>
      <c r="I735" s="71"/>
      <c r="J735" s="36"/>
      <c r="K735" s="37"/>
      <c r="L735" s="71"/>
      <c r="M735" s="71"/>
      <c r="N735" s="71"/>
      <c r="O735" s="71"/>
      <c r="P735" s="71"/>
      <c r="Q735" s="71"/>
      <c r="R735" s="71"/>
      <c r="S735" s="71"/>
      <c r="T735" s="71"/>
      <c r="U735" s="71"/>
      <c r="V735" s="71"/>
      <c r="W735" s="71"/>
    </row>
    <row r="736" spans="1:23" s="124" customFormat="1" x14ac:dyDescent="0.3">
      <c r="A736" s="36"/>
      <c r="B736" s="36"/>
      <c r="C736" s="37"/>
      <c r="D736" s="36"/>
      <c r="E736" s="36"/>
      <c r="F736" s="36"/>
      <c r="G736" s="132"/>
      <c r="H736" s="143"/>
      <c r="I736" s="71"/>
      <c r="J736" s="36"/>
      <c r="K736" s="37"/>
      <c r="L736" s="71"/>
      <c r="M736" s="71"/>
      <c r="N736" s="71"/>
      <c r="O736" s="71"/>
      <c r="P736" s="71"/>
      <c r="Q736" s="71"/>
      <c r="R736" s="71"/>
      <c r="S736" s="71"/>
      <c r="T736" s="71"/>
      <c r="U736" s="71"/>
      <c r="V736" s="71"/>
      <c r="W736" s="71"/>
    </row>
    <row r="737" spans="1:23" s="124" customFormat="1" x14ac:dyDescent="0.3">
      <c r="A737" s="36"/>
      <c r="B737" s="36"/>
      <c r="C737" s="37"/>
      <c r="D737" s="36"/>
      <c r="E737" s="36"/>
      <c r="F737" s="36"/>
      <c r="G737" s="132"/>
      <c r="H737" s="143"/>
      <c r="I737" s="71"/>
      <c r="J737" s="36"/>
      <c r="K737" s="37"/>
      <c r="L737" s="71"/>
      <c r="M737" s="71"/>
      <c r="N737" s="71"/>
      <c r="O737" s="71"/>
      <c r="P737" s="71"/>
      <c r="Q737" s="71"/>
      <c r="R737" s="71"/>
      <c r="S737" s="71"/>
      <c r="T737" s="71"/>
      <c r="U737" s="71"/>
      <c r="V737" s="71"/>
      <c r="W737" s="71"/>
    </row>
    <row r="738" spans="1:23" s="124" customFormat="1" x14ac:dyDescent="0.3">
      <c r="A738" s="36"/>
      <c r="B738" s="36"/>
      <c r="C738" s="37"/>
      <c r="D738" s="36"/>
      <c r="E738" s="36"/>
      <c r="F738" s="36"/>
      <c r="G738" s="132"/>
      <c r="H738" s="143"/>
      <c r="I738" s="71"/>
      <c r="J738" s="36"/>
      <c r="K738" s="37"/>
      <c r="L738" s="71"/>
      <c r="M738" s="71"/>
      <c r="N738" s="71"/>
      <c r="O738" s="71"/>
      <c r="P738" s="71"/>
      <c r="Q738" s="71"/>
      <c r="R738" s="71"/>
      <c r="S738" s="71"/>
      <c r="T738" s="71"/>
      <c r="U738" s="71"/>
      <c r="V738" s="71"/>
      <c r="W738" s="71"/>
    </row>
    <row r="739" spans="1:23" s="124" customFormat="1" x14ac:dyDescent="0.3">
      <c r="A739" s="36"/>
      <c r="B739" s="36"/>
      <c r="C739" s="37"/>
      <c r="D739" s="36"/>
      <c r="E739" s="36"/>
      <c r="F739" s="36"/>
      <c r="G739" s="132"/>
      <c r="H739" s="143"/>
      <c r="I739" s="71"/>
      <c r="J739" s="36"/>
      <c r="K739" s="37"/>
      <c r="L739" s="71"/>
      <c r="M739" s="71"/>
      <c r="N739" s="71"/>
      <c r="O739" s="71"/>
      <c r="P739" s="71"/>
      <c r="Q739" s="71"/>
      <c r="R739" s="71"/>
      <c r="S739" s="71"/>
      <c r="T739" s="71"/>
      <c r="U739" s="71"/>
      <c r="V739" s="71"/>
      <c r="W739" s="71"/>
    </row>
    <row r="740" spans="1:23" s="124" customFormat="1" x14ac:dyDescent="0.3">
      <c r="A740" s="36"/>
      <c r="B740" s="36"/>
      <c r="C740" s="37"/>
      <c r="D740" s="36"/>
      <c r="E740" s="36"/>
      <c r="F740" s="36"/>
      <c r="G740" s="132"/>
      <c r="H740" s="143"/>
      <c r="I740" s="71"/>
      <c r="J740" s="36"/>
      <c r="K740" s="37"/>
      <c r="L740" s="71"/>
      <c r="M740" s="71"/>
      <c r="N740" s="71"/>
      <c r="O740" s="71"/>
      <c r="P740" s="71"/>
      <c r="Q740" s="71"/>
      <c r="R740" s="71"/>
      <c r="S740" s="71"/>
      <c r="T740" s="71"/>
      <c r="U740" s="71"/>
      <c r="V740" s="71"/>
      <c r="W740" s="71"/>
    </row>
    <row r="741" spans="1:23" s="124" customFormat="1" x14ac:dyDescent="0.3">
      <c r="A741" s="36"/>
      <c r="B741" s="36"/>
      <c r="C741" s="37"/>
      <c r="D741" s="36"/>
      <c r="E741" s="36"/>
      <c r="F741" s="36"/>
      <c r="G741" s="132"/>
      <c r="H741" s="143"/>
      <c r="I741" s="71"/>
      <c r="J741" s="36"/>
      <c r="K741" s="37"/>
      <c r="L741" s="71"/>
      <c r="M741" s="71"/>
      <c r="N741" s="71"/>
      <c r="O741" s="71"/>
      <c r="P741" s="71"/>
      <c r="Q741" s="71"/>
      <c r="R741" s="71"/>
      <c r="S741" s="71"/>
      <c r="T741" s="71"/>
      <c r="U741" s="71"/>
      <c r="V741" s="71"/>
      <c r="W741" s="71"/>
    </row>
    <row r="742" spans="1:23" s="124" customFormat="1" x14ac:dyDescent="0.3">
      <c r="A742" s="36"/>
      <c r="B742" s="36"/>
      <c r="C742" s="37"/>
      <c r="D742" s="36"/>
      <c r="E742" s="36"/>
      <c r="F742" s="36"/>
      <c r="G742" s="132"/>
      <c r="H742" s="143"/>
      <c r="I742" s="71"/>
      <c r="J742" s="36"/>
      <c r="K742" s="37"/>
      <c r="L742" s="71"/>
      <c r="M742" s="71"/>
      <c r="N742" s="71"/>
      <c r="O742" s="71"/>
      <c r="P742" s="71"/>
      <c r="Q742" s="71"/>
      <c r="R742" s="71"/>
      <c r="S742" s="71"/>
      <c r="T742" s="71"/>
      <c r="U742" s="71"/>
      <c r="V742" s="71"/>
      <c r="W742" s="71"/>
    </row>
    <row r="743" spans="1:23" s="124" customFormat="1" x14ac:dyDescent="0.3">
      <c r="A743" s="36"/>
      <c r="B743" s="36"/>
      <c r="C743" s="37"/>
      <c r="D743" s="36"/>
      <c r="E743" s="36"/>
      <c r="F743" s="36"/>
      <c r="G743" s="132"/>
      <c r="H743" s="143"/>
      <c r="I743" s="71"/>
      <c r="J743" s="36"/>
      <c r="K743" s="37"/>
      <c r="L743" s="71"/>
      <c r="M743" s="71"/>
      <c r="N743" s="71"/>
      <c r="O743" s="71"/>
      <c r="P743" s="71"/>
      <c r="Q743" s="71"/>
      <c r="R743" s="71"/>
      <c r="S743" s="71"/>
      <c r="T743" s="71"/>
      <c r="U743" s="71"/>
      <c r="V743" s="71"/>
      <c r="W743" s="71"/>
    </row>
    <row r="744" spans="1:23" s="124" customFormat="1" x14ac:dyDescent="0.3">
      <c r="A744" s="36"/>
      <c r="B744" s="36"/>
      <c r="C744" s="37"/>
      <c r="D744" s="36"/>
      <c r="E744" s="36"/>
      <c r="F744" s="36"/>
      <c r="G744" s="132"/>
      <c r="H744" s="143"/>
      <c r="I744" s="71"/>
      <c r="J744" s="36"/>
      <c r="K744" s="37"/>
      <c r="L744" s="71"/>
      <c r="M744" s="71"/>
      <c r="N744" s="71"/>
      <c r="O744" s="71"/>
      <c r="P744" s="71"/>
      <c r="Q744" s="71"/>
      <c r="R744" s="71"/>
      <c r="S744" s="71"/>
      <c r="T744" s="71"/>
      <c r="U744" s="71"/>
      <c r="V744" s="71"/>
      <c r="W744" s="71"/>
    </row>
    <row r="745" spans="1:23" s="124" customFormat="1" x14ac:dyDescent="0.3">
      <c r="A745" s="36"/>
      <c r="B745" s="36"/>
      <c r="C745" s="37"/>
      <c r="D745" s="36"/>
      <c r="E745" s="36"/>
      <c r="F745" s="36"/>
      <c r="G745" s="132"/>
      <c r="H745" s="143"/>
      <c r="I745" s="71"/>
      <c r="J745" s="36"/>
      <c r="K745" s="37"/>
      <c r="L745" s="71"/>
      <c r="M745" s="71"/>
      <c r="N745" s="71"/>
      <c r="O745" s="71"/>
      <c r="P745" s="71"/>
      <c r="Q745" s="71"/>
      <c r="R745" s="71"/>
      <c r="S745" s="71"/>
      <c r="T745" s="71"/>
      <c r="U745" s="71"/>
      <c r="V745" s="71"/>
      <c r="W745" s="71"/>
    </row>
    <row r="746" spans="1:23" s="124" customFormat="1" x14ac:dyDescent="0.3">
      <c r="A746" s="36"/>
      <c r="B746" s="36"/>
      <c r="C746" s="37"/>
      <c r="D746" s="36"/>
      <c r="E746" s="36"/>
      <c r="F746" s="36"/>
      <c r="G746" s="132"/>
      <c r="H746" s="143"/>
      <c r="I746" s="71"/>
      <c r="J746" s="36"/>
      <c r="K746" s="37"/>
      <c r="L746" s="71"/>
      <c r="M746" s="71"/>
      <c r="N746" s="71"/>
      <c r="O746" s="71"/>
      <c r="P746" s="71"/>
      <c r="Q746" s="71"/>
      <c r="R746" s="71"/>
      <c r="S746" s="71"/>
      <c r="T746" s="71"/>
      <c r="U746" s="71"/>
      <c r="V746" s="71"/>
      <c r="W746" s="71"/>
    </row>
    <row r="747" spans="1:23" s="124" customFormat="1" x14ac:dyDescent="0.3">
      <c r="A747" s="36"/>
      <c r="B747" s="36"/>
      <c r="C747" s="37"/>
      <c r="D747" s="36"/>
      <c r="E747" s="36"/>
      <c r="F747" s="36"/>
      <c r="G747" s="132"/>
      <c r="H747" s="143"/>
      <c r="I747" s="71"/>
      <c r="J747" s="36"/>
      <c r="K747" s="37"/>
      <c r="L747" s="71"/>
      <c r="M747" s="71"/>
      <c r="N747" s="71"/>
      <c r="O747" s="71"/>
      <c r="P747" s="71"/>
      <c r="Q747" s="71"/>
      <c r="R747" s="71"/>
      <c r="S747" s="71"/>
      <c r="T747" s="71"/>
      <c r="U747" s="71"/>
      <c r="V747" s="71"/>
      <c r="W747" s="71"/>
    </row>
    <row r="748" spans="1:23" s="124" customFormat="1" x14ac:dyDescent="0.3">
      <c r="A748" s="36"/>
      <c r="B748" s="36"/>
      <c r="C748" s="37"/>
      <c r="D748" s="36"/>
      <c r="E748" s="36"/>
      <c r="F748" s="36"/>
      <c r="G748" s="132"/>
      <c r="H748" s="143"/>
      <c r="I748" s="71"/>
      <c r="J748" s="36"/>
      <c r="K748" s="37"/>
      <c r="L748" s="71"/>
      <c r="M748" s="71"/>
      <c r="N748" s="71"/>
      <c r="O748" s="71"/>
      <c r="P748" s="71"/>
      <c r="Q748" s="71"/>
      <c r="R748" s="71"/>
      <c r="S748" s="71"/>
      <c r="T748" s="71"/>
      <c r="U748" s="71"/>
      <c r="V748" s="71"/>
      <c r="W748" s="71"/>
    </row>
    <row r="749" spans="1:23" s="124" customFormat="1" x14ac:dyDescent="0.3">
      <c r="A749" s="36"/>
      <c r="B749" s="36"/>
      <c r="C749" s="37"/>
      <c r="D749" s="36"/>
      <c r="E749" s="36"/>
      <c r="F749" s="36"/>
      <c r="G749" s="132"/>
      <c r="H749" s="143"/>
      <c r="I749" s="71"/>
      <c r="J749" s="36"/>
      <c r="K749" s="37"/>
      <c r="L749" s="71"/>
      <c r="M749" s="71"/>
      <c r="N749" s="71"/>
      <c r="O749" s="71"/>
      <c r="P749" s="71"/>
      <c r="Q749" s="71"/>
      <c r="R749" s="71"/>
      <c r="S749" s="71"/>
      <c r="T749" s="71"/>
      <c r="U749" s="71"/>
      <c r="V749" s="71"/>
      <c r="W749" s="71"/>
    </row>
    <row r="750" spans="1:23" s="124" customFormat="1" x14ac:dyDescent="0.3">
      <c r="A750" s="36"/>
      <c r="B750" s="36"/>
      <c r="C750" s="37"/>
      <c r="D750" s="36"/>
      <c r="E750" s="36"/>
      <c r="F750" s="36"/>
      <c r="G750" s="132"/>
      <c r="H750" s="143"/>
      <c r="I750" s="71"/>
      <c r="J750" s="36"/>
      <c r="K750" s="37"/>
      <c r="L750" s="71"/>
      <c r="M750" s="71"/>
      <c r="N750" s="71"/>
      <c r="O750" s="71"/>
      <c r="P750" s="71"/>
      <c r="Q750" s="71"/>
      <c r="R750" s="71"/>
      <c r="S750" s="71"/>
      <c r="T750" s="71"/>
      <c r="U750" s="71"/>
      <c r="V750" s="71"/>
      <c r="W750" s="71"/>
    </row>
    <row r="751" spans="1:23" s="124" customFormat="1" x14ac:dyDescent="0.3">
      <c r="A751" s="36"/>
      <c r="B751" s="36"/>
      <c r="C751" s="37"/>
      <c r="D751" s="36"/>
      <c r="E751" s="36"/>
      <c r="F751" s="36"/>
      <c r="G751" s="132"/>
      <c r="H751" s="143"/>
      <c r="I751" s="71"/>
      <c r="J751" s="36"/>
      <c r="K751" s="37"/>
      <c r="L751" s="71"/>
      <c r="M751" s="71"/>
      <c r="N751" s="71"/>
      <c r="O751" s="71"/>
      <c r="P751" s="71"/>
      <c r="Q751" s="71"/>
      <c r="R751" s="71"/>
      <c r="S751" s="71"/>
      <c r="T751" s="71"/>
      <c r="U751" s="71"/>
      <c r="V751" s="71"/>
      <c r="W751" s="71"/>
    </row>
    <row r="752" spans="1:23" s="124" customFormat="1" x14ac:dyDescent="0.3">
      <c r="A752" s="36"/>
      <c r="B752" s="36"/>
      <c r="C752" s="37"/>
      <c r="D752" s="36"/>
      <c r="E752" s="36"/>
      <c r="F752" s="36"/>
      <c r="G752" s="132"/>
      <c r="H752" s="143"/>
      <c r="I752" s="71"/>
      <c r="J752" s="36"/>
      <c r="K752" s="37"/>
      <c r="L752" s="71"/>
      <c r="M752" s="71"/>
      <c r="N752" s="71"/>
      <c r="O752" s="71"/>
      <c r="P752" s="71"/>
      <c r="Q752" s="71"/>
      <c r="R752" s="71"/>
      <c r="S752" s="71"/>
      <c r="T752" s="71"/>
      <c r="U752" s="71"/>
      <c r="V752" s="71"/>
      <c r="W752" s="71"/>
    </row>
    <row r="753" spans="1:23" s="124" customFormat="1" x14ac:dyDescent="0.3">
      <c r="A753" s="36"/>
      <c r="B753" s="36"/>
      <c r="C753" s="37"/>
      <c r="D753" s="36"/>
      <c r="E753" s="36"/>
      <c r="F753" s="36"/>
      <c r="G753" s="132"/>
      <c r="H753" s="143"/>
      <c r="I753" s="71"/>
      <c r="J753" s="36"/>
      <c r="K753" s="37"/>
      <c r="L753" s="71"/>
      <c r="M753" s="71"/>
      <c r="N753" s="71"/>
      <c r="O753" s="71"/>
      <c r="P753" s="71"/>
      <c r="Q753" s="71"/>
      <c r="R753" s="71"/>
      <c r="S753" s="71"/>
      <c r="T753" s="71"/>
      <c r="U753" s="71"/>
      <c r="V753" s="71"/>
      <c r="W753" s="71"/>
    </row>
    <row r="754" spans="1:23" s="124" customFormat="1" x14ac:dyDescent="0.3">
      <c r="A754" s="36"/>
      <c r="B754" s="36"/>
      <c r="C754" s="37"/>
      <c r="D754" s="36"/>
      <c r="E754" s="36"/>
      <c r="F754" s="36"/>
      <c r="G754" s="132"/>
      <c r="H754" s="143"/>
      <c r="I754" s="71"/>
      <c r="J754" s="36"/>
      <c r="K754" s="37"/>
      <c r="L754" s="71"/>
      <c r="M754" s="71"/>
      <c r="N754" s="71"/>
      <c r="O754" s="71"/>
      <c r="P754" s="71"/>
      <c r="Q754" s="71"/>
      <c r="R754" s="71"/>
      <c r="S754" s="71"/>
      <c r="T754" s="71"/>
      <c r="U754" s="71"/>
      <c r="V754" s="71"/>
      <c r="W754" s="71"/>
    </row>
    <row r="755" spans="1:23" s="124" customFormat="1" x14ac:dyDescent="0.3">
      <c r="A755" s="36"/>
      <c r="B755" s="36"/>
      <c r="C755" s="37"/>
      <c r="D755" s="36"/>
      <c r="E755" s="36"/>
      <c r="F755" s="36"/>
      <c r="G755" s="132"/>
      <c r="H755" s="143"/>
      <c r="I755" s="71"/>
      <c r="J755" s="36"/>
      <c r="K755" s="37"/>
      <c r="L755" s="71"/>
      <c r="M755" s="71"/>
      <c r="N755" s="71"/>
      <c r="O755" s="71"/>
      <c r="P755" s="71"/>
      <c r="Q755" s="71"/>
      <c r="R755" s="71"/>
      <c r="S755" s="71"/>
      <c r="T755" s="71"/>
      <c r="U755" s="71"/>
      <c r="V755" s="71"/>
      <c r="W755" s="71"/>
    </row>
    <row r="756" spans="1:23" s="124" customFormat="1" x14ac:dyDescent="0.3">
      <c r="A756" s="36"/>
      <c r="B756" s="36"/>
      <c r="C756" s="37"/>
      <c r="D756" s="36"/>
      <c r="E756" s="36"/>
      <c r="F756" s="36"/>
      <c r="G756" s="132"/>
      <c r="H756" s="143"/>
      <c r="I756" s="71"/>
      <c r="J756" s="36"/>
      <c r="K756" s="37"/>
      <c r="L756" s="71"/>
      <c r="M756" s="71"/>
      <c r="N756" s="71"/>
      <c r="O756" s="71"/>
      <c r="P756" s="71"/>
      <c r="Q756" s="71"/>
      <c r="R756" s="71"/>
      <c r="S756" s="71"/>
      <c r="T756" s="71"/>
      <c r="U756" s="71"/>
      <c r="V756" s="71"/>
      <c r="W756" s="71"/>
    </row>
    <row r="757" spans="1:23" s="124" customFormat="1" x14ac:dyDescent="0.3">
      <c r="A757" s="36"/>
      <c r="B757" s="36"/>
      <c r="C757" s="37"/>
      <c r="D757" s="36"/>
      <c r="E757" s="36"/>
      <c r="F757" s="36"/>
      <c r="G757" s="132"/>
      <c r="H757" s="143"/>
      <c r="I757" s="71"/>
      <c r="J757" s="36"/>
      <c r="K757" s="37"/>
      <c r="L757" s="71"/>
      <c r="M757" s="71"/>
      <c r="N757" s="71"/>
      <c r="O757" s="71"/>
      <c r="P757" s="71"/>
      <c r="Q757" s="71"/>
      <c r="R757" s="71"/>
      <c r="S757" s="71"/>
      <c r="T757" s="71"/>
      <c r="U757" s="71"/>
      <c r="V757" s="71"/>
      <c r="W757" s="71"/>
    </row>
    <row r="758" spans="1:23" s="124" customFormat="1" x14ac:dyDescent="0.3">
      <c r="A758" s="36"/>
      <c r="B758" s="36"/>
      <c r="C758" s="37"/>
      <c r="D758" s="36"/>
      <c r="E758" s="36"/>
      <c r="F758" s="36"/>
      <c r="G758" s="132"/>
      <c r="H758" s="143"/>
      <c r="I758" s="71"/>
      <c r="J758" s="36"/>
      <c r="K758" s="37"/>
      <c r="L758" s="71"/>
      <c r="M758" s="71"/>
      <c r="N758" s="71"/>
      <c r="O758" s="71"/>
      <c r="P758" s="71"/>
      <c r="Q758" s="71"/>
      <c r="R758" s="71"/>
      <c r="S758" s="71"/>
      <c r="T758" s="71"/>
      <c r="U758" s="71"/>
      <c r="V758" s="71"/>
      <c r="W758" s="71"/>
    </row>
    <row r="759" spans="1:23" s="124" customFormat="1" x14ac:dyDescent="0.3">
      <c r="A759" s="36"/>
      <c r="B759" s="36"/>
      <c r="C759" s="37"/>
      <c r="D759" s="36"/>
      <c r="E759" s="36"/>
      <c r="F759" s="36"/>
      <c r="G759" s="132"/>
      <c r="H759" s="143"/>
      <c r="I759" s="71"/>
      <c r="J759" s="36"/>
      <c r="K759" s="37"/>
      <c r="L759" s="71"/>
      <c r="M759" s="71"/>
      <c r="N759" s="71"/>
      <c r="O759" s="71"/>
      <c r="P759" s="71"/>
      <c r="Q759" s="71"/>
      <c r="R759" s="71"/>
      <c r="S759" s="71"/>
      <c r="T759" s="71"/>
      <c r="U759" s="71"/>
      <c r="V759" s="71"/>
      <c r="W759" s="71"/>
    </row>
    <row r="760" spans="1:23" s="124" customFormat="1" x14ac:dyDescent="0.3">
      <c r="A760" s="36"/>
      <c r="B760" s="36"/>
      <c r="C760" s="37"/>
      <c r="D760" s="36"/>
      <c r="E760" s="36"/>
      <c r="F760" s="36"/>
      <c r="G760" s="132"/>
      <c r="H760" s="143"/>
      <c r="I760" s="71"/>
      <c r="J760" s="36"/>
      <c r="K760" s="37"/>
      <c r="L760" s="71"/>
      <c r="M760" s="71"/>
      <c r="N760" s="71"/>
      <c r="O760" s="71"/>
      <c r="P760" s="71"/>
      <c r="Q760" s="71"/>
      <c r="R760" s="71"/>
      <c r="S760" s="71"/>
      <c r="T760" s="71"/>
      <c r="U760" s="71"/>
      <c r="V760" s="71"/>
      <c r="W760" s="71"/>
    </row>
    <row r="761" spans="1:23" s="124" customFormat="1" x14ac:dyDescent="0.3">
      <c r="A761" s="36"/>
      <c r="B761" s="36"/>
      <c r="C761" s="37"/>
      <c r="D761" s="36"/>
      <c r="E761" s="36"/>
      <c r="F761" s="36"/>
      <c r="G761" s="132"/>
      <c r="H761" s="143"/>
      <c r="I761" s="71"/>
      <c r="J761" s="36"/>
      <c r="K761" s="37"/>
      <c r="L761" s="71"/>
      <c r="M761" s="71"/>
      <c r="N761" s="71"/>
      <c r="O761" s="71"/>
      <c r="P761" s="71"/>
      <c r="Q761" s="71"/>
      <c r="R761" s="71"/>
      <c r="S761" s="71"/>
      <c r="T761" s="71"/>
      <c r="U761" s="71"/>
      <c r="V761" s="71"/>
      <c r="W761" s="71"/>
    </row>
    <row r="762" spans="1:23" s="124" customFormat="1" x14ac:dyDescent="0.3">
      <c r="A762" s="36"/>
      <c r="B762" s="36"/>
      <c r="C762" s="37"/>
      <c r="D762" s="36"/>
      <c r="E762" s="36"/>
      <c r="F762" s="36"/>
      <c r="G762" s="132"/>
      <c r="H762" s="143"/>
      <c r="I762" s="71"/>
      <c r="J762" s="36"/>
      <c r="K762" s="37"/>
      <c r="L762" s="71"/>
      <c r="M762" s="71"/>
      <c r="N762" s="71"/>
      <c r="O762" s="71"/>
      <c r="P762" s="71"/>
      <c r="Q762" s="71"/>
      <c r="R762" s="71"/>
      <c r="S762" s="71"/>
      <c r="T762" s="71"/>
      <c r="U762" s="71"/>
      <c r="V762" s="71"/>
      <c r="W762" s="71"/>
    </row>
    <row r="763" spans="1:23" s="124" customFormat="1" x14ac:dyDescent="0.3">
      <c r="A763" s="36"/>
      <c r="B763" s="36"/>
      <c r="C763" s="37"/>
      <c r="D763" s="36"/>
      <c r="E763" s="36"/>
      <c r="F763" s="36"/>
      <c r="G763" s="132"/>
      <c r="H763" s="143"/>
      <c r="I763" s="71"/>
      <c r="J763" s="36"/>
      <c r="K763" s="37"/>
      <c r="L763" s="71"/>
      <c r="M763" s="71"/>
      <c r="N763" s="71"/>
      <c r="O763" s="71"/>
      <c r="P763" s="71"/>
      <c r="Q763" s="71"/>
      <c r="R763" s="71"/>
      <c r="S763" s="71"/>
      <c r="T763" s="71"/>
      <c r="U763" s="71"/>
      <c r="V763" s="71"/>
      <c r="W763" s="71"/>
    </row>
    <row r="764" spans="1:23" s="124" customFormat="1" x14ac:dyDescent="0.3">
      <c r="A764" s="36"/>
      <c r="B764" s="36"/>
      <c r="C764" s="37"/>
      <c r="D764" s="36"/>
      <c r="E764" s="36"/>
      <c r="F764" s="36"/>
      <c r="G764" s="132"/>
      <c r="H764" s="143"/>
      <c r="I764" s="71"/>
      <c r="J764" s="36"/>
      <c r="K764" s="37"/>
      <c r="L764" s="71"/>
      <c r="M764" s="71"/>
      <c r="N764" s="71"/>
      <c r="O764" s="71"/>
      <c r="P764" s="71"/>
      <c r="Q764" s="71"/>
      <c r="R764" s="71"/>
      <c r="S764" s="71"/>
      <c r="T764" s="71"/>
      <c r="U764" s="71"/>
      <c r="V764" s="71"/>
      <c r="W764" s="71"/>
    </row>
    <row r="765" spans="1:23" s="124" customFormat="1" x14ac:dyDescent="0.3">
      <c r="A765" s="36"/>
      <c r="B765" s="36"/>
      <c r="C765" s="37"/>
      <c r="D765" s="36"/>
      <c r="E765" s="36"/>
      <c r="F765" s="36"/>
      <c r="G765" s="132"/>
      <c r="H765" s="143"/>
      <c r="I765" s="71"/>
      <c r="J765" s="36"/>
      <c r="K765" s="37"/>
      <c r="L765" s="71"/>
      <c r="M765" s="71"/>
      <c r="N765" s="71"/>
      <c r="O765" s="71"/>
      <c r="P765" s="71"/>
      <c r="Q765" s="71"/>
      <c r="R765" s="71"/>
      <c r="S765" s="71"/>
      <c r="T765" s="71"/>
      <c r="U765" s="71"/>
      <c r="V765" s="71"/>
      <c r="W765" s="71"/>
    </row>
    <row r="766" spans="1:23" s="124" customFormat="1" x14ac:dyDescent="0.3">
      <c r="A766" s="36"/>
      <c r="B766" s="36"/>
      <c r="C766" s="37"/>
      <c r="D766" s="36"/>
      <c r="E766" s="36"/>
      <c r="F766" s="36"/>
      <c r="G766" s="132"/>
      <c r="H766" s="143"/>
      <c r="I766" s="71"/>
      <c r="J766" s="36"/>
      <c r="K766" s="37"/>
      <c r="L766" s="71"/>
      <c r="M766" s="71"/>
      <c r="N766" s="71"/>
      <c r="O766" s="71"/>
      <c r="P766" s="71"/>
      <c r="Q766" s="71"/>
      <c r="R766" s="71"/>
      <c r="S766" s="71"/>
      <c r="T766" s="71"/>
      <c r="U766" s="71"/>
      <c r="V766" s="71"/>
      <c r="W766" s="71"/>
    </row>
    <row r="767" spans="1:23" s="124" customFormat="1" x14ac:dyDescent="0.3">
      <c r="A767" s="36"/>
      <c r="B767" s="36"/>
      <c r="C767" s="37"/>
      <c r="D767" s="36"/>
      <c r="E767" s="36"/>
      <c r="F767" s="36"/>
      <c r="G767" s="132"/>
      <c r="H767" s="143"/>
      <c r="I767" s="71"/>
      <c r="J767" s="36"/>
      <c r="K767" s="37"/>
      <c r="L767" s="71"/>
      <c r="M767" s="71"/>
      <c r="N767" s="71"/>
      <c r="O767" s="71"/>
      <c r="P767" s="71"/>
      <c r="Q767" s="71"/>
      <c r="R767" s="71"/>
      <c r="S767" s="71"/>
      <c r="T767" s="71"/>
      <c r="U767" s="71"/>
      <c r="V767" s="71"/>
      <c r="W767" s="71"/>
    </row>
    <row r="768" spans="1:23" s="124" customFormat="1" x14ac:dyDescent="0.3">
      <c r="A768" s="36"/>
      <c r="B768" s="36"/>
      <c r="C768" s="37"/>
      <c r="D768" s="36"/>
      <c r="E768" s="36"/>
      <c r="F768" s="36"/>
      <c r="G768" s="132"/>
      <c r="H768" s="143"/>
      <c r="I768" s="71"/>
      <c r="J768" s="36"/>
      <c r="K768" s="37"/>
      <c r="L768" s="71"/>
      <c r="M768" s="71"/>
      <c r="N768" s="71"/>
      <c r="O768" s="71"/>
      <c r="P768" s="71"/>
      <c r="Q768" s="71"/>
      <c r="R768" s="71"/>
      <c r="S768" s="71"/>
      <c r="T768" s="71"/>
      <c r="U768" s="71"/>
      <c r="V768" s="71"/>
      <c r="W768" s="71"/>
    </row>
    <row r="769" spans="1:23" s="124" customFormat="1" x14ac:dyDescent="0.3">
      <c r="A769" s="36"/>
      <c r="B769" s="36"/>
      <c r="C769" s="37"/>
      <c r="D769" s="36"/>
      <c r="E769" s="36"/>
      <c r="F769" s="36"/>
      <c r="G769" s="132"/>
      <c r="H769" s="143"/>
      <c r="I769" s="71"/>
      <c r="J769" s="36"/>
      <c r="K769" s="37"/>
      <c r="L769" s="71"/>
      <c r="M769" s="71"/>
      <c r="N769" s="71"/>
      <c r="O769" s="71"/>
      <c r="P769" s="71"/>
      <c r="Q769" s="71"/>
      <c r="R769" s="71"/>
      <c r="S769" s="71"/>
      <c r="T769" s="71"/>
      <c r="U769" s="71"/>
      <c r="V769" s="71"/>
      <c r="W769" s="71"/>
    </row>
    <row r="770" spans="1:23" s="124" customFormat="1" x14ac:dyDescent="0.3">
      <c r="A770" s="36"/>
      <c r="B770" s="36"/>
      <c r="C770" s="37"/>
      <c r="D770" s="36"/>
      <c r="E770" s="36"/>
      <c r="F770" s="36"/>
      <c r="G770" s="132"/>
      <c r="H770" s="143"/>
      <c r="I770" s="71"/>
      <c r="J770" s="36"/>
      <c r="K770" s="37"/>
      <c r="L770" s="71"/>
      <c r="M770" s="71"/>
      <c r="N770" s="71"/>
      <c r="O770" s="71"/>
      <c r="P770" s="71"/>
      <c r="Q770" s="71"/>
      <c r="R770" s="71"/>
      <c r="S770" s="71"/>
      <c r="T770" s="71"/>
      <c r="U770" s="71"/>
      <c r="V770" s="71"/>
      <c r="W770" s="71"/>
    </row>
    <row r="771" spans="1:23" s="124" customFormat="1" x14ac:dyDescent="0.3">
      <c r="A771" s="36"/>
      <c r="B771" s="36"/>
      <c r="C771" s="37"/>
      <c r="D771" s="36"/>
      <c r="E771" s="36"/>
      <c r="F771" s="36"/>
      <c r="G771" s="132"/>
      <c r="H771" s="143"/>
      <c r="I771" s="71"/>
      <c r="J771" s="36"/>
      <c r="K771" s="37"/>
      <c r="L771" s="71"/>
      <c r="M771" s="71"/>
      <c r="N771" s="71"/>
      <c r="O771" s="71"/>
      <c r="P771" s="71"/>
      <c r="Q771" s="71"/>
      <c r="R771" s="71"/>
      <c r="S771" s="71"/>
      <c r="T771" s="71"/>
      <c r="U771" s="71"/>
      <c r="V771" s="71"/>
      <c r="W771" s="71"/>
    </row>
    <row r="772" spans="1:23" s="124" customFormat="1" x14ac:dyDescent="0.3">
      <c r="A772" s="36"/>
      <c r="B772" s="36"/>
      <c r="C772" s="37"/>
      <c r="D772" s="36"/>
      <c r="E772" s="36"/>
      <c r="F772" s="36"/>
      <c r="G772" s="132"/>
      <c r="H772" s="143"/>
      <c r="I772" s="71"/>
      <c r="J772" s="36"/>
      <c r="K772" s="37"/>
      <c r="L772" s="71"/>
      <c r="M772" s="71"/>
      <c r="N772" s="71"/>
      <c r="O772" s="71"/>
      <c r="P772" s="71"/>
      <c r="Q772" s="71"/>
      <c r="R772" s="71"/>
      <c r="S772" s="71"/>
      <c r="T772" s="71"/>
      <c r="U772" s="71"/>
      <c r="V772" s="71"/>
      <c r="W772" s="71"/>
    </row>
    <row r="773" spans="1:23" s="124" customFormat="1" x14ac:dyDescent="0.3">
      <c r="A773" s="36"/>
      <c r="B773" s="36"/>
      <c r="C773" s="37"/>
      <c r="D773" s="36"/>
      <c r="E773" s="36"/>
      <c r="F773" s="36"/>
      <c r="G773" s="132"/>
      <c r="H773" s="143"/>
      <c r="I773" s="71"/>
      <c r="J773" s="36"/>
      <c r="K773" s="37"/>
      <c r="L773" s="71"/>
      <c r="M773" s="71"/>
      <c r="N773" s="71"/>
      <c r="O773" s="71"/>
      <c r="P773" s="71"/>
      <c r="Q773" s="71"/>
      <c r="R773" s="71"/>
      <c r="S773" s="71"/>
      <c r="T773" s="71"/>
      <c r="U773" s="71"/>
      <c r="V773" s="71"/>
      <c r="W773" s="71"/>
    </row>
    <row r="774" spans="1:23" s="124" customFormat="1" x14ac:dyDescent="0.3">
      <c r="A774" s="36"/>
      <c r="B774" s="36"/>
      <c r="C774" s="37"/>
      <c r="D774" s="36"/>
      <c r="E774" s="36"/>
      <c r="F774" s="36"/>
      <c r="G774" s="132"/>
      <c r="H774" s="143"/>
      <c r="I774" s="71"/>
      <c r="J774" s="36"/>
      <c r="K774" s="37"/>
      <c r="L774" s="71"/>
      <c r="M774" s="71"/>
      <c r="N774" s="71"/>
      <c r="O774" s="71"/>
      <c r="P774" s="71"/>
      <c r="Q774" s="71"/>
      <c r="R774" s="71"/>
      <c r="S774" s="71"/>
      <c r="T774" s="71"/>
      <c r="U774" s="71"/>
      <c r="V774" s="71"/>
      <c r="W774" s="71"/>
    </row>
    <row r="775" spans="1:23" s="124" customFormat="1" x14ac:dyDescent="0.3">
      <c r="A775" s="36"/>
      <c r="B775" s="36"/>
      <c r="C775" s="37"/>
      <c r="D775" s="36"/>
      <c r="E775" s="36"/>
      <c r="F775" s="36"/>
      <c r="G775" s="132"/>
      <c r="H775" s="143"/>
      <c r="I775" s="71"/>
      <c r="J775" s="36"/>
      <c r="K775" s="37"/>
      <c r="L775" s="71"/>
      <c r="M775" s="71"/>
      <c r="N775" s="71"/>
      <c r="O775" s="71"/>
      <c r="P775" s="71"/>
      <c r="Q775" s="71"/>
      <c r="R775" s="71"/>
      <c r="S775" s="71"/>
      <c r="T775" s="71"/>
      <c r="U775" s="71"/>
      <c r="V775" s="71"/>
      <c r="W775" s="71"/>
    </row>
    <row r="776" spans="1:23" s="124" customFormat="1" x14ac:dyDescent="0.3">
      <c r="A776" s="36"/>
      <c r="B776" s="36"/>
      <c r="C776" s="37"/>
      <c r="D776" s="36"/>
      <c r="E776" s="36"/>
      <c r="F776" s="36"/>
      <c r="G776" s="132"/>
      <c r="H776" s="143"/>
      <c r="I776" s="71"/>
      <c r="J776" s="36"/>
      <c r="K776" s="37"/>
      <c r="L776" s="71"/>
      <c r="M776" s="71"/>
      <c r="N776" s="71"/>
      <c r="O776" s="71"/>
      <c r="P776" s="71"/>
      <c r="Q776" s="71"/>
      <c r="R776" s="71"/>
      <c r="S776" s="71"/>
      <c r="T776" s="71"/>
      <c r="U776" s="71"/>
      <c r="V776" s="71"/>
      <c r="W776" s="71"/>
    </row>
    <row r="777" spans="1:23" s="124" customFormat="1" x14ac:dyDescent="0.3">
      <c r="A777" s="36"/>
      <c r="B777" s="36"/>
      <c r="C777" s="37"/>
      <c r="D777" s="36"/>
      <c r="E777" s="36"/>
      <c r="F777" s="36"/>
      <c r="G777" s="132"/>
      <c r="H777" s="143"/>
      <c r="I777" s="71"/>
      <c r="J777" s="36"/>
      <c r="K777" s="37"/>
      <c r="L777" s="71"/>
      <c r="M777" s="71"/>
      <c r="N777" s="71"/>
      <c r="O777" s="71"/>
      <c r="P777" s="71"/>
      <c r="Q777" s="71"/>
      <c r="R777" s="71"/>
      <c r="S777" s="71"/>
      <c r="T777" s="71"/>
      <c r="U777" s="71"/>
      <c r="V777" s="71"/>
      <c r="W777" s="71"/>
    </row>
    <row r="778" spans="1:23" s="124" customFormat="1" x14ac:dyDescent="0.3">
      <c r="A778" s="36"/>
      <c r="B778" s="36"/>
      <c r="C778" s="37"/>
      <c r="D778" s="36"/>
      <c r="E778" s="36"/>
      <c r="F778" s="36"/>
      <c r="G778" s="132"/>
      <c r="H778" s="143"/>
      <c r="I778" s="71"/>
      <c r="J778" s="36"/>
      <c r="K778" s="37"/>
      <c r="L778" s="71"/>
      <c r="M778" s="71"/>
      <c r="N778" s="71"/>
      <c r="O778" s="71"/>
      <c r="P778" s="71"/>
      <c r="Q778" s="71"/>
      <c r="R778" s="71"/>
      <c r="S778" s="71"/>
      <c r="T778" s="71"/>
      <c r="U778" s="71"/>
      <c r="V778" s="71"/>
      <c r="W778" s="71"/>
    </row>
    <row r="779" spans="1:23" s="124" customFormat="1" x14ac:dyDescent="0.3">
      <c r="A779" s="36"/>
      <c r="B779" s="36"/>
      <c r="C779" s="37"/>
      <c r="D779" s="36"/>
      <c r="E779" s="36"/>
      <c r="F779" s="36"/>
      <c r="G779" s="132"/>
      <c r="H779" s="143"/>
      <c r="I779" s="71"/>
      <c r="J779" s="36"/>
      <c r="K779" s="37"/>
      <c r="L779" s="71"/>
      <c r="M779" s="71"/>
      <c r="N779" s="71"/>
      <c r="O779" s="71"/>
      <c r="P779" s="71"/>
      <c r="Q779" s="71"/>
      <c r="R779" s="71"/>
      <c r="S779" s="71"/>
      <c r="T779" s="71"/>
      <c r="U779" s="71"/>
      <c r="V779" s="71"/>
      <c r="W779" s="71"/>
    </row>
    <row r="780" spans="1:23" s="124" customFormat="1" x14ac:dyDescent="0.3">
      <c r="A780" s="36"/>
      <c r="B780" s="36"/>
      <c r="C780" s="37"/>
      <c r="D780" s="36"/>
      <c r="E780" s="36"/>
      <c r="F780" s="36"/>
      <c r="G780" s="132"/>
      <c r="H780" s="143"/>
      <c r="I780" s="71"/>
      <c r="J780" s="36"/>
      <c r="K780" s="37"/>
      <c r="L780" s="71"/>
      <c r="M780" s="71"/>
      <c r="N780" s="71"/>
      <c r="O780" s="71"/>
      <c r="P780" s="71"/>
      <c r="Q780" s="71"/>
      <c r="R780" s="71"/>
      <c r="S780" s="71"/>
      <c r="T780" s="71"/>
      <c r="U780" s="71"/>
      <c r="V780" s="71"/>
      <c r="W780" s="71"/>
    </row>
    <row r="781" spans="1:23" s="124" customFormat="1" x14ac:dyDescent="0.3">
      <c r="A781" s="36"/>
      <c r="B781" s="36"/>
      <c r="C781" s="37"/>
      <c r="D781" s="36"/>
      <c r="E781" s="36"/>
      <c r="F781" s="36"/>
      <c r="G781" s="132"/>
      <c r="H781" s="143"/>
      <c r="I781" s="71"/>
      <c r="J781" s="36"/>
      <c r="K781" s="37"/>
      <c r="L781" s="71"/>
      <c r="M781" s="71"/>
      <c r="N781" s="71"/>
      <c r="O781" s="71"/>
      <c r="P781" s="71"/>
      <c r="Q781" s="71"/>
      <c r="R781" s="71"/>
      <c r="S781" s="71"/>
      <c r="T781" s="71"/>
      <c r="U781" s="71"/>
      <c r="V781" s="71"/>
      <c r="W781" s="71"/>
    </row>
    <row r="782" spans="1:23" s="124" customFormat="1" x14ac:dyDescent="0.3">
      <c r="A782" s="36"/>
      <c r="B782" s="36"/>
      <c r="C782" s="37"/>
      <c r="D782" s="36"/>
      <c r="E782" s="36"/>
      <c r="F782" s="36"/>
      <c r="G782" s="132"/>
      <c r="H782" s="143"/>
      <c r="I782" s="71"/>
      <c r="J782" s="36"/>
      <c r="K782" s="37"/>
      <c r="L782" s="71"/>
      <c r="M782" s="71"/>
      <c r="N782" s="71"/>
      <c r="O782" s="71"/>
      <c r="P782" s="71"/>
      <c r="Q782" s="71"/>
      <c r="R782" s="71"/>
      <c r="S782" s="71"/>
      <c r="T782" s="71"/>
      <c r="U782" s="71"/>
      <c r="V782" s="71"/>
      <c r="W782" s="71"/>
    </row>
    <row r="783" spans="1:23" s="124" customFormat="1" x14ac:dyDescent="0.3">
      <c r="A783" s="36"/>
      <c r="B783" s="36"/>
      <c r="C783" s="37"/>
      <c r="D783" s="36"/>
      <c r="E783" s="36"/>
      <c r="F783" s="36"/>
      <c r="G783" s="132"/>
      <c r="H783" s="143"/>
      <c r="I783" s="71"/>
      <c r="J783" s="36"/>
      <c r="K783" s="37"/>
      <c r="L783" s="71"/>
      <c r="M783" s="71"/>
      <c r="N783" s="71"/>
      <c r="O783" s="71"/>
      <c r="P783" s="71"/>
      <c r="Q783" s="71"/>
      <c r="R783" s="71"/>
      <c r="S783" s="71"/>
      <c r="T783" s="71"/>
      <c r="U783" s="71"/>
      <c r="V783" s="71"/>
      <c r="W783" s="71"/>
    </row>
    <row r="784" spans="1:23" s="124" customFormat="1" x14ac:dyDescent="0.3">
      <c r="A784" s="36"/>
      <c r="B784" s="36"/>
      <c r="C784" s="37"/>
      <c r="D784" s="36"/>
      <c r="E784" s="36"/>
      <c r="F784" s="36"/>
      <c r="G784" s="132"/>
      <c r="H784" s="143"/>
      <c r="I784" s="71"/>
      <c r="J784" s="36"/>
      <c r="K784" s="37"/>
      <c r="L784" s="71"/>
      <c r="M784" s="71"/>
      <c r="N784" s="71"/>
      <c r="O784" s="71"/>
      <c r="P784" s="71"/>
      <c r="Q784" s="71"/>
      <c r="R784" s="71"/>
      <c r="S784" s="71"/>
      <c r="T784" s="71"/>
      <c r="U784" s="71"/>
      <c r="V784" s="71"/>
      <c r="W784" s="71"/>
    </row>
    <row r="785" spans="1:23" s="124" customFormat="1" x14ac:dyDescent="0.3">
      <c r="A785" s="36"/>
      <c r="B785" s="36"/>
      <c r="C785" s="37"/>
      <c r="D785" s="36"/>
      <c r="E785" s="36"/>
      <c r="F785" s="36"/>
      <c r="G785" s="132"/>
      <c r="H785" s="143"/>
      <c r="I785" s="71"/>
      <c r="J785" s="36"/>
      <c r="K785" s="37"/>
      <c r="L785" s="71"/>
      <c r="M785" s="71"/>
      <c r="N785" s="71"/>
      <c r="O785" s="71"/>
      <c r="P785" s="71"/>
      <c r="Q785" s="71"/>
      <c r="R785" s="71"/>
      <c r="S785" s="71"/>
      <c r="T785" s="71"/>
      <c r="U785" s="71"/>
      <c r="V785" s="71"/>
      <c r="W785" s="71"/>
    </row>
    <row r="786" spans="1:23" s="124" customFormat="1" x14ac:dyDescent="0.3">
      <c r="A786" s="36"/>
      <c r="B786" s="36"/>
      <c r="C786" s="37"/>
      <c r="D786" s="36"/>
      <c r="E786" s="36"/>
      <c r="F786" s="36"/>
      <c r="G786" s="132"/>
      <c r="H786" s="143"/>
      <c r="I786" s="71"/>
      <c r="J786" s="36"/>
      <c r="K786" s="37"/>
      <c r="L786" s="71"/>
      <c r="M786" s="71"/>
      <c r="N786" s="71"/>
      <c r="O786" s="71"/>
      <c r="P786" s="71"/>
      <c r="Q786" s="71"/>
      <c r="R786" s="71"/>
      <c r="S786" s="71"/>
      <c r="T786" s="71"/>
      <c r="U786" s="71"/>
      <c r="V786" s="71"/>
      <c r="W786" s="71"/>
    </row>
    <row r="787" spans="1:23" s="124" customFormat="1" x14ac:dyDescent="0.3">
      <c r="A787" s="36"/>
      <c r="B787" s="36"/>
      <c r="C787" s="37"/>
      <c r="D787" s="36"/>
      <c r="E787" s="36"/>
      <c r="F787" s="36"/>
      <c r="G787" s="132"/>
      <c r="H787" s="143"/>
      <c r="I787" s="71"/>
      <c r="J787" s="36"/>
      <c r="K787" s="37"/>
      <c r="L787" s="71"/>
      <c r="M787" s="71"/>
      <c r="N787" s="71"/>
      <c r="O787" s="71"/>
      <c r="P787" s="71"/>
      <c r="Q787" s="71"/>
      <c r="R787" s="71"/>
      <c r="S787" s="71"/>
      <c r="T787" s="71"/>
      <c r="U787" s="71"/>
      <c r="V787" s="71"/>
      <c r="W787" s="71"/>
    </row>
    <row r="788" spans="1:23" s="124" customFormat="1" x14ac:dyDescent="0.3">
      <c r="A788" s="36"/>
      <c r="B788" s="36"/>
      <c r="C788" s="37"/>
      <c r="D788" s="36"/>
      <c r="E788" s="36"/>
      <c r="F788" s="36"/>
      <c r="G788" s="132"/>
      <c r="H788" s="143"/>
      <c r="I788" s="71"/>
      <c r="J788" s="36"/>
      <c r="K788" s="37"/>
      <c r="L788" s="71"/>
      <c r="M788" s="71"/>
      <c r="N788" s="71"/>
      <c r="O788" s="71"/>
      <c r="P788" s="71"/>
      <c r="Q788" s="71"/>
      <c r="R788" s="71"/>
      <c r="S788" s="71"/>
      <c r="T788" s="71"/>
      <c r="U788" s="71"/>
      <c r="V788" s="71"/>
      <c r="W788" s="71"/>
    </row>
    <row r="789" spans="1:23" s="124" customFormat="1" x14ac:dyDescent="0.3">
      <c r="A789" s="36"/>
      <c r="B789" s="36"/>
      <c r="C789" s="37"/>
      <c r="D789" s="36"/>
      <c r="E789" s="36"/>
      <c r="F789" s="36"/>
      <c r="G789" s="132"/>
      <c r="H789" s="143"/>
      <c r="I789" s="71"/>
      <c r="J789" s="36"/>
      <c r="K789" s="37"/>
      <c r="L789" s="71"/>
      <c r="M789" s="71"/>
      <c r="N789" s="71"/>
      <c r="O789" s="71"/>
      <c r="P789" s="71"/>
      <c r="Q789" s="71"/>
      <c r="R789" s="71"/>
      <c r="S789" s="71"/>
      <c r="T789" s="71"/>
      <c r="U789" s="71"/>
      <c r="V789" s="71"/>
      <c r="W789" s="71"/>
    </row>
    <row r="790" spans="1:23" s="124" customFormat="1" x14ac:dyDescent="0.3">
      <c r="A790" s="36"/>
      <c r="B790" s="36"/>
      <c r="C790" s="37"/>
      <c r="D790" s="36"/>
      <c r="E790" s="36"/>
      <c r="F790" s="36"/>
      <c r="G790" s="132"/>
      <c r="H790" s="143"/>
      <c r="I790" s="71"/>
      <c r="J790" s="36"/>
      <c r="K790" s="37"/>
      <c r="L790" s="71"/>
      <c r="M790" s="71"/>
      <c r="N790" s="71"/>
      <c r="O790" s="71"/>
      <c r="P790" s="71"/>
      <c r="Q790" s="71"/>
      <c r="R790" s="71"/>
      <c r="S790" s="71"/>
      <c r="T790" s="71"/>
      <c r="U790" s="71"/>
      <c r="V790" s="71"/>
      <c r="W790" s="71"/>
    </row>
    <row r="791" spans="1:23" s="124" customFormat="1" x14ac:dyDescent="0.3">
      <c r="A791" s="36"/>
      <c r="B791" s="36"/>
      <c r="C791" s="37"/>
      <c r="D791" s="36"/>
      <c r="E791" s="36"/>
      <c r="F791" s="36"/>
      <c r="G791" s="132"/>
      <c r="H791" s="143"/>
      <c r="I791" s="71"/>
      <c r="J791" s="36"/>
      <c r="K791" s="37"/>
      <c r="L791" s="71"/>
      <c r="M791" s="71"/>
      <c r="N791" s="71"/>
      <c r="O791" s="71"/>
      <c r="P791" s="71"/>
      <c r="Q791" s="71"/>
      <c r="R791" s="71"/>
      <c r="S791" s="71"/>
      <c r="T791" s="71"/>
      <c r="U791" s="71"/>
      <c r="V791" s="71"/>
      <c r="W791" s="71"/>
    </row>
    <row r="792" spans="1:23" s="124" customFormat="1" x14ac:dyDescent="0.3">
      <c r="A792" s="36"/>
      <c r="B792" s="36"/>
      <c r="C792" s="37"/>
      <c r="D792" s="36"/>
      <c r="E792" s="36"/>
      <c r="F792" s="36"/>
      <c r="G792" s="132"/>
      <c r="H792" s="143"/>
      <c r="I792" s="71"/>
      <c r="J792" s="36"/>
      <c r="K792" s="37"/>
      <c r="L792" s="71"/>
      <c r="M792" s="71"/>
      <c r="N792" s="71"/>
      <c r="O792" s="71"/>
      <c r="P792" s="71"/>
      <c r="Q792" s="71"/>
      <c r="R792" s="71"/>
      <c r="S792" s="71"/>
      <c r="T792" s="71"/>
      <c r="U792" s="71"/>
      <c r="V792" s="71"/>
      <c r="W792" s="71"/>
    </row>
    <row r="793" spans="1:23" s="124" customFormat="1" x14ac:dyDescent="0.3">
      <c r="A793" s="36"/>
      <c r="B793" s="36"/>
      <c r="C793" s="37"/>
      <c r="D793" s="36"/>
      <c r="E793" s="36"/>
      <c r="F793" s="36"/>
      <c r="G793" s="132"/>
      <c r="H793" s="143"/>
      <c r="I793" s="71"/>
      <c r="J793" s="36"/>
      <c r="K793" s="37"/>
      <c r="L793" s="71"/>
      <c r="M793" s="71"/>
      <c r="N793" s="71"/>
      <c r="O793" s="71"/>
      <c r="P793" s="71"/>
      <c r="Q793" s="71"/>
      <c r="R793" s="71"/>
      <c r="S793" s="71"/>
      <c r="T793" s="71"/>
      <c r="U793" s="71"/>
      <c r="V793" s="71"/>
      <c r="W793" s="71"/>
    </row>
    <row r="794" spans="1:23" s="124" customFormat="1" x14ac:dyDescent="0.3">
      <c r="A794" s="36"/>
      <c r="B794" s="36"/>
      <c r="C794" s="37"/>
      <c r="D794" s="36"/>
      <c r="E794" s="36"/>
      <c r="F794" s="36"/>
      <c r="G794" s="132"/>
      <c r="H794" s="143"/>
      <c r="I794" s="71"/>
      <c r="J794" s="36"/>
      <c r="K794" s="37"/>
      <c r="L794" s="71"/>
      <c r="M794" s="71"/>
      <c r="N794" s="71"/>
      <c r="O794" s="71"/>
      <c r="P794" s="71"/>
      <c r="Q794" s="71"/>
      <c r="R794" s="71"/>
      <c r="S794" s="71"/>
      <c r="T794" s="71"/>
      <c r="U794" s="71"/>
      <c r="V794" s="71"/>
      <c r="W794" s="71"/>
    </row>
    <row r="795" spans="1:23" s="124" customFormat="1" x14ac:dyDescent="0.3">
      <c r="A795" s="36"/>
      <c r="B795" s="36"/>
      <c r="C795" s="37"/>
      <c r="D795" s="36"/>
      <c r="E795" s="36"/>
      <c r="F795" s="36"/>
      <c r="G795" s="132"/>
      <c r="H795" s="143"/>
      <c r="I795" s="71"/>
      <c r="J795" s="36"/>
      <c r="K795" s="37"/>
      <c r="L795" s="71"/>
      <c r="M795" s="71"/>
      <c r="N795" s="71"/>
      <c r="O795" s="71"/>
      <c r="P795" s="71"/>
      <c r="Q795" s="71"/>
      <c r="R795" s="71"/>
      <c r="S795" s="71"/>
      <c r="T795" s="71"/>
      <c r="U795" s="71"/>
      <c r="V795" s="71"/>
      <c r="W795" s="71"/>
    </row>
    <row r="796" spans="1:23" s="124" customFormat="1" x14ac:dyDescent="0.3">
      <c r="A796" s="36"/>
      <c r="B796" s="36"/>
      <c r="C796" s="37"/>
      <c r="D796" s="36"/>
      <c r="E796" s="36"/>
      <c r="F796" s="36"/>
      <c r="G796" s="132"/>
      <c r="H796" s="143"/>
      <c r="I796" s="71"/>
      <c r="J796" s="36"/>
      <c r="K796" s="37"/>
      <c r="L796" s="71"/>
      <c r="M796" s="71"/>
      <c r="N796" s="71"/>
      <c r="O796" s="71"/>
      <c r="P796" s="71"/>
      <c r="Q796" s="71"/>
      <c r="R796" s="71"/>
      <c r="S796" s="71"/>
      <c r="T796" s="71"/>
      <c r="U796" s="71"/>
      <c r="V796" s="71"/>
      <c r="W796" s="71"/>
    </row>
    <row r="797" spans="1:23" s="124" customFormat="1" x14ac:dyDescent="0.3">
      <c r="A797" s="36"/>
      <c r="B797" s="36"/>
      <c r="C797" s="37"/>
      <c r="D797" s="36"/>
      <c r="E797" s="36"/>
      <c r="F797" s="36"/>
      <c r="G797" s="132"/>
      <c r="H797" s="143"/>
      <c r="I797" s="71"/>
      <c r="J797" s="36"/>
      <c r="K797" s="37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1"/>
    </row>
    <row r="798" spans="1:23" s="124" customFormat="1" x14ac:dyDescent="0.3">
      <c r="A798" s="36"/>
      <c r="B798" s="36"/>
      <c r="C798" s="37"/>
      <c r="D798" s="36"/>
      <c r="E798" s="36"/>
      <c r="F798" s="36"/>
      <c r="G798" s="132"/>
      <c r="H798" s="143"/>
      <c r="I798" s="71"/>
      <c r="J798" s="36"/>
      <c r="K798" s="37"/>
      <c r="L798" s="71"/>
      <c r="M798" s="71"/>
      <c r="N798" s="71"/>
      <c r="O798" s="71"/>
      <c r="P798" s="71"/>
      <c r="Q798" s="71"/>
      <c r="R798" s="71"/>
      <c r="S798" s="71"/>
      <c r="T798" s="71"/>
      <c r="U798" s="71"/>
      <c r="V798" s="71"/>
      <c r="W798" s="71"/>
    </row>
    <row r="799" spans="1:23" s="124" customFormat="1" x14ac:dyDescent="0.3">
      <c r="A799" s="36"/>
      <c r="B799" s="36"/>
      <c r="C799" s="37"/>
      <c r="D799" s="36"/>
      <c r="E799" s="36"/>
      <c r="F799" s="36"/>
      <c r="G799" s="132"/>
      <c r="H799" s="143"/>
      <c r="I799" s="71"/>
      <c r="J799" s="36"/>
      <c r="K799" s="37"/>
      <c r="L799" s="71"/>
      <c r="M799" s="71"/>
      <c r="N799" s="71"/>
      <c r="O799" s="71"/>
      <c r="P799" s="71"/>
      <c r="Q799" s="71"/>
      <c r="R799" s="71"/>
      <c r="S799" s="71"/>
      <c r="T799" s="71"/>
      <c r="U799" s="71"/>
      <c r="V799" s="71"/>
      <c r="W799" s="71"/>
    </row>
    <row r="800" spans="1:23" s="124" customFormat="1" x14ac:dyDescent="0.3">
      <c r="A800" s="36"/>
      <c r="B800" s="36"/>
      <c r="C800" s="37"/>
      <c r="D800" s="36"/>
      <c r="E800" s="36"/>
      <c r="F800" s="36"/>
      <c r="G800" s="132"/>
      <c r="H800" s="143"/>
      <c r="I800" s="71"/>
      <c r="J800" s="36"/>
      <c r="K800" s="37"/>
      <c r="L800" s="71"/>
      <c r="M800" s="71"/>
      <c r="N800" s="71"/>
      <c r="O800" s="71"/>
      <c r="P800" s="71"/>
      <c r="Q800" s="71"/>
      <c r="R800" s="71"/>
      <c r="S800" s="71"/>
      <c r="T800" s="71"/>
      <c r="U800" s="71"/>
      <c r="V800" s="71"/>
      <c r="W800" s="71"/>
    </row>
    <row r="801" spans="1:23" s="124" customFormat="1" x14ac:dyDescent="0.3">
      <c r="A801" s="36"/>
      <c r="B801" s="36"/>
      <c r="C801" s="37"/>
      <c r="D801" s="36"/>
      <c r="E801" s="36"/>
      <c r="F801" s="36"/>
      <c r="G801" s="132"/>
      <c r="H801" s="143"/>
      <c r="I801" s="71"/>
      <c r="J801" s="36"/>
      <c r="K801" s="37"/>
      <c r="L801" s="71"/>
      <c r="M801" s="71"/>
      <c r="N801" s="71"/>
      <c r="O801" s="71"/>
      <c r="P801" s="71"/>
      <c r="Q801" s="71"/>
      <c r="R801" s="71"/>
      <c r="S801" s="71"/>
      <c r="T801" s="71"/>
      <c r="U801" s="71"/>
      <c r="V801" s="71"/>
      <c r="W801" s="71"/>
    </row>
    <row r="802" spans="1:23" s="124" customFormat="1" x14ac:dyDescent="0.3">
      <c r="A802" s="36"/>
      <c r="B802" s="36"/>
      <c r="C802" s="37"/>
      <c r="D802" s="36"/>
      <c r="E802" s="36"/>
      <c r="F802" s="36"/>
      <c r="G802" s="132"/>
      <c r="H802" s="143"/>
      <c r="I802" s="71"/>
      <c r="J802" s="36"/>
      <c r="K802" s="37"/>
      <c r="L802" s="71"/>
      <c r="M802" s="71"/>
      <c r="N802" s="71"/>
      <c r="O802" s="71"/>
      <c r="P802" s="71"/>
      <c r="Q802" s="71"/>
      <c r="R802" s="71"/>
      <c r="S802" s="71"/>
      <c r="T802" s="71"/>
      <c r="U802" s="71"/>
      <c r="V802" s="71"/>
      <c r="W802" s="71"/>
    </row>
    <row r="803" spans="1:23" s="124" customFormat="1" x14ac:dyDescent="0.3">
      <c r="A803" s="36"/>
      <c r="B803" s="36"/>
      <c r="C803" s="37"/>
      <c r="D803" s="36"/>
      <c r="E803" s="36"/>
      <c r="F803" s="36"/>
      <c r="G803" s="132"/>
      <c r="H803" s="143"/>
      <c r="I803" s="71"/>
      <c r="J803" s="36"/>
      <c r="K803" s="37"/>
      <c r="L803" s="71"/>
      <c r="M803" s="71"/>
      <c r="N803" s="71"/>
      <c r="O803" s="71"/>
      <c r="P803" s="71"/>
      <c r="Q803" s="71"/>
      <c r="R803" s="71"/>
      <c r="S803" s="71"/>
      <c r="T803" s="71"/>
      <c r="U803" s="71"/>
      <c r="V803" s="71"/>
      <c r="W803" s="71"/>
    </row>
    <row r="804" spans="1:23" s="124" customFormat="1" x14ac:dyDescent="0.3">
      <c r="A804" s="36"/>
      <c r="B804" s="36"/>
      <c r="C804" s="37"/>
      <c r="D804" s="36"/>
      <c r="E804" s="36"/>
      <c r="F804" s="36"/>
      <c r="G804" s="132"/>
      <c r="H804" s="143"/>
      <c r="I804" s="71"/>
      <c r="J804" s="36"/>
      <c r="K804" s="37"/>
      <c r="L804" s="71"/>
      <c r="M804" s="71"/>
      <c r="N804" s="71"/>
      <c r="O804" s="71"/>
      <c r="P804" s="71"/>
      <c r="Q804" s="71"/>
      <c r="R804" s="71"/>
      <c r="S804" s="71"/>
      <c r="T804" s="71"/>
      <c r="U804" s="71"/>
      <c r="V804" s="71"/>
      <c r="W804" s="71"/>
    </row>
    <row r="805" spans="1:23" s="124" customFormat="1" x14ac:dyDescent="0.3">
      <c r="A805" s="36"/>
      <c r="B805" s="36"/>
      <c r="C805" s="37"/>
      <c r="D805" s="36"/>
      <c r="E805" s="36"/>
      <c r="F805" s="36"/>
      <c r="G805" s="132"/>
      <c r="H805" s="143"/>
      <c r="I805" s="71"/>
      <c r="J805" s="36"/>
      <c r="K805" s="37"/>
      <c r="L805" s="71"/>
      <c r="M805" s="71"/>
      <c r="N805" s="71"/>
      <c r="O805" s="71"/>
      <c r="P805" s="71"/>
      <c r="Q805" s="71"/>
      <c r="R805" s="71"/>
      <c r="S805" s="71"/>
      <c r="T805" s="71"/>
      <c r="U805" s="71"/>
      <c r="V805" s="71"/>
      <c r="W805" s="71"/>
    </row>
    <row r="806" spans="1:23" s="124" customFormat="1" x14ac:dyDescent="0.3">
      <c r="A806" s="36"/>
      <c r="B806" s="36"/>
      <c r="C806" s="37"/>
      <c r="D806" s="36"/>
      <c r="E806" s="36"/>
      <c r="F806" s="36"/>
      <c r="G806" s="132"/>
      <c r="H806" s="143"/>
      <c r="I806" s="71"/>
      <c r="J806" s="36"/>
      <c r="K806" s="37"/>
      <c r="L806" s="71"/>
      <c r="M806" s="71"/>
      <c r="N806" s="71"/>
      <c r="O806" s="71"/>
      <c r="P806" s="71"/>
      <c r="Q806" s="71"/>
      <c r="R806" s="71"/>
      <c r="S806" s="71"/>
      <c r="T806" s="71"/>
      <c r="U806" s="71"/>
      <c r="V806" s="71"/>
      <c r="W806" s="71"/>
    </row>
    <row r="807" spans="1:23" s="124" customFormat="1" x14ac:dyDescent="0.3">
      <c r="A807" s="36"/>
      <c r="B807" s="36"/>
      <c r="C807" s="37"/>
      <c r="D807" s="36"/>
      <c r="E807" s="36"/>
      <c r="F807" s="36"/>
      <c r="G807" s="132"/>
      <c r="H807" s="143"/>
      <c r="I807" s="71"/>
      <c r="J807" s="36"/>
      <c r="K807" s="37"/>
      <c r="L807" s="71"/>
      <c r="M807" s="71"/>
      <c r="N807" s="71"/>
      <c r="O807" s="71"/>
      <c r="P807" s="71"/>
      <c r="Q807" s="71"/>
      <c r="R807" s="71"/>
      <c r="S807" s="71"/>
      <c r="T807" s="71"/>
      <c r="U807" s="71"/>
      <c r="V807" s="71"/>
      <c r="W807" s="71"/>
    </row>
    <row r="808" spans="1:23" s="124" customFormat="1" x14ac:dyDescent="0.3">
      <c r="A808" s="36"/>
      <c r="B808" s="36"/>
      <c r="C808" s="37"/>
      <c r="D808" s="36"/>
      <c r="E808" s="36"/>
      <c r="F808" s="36"/>
      <c r="G808" s="132"/>
      <c r="H808" s="143"/>
      <c r="I808" s="71"/>
      <c r="J808" s="36"/>
      <c r="K808" s="37"/>
      <c r="L808" s="71"/>
      <c r="M808" s="71"/>
      <c r="N808" s="71"/>
      <c r="O808" s="71"/>
      <c r="P808" s="71"/>
      <c r="Q808" s="71"/>
      <c r="R808" s="71"/>
      <c r="S808" s="71"/>
      <c r="T808" s="71"/>
      <c r="U808" s="71"/>
      <c r="V808" s="71"/>
      <c r="W808" s="71"/>
    </row>
    <row r="809" spans="1:23" s="124" customFormat="1" x14ac:dyDescent="0.3">
      <c r="A809" s="36"/>
      <c r="B809" s="36"/>
      <c r="C809" s="37"/>
      <c r="D809" s="36"/>
      <c r="E809" s="36"/>
      <c r="F809" s="36"/>
      <c r="G809" s="132"/>
      <c r="H809" s="143"/>
      <c r="I809" s="71"/>
      <c r="J809" s="36"/>
      <c r="K809" s="37"/>
      <c r="L809" s="71"/>
      <c r="M809" s="71"/>
      <c r="N809" s="71"/>
      <c r="O809" s="71"/>
      <c r="P809" s="71"/>
      <c r="Q809" s="71"/>
      <c r="R809" s="71"/>
      <c r="S809" s="71"/>
      <c r="T809" s="71"/>
      <c r="U809" s="71"/>
      <c r="V809" s="71"/>
      <c r="W809" s="71"/>
    </row>
    <row r="810" spans="1:23" s="124" customFormat="1" x14ac:dyDescent="0.3">
      <c r="A810" s="36"/>
      <c r="B810" s="36"/>
      <c r="C810" s="37"/>
      <c r="D810" s="36"/>
      <c r="E810" s="36"/>
      <c r="F810" s="36"/>
      <c r="G810" s="132"/>
      <c r="H810" s="143"/>
      <c r="I810" s="71"/>
      <c r="J810" s="36"/>
      <c r="K810" s="37"/>
      <c r="L810" s="71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</row>
    <row r="811" spans="1:23" s="124" customFormat="1" x14ac:dyDescent="0.3">
      <c r="A811" s="36"/>
      <c r="B811" s="36"/>
      <c r="C811" s="37"/>
      <c r="D811" s="36"/>
      <c r="E811" s="36"/>
      <c r="F811" s="36"/>
      <c r="G811" s="132"/>
      <c r="H811" s="143"/>
      <c r="I811" s="71"/>
      <c r="J811" s="36"/>
      <c r="K811" s="37"/>
      <c r="L811" s="71"/>
      <c r="M811" s="71"/>
      <c r="N811" s="71"/>
      <c r="O811" s="71"/>
      <c r="P811" s="71"/>
      <c r="Q811" s="71"/>
      <c r="R811" s="71"/>
      <c r="S811" s="71"/>
      <c r="T811" s="71"/>
      <c r="U811" s="71"/>
      <c r="V811" s="71"/>
      <c r="W811" s="71"/>
    </row>
    <row r="812" spans="1:23" s="124" customFormat="1" x14ac:dyDescent="0.3">
      <c r="A812" s="36"/>
      <c r="B812" s="36"/>
      <c r="C812" s="37"/>
      <c r="D812" s="36"/>
      <c r="E812" s="36"/>
      <c r="F812" s="36"/>
      <c r="G812" s="132"/>
      <c r="H812" s="143"/>
      <c r="I812" s="71"/>
      <c r="J812" s="36"/>
      <c r="K812" s="37"/>
      <c r="L812" s="71"/>
      <c r="M812" s="71"/>
      <c r="N812" s="71"/>
      <c r="O812" s="71"/>
      <c r="P812" s="71"/>
      <c r="Q812" s="71"/>
      <c r="R812" s="71"/>
      <c r="S812" s="71"/>
      <c r="T812" s="71"/>
      <c r="U812" s="71"/>
      <c r="V812" s="71"/>
      <c r="W812" s="71"/>
    </row>
    <row r="813" spans="1:23" s="124" customFormat="1" x14ac:dyDescent="0.3">
      <c r="A813" s="36"/>
      <c r="B813" s="36"/>
      <c r="C813" s="37"/>
      <c r="D813" s="36"/>
      <c r="E813" s="36"/>
      <c r="F813" s="36"/>
      <c r="G813" s="132"/>
      <c r="H813" s="143"/>
      <c r="I813" s="71"/>
      <c r="J813" s="36"/>
      <c r="K813" s="37"/>
      <c r="L813" s="71"/>
      <c r="M813" s="71"/>
      <c r="N813" s="71"/>
      <c r="O813" s="71"/>
      <c r="P813" s="71"/>
      <c r="Q813" s="71"/>
      <c r="R813" s="71"/>
      <c r="S813" s="71"/>
      <c r="T813" s="71"/>
      <c r="U813" s="71"/>
      <c r="V813" s="71"/>
      <c r="W813" s="71"/>
    </row>
    <row r="814" spans="1:23" s="124" customFormat="1" x14ac:dyDescent="0.3">
      <c r="A814" s="36"/>
      <c r="B814" s="36"/>
      <c r="C814" s="37"/>
      <c r="D814" s="36"/>
      <c r="E814" s="36"/>
      <c r="F814" s="36"/>
      <c r="G814" s="132"/>
      <c r="H814" s="143"/>
      <c r="I814" s="71"/>
      <c r="J814" s="36"/>
      <c r="K814" s="37"/>
      <c r="L814" s="71"/>
      <c r="M814" s="71"/>
      <c r="N814" s="71"/>
      <c r="O814" s="71"/>
      <c r="P814" s="71"/>
      <c r="Q814" s="71"/>
      <c r="R814" s="71"/>
      <c r="S814" s="71"/>
      <c r="T814" s="71"/>
      <c r="U814" s="71"/>
      <c r="V814" s="71"/>
      <c r="W814" s="71"/>
    </row>
    <row r="815" spans="1:23" s="124" customFormat="1" x14ac:dyDescent="0.3">
      <c r="A815" s="36"/>
      <c r="B815" s="36"/>
      <c r="C815" s="37"/>
      <c r="D815" s="36"/>
      <c r="E815" s="36"/>
      <c r="F815" s="36"/>
      <c r="G815" s="132"/>
      <c r="H815" s="143"/>
      <c r="I815" s="71"/>
      <c r="J815" s="36"/>
      <c r="K815" s="37"/>
      <c r="L815" s="71"/>
      <c r="M815" s="71"/>
      <c r="N815" s="71"/>
      <c r="O815" s="71"/>
      <c r="P815" s="71"/>
      <c r="Q815" s="71"/>
      <c r="R815" s="71"/>
      <c r="S815" s="71"/>
      <c r="T815" s="71"/>
      <c r="U815" s="71"/>
      <c r="V815" s="71"/>
      <c r="W815" s="71"/>
    </row>
    <row r="816" spans="1:23" s="124" customFormat="1" x14ac:dyDescent="0.3">
      <c r="A816" s="36"/>
      <c r="B816" s="36"/>
      <c r="C816" s="37"/>
      <c r="D816" s="36"/>
      <c r="E816" s="36"/>
      <c r="F816" s="36"/>
      <c r="G816" s="132"/>
      <c r="H816" s="143"/>
      <c r="I816" s="71"/>
      <c r="J816" s="36"/>
      <c r="K816" s="37"/>
      <c r="L816" s="71"/>
      <c r="M816" s="71"/>
      <c r="N816" s="71"/>
      <c r="O816" s="71"/>
      <c r="P816" s="71"/>
      <c r="Q816" s="71"/>
      <c r="R816" s="71"/>
      <c r="S816" s="71"/>
      <c r="T816" s="71"/>
      <c r="U816" s="71"/>
      <c r="V816" s="71"/>
      <c r="W816" s="71"/>
    </row>
    <row r="817" spans="1:23" s="124" customFormat="1" x14ac:dyDescent="0.3">
      <c r="A817" s="36"/>
      <c r="B817" s="36"/>
      <c r="C817" s="37"/>
      <c r="D817" s="36"/>
      <c r="E817" s="36"/>
      <c r="F817" s="36"/>
      <c r="G817" s="132"/>
      <c r="H817" s="143"/>
      <c r="I817" s="71"/>
      <c r="J817" s="36"/>
      <c r="K817" s="37"/>
      <c r="L817" s="71"/>
      <c r="M817" s="71"/>
      <c r="N817" s="71"/>
      <c r="O817" s="71"/>
      <c r="P817" s="71"/>
      <c r="Q817" s="71"/>
      <c r="R817" s="71"/>
      <c r="S817" s="71"/>
      <c r="T817" s="71"/>
      <c r="U817" s="71"/>
      <c r="V817" s="71"/>
      <c r="W817" s="71"/>
    </row>
    <row r="818" spans="1:23" s="124" customFormat="1" x14ac:dyDescent="0.3">
      <c r="A818" s="36"/>
      <c r="B818" s="36"/>
      <c r="C818" s="37"/>
      <c r="D818" s="36"/>
      <c r="E818" s="36"/>
      <c r="F818" s="36"/>
      <c r="G818" s="132"/>
      <c r="H818" s="143"/>
      <c r="I818" s="71"/>
      <c r="J818" s="36"/>
      <c r="K818" s="37"/>
      <c r="L818" s="71"/>
      <c r="M818" s="71"/>
      <c r="N818" s="71"/>
      <c r="O818" s="71"/>
      <c r="P818" s="71"/>
      <c r="Q818" s="71"/>
      <c r="R818" s="71"/>
      <c r="S818" s="71"/>
      <c r="T818" s="71"/>
      <c r="U818" s="71"/>
      <c r="V818" s="71"/>
      <c r="W818" s="71"/>
    </row>
    <row r="819" spans="1:23" s="124" customFormat="1" x14ac:dyDescent="0.3">
      <c r="A819" s="36"/>
      <c r="B819" s="36"/>
      <c r="C819" s="37"/>
      <c r="D819" s="36"/>
      <c r="E819" s="36"/>
      <c r="F819" s="36"/>
      <c r="G819" s="132"/>
      <c r="H819" s="143"/>
      <c r="I819" s="71"/>
      <c r="J819" s="36"/>
      <c r="K819" s="37"/>
      <c r="L819" s="71"/>
      <c r="M819" s="71"/>
      <c r="N819" s="71"/>
      <c r="O819" s="71"/>
      <c r="P819" s="71"/>
      <c r="Q819" s="71"/>
      <c r="R819" s="71"/>
      <c r="S819" s="71"/>
      <c r="T819" s="71"/>
      <c r="U819" s="71"/>
      <c r="V819" s="71"/>
      <c r="W819" s="71"/>
    </row>
    <row r="820" spans="1:23" s="124" customFormat="1" x14ac:dyDescent="0.3">
      <c r="A820" s="36"/>
      <c r="B820" s="36"/>
      <c r="C820" s="37"/>
      <c r="D820" s="36"/>
      <c r="E820" s="36"/>
      <c r="F820" s="36"/>
      <c r="G820" s="132"/>
      <c r="H820" s="143"/>
      <c r="I820" s="71"/>
      <c r="J820" s="36"/>
      <c r="K820" s="37"/>
      <c r="L820" s="71"/>
      <c r="M820" s="71"/>
      <c r="N820" s="71"/>
      <c r="O820" s="71"/>
      <c r="P820" s="71"/>
      <c r="Q820" s="71"/>
      <c r="R820" s="71"/>
      <c r="S820" s="71"/>
      <c r="T820" s="71"/>
      <c r="U820" s="71"/>
      <c r="V820" s="71"/>
      <c r="W820" s="71"/>
    </row>
    <row r="821" spans="1:23" s="124" customFormat="1" x14ac:dyDescent="0.3">
      <c r="A821" s="36"/>
      <c r="B821" s="36"/>
      <c r="C821" s="37"/>
      <c r="D821" s="36"/>
      <c r="E821" s="36"/>
      <c r="F821" s="36"/>
      <c r="G821" s="132"/>
      <c r="H821" s="143"/>
      <c r="I821" s="71"/>
      <c r="J821" s="36"/>
      <c r="K821" s="37"/>
      <c r="L821" s="71"/>
      <c r="M821" s="71"/>
      <c r="N821" s="71"/>
      <c r="O821" s="71"/>
      <c r="P821" s="71"/>
      <c r="Q821" s="71"/>
      <c r="R821" s="71"/>
      <c r="S821" s="71"/>
      <c r="T821" s="71"/>
      <c r="U821" s="71"/>
      <c r="V821" s="71"/>
      <c r="W821" s="71"/>
    </row>
    <row r="822" spans="1:23" s="124" customFormat="1" x14ac:dyDescent="0.3">
      <c r="A822" s="36"/>
      <c r="B822" s="36"/>
      <c r="C822" s="37"/>
      <c r="D822" s="36"/>
      <c r="E822" s="36"/>
      <c r="F822" s="36"/>
      <c r="G822" s="132"/>
      <c r="H822" s="143"/>
      <c r="I822" s="71"/>
      <c r="J822" s="36"/>
      <c r="K822" s="37"/>
      <c r="L822" s="71"/>
      <c r="M822" s="71"/>
      <c r="N822" s="71"/>
      <c r="O822" s="71"/>
      <c r="P822" s="71"/>
      <c r="Q822" s="71"/>
      <c r="R822" s="71"/>
      <c r="S822" s="71"/>
      <c r="T822" s="71"/>
      <c r="U822" s="71"/>
      <c r="V822" s="71"/>
      <c r="W822" s="71"/>
    </row>
    <row r="823" spans="1:23" s="124" customFormat="1" x14ac:dyDescent="0.3">
      <c r="A823" s="36"/>
      <c r="B823" s="36"/>
      <c r="C823" s="37"/>
      <c r="D823" s="36"/>
      <c r="E823" s="36"/>
      <c r="F823" s="36"/>
      <c r="G823" s="132"/>
      <c r="H823" s="143"/>
      <c r="I823" s="71"/>
      <c r="J823" s="36"/>
      <c r="K823" s="37"/>
      <c r="L823" s="71"/>
      <c r="M823" s="71"/>
      <c r="N823" s="71"/>
      <c r="O823" s="71"/>
      <c r="P823" s="71"/>
      <c r="Q823" s="71"/>
      <c r="R823" s="71"/>
      <c r="S823" s="71"/>
      <c r="T823" s="71"/>
      <c r="U823" s="71"/>
      <c r="V823" s="71"/>
      <c r="W823" s="71"/>
    </row>
    <row r="824" spans="1:23" s="124" customFormat="1" x14ac:dyDescent="0.3">
      <c r="A824" s="36"/>
      <c r="B824" s="36"/>
      <c r="C824" s="37"/>
      <c r="D824" s="36"/>
      <c r="E824" s="36"/>
      <c r="F824" s="36"/>
      <c r="G824" s="132"/>
      <c r="H824" s="143"/>
      <c r="I824" s="71"/>
      <c r="J824" s="36"/>
      <c r="K824" s="37"/>
      <c r="L824" s="71"/>
      <c r="M824" s="71"/>
      <c r="N824" s="71"/>
      <c r="O824" s="71"/>
      <c r="P824" s="71"/>
      <c r="Q824" s="71"/>
      <c r="R824" s="71"/>
      <c r="S824" s="71"/>
      <c r="T824" s="71"/>
      <c r="U824" s="71"/>
      <c r="V824" s="71"/>
      <c r="W824" s="71"/>
    </row>
    <row r="825" spans="1:23" s="124" customFormat="1" x14ac:dyDescent="0.3">
      <c r="A825" s="36"/>
      <c r="B825" s="36"/>
      <c r="C825" s="37"/>
      <c r="D825" s="36"/>
      <c r="E825" s="36"/>
      <c r="F825" s="36"/>
      <c r="G825" s="132"/>
      <c r="H825" s="143"/>
      <c r="I825" s="71"/>
      <c r="J825" s="36"/>
      <c r="K825" s="37"/>
      <c r="L825" s="71"/>
      <c r="M825" s="71"/>
      <c r="N825" s="71"/>
      <c r="O825" s="71"/>
      <c r="P825" s="71"/>
      <c r="Q825" s="71"/>
      <c r="R825" s="71"/>
      <c r="S825" s="71"/>
      <c r="T825" s="71"/>
      <c r="U825" s="71"/>
      <c r="V825" s="71"/>
      <c r="W825" s="71"/>
    </row>
    <row r="826" spans="1:23" s="124" customFormat="1" x14ac:dyDescent="0.3">
      <c r="A826" s="36"/>
      <c r="B826" s="36"/>
      <c r="C826" s="37"/>
      <c r="D826" s="36"/>
      <c r="E826" s="36"/>
      <c r="F826" s="36"/>
      <c r="G826" s="132"/>
      <c r="H826" s="143"/>
      <c r="I826" s="71"/>
      <c r="J826" s="36"/>
      <c r="K826" s="37"/>
      <c r="L826" s="71"/>
      <c r="M826" s="71"/>
      <c r="N826" s="71"/>
      <c r="O826" s="71"/>
      <c r="P826" s="71"/>
      <c r="Q826" s="71"/>
      <c r="R826" s="71"/>
      <c r="S826" s="71"/>
      <c r="T826" s="71"/>
      <c r="U826" s="71"/>
      <c r="V826" s="71"/>
      <c r="W826" s="71"/>
    </row>
    <row r="827" spans="1:23" s="124" customFormat="1" x14ac:dyDescent="0.3">
      <c r="A827" s="36"/>
      <c r="B827" s="36"/>
      <c r="C827" s="37"/>
      <c r="D827" s="36"/>
      <c r="E827" s="36"/>
      <c r="F827" s="36"/>
      <c r="G827" s="132"/>
      <c r="H827" s="143"/>
      <c r="I827" s="71"/>
      <c r="J827" s="36"/>
      <c r="K827" s="37"/>
      <c r="L827" s="71"/>
      <c r="M827" s="71"/>
      <c r="N827" s="71"/>
      <c r="O827" s="71"/>
      <c r="P827" s="71"/>
      <c r="Q827" s="71"/>
      <c r="R827" s="71"/>
      <c r="S827" s="71"/>
      <c r="T827" s="71"/>
      <c r="U827" s="71"/>
      <c r="V827" s="71"/>
      <c r="W827" s="71"/>
    </row>
    <row r="828" spans="1:23" s="124" customFormat="1" x14ac:dyDescent="0.3">
      <c r="A828" s="36"/>
      <c r="B828" s="36"/>
      <c r="C828" s="37"/>
      <c r="D828" s="36"/>
      <c r="E828" s="36"/>
      <c r="F828" s="36"/>
      <c r="G828" s="132"/>
      <c r="H828" s="143"/>
      <c r="I828" s="71"/>
      <c r="J828" s="36"/>
      <c r="K828" s="37"/>
      <c r="L828" s="71"/>
      <c r="M828" s="71"/>
      <c r="N828" s="71"/>
      <c r="O828" s="71"/>
      <c r="P828" s="71"/>
      <c r="Q828" s="71"/>
      <c r="R828" s="71"/>
      <c r="S828" s="71"/>
      <c r="T828" s="71"/>
      <c r="U828" s="71"/>
      <c r="V828" s="71"/>
      <c r="W828" s="71"/>
    </row>
    <row r="829" spans="1:23" s="124" customFormat="1" x14ac:dyDescent="0.3">
      <c r="A829" s="36"/>
      <c r="B829" s="36"/>
      <c r="C829" s="37"/>
      <c r="D829" s="36"/>
      <c r="E829" s="36"/>
      <c r="F829" s="36"/>
      <c r="G829" s="132"/>
      <c r="H829" s="143"/>
      <c r="I829" s="71"/>
      <c r="J829" s="36"/>
      <c r="K829" s="37"/>
      <c r="L829" s="71"/>
      <c r="M829" s="71"/>
      <c r="N829" s="71"/>
      <c r="O829" s="71"/>
      <c r="P829" s="71"/>
      <c r="Q829" s="71"/>
      <c r="R829" s="71"/>
      <c r="S829" s="71"/>
      <c r="T829" s="71"/>
      <c r="U829" s="71"/>
      <c r="V829" s="71"/>
      <c r="W829" s="71"/>
    </row>
    <row r="830" spans="1:23" s="124" customFormat="1" x14ac:dyDescent="0.3">
      <c r="A830" s="36"/>
      <c r="B830" s="36"/>
      <c r="C830" s="37"/>
      <c r="D830" s="36"/>
      <c r="E830" s="36"/>
      <c r="F830" s="36"/>
      <c r="G830" s="132"/>
      <c r="H830" s="143"/>
      <c r="I830" s="71"/>
      <c r="J830" s="36"/>
      <c r="K830" s="37"/>
      <c r="L830" s="71"/>
      <c r="M830" s="71"/>
      <c r="N830" s="71"/>
      <c r="O830" s="71"/>
      <c r="P830" s="71"/>
      <c r="Q830" s="71"/>
      <c r="R830" s="71"/>
      <c r="S830" s="71"/>
      <c r="T830" s="71"/>
      <c r="U830" s="71"/>
      <c r="V830" s="71"/>
      <c r="W830" s="71"/>
    </row>
    <row r="831" spans="1:23" s="124" customFormat="1" x14ac:dyDescent="0.3">
      <c r="A831" s="36"/>
      <c r="B831" s="36"/>
      <c r="C831" s="37"/>
      <c r="D831" s="36"/>
      <c r="E831" s="36"/>
      <c r="F831" s="36"/>
      <c r="G831" s="132"/>
      <c r="H831" s="143"/>
      <c r="I831" s="71"/>
      <c r="J831" s="36"/>
      <c r="K831" s="37"/>
      <c r="L831" s="71"/>
      <c r="M831" s="71"/>
      <c r="N831" s="71"/>
      <c r="O831" s="71"/>
      <c r="P831" s="71"/>
      <c r="Q831" s="71"/>
      <c r="R831" s="71"/>
      <c r="S831" s="71"/>
      <c r="T831" s="71"/>
      <c r="U831" s="71"/>
      <c r="V831" s="71"/>
      <c r="W831" s="71"/>
    </row>
    <row r="832" spans="1:23" s="124" customFormat="1" x14ac:dyDescent="0.3">
      <c r="A832" s="36"/>
      <c r="B832" s="36"/>
      <c r="C832" s="37"/>
      <c r="D832" s="36"/>
      <c r="E832" s="36"/>
      <c r="F832" s="36"/>
      <c r="G832" s="132"/>
      <c r="H832" s="143"/>
      <c r="I832" s="71"/>
      <c r="J832" s="36"/>
      <c r="K832" s="37"/>
      <c r="L832" s="71"/>
      <c r="M832" s="71"/>
      <c r="N832" s="71"/>
      <c r="O832" s="71"/>
      <c r="P832" s="71"/>
      <c r="Q832" s="71"/>
      <c r="R832" s="71"/>
      <c r="S832" s="71"/>
      <c r="T832" s="71"/>
      <c r="U832" s="71"/>
      <c r="V832" s="71"/>
      <c r="W832" s="71"/>
    </row>
    <row r="833" spans="1:23" s="124" customFormat="1" x14ac:dyDescent="0.3">
      <c r="A833" s="36"/>
      <c r="B833" s="36"/>
      <c r="C833" s="37"/>
      <c r="D833" s="36"/>
      <c r="E833" s="36"/>
      <c r="F833" s="36"/>
      <c r="G833" s="132"/>
      <c r="H833" s="143"/>
      <c r="I833" s="71"/>
      <c r="J833" s="36"/>
      <c r="K833" s="37"/>
      <c r="L833" s="71"/>
      <c r="M833" s="71"/>
      <c r="N833" s="71"/>
      <c r="O833" s="71"/>
      <c r="P833" s="71"/>
      <c r="Q833" s="71"/>
      <c r="R833" s="71"/>
      <c r="S833" s="71"/>
      <c r="T833" s="71"/>
      <c r="U833" s="71"/>
      <c r="V833" s="71"/>
      <c r="W833" s="71"/>
    </row>
    <row r="834" spans="1:23" s="124" customFormat="1" x14ac:dyDescent="0.3">
      <c r="A834" s="36"/>
      <c r="B834" s="36"/>
      <c r="C834" s="37"/>
      <c r="D834" s="36"/>
      <c r="E834" s="36"/>
      <c r="F834" s="36"/>
      <c r="G834" s="132"/>
      <c r="H834" s="143"/>
      <c r="I834" s="71"/>
      <c r="J834" s="36"/>
      <c r="K834" s="37"/>
      <c r="L834" s="71"/>
      <c r="M834" s="71"/>
      <c r="N834" s="71"/>
      <c r="O834" s="71"/>
      <c r="P834" s="71"/>
      <c r="Q834" s="71"/>
      <c r="R834" s="71"/>
      <c r="S834" s="71"/>
      <c r="T834" s="71"/>
      <c r="U834" s="71"/>
      <c r="V834" s="71"/>
      <c r="W834" s="71"/>
    </row>
    <row r="835" spans="1:23" s="124" customFormat="1" x14ac:dyDescent="0.3">
      <c r="A835" s="36"/>
      <c r="B835" s="36"/>
      <c r="C835" s="37"/>
      <c r="D835" s="36"/>
      <c r="E835" s="36"/>
      <c r="F835" s="36"/>
      <c r="G835" s="132"/>
      <c r="H835" s="143"/>
      <c r="I835" s="71"/>
      <c r="J835" s="36"/>
      <c r="K835" s="37"/>
      <c r="L835" s="71"/>
      <c r="M835" s="71"/>
      <c r="N835" s="71"/>
      <c r="O835" s="71"/>
      <c r="P835" s="71"/>
      <c r="Q835" s="71"/>
      <c r="R835" s="71"/>
      <c r="S835" s="71"/>
      <c r="T835" s="71"/>
      <c r="U835" s="71"/>
      <c r="V835" s="71"/>
      <c r="W835" s="71"/>
    </row>
    <row r="836" spans="1:23" s="124" customFormat="1" x14ac:dyDescent="0.3">
      <c r="A836" s="36"/>
      <c r="B836" s="36"/>
      <c r="C836" s="37"/>
      <c r="D836" s="36"/>
      <c r="E836" s="36"/>
      <c r="F836" s="36"/>
      <c r="G836" s="132"/>
      <c r="H836" s="143"/>
      <c r="I836" s="71"/>
      <c r="J836" s="36"/>
      <c r="K836" s="37"/>
      <c r="L836" s="71"/>
      <c r="M836" s="71"/>
      <c r="N836" s="71"/>
      <c r="O836" s="71"/>
      <c r="P836" s="71"/>
      <c r="Q836" s="71"/>
      <c r="R836" s="71"/>
      <c r="S836" s="71"/>
      <c r="T836" s="71"/>
      <c r="U836" s="71"/>
      <c r="V836" s="71"/>
      <c r="W836" s="71"/>
    </row>
    <row r="837" spans="1:23" s="124" customFormat="1" x14ac:dyDescent="0.3">
      <c r="A837" s="36"/>
      <c r="B837" s="36"/>
      <c r="C837" s="37"/>
      <c r="D837" s="36"/>
      <c r="E837" s="36"/>
      <c r="F837" s="36"/>
      <c r="G837" s="132"/>
      <c r="H837" s="143"/>
      <c r="I837" s="71"/>
      <c r="J837" s="36"/>
      <c r="K837" s="37"/>
      <c r="L837" s="71"/>
      <c r="M837" s="71"/>
      <c r="N837" s="71"/>
      <c r="O837" s="71"/>
      <c r="P837" s="71"/>
      <c r="Q837" s="71"/>
      <c r="R837" s="71"/>
      <c r="S837" s="71"/>
      <c r="T837" s="71"/>
      <c r="U837" s="71"/>
      <c r="V837" s="71"/>
      <c r="W837" s="71"/>
    </row>
    <row r="838" spans="1:23" s="124" customFormat="1" x14ac:dyDescent="0.3">
      <c r="A838" s="36"/>
      <c r="B838" s="36"/>
      <c r="C838" s="37"/>
      <c r="D838" s="36"/>
      <c r="E838" s="36"/>
      <c r="F838" s="36"/>
      <c r="G838" s="132"/>
      <c r="H838" s="143"/>
      <c r="I838" s="71"/>
      <c r="J838" s="36"/>
      <c r="K838" s="37"/>
      <c r="L838" s="71"/>
      <c r="M838" s="71"/>
      <c r="N838" s="71"/>
      <c r="O838" s="71"/>
      <c r="P838" s="71"/>
      <c r="Q838" s="71"/>
      <c r="R838" s="71"/>
      <c r="S838" s="71"/>
      <c r="T838" s="71"/>
      <c r="U838" s="71"/>
      <c r="V838" s="71"/>
      <c r="W838" s="71"/>
    </row>
    <row r="839" spans="1:23" s="124" customFormat="1" x14ac:dyDescent="0.3">
      <c r="A839" s="36"/>
      <c r="B839" s="36"/>
      <c r="C839" s="37"/>
      <c r="D839" s="36"/>
      <c r="E839" s="36"/>
      <c r="F839" s="36"/>
      <c r="G839" s="132"/>
      <c r="H839" s="143"/>
      <c r="I839" s="71"/>
      <c r="J839" s="36"/>
      <c r="K839" s="37"/>
      <c r="L839" s="71"/>
      <c r="M839" s="71"/>
      <c r="N839" s="71"/>
      <c r="O839" s="71"/>
      <c r="P839" s="71"/>
      <c r="Q839" s="71"/>
      <c r="R839" s="71"/>
      <c r="S839" s="71"/>
      <c r="T839" s="71"/>
      <c r="U839" s="71"/>
      <c r="V839" s="71"/>
      <c r="W839" s="71"/>
    </row>
    <row r="840" spans="1:23" s="124" customFormat="1" x14ac:dyDescent="0.3">
      <c r="A840" s="36"/>
      <c r="B840" s="36"/>
      <c r="C840" s="37"/>
      <c r="D840" s="36"/>
      <c r="E840" s="36"/>
      <c r="F840" s="36"/>
      <c r="G840" s="132"/>
      <c r="H840" s="143"/>
      <c r="I840" s="71"/>
      <c r="J840" s="36"/>
      <c r="K840" s="37"/>
      <c r="L840" s="71"/>
      <c r="M840" s="71"/>
      <c r="N840" s="71"/>
      <c r="O840" s="71"/>
      <c r="P840" s="71"/>
      <c r="Q840" s="71"/>
      <c r="R840" s="71"/>
      <c r="S840" s="71"/>
      <c r="T840" s="71"/>
      <c r="U840" s="71"/>
      <c r="V840" s="71"/>
      <c r="W840" s="71"/>
    </row>
    <row r="841" spans="1:23" s="124" customFormat="1" x14ac:dyDescent="0.3">
      <c r="A841" s="36"/>
      <c r="B841" s="36"/>
      <c r="C841" s="37"/>
      <c r="D841" s="36"/>
      <c r="E841" s="36"/>
      <c r="F841" s="36"/>
      <c r="G841" s="132"/>
      <c r="H841" s="143"/>
      <c r="I841" s="71"/>
      <c r="J841" s="36"/>
      <c r="K841" s="37"/>
      <c r="L841" s="71"/>
      <c r="M841" s="71"/>
      <c r="N841" s="71"/>
      <c r="O841" s="71"/>
      <c r="P841" s="71"/>
      <c r="Q841" s="71"/>
      <c r="R841" s="71"/>
      <c r="S841" s="71"/>
      <c r="T841" s="71"/>
      <c r="U841" s="71"/>
      <c r="V841" s="71"/>
      <c r="W841" s="71"/>
    </row>
    <row r="842" spans="1:23" s="124" customFormat="1" x14ac:dyDescent="0.3">
      <c r="A842" s="36"/>
      <c r="B842" s="36"/>
      <c r="C842" s="37"/>
      <c r="D842" s="36"/>
      <c r="E842" s="36"/>
      <c r="F842" s="36"/>
      <c r="G842" s="132"/>
      <c r="H842" s="143"/>
      <c r="I842" s="71"/>
      <c r="J842" s="36"/>
      <c r="K842" s="37"/>
      <c r="L842" s="71"/>
      <c r="M842" s="71"/>
      <c r="N842" s="71"/>
      <c r="O842" s="71"/>
      <c r="P842" s="71"/>
      <c r="Q842" s="71"/>
      <c r="R842" s="71"/>
      <c r="S842" s="71"/>
      <c r="T842" s="71"/>
      <c r="U842" s="71"/>
      <c r="V842" s="71"/>
      <c r="W842" s="71"/>
    </row>
    <row r="843" spans="1:23" s="124" customFormat="1" x14ac:dyDescent="0.3">
      <c r="A843" s="36"/>
      <c r="B843" s="36"/>
      <c r="C843" s="37"/>
      <c r="D843" s="36"/>
      <c r="E843" s="36"/>
      <c r="F843" s="36"/>
      <c r="G843" s="132"/>
      <c r="H843" s="143"/>
      <c r="I843" s="71"/>
      <c r="J843" s="36"/>
      <c r="K843" s="37"/>
      <c r="L843" s="71"/>
      <c r="M843" s="71"/>
      <c r="N843" s="71"/>
      <c r="O843" s="71"/>
      <c r="P843" s="71"/>
      <c r="Q843" s="71"/>
      <c r="R843" s="71"/>
      <c r="S843" s="71"/>
      <c r="T843" s="71"/>
      <c r="U843" s="71"/>
      <c r="V843" s="71"/>
      <c r="W843" s="71"/>
    </row>
    <row r="844" spans="1:23" s="124" customFormat="1" x14ac:dyDescent="0.3">
      <c r="A844" s="36"/>
      <c r="B844" s="36"/>
      <c r="C844" s="37"/>
      <c r="D844" s="36"/>
      <c r="E844" s="36"/>
      <c r="F844" s="36"/>
      <c r="G844" s="132"/>
      <c r="H844" s="143"/>
      <c r="I844" s="71"/>
      <c r="J844" s="36"/>
      <c r="K844" s="37"/>
      <c r="L844" s="71"/>
      <c r="M844" s="71"/>
      <c r="N844" s="71"/>
      <c r="O844" s="71"/>
      <c r="P844" s="71"/>
      <c r="Q844" s="71"/>
      <c r="R844" s="71"/>
      <c r="S844" s="71"/>
      <c r="T844" s="71"/>
      <c r="U844" s="71"/>
      <c r="V844" s="71"/>
      <c r="W844" s="71"/>
    </row>
    <row r="845" spans="1:23" s="124" customFormat="1" x14ac:dyDescent="0.3">
      <c r="A845" s="36"/>
      <c r="B845" s="36"/>
      <c r="C845" s="37"/>
      <c r="D845" s="36"/>
      <c r="E845" s="36"/>
      <c r="F845" s="36"/>
      <c r="G845" s="132"/>
      <c r="H845" s="143"/>
      <c r="I845" s="71"/>
      <c r="J845" s="36"/>
      <c r="K845" s="37"/>
      <c r="L845" s="71"/>
      <c r="M845" s="71"/>
      <c r="N845" s="71"/>
      <c r="O845" s="71"/>
      <c r="P845" s="71"/>
      <c r="Q845" s="71"/>
      <c r="R845" s="71"/>
      <c r="S845" s="71"/>
      <c r="T845" s="71"/>
      <c r="U845" s="71"/>
      <c r="V845" s="71"/>
      <c r="W845" s="71"/>
    </row>
    <row r="846" spans="1:23" s="124" customFormat="1" x14ac:dyDescent="0.3">
      <c r="A846" s="36"/>
      <c r="B846" s="36"/>
      <c r="C846" s="37"/>
      <c r="D846" s="36"/>
      <c r="E846" s="36"/>
      <c r="F846" s="36"/>
      <c r="G846" s="132"/>
      <c r="H846" s="143"/>
      <c r="I846" s="71"/>
      <c r="J846" s="36"/>
      <c r="K846" s="37"/>
      <c r="L846" s="71"/>
      <c r="M846" s="71"/>
      <c r="N846" s="71"/>
      <c r="O846" s="71"/>
      <c r="P846" s="71"/>
      <c r="Q846" s="71"/>
      <c r="R846" s="71"/>
      <c r="S846" s="71"/>
      <c r="T846" s="71"/>
      <c r="U846" s="71"/>
      <c r="V846" s="71"/>
      <c r="W846" s="71"/>
    </row>
    <row r="847" spans="1:23" s="124" customFormat="1" x14ac:dyDescent="0.3">
      <c r="A847" s="36"/>
      <c r="B847" s="36"/>
      <c r="C847" s="37"/>
      <c r="D847" s="36"/>
      <c r="E847" s="36"/>
      <c r="F847" s="36"/>
      <c r="G847" s="132"/>
      <c r="H847" s="143"/>
      <c r="I847" s="71"/>
      <c r="J847" s="36"/>
      <c r="K847" s="37"/>
      <c r="L847" s="71"/>
      <c r="M847" s="71"/>
      <c r="N847" s="71"/>
      <c r="O847" s="71"/>
      <c r="P847" s="71"/>
      <c r="Q847" s="71"/>
      <c r="R847" s="71"/>
      <c r="S847" s="71"/>
      <c r="T847" s="71"/>
      <c r="U847" s="71"/>
      <c r="V847" s="71"/>
      <c r="W847" s="71"/>
    </row>
    <row r="848" spans="1:23" s="124" customFormat="1" x14ac:dyDescent="0.3">
      <c r="A848" s="36"/>
      <c r="B848" s="36"/>
      <c r="C848" s="37"/>
      <c r="D848" s="36"/>
      <c r="E848" s="36"/>
      <c r="F848" s="36"/>
      <c r="G848" s="132"/>
      <c r="H848" s="143"/>
      <c r="I848" s="71"/>
      <c r="J848" s="36"/>
      <c r="K848" s="37"/>
      <c r="L848" s="71"/>
      <c r="M848" s="71"/>
      <c r="N848" s="71"/>
      <c r="O848" s="71"/>
      <c r="P848" s="71"/>
      <c r="Q848" s="71"/>
      <c r="R848" s="71"/>
      <c r="S848" s="71"/>
      <c r="T848" s="71"/>
      <c r="U848" s="71"/>
      <c r="V848" s="71"/>
      <c r="W848" s="71"/>
    </row>
    <row r="849" spans="1:23" s="124" customFormat="1" x14ac:dyDescent="0.3">
      <c r="A849" s="36"/>
      <c r="B849" s="36"/>
      <c r="C849" s="37"/>
      <c r="D849" s="36"/>
      <c r="E849" s="36"/>
      <c r="F849" s="36"/>
      <c r="G849" s="132"/>
      <c r="H849" s="143"/>
      <c r="I849" s="71"/>
      <c r="J849" s="36"/>
      <c r="K849" s="37"/>
      <c r="L849" s="71"/>
      <c r="M849" s="71"/>
      <c r="N849" s="71"/>
      <c r="O849" s="71"/>
      <c r="P849" s="71"/>
      <c r="Q849" s="71"/>
      <c r="R849" s="71"/>
      <c r="S849" s="71"/>
      <c r="T849" s="71"/>
      <c r="U849" s="71"/>
      <c r="V849" s="71"/>
      <c r="W849" s="71"/>
    </row>
    <row r="850" spans="1:23" s="124" customFormat="1" x14ac:dyDescent="0.3">
      <c r="A850" s="36"/>
      <c r="B850" s="36"/>
      <c r="C850" s="37"/>
      <c r="D850" s="36"/>
      <c r="E850" s="36"/>
      <c r="F850" s="36"/>
      <c r="G850" s="132"/>
      <c r="H850" s="143"/>
      <c r="I850" s="71"/>
      <c r="J850" s="36"/>
      <c r="K850" s="37"/>
      <c r="L850" s="71"/>
      <c r="M850" s="71"/>
      <c r="N850" s="71"/>
      <c r="O850" s="71"/>
      <c r="P850" s="71"/>
      <c r="Q850" s="71"/>
      <c r="R850" s="71"/>
      <c r="S850" s="71"/>
      <c r="T850" s="71"/>
      <c r="U850" s="71"/>
      <c r="V850" s="71"/>
      <c r="W850" s="71"/>
    </row>
    <row r="851" spans="1:23" s="124" customFormat="1" x14ac:dyDescent="0.3">
      <c r="A851" s="36"/>
      <c r="B851" s="36"/>
      <c r="C851" s="37"/>
      <c r="D851" s="36"/>
      <c r="E851" s="36"/>
      <c r="F851" s="36"/>
      <c r="G851" s="132"/>
      <c r="H851" s="143"/>
      <c r="I851" s="71"/>
      <c r="J851" s="36"/>
      <c r="K851" s="37"/>
      <c r="L851" s="71"/>
      <c r="M851" s="71"/>
      <c r="N851" s="71"/>
      <c r="O851" s="71"/>
      <c r="P851" s="71"/>
      <c r="Q851" s="71"/>
      <c r="R851" s="71"/>
      <c r="S851" s="71"/>
      <c r="T851" s="71"/>
      <c r="U851" s="71"/>
      <c r="V851" s="71"/>
      <c r="W851" s="71"/>
    </row>
    <row r="852" spans="1:23" s="124" customFormat="1" x14ac:dyDescent="0.3">
      <c r="A852" s="36"/>
      <c r="B852" s="36"/>
      <c r="C852" s="37"/>
      <c r="D852" s="36"/>
      <c r="E852" s="36"/>
      <c r="F852" s="36"/>
      <c r="G852" s="132"/>
      <c r="H852" s="143"/>
      <c r="I852" s="71"/>
      <c r="J852" s="36"/>
      <c r="K852" s="37"/>
      <c r="L852" s="71"/>
      <c r="M852" s="71"/>
      <c r="N852" s="71"/>
      <c r="O852" s="71"/>
      <c r="P852" s="71"/>
      <c r="Q852" s="71"/>
      <c r="R852" s="71"/>
      <c r="S852" s="71"/>
      <c r="T852" s="71"/>
      <c r="U852" s="71"/>
      <c r="V852" s="71"/>
      <c r="W852" s="71"/>
    </row>
    <row r="853" spans="1:23" s="124" customFormat="1" x14ac:dyDescent="0.3">
      <c r="A853" s="36"/>
      <c r="B853" s="36"/>
      <c r="C853" s="37"/>
      <c r="D853" s="36"/>
      <c r="E853" s="36"/>
      <c r="F853" s="36"/>
      <c r="G853" s="132"/>
      <c r="H853" s="143"/>
      <c r="I853" s="71"/>
      <c r="J853" s="36"/>
      <c r="K853" s="37"/>
      <c r="L853" s="71"/>
      <c r="M853" s="71"/>
      <c r="N853" s="71"/>
      <c r="O853" s="71"/>
      <c r="P853" s="71"/>
      <c r="Q853" s="71"/>
      <c r="R853" s="71"/>
      <c r="S853" s="71"/>
      <c r="T853" s="71"/>
      <c r="U853" s="71"/>
      <c r="V853" s="71"/>
      <c r="W853" s="71"/>
    </row>
    <row r="854" spans="1:23" s="124" customFormat="1" x14ac:dyDescent="0.3">
      <c r="A854" s="36"/>
      <c r="B854" s="36"/>
      <c r="C854" s="37"/>
      <c r="D854" s="36"/>
      <c r="E854" s="36"/>
      <c r="F854" s="36"/>
      <c r="G854" s="132"/>
      <c r="H854" s="143"/>
      <c r="I854" s="71"/>
      <c r="J854" s="36"/>
      <c r="K854" s="37"/>
      <c r="L854" s="71"/>
      <c r="M854" s="71"/>
      <c r="N854" s="71"/>
      <c r="O854" s="71"/>
      <c r="P854" s="71"/>
      <c r="Q854" s="71"/>
      <c r="R854" s="71"/>
      <c r="S854" s="71"/>
      <c r="T854" s="71"/>
      <c r="U854" s="71"/>
      <c r="V854" s="71"/>
      <c r="W854" s="71"/>
    </row>
    <row r="855" spans="1:23" s="124" customFormat="1" x14ac:dyDescent="0.3">
      <c r="A855" s="36"/>
      <c r="B855" s="36"/>
      <c r="C855" s="37"/>
      <c r="D855" s="36"/>
      <c r="E855" s="36"/>
      <c r="F855" s="36"/>
      <c r="G855" s="132"/>
      <c r="H855" s="143"/>
      <c r="I855" s="71"/>
      <c r="J855" s="36"/>
      <c r="K855" s="37"/>
      <c r="L855" s="71"/>
      <c r="M855" s="71"/>
      <c r="N855" s="71"/>
      <c r="O855" s="71"/>
      <c r="P855" s="71"/>
      <c r="Q855" s="71"/>
      <c r="R855" s="71"/>
      <c r="S855" s="71"/>
      <c r="T855" s="71"/>
      <c r="U855" s="71"/>
      <c r="V855" s="71"/>
      <c r="W855" s="71"/>
    </row>
    <row r="856" spans="1:23" s="124" customFormat="1" x14ac:dyDescent="0.3">
      <c r="A856" s="36"/>
      <c r="B856" s="36"/>
      <c r="C856" s="37"/>
      <c r="D856" s="36"/>
      <c r="E856" s="36"/>
      <c r="F856" s="36"/>
      <c r="G856" s="132"/>
      <c r="H856" s="143"/>
      <c r="I856" s="71"/>
      <c r="J856" s="36"/>
      <c r="K856" s="37"/>
      <c r="L856" s="71"/>
      <c r="M856" s="71"/>
      <c r="N856" s="71"/>
      <c r="O856" s="71"/>
      <c r="P856" s="71"/>
      <c r="Q856" s="71"/>
      <c r="R856" s="71"/>
      <c r="S856" s="71"/>
      <c r="T856" s="71"/>
      <c r="U856" s="71"/>
      <c r="V856" s="71"/>
      <c r="W856" s="71"/>
    </row>
    <row r="857" spans="1:23" s="124" customFormat="1" x14ac:dyDescent="0.3">
      <c r="A857" s="36"/>
      <c r="B857" s="36"/>
      <c r="C857" s="37"/>
      <c r="D857" s="36"/>
      <c r="E857" s="36"/>
      <c r="F857" s="36"/>
      <c r="G857" s="132"/>
      <c r="H857" s="143"/>
      <c r="I857" s="71"/>
      <c r="J857" s="36"/>
      <c r="K857" s="37"/>
      <c r="L857" s="71"/>
      <c r="M857" s="71"/>
      <c r="N857" s="71"/>
      <c r="O857" s="71"/>
      <c r="P857" s="71"/>
      <c r="Q857" s="71"/>
      <c r="R857" s="71"/>
      <c r="S857" s="71"/>
      <c r="T857" s="71"/>
      <c r="U857" s="71"/>
      <c r="V857" s="71"/>
      <c r="W857" s="71"/>
    </row>
    <row r="858" spans="1:23" s="124" customFormat="1" x14ac:dyDescent="0.3">
      <c r="A858" s="36"/>
      <c r="B858" s="36"/>
      <c r="C858" s="37"/>
      <c r="D858" s="36"/>
      <c r="E858" s="36"/>
      <c r="F858" s="36"/>
      <c r="G858" s="132"/>
      <c r="H858" s="143"/>
      <c r="I858" s="71"/>
      <c r="J858" s="36"/>
      <c r="K858" s="37"/>
      <c r="L858" s="71"/>
      <c r="M858" s="71"/>
      <c r="N858" s="71"/>
      <c r="O858" s="71"/>
      <c r="P858" s="71"/>
      <c r="Q858" s="71"/>
      <c r="R858" s="71"/>
      <c r="S858" s="71"/>
      <c r="T858" s="71"/>
      <c r="U858" s="71"/>
      <c r="V858" s="71"/>
      <c r="W858" s="71"/>
    </row>
    <row r="859" spans="1:23" s="124" customFormat="1" x14ac:dyDescent="0.3">
      <c r="A859" s="36"/>
      <c r="B859" s="36"/>
      <c r="C859" s="37"/>
      <c r="D859" s="36"/>
      <c r="E859" s="36"/>
      <c r="F859" s="36"/>
      <c r="G859" s="132"/>
      <c r="H859" s="143"/>
      <c r="I859" s="71"/>
      <c r="J859" s="36"/>
      <c r="K859" s="37"/>
      <c r="L859" s="71"/>
      <c r="M859" s="71"/>
      <c r="N859" s="71"/>
      <c r="O859" s="71"/>
      <c r="P859" s="71"/>
      <c r="Q859" s="71"/>
      <c r="R859" s="71"/>
      <c r="S859" s="71"/>
      <c r="T859" s="71"/>
      <c r="U859" s="71"/>
      <c r="V859" s="71"/>
      <c r="W859" s="71"/>
    </row>
    <row r="860" spans="1:23" s="124" customFormat="1" x14ac:dyDescent="0.3">
      <c r="A860" s="36"/>
      <c r="B860" s="36"/>
      <c r="C860" s="37"/>
      <c r="D860" s="36"/>
      <c r="E860" s="36"/>
      <c r="F860" s="36"/>
      <c r="G860" s="132"/>
      <c r="H860" s="143"/>
      <c r="I860" s="71"/>
      <c r="J860" s="36"/>
      <c r="K860" s="37"/>
      <c r="L860" s="71"/>
      <c r="M860" s="71"/>
      <c r="N860" s="71"/>
      <c r="O860" s="71"/>
      <c r="P860" s="71"/>
      <c r="Q860" s="71"/>
      <c r="R860" s="71"/>
      <c r="S860" s="71"/>
      <c r="T860" s="71"/>
      <c r="U860" s="71"/>
      <c r="V860" s="71"/>
      <c r="W860" s="71"/>
    </row>
    <row r="861" spans="1:23" s="124" customFormat="1" x14ac:dyDescent="0.3">
      <c r="A861" s="36"/>
      <c r="B861" s="36"/>
      <c r="C861" s="37"/>
      <c r="D861" s="36"/>
      <c r="E861" s="36"/>
      <c r="F861" s="36"/>
      <c r="G861" s="132"/>
      <c r="H861" s="143"/>
      <c r="I861" s="71"/>
      <c r="J861" s="36"/>
      <c r="K861" s="37"/>
      <c r="L861" s="71"/>
      <c r="M861" s="71"/>
      <c r="N861" s="71"/>
      <c r="O861" s="71"/>
      <c r="P861" s="71"/>
      <c r="Q861" s="71"/>
      <c r="R861" s="71"/>
      <c r="S861" s="71"/>
      <c r="T861" s="71"/>
      <c r="U861" s="71"/>
      <c r="V861" s="71"/>
      <c r="W861" s="71"/>
    </row>
    <row r="862" spans="1:23" s="124" customFormat="1" x14ac:dyDescent="0.3">
      <c r="A862" s="36"/>
      <c r="B862" s="36"/>
      <c r="C862" s="37"/>
      <c r="D862" s="36"/>
      <c r="E862" s="36"/>
      <c r="F862" s="36"/>
      <c r="G862" s="132"/>
      <c r="H862" s="143"/>
      <c r="I862" s="71"/>
      <c r="J862" s="36"/>
      <c r="K862" s="37"/>
      <c r="L862" s="71"/>
      <c r="M862" s="71"/>
      <c r="N862" s="71"/>
      <c r="O862" s="71"/>
      <c r="P862" s="71"/>
      <c r="Q862" s="71"/>
      <c r="R862" s="71"/>
      <c r="S862" s="71"/>
      <c r="T862" s="71"/>
      <c r="U862" s="71"/>
      <c r="V862" s="71"/>
      <c r="W862" s="71"/>
    </row>
    <row r="863" spans="1:23" s="124" customFormat="1" x14ac:dyDescent="0.3">
      <c r="A863" s="36"/>
      <c r="B863" s="36"/>
      <c r="C863" s="37"/>
      <c r="D863" s="36"/>
      <c r="E863" s="36"/>
      <c r="F863" s="36"/>
      <c r="G863" s="132"/>
      <c r="H863" s="143"/>
      <c r="I863" s="71"/>
      <c r="J863" s="36"/>
      <c r="K863" s="37"/>
      <c r="L863" s="71"/>
      <c r="M863" s="71"/>
      <c r="N863" s="71"/>
      <c r="O863" s="71"/>
      <c r="P863" s="71"/>
      <c r="Q863" s="71"/>
      <c r="R863" s="71"/>
      <c r="S863" s="71"/>
      <c r="T863" s="71"/>
      <c r="U863" s="71"/>
      <c r="V863" s="71"/>
      <c r="W863" s="71"/>
    </row>
    <row r="864" spans="1:23" s="124" customFormat="1" x14ac:dyDescent="0.3">
      <c r="A864" s="36"/>
      <c r="B864" s="36"/>
      <c r="C864" s="37"/>
      <c r="D864" s="36"/>
      <c r="E864" s="36"/>
      <c r="F864" s="36"/>
      <c r="G864" s="132"/>
      <c r="H864" s="143"/>
      <c r="I864" s="71"/>
      <c r="J864" s="36"/>
      <c r="K864" s="37"/>
      <c r="L864" s="71"/>
      <c r="M864" s="71"/>
      <c r="N864" s="71"/>
      <c r="O864" s="71"/>
      <c r="P864" s="71"/>
      <c r="Q864" s="71"/>
      <c r="R864" s="71"/>
      <c r="S864" s="71"/>
      <c r="T864" s="71"/>
      <c r="U864" s="71"/>
      <c r="V864" s="71"/>
      <c r="W864" s="71"/>
    </row>
    <row r="865" spans="1:23" s="124" customFormat="1" x14ac:dyDescent="0.3">
      <c r="A865" s="36"/>
      <c r="B865" s="36"/>
      <c r="C865" s="37"/>
      <c r="D865" s="36"/>
      <c r="E865" s="36"/>
      <c r="F865" s="36"/>
      <c r="G865" s="132"/>
      <c r="H865" s="143"/>
      <c r="I865" s="71"/>
      <c r="J865" s="36"/>
      <c r="K865" s="37"/>
      <c r="L865" s="71"/>
      <c r="M865" s="71"/>
      <c r="N865" s="71"/>
      <c r="O865" s="71"/>
      <c r="P865" s="71"/>
      <c r="Q865" s="71"/>
      <c r="R865" s="71"/>
      <c r="S865" s="71"/>
      <c r="T865" s="71"/>
      <c r="U865" s="71"/>
      <c r="V865" s="71"/>
      <c r="W865" s="71"/>
    </row>
    <row r="866" spans="1:23" s="124" customFormat="1" x14ac:dyDescent="0.3">
      <c r="A866" s="36"/>
      <c r="B866" s="36"/>
      <c r="C866" s="37"/>
      <c r="D866" s="36"/>
      <c r="E866" s="36"/>
      <c r="F866" s="36"/>
      <c r="G866" s="132"/>
      <c r="H866" s="143"/>
      <c r="I866" s="71"/>
      <c r="J866" s="36"/>
      <c r="K866" s="37"/>
      <c r="L866" s="71"/>
      <c r="M866" s="71"/>
      <c r="N866" s="71"/>
      <c r="O866" s="71"/>
      <c r="P866" s="71"/>
      <c r="Q866" s="71"/>
      <c r="R866" s="71"/>
      <c r="S866" s="71"/>
      <c r="T866" s="71"/>
      <c r="U866" s="71"/>
      <c r="V866" s="71"/>
      <c r="W866" s="71"/>
    </row>
    <row r="867" spans="1:23" s="124" customFormat="1" x14ac:dyDescent="0.3">
      <c r="A867" s="36"/>
      <c r="B867" s="36"/>
      <c r="C867" s="37"/>
      <c r="D867" s="36"/>
      <c r="E867" s="36"/>
      <c r="F867" s="36"/>
      <c r="G867" s="132"/>
      <c r="H867" s="143"/>
      <c r="I867" s="71"/>
      <c r="J867" s="36"/>
      <c r="K867" s="37"/>
      <c r="L867" s="71"/>
      <c r="M867" s="71"/>
      <c r="N867" s="71"/>
      <c r="O867" s="71"/>
      <c r="P867" s="71"/>
      <c r="Q867" s="71"/>
      <c r="R867" s="71"/>
      <c r="S867" s="71"/>
      <c r="T867" s="71"/>
      <c r="U867" s="71"/>
      <c r="V867" s="71"/>
      <c r="W867" s="71"/>
    </row>
    <row r="868" spans="1:23" s="124" customFormat="1" x14ac:dyDescent="0.3">
      <c r="A868" s="36"/>
      <c r="B868" s="36"/>
      <c r="C868" s="37"/>
      <c r="D868" s="36"/>
      <c r="E868" s="36"/>
      <c r="F868" s="36"/>
      <c r="G868" s="132"/>
      <c r="H868" s="143"/>
      <c r="I868" s="71"/>
      <c r="J868" s="36"/>
      <c r="K868" s="37"/>
      <c r="L868" s="71"/>
      <c r="M868" s="71"/>
      <c r="N868" s="71"/>
      <c r="O868" s="71"/>
      <c r="P868" s="71"/>
      <c r="Q868" s="71"/>
      <c r="R868" s="71"/>
      <c r="S868" s="71"/>
      <c r="T868" s="71"/>
      <c r="U868" s="71"/>
      <c r="V868" s="71"/>
      <c r="W868" s="71"/>
    </row>
    <row r="869" spans="1:23" s="124" customFormat="1" x14ac:dyDescent="0.3">
      <c r="A869" s="36"/>
      <c r="B869" s="36"/>
      <c r="C869" s="37"/>
      <c r="D869" s="36"/>
      <c r="E869" s="36"/>
      <c r="F869" s="36"/>
      <c r="G869" s="132"/>
      <c r="H869" s="143"/>
      <c r="I869" s="71"/>
      <c r="J869" s="36"/>
      <c r="K869" s="37"/>
      <c r="L869" s="71"/>
      <c r="M869" s="71"/>
      <c r="N869" s="71"/>
      <c r="O869" s="71"/>
      <c r="P869" s="71"/>
      <c r="Q869" s="71"/>
      <c r="R869" s="71"/>
      <c r="S869" s="71"/>
      <c r="T869" s="71"/>
      <c r="U869" s="71"/>
      <c r="V869" s="71"/>
      <c r="W869" s="71"/>
    </row>
    <row r="870" spans="1:23" s="124" customFormat="1" x14ac:dyDescent="0.3">
      <c r="A870" s="36"/>
      <c r="B870" s="36"/>
      <c r="C870" s="37"/>
      <c r="D870" s="36"/>
      <c r="E870" s="36"/>
      <c r="F870" s="36"/>
      <c r="G870" s="132"/>
      <c r="H870" s="143"/>
      <c r="I870" s="71"/>
      <c r="J870" s="36"/>
      <c r="K870" s="37"/>
      <c r="L870" s="71"/>
      <c r="M870" s="71"/>
      <c r="N870" s="71"/>
      <c r="O870" s="71"/>
      <c r="P870" s="71"/>
      <c r="Q870" s="71"/>
      <c r="R870" s="71"/>
      <c r="S870" s="71"/>
      <c r="T870" s="71"/>
      <c r="U870" s="71"/>
      <c r="V870" s="71"/>
      <c r="W870" s="71"/>
    </row>
    <row r="871" spans="1:23" s="124" customFormat="1" x14ac:dyDescent="0.3">
      <c r="A871" s="36"/>
      <c r="B871" s="36"/>
      <c r="C871" s="37"/>
      <c r="D871" s="36"/>
      <c r="E871" s="36"/>
      <c r="F871" s="36"/>
      <c r="G871" s="132"/>
      <c r="H871" s="143"/>
      <c r="I871" s="71"/>
      <c r="J871" s="36"/>
      <c r="K871" s="37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1"/>
    </row>
    <row r="872" spans="1:23" s="124" customFormat="1" x14ac:dyDescent="0.3">
      <c r="A872" s="36"/>
      <c r="B872" s="36"/>
      <c r="C872" s="37"/>
      <c r="D872" s="36"/>
      <c r="E872" s="36"/>
      <c r="F872" s="36"/>
      <c r="G872" s="132"/>
      <c r="H872" s="143"/>
      <c r="I872" s="71"/>
      <c r="J872" s="36"/>
      <c r="K872" s="37"/>
      <c r="L872" s="71"/>
      <c r="M872" s="71"/>
      <c r="N872" s="71"/>
      <c r="O872" s="71"/>
      <c r="P872" s="71"/>
      <c r="Q872" s="71"/>
      <c r="R872" s="71"/>
      <c r="S872" s="71"/>
      <c r="T872" s="71"/>
      <c r="U872" s="71"/>
      <c r="V872" s="71"/>
      <c r="W872" s="71"/>
    </row>
    <row r="873" spans="1:23" s="124" customFormat="1" x14ac:dyDescent="0.3">
      <c r="A873" s="36"/>
      <c r="B873" s="36"/>
      <c r="C873" s="37"/>
      <c r="D873" s="36"/>
      <c r="E873" s="36"/>
      <c r="F873" s="36"/>
      <c r="G873" s="132"/>
      <c r="H873" s="143"/>
      <c r="I873" s="71"/>
      <c r="J873" s="36"/>
      <c r="K873" s="37"/>
      <c r="L873" s="71"/>
      <c r="M873" s="71"/>
      <c r="N873" s="71"/>
      <c r="O873" s="71"/>
      <c r="P873" s="71"/>
      <c r="Q873" s="71"/>
      <c r="R873" s="71"/>
      <c r="S873" s="71"/>
      <c r="T873" s="71"/>
      <c r="U873" s="71"/>
      <c r="V873" s="71"/>
      <c r="W873" s="71"/>
    </row>
    <row r="874" spans="1:23" s="124" customFormat="1" x14ac:dyDescent="0.3">
      <c r="A874" s="36"/>
      <c r="B874" s="36"/>
      <c r="C874" s="37"/>
      <c r="D874" s="36"/>
      <c r="E874" s="36"/>
      <c r="F874" s="36"/>
      <c r="G874" s="132"/>
      <c r="H874" s="143"/>
      <c r="I874" s="71"/>
      <c r="J874" s="36"/>
      <c r="K874" s="37"/>
      <c r="L874" s="71"/>
      <c r="M874" s="71"/>
      <c r="N874" s="71"/>
      <c r="O874" s="71"/>
      <c r="P874" s="71"/>
      <c r="Q874" s="71"/>
      <c r="R874" s="71"/>
      <c r="S874" s="71"/>
      <c r="T874" s="71"/>
      <c r="U874" s="71"/>
      <c r="V874" s="71"/>
      <c r="W874" s="71"/>
    </row>
    <row r="875" spans="1:23" s="124" customFormat="1" x14ac:dyDescent="0.3">
      <c r="A875" s="36"/>
      <c r="B875" s="36"/>
      <c r="C875" s="37"/>
      <c r="D875" s="36"/>
      <c r="E875" s="36"/>
      <c r="F875" s="36"/>
      <c r="G875" s="132"/>
      <c r="H875" s="143"/>
      <c r="I875" s="71"/>
      <c r="J875" s="36"/>
      <c r="K875" s="37"/>
      <c r="L875" s="71"/>
      <c r="M875" s="71"/>
      <c r="N875" s="71"/>
      <c r="O875" s="71"/>
      <c r="P875" s="71"/>
      <c r="Q875" s="71"/>
      <c r="R875" s="71"/>
      <c r="S875" s="71"/>
      <c r="T875" s="71"/>
      <c r="U875" s="71"/>
      <c r="V875" s="71"/>
      <c r="W875" s="71"/>
    </row>
    <row r="876" spans="1:23" s="124" customFormat="1" x14ac:dyDescent="0.3">
      <c r="A876" s="36"/>
      <c r="B876" s="36"/>
      <c r="C876" s="37"/>
      <c r="D876" s="36"/>
      <c r="E876" s="36"/>
      <c r="F876" s="36"/>
      <c r="G876" s="132"/>
      <c r="H876" s="143"/>
      <c r="I876" s="71"/>
      <c r="J876" s="36"/>
      <c r="K876" s="37"/>
      <c r="L876" s="71"/>
      <c r="M876" s="71"/>
      <c r="N876" s="71"/>
      <c r="O876" s="71"/>
      <c r="P876" s="71"/>
      <c r="Q876" s="71"/>
      <c r="R876" s="71"/>
      <c r="S876" s="71"/>
      <c r="T876" s="71"/>
      <c r="U876" s="71"/>
      <c r="V876" s="71"/>
      <c r="W876" s="71"/>
    </row>
    <row r="877" spans="1:23" s="124" customFormat="1" x14ac:dyDescent="0.3">
      <c r="A877" s="36"/>
      <c r="B877" s="36"/>
      <c r="C877" s="37"/>
      <c r="D877" s="36"/>
      <c r="E877" s="36"/>
      <c r="F877" s="36"/>
      <c r="G877" s="132"/>
      <c r="H877" s="143"/>
      <c r="I877" s="71"/>
      <c r="J877" s="36"/>
      <c r="K877" s="37"/>
      <c r="L877" s="71"/>
      <c r="M877" s="71"/>
      <c r="N877" s="71"/>
      <c r="O877" s="71"/>
      <c r="P877" s="71"/>
      <c r="Q877" s="71"/>
      <c r="R877" s="71"/>
      <c r="S877" s="71"/>
      <c r="T877" s="71"/>
      <c r="U877" s="71"/>
      <c r="V877" s="71"/>
      <c r="W877" s="71"/>
    </row>
    <row r="878" spans="1:23" s="124" customFormat="1" x14ac:dyDescent="0.3">
      <c r="A878" s="36"/>
      <c r="B878" s="36"/>
      <c r="C878" s="37"/>
      <c r="D878" s="36"/>
      <c r="E878" s="36"/>
      <c r="F878" s="36"/>
      <c r="G878" s="132"/>
      <c r="H878" s="143"/>
      <c r="I878" s="71"/>
      <c r="J878" s="36"/>
      <c r="K878" s="37"/>
      <c r="L878" s="71"/>
      <c r="M878" s="71"/>
      <c r="N878" s="71"/>
      <c r="O878" s="71"/>
      <c r="P878" s="71"/>
      <c r="Q878" s="71"/>
      <c r="R878" s="71"/>
      <c r="S878" s="71"/>
      <c r="T878" s="71"/>
      <c r="U878" s="71"/>
      <c r="V878" s="71"/>
      <c r="W878" s="71"/>
    </row>
    <row r="879" spans="1:23" s="124" customFormat="1" x14ac:dyDescent="0.3">
      <c r="A879" s="36"/>
      <c r="B879" s="36"/>
      <c r="C879" s="37"/>
      <c r="D879" s="36"/>
      <c r="E879" s="36"/>
      <c r="F879" s="36"/>
      <c r="G879" s="132"/>
      <c r="H879" s="143"/>
      <c r="I879" s="71"/>
      <c r="J879" s="36"/>
      <c r="K879" s="37"/>
      <c r="L879" s="71"/>
      <c r="M879" s="71"/>
      <c r="N879" s="71"/>
      <c r="O879" s="71"/>
      <c r="P879" s="71"/>
      <c r="Q879" s="71"/>
      <c r="R879" s="71"/>
      <c r="S879" s="71"/>
      <c r="T879" s="71"/>
      <c r="U879" s="71"/>
      <c r="V879" s="71"/>
      <c r="W879" s="71"/>
    </row>
    <row r="880" spans="1:23" s="124" customFormat="1" x14ac:dyDescent="0.3">
      <c r="A880" s="36"/>
      <c r="B880" s="36"/>
      <c r="C880" s="37"/>
      <c r="D880" s="36"/>
      <c r="E880" s="36"/>
      <c r="F880" s="36"/>
      <c r="G880" s="132"/>
      <c r="H880" s="143"/>
      <c r="I880" s="71"/>
      <c r="J880" s="36"/>
      <c r="K880" s="37"/>
      <c r="L880" s="71"/>
      <c r="M880" s="71"/>
      <c r="N880" s="71"/>
      <c r="O880" s="71"/>
      <c r="P880" s="71"/>
      <c r="Q880" s="71"/>
      <c r="R880" s="71"/>
      <c r="S880" s="71"/>
      <c r="T880" s="71"/>
      <c r="U880" s="71"/>
      <c r="V880" s="71"/>
      <c r="W880" s="71"/>
    </row>
    <row r="881" spans="1:23" s="124" customFormat="1" x14ac:dyDescent="0.3">
      <c r="A881" s="36"/>
      <c r="B881" s="36"/>
      <c r="C881" s="37"/>
      <c r="D881" s="36"/>
      <c r="E881" s="36"/>
      <c r="F881" s="36"/>
      <c r="G881" s="132"/>
      <c r="H881" s="143"/>
      <c r="I881" s="71"/>
      <c r="J881" s="36"/>
      <c r="K881" s="37"/>
      <c r="L881" s="71"/>
      <c r="M881" s="71"/>
      <c r="N881" s="71"/>
      <c r="O881" s="71"/>
      <c r="P881" s="71"/>
      <c r="Q881" s="71"/>
      <c r="R881" s="71"/>
      <c r="S881" s="71"/>
      <c r="T881" s="71"/>
      <c r="U881" s="71"/>
      <c r="V881" s="71"/>
      <c r="W881" s="71"/>
    </row>
    <row r="882" spans="1:23" s="124" customFormat="1" x14ac:dyDescent="0.3">
      <c r="A882" s="36"/>
      <c r="B882" s="36"/>
      <c r="C882" s="37"/>
      <c r="D882" s="36"/>
      <c r="E882" s="36"/>
      <c r="F882" s="36"/>
      <c r="G882" s="132"/>
      <c r="H882" s="143"/>
      <c r="I882" s="71"/>
      <c r="J882" s="36"/>
      <c r="K882" s="37"/>
      <c r="L882" s="71"/>
      <c r="M882" s="71"/>
      <c r="N882" s="71"/>
      <c r="O882" s="71"/>
      <c r="P882" s="71"/>
      <c r="Q882" s="71"/>
      <c r="R882" s="71"/>
      <c r="S882" s="71"/>
      <c r="T882" s="71"/>
      <c r="U882" s="71"/>
      <c r="V882" s="71"/>
      <c r="W882" s="71"/>
    </row>
    <row r="883" spans="1:23" s="124" customFormat="1" x14ac:dyDescent="0.3">
      <c r="A883" s="36"/>
      <c r="B883" s="36"/>
      <c r="C883" s="37"/>
      <c r="D883" s="36"/>
      <c r="E883" s="36"/>
      <c r="F883" s="36"/>
      <c r="G883" s="132"/>
      <c r="H883" s="143"/>
      <c r="I883" s="71"/>
      <c r="J883" s="36"/>
      <c r="K883" s="37"/>
      <c r="L883" s="71"/>
      <c r="M883" s="71"/>
      <c r="N883" s="71"/>
      <c r="O883" s="71"/>
      <c r="P883" s="71"/>
      <c r="Q883" s="71"/>
      <c r="R883" s="71"/>
      <c r="S883" s="71"/>
      <c r="T883" s="71"/>
      <c r="U883" s="71"/>
      <c r="V883" s="71"/>
      <c r="W883" s="71"/>
    </row>
    <row r="884" spans="1:23" s="124" customFormat="1" x14ac:dyDescent="0.3">
      <c r="A884" s="36"/>
      <c r="B884" s="36"/>
      <c r="C884" s="37"/>
      <c r="D884" s="36"/>
      <c r="E884" s="36"/>
      <c r="F884" s="36"/>
      <c r="G884" s="132"/>
      <c r="H884" s="143"/>
      <c r="I884" s="71"/>
      <c r="J884" s="36"/>
      <c r="K884" s="37"/>
      <c r="L884" s="71"/>
      <c r="M884" s="71"/>
      <c r="N884" s="71"/>
      <c r="O884" s="71"/>
      <c r="P884" s="71"/>
      <c r="Q884" s="71"/>
      <c r="R884" s="71"/>
      <c r="S884" s="71"/>
      <c r="T884" s="71"/>
      <c r="U884" s="71"/>
      <c r="V884" s="71"/>
      <c r="W884" s="71"/>
    </row>
    <row r="885" spans="1:23" s="124" customFormat="1" x14ac:dyDescent="0.3">
      <c r="A885" s="36"/>
      <c r="B885" s="36"/>
      <c r="C885" s="37"/>
      <c r="D885" s="36"/>
      <c r="E885" s="36"/>
      <c r="F885" s="36"/>
      <c r="G885" s="132"/>
      <c r="H885" s="143"/>
      <c r="I885" s="71"/>
      <c r="J885" s="36"/>
      <c r="K885" s="37"/>
      <c r="L885" s="71"/>
      <c r="M885" s="71"/>
      <c r="N885" s="71"/>
      <c r="O885" s="71"/>
      <c r="P885" s="71"/>
      <c r="Q885" s="71"/>
      <c r="R885" s="71"/>
      <c r="S885" s="71"/>
      <c r="T885" s="71"/>
      <c r="U885" s="71"/>
      <c r="V885" s="71"/>
      <c r="W885" s="71"/>
    </row>
    <row r="886" spans="1:23" s="124" customFormat="1" x14ac:dyDescent="0.3">
      <c r="A886" s="36"/>
      <c r="B886" s="36"/>
      <c r="C886" s="37"/>
      <c r="D886" s="36"/>
      <c r="E886" s="36"/>
      <c r="F886" s="36"/>
      <c r="G886" s="132"/>
      <c r="H886" s="143"/>
      <c r="I886" s="71"/>
      <c r="J886" s="36"/>
      <c r="K886" s="37"/>
      <c r="L886" s="71"/>
      <c r="M886" s="71"/>
      <c r="N886" s="71"/>
      <c r="O886" s="71"/>
      <c r="P886" s="71"/>
      <c r="Q886" s="71"/>
      <c r="R886" s="71"/>
      <c r="S886" s="71"/>
      <c r="T886" s="71"/>
      <c r="U886" s="71"/>
      <c r="V886" s="71"/>
      <c r="W886" s="71"/>
    </row>
    <row r="887" spans="1:23" s="124" customFormat="1" x14ac:dyDescent="0.3">
      <c r="A887" s="36"/>
      <c r="B887" s="36"/>
      <c r="C887" s="37"/>
      <c r="D887" s="36"/>
      <c r="E887" s="36"/>
      <c r="F887" s="36"/>
      <c r="G887" s="132"/>
      <c r="H887" s="143"/>
      <c r="I887" s="71"/>
      <c r="J887" s="36"/>
      <c r="K887" s="37"/>
      <c r="L887" s="71"/>
      <c r="M887" s="71"/>
      <c r="N887" s="71"/>
      <c r="O887" s="71"/>
      <c r="P887" s="71"/>
      <c r="Q887" s="71"/>
      <c r="R887" s="71"/>
      <c r="S887" s="71"/>
      <c r="T887" s="71"/>
      <c r="U887" s="71"/>
      <c r="V887" s="71"/>
      <c r="W887" s="71"/>
    </row>
    <row r="888" spans="1:23" s="124" customFormat="1" x14ac:dyDescent="0.3">
      <c r="A888" s="36"/>
      <c r="B888" s="36"/>
      <c r="C888" s="37"/>
      <c r="D888" s="36"/>
      <c r="E888" s="36"/>
      <c r="F888" s="36"/>
      <c r="G888" s="132"/>
      <c r="H888" s="143"/>
      <c r="I888" s="71"/>
      <c r="J888" s="36"/>
      <c r="K888" s="37"/>
      <c r="L888" s="71"/>
      <c r="M888" s="71"/>
      <c r="N888" s="71"/>
      <c r="O888" s="71"/>
      <c r="P888" s="71"/>
      <c r="Q888" s="71"/>
      <c r="R888" s="71"/>
      <c r="S888" s="71"/>
      <c r="T888" s="71"/>
      <c r="U888" s="71"/>
      <c r="V888" s="71"/>
      <c r="W888" s="71"/>
    </row>
    <row r="889" spans="1:23" s="124" customFormat="1" x14ac:dyDescent="0.3">
      <c r="A889" s="36"/>
      <c r="B889" s="36"/>
      <c r="C889" s="37"/>
      <c r="D889" s="36"/>
      <c r="E889" s="36"/>
      <c r="F889" s="36"/>
      <c r="G889" s="132"/>
      <c r="H889" s="143"/>
      <c r="I889" s="71"/>
      <c r="J889" s="36"/>
      <c r="K889" s="37"/>
      <c r="L889" s="71"/>
      <c r="M889" s="71"/>
      <c r="N889" s="71"/>
      <c r="O889" s="71"/>
      <c r="P889" s="71"/>
      <c r="Q889" s="71"/>
      <c r="R889" s="71"/>
      <c r="S889" s="71"/>
      <c r="T889" s="71"/>
      <c r="U889" s="71"/>
      <c r="V889" s="71"/>
      <c r="W889" s="71"/>
    </row>
    <row r="890" spans="1:23" s="124" customFormat="1" x14ac:dyDescent="0.3">
      <c r="A890" s="36"/>
      <c r="B890" s="36"/>
      <c r="C890" s="37"/>
      <c r="D890" s="36"/>
      <c r="E890" s="36"/>
      <c r="F890" s="36"/>
      <c r="G890" s="132"/>
      <c r="H890" s="143"/>
      <c r="I890" s="71"/>
      <c r="J890" s="36"/>
      <c r="K890" s="37"/>
      <c r="L890" s="71"/>
      <c r="M890" s="71"/>
      <c r="N890" s="71"/>
      <c r="O890" s="71"/>
      <c r="P890" s="71"/>
      <c r="Q890" s="71"/>
      <c r="R890" s="71"/>
      <c r="S890" s="71"/>
      <c r="T890" s="71"/>
      <c r="U890" s="71"/>
      <c r="V890" s="71"/>
      <c r="W890" s="71"/>
    </row>
    <row r="891" spans="1:23" s="124" customFormat="1" x14ac:dyDescent="0.3">
      <c r="A891" s="36"/>
      <c r="B891" s="36"/>
      <c r="C891" s="37"/>
      <c r="D891" s="36"/>
      <c r="E891" s="36"/>
      <c r="F891" s="36"/>
      <c r="G891" s="132"/>
      <c r="H891" s="143"/>
      <c r="I891" s="71"/>
      <c r="J891" s="36"/>
      <c r="K891" s="37"/>
      <c r="L891" s="71"/>
      <c r="M891" s="71"/>
      <c r="N891" s="71"/>
      <c r="O891" s="71"/>
      <c r="P891" s="71"/>
      <c r="Q891" s="71"/>
      <c r="R891" s="71"/>
      <c r="S891" s="71"/>
      <c r="T891" s="71"/>
      <c r="U891" s="71"/>
      <c r="V891" s="71"/>
      <c r="W891" s="71"/>
    </row>
    <row r="892" spans="1:23" s="124" customFormat="1" x14ac:dyDescent="0.3">
      <c r="A892" s="36"/>
      <c r="B892" s="36"/>
      <c r="C892" s="37"/>
      <c r="D892" s="36"/>
      <c r="E892" s="36"/>
      <c r="F892" s="36"/>
      <c r="G892" s="132"/>
      <c r="H892" s="143"/>
      <c r="I892" s="71"/>
      <c r="J892" s="36"/>
      <c r="K892" s="37"/>
      <c r="L892" s="71"/>
      <c r="M892" s="71"/>
      <c r="N892" s="71"/>
      <c r="O892" s="71"/>
      <c r="P892" s="71"/>
      <c r="Q892" s="71"/>
      <c r="R892" s="71"/>
      <c r="S892" s="71"/>
      <c r="T892" s="71"/>
      <c r="U892" s="71"/>
      <c r="V892" s="71"/>
      <c r="W892" s="71"/>
    </row>
    <row r="893" spans="1:23" s="124" customFormat="1" x14ac:dyDescent="0.3">
      <c r="A893" s="36"/>
      <c r="B893" s="36"/>
      <c r="C893" s="37"/>
      <c r="D893" s="36"/>
      <c r="E893" s="36"/>
      <c r="F893" s="36"/>
      <c r="G893" s="132"/>
      <c r="H893" s="143"/>
      <c r="I893" s="71"/>
      <c r="J893" s="36"/>
      <c r="K893" s="37"/>
      <c r="L893" s="71"/>
      <c r="M893" s="71"/>
      <c r="N893" s="71"/>
      <c r="O893" s="71"/>
      <c r="P893" s="71"/>
      <c r="Q893" s="71"/>
      <c r="R893" s="71"/>
      <c r="S893" s="71"/>
      <c r="T893" s="71"/>
      <c r="U893" s="71"/>
      <c r="V893" s="71"/>
      <c r="W893" s="71"/>
    </row>
    <row r="894" spans="1:23" s="124" customFormat="1" x14ac:dyDescent="0.3">
      <c r="A894" s="36"/>
      <c r="B894" s="36"/>
      <c r="C894" s="37"/>
      <c r="D894" s="36"/>
      <c r="E894" s="36"/>
      <c r="F894" s="36"/>
      <c r="G894" s="132"/>
      <c r="H894" s="143"/>
      <c r="I894" s="71"/>
      <c r="J894" s="36"/>
      <c r="K894" s="37"/>
      <c r="L894" s="71"/>
      <c r="M894" s="71"/>
      <c r="N894" s="71"/>
      <c r="O894" s="71"/>
      <c r="P894" s="71"/>
      <c r="Q894" s="71"/>
      <c r="R894" s="71"/>
      <c r="S894" s="71"/>
      <c r="T894" s="71"/>
      <c r="U894" s="71"/>
      <c r="V894" s="71"/>
      <c r="W894" s="71"/>
    </row>
    <row r="895" spans="1:23" s="124" customFormat="1" x14ac:dyDescent="0.3">
      <c r="A895" s="36"/>
      <c r="B895" s="36"/>
      <c r="C895" s="37"/>
      <c r="D895" s="36"/>
      <c r="E895" s="36"/>
      <c r="F895" s="36"/>
      <c r="G895" s="132"/>
      <c r="H895" s="143"/>
      <c r="I895" s="71"/>
      <c r="J895" s="36"/>
      <c r="K895" s="37"/>
      <c r="L895" s="71"/>
      <c r="M895" s="71"/>
      <c r="N895" s="71"/>
      <c r="O895" s="71"/>
      <c r="P895" s="71"/>
      <c r="Q895" s="71"/>
      <c r="R895" s="71"/>
      <c r="S895" s="71"/>
      <c r="T895" s="71"/>
      <c r="U895" s="71"/>
      <c r="V895" s="71"/>
      <c r="W895" s="71"/>
    </row>
    <row r="896" spans="1:23" s="124" customFormat="1" x14ac:dyDescent="0.3">
      <c r="A896" s="36"/>
      <c r="B896" s="36"/>
      <c r="C896" s="37"/>
      <c r="D896" s="36"/>
      <c r="E896" s="36"/>
      <c r="F896" s="36"/>
      <c r="G896" s="132"/>
      <c r="H896" s="143"/>
      <c r="I896" s="71"/>
      <c r="J896" s="36"/>
      <c r="K896" s="37"/>
      <c r="L896" s="71"/>
      <c r="M896" s="71"/>
      <c r="N896" s="71"/>
      <c r="O896" s="71"/>
      <c r="P896" s="71"/>
      <c r="Q896" s="71"/>
      <c r="R896" s="71"/>
      <c r="S896" s="71"/>
      <c r="T896" s="71"/>
      <c r="U896" s="71"/>
      <c r="V896" s="71"/>
      <c r="W896" s="71"/>
    </row>
    <row r="897" spans="1:23" s="124" customFormat="1" x14ac:dyDescent="0.3">
      <c r="A897" s="36"/>
      <c r="B897" s="36"/>
      <c r="C897" s="37"/>
      <c r="D897" s="36"/>
      <c r="E897" s="36"/>
      <c r="F897" s="36"/>
      <c r="G897" s="132"/>
      <c r="H897" s="143"/>
      <c r="I897" s="71"/>
      <c r="J897" s="36"/>
      <c r="K897" s="37"/>
      <c r="L897" s="71"/>
      <c r="M897" s="71"/>
      <c r="N897" s="71"/>
      <c r="O897" s="71"/>
      <c r="P897" s="71"/>
      <c r="Q897" s="71"/>
      <c r="R897" s="71"/>
      <c r="S897" s="71"/>
      <c r="T897" s="71"/>
      <c r="U897" s="71"/>
      <c r="V897" s="71"/>
      <c r="W897" s="71"/>
    </row>
    <row r="898" spans="1:23" s="124" customFormat="1" x14ac:dyDescent="0.3">
      <c r="A898" s="36"/>
      <c r="B898" s="36"/>
      <c r="C898" s="37"/>
      <c r="D898" s="36"/>
      <c r="E898" s="36"/>
      <c r="F898" s="36"/>
      <c r="G898" s="132"/>
      <c r="H898" s="143"/>
      <c r="I898" s="71"/>
      <c r="J898" s="36"/>
      <c r="K898" s="37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</row>
    <row r="899" spans="1:23" s="124" customFormat="1" x14ac:dyDescent="0.3">
      <c r="A899" s="36"/>
      <c r="B899" s="36"/>
      <c r="C899" s="37"/>
      <c r="D899" s="36"/>
      <c r="E899" s="36"/>
      <c r="F899" s="36"/>
      <c r="G899" s="132"/>
      <c r="H899" s="143"/>
      <c r="I899" s="71"/>
      <c r="J899" s="36"/>
      <c r="K899" s="37"/>
      <c r="L899" s="71"/>
      <c r="M899" s="71"/>
      <c r="N899" s="71"/>
      <c r="O899" s="71"/>
      <c r="P899" s="71"/>
      <c r="Q899" s="71"/>
      <c r="R899" s="71"/>
      <c r="S899" s="71"/>
      <c r="T899" s="71"/>
      <c r="U899" s="71"/>
      <c r="V899" s="71"/>
      <c r="W899" s="71"/>
    </row>
    <row r="900" spans="1:23" s="124" customFormat="1" x14ac:dyDescent="0.3">
      <c r="A900" s="36"/>
      <c r="B900" s="36"/>
      <c r="C900" s="37"/>
      <c r="D900" s="36"/>
      <c r="E900" s="36"/>
      <c r="F900" s="36"/>
      <c r="G900" s="132"/>
      <c r="H900" s="143"/>
      <c r="I900" s="71"/>
      <c r="J900" s="36"/>
      <c r="K900" s="37"/>
      <c r="L900" s="71"/>
      <c r="M900" s="71"/>
      <c r="N900" s="71"/>
      <c r="O900" s="71"/>
      <c r="P900" s="71"/>
      <c r="Q900" s="71"/>
      <c r="R900" s="71"/>
      <c r="S900" s="71"/>
      <c r="T900" s="71"/>
      <c r="U900" s="71"/>
      <c r="V900" s="71"/>
      <c r="W900" s="71"/>
    </row>
    <row r="901" spans="1:23" s="124" customFormat="1" x14ac:dyDescent="0.3">
      <c r="A901" s="36"/>
      <c r="B901" s="36"/>
      <c r="C901" s="37"/>
      <c r="D901" s="36"/>
      <c r="E901" s="36"/>
      <c r="F901" s="36"/>
      <c r="G901" s="132"/>
      <c r="H901" s="143"/>
      <c r="I901" s="71"/>
      <c r="J901" s="36"/>
      <c r="K901" s="37"/>
      <c r="L901" s="71"/>
      <c r="M901" s="71"/>
      <c r="N901" s="71"/>
      <c r="O901" s="71"/>
      <c r="P901" s="71"/>
      <c r="Q901" s="71"/>
      <c r="R901" s="71"/>
      <c r="S901" s="71"/>
      <c r="T901" s="71"/>
      <c r="U901" s="71"/>
      <c r="V901" s="71"/>
      <c r="W901" s="71"/>
    </row>
    <row r="902" spans="1:23" s="124" customFormat="1" x14ac:dyDescent="0.3">
      <c r="A902" s="36"/>
      <c r="B902" s="36"/>
      <c r="C902" s="37"/>
      <c r="D902" s="36"/>
      <c r="E902" s="36"/>
      <c r="F902" s="36"/>
      <c r="G902" s="132"/>
      <c r="H902" s="143"/>
      <c r="I902" s="71"/>
      <c r="J902" s="36"/>
      <c r="K902" s="37"/>
      <c r="L902" s="71"/>
      <c r="M902" s="71"/>
      <c r="N902" s="71"/>
      <c r="O902" s="71"/>
      <c r="P902" s="71"/>
      <c r="Q902" s="71"/>
      <c r="R902" s="71"/>
      <c r="S902" s="71"/>
      <c r="T902" s="71"/>
      <c r="U902" s="71"/>
      <c r="V902" s="71"/>
      <c r="W902" s="71"/>
    </row>
    <row r="903" spans="1:23" s="124" customFormat="1" x14ac:dyDescent="0.3">
      <c r="A903" s="36"/>
      <c r="B903" s="36"/>
      <c r="C903" s="37"/>
      <c r="D903" s="36"/>
      <c r="E903" s="36"/>
      <c r="F903" s="36"/>
      <c r="G903" s="132"/>
      <c r="H903" s="143"/>
      <c r="I903" s="71"/>
      <c r="J903" s="36"/>
      <c r="K903" s="37"/>
      <c r="L903" s="71"/>
      <c r="M903" s="71"/>
      <c r="N903" s="71"/>
      <c r="O903" s="71"/>
      <c r="P903" s="71"/>
      <c r="Q903" s="71"/>
      <c r="R903" s="71"/>
      <c r="S903" s="71"/>
      <c r="T903" s="71"/>
      <c r="U903" s="71"/>
      <c r="V903" s="71"/>
      <c r="W903" s="71"/>
    </row>
    <row r="904" spans="1:23" s="124" customFormat="1" x14ac:dyDescent="0.3">
      <c r="A904" s="36"/>
      <c r="B904" s="36"/>
      <c r="C904" s="37"/>
      <c r="D904" s="36"/>
      <c r="E904" s="36"/>
      <c r="F904" s="36"/>
      <c r="G904" s="132"/>
      <c r="H904" s="143"/>
      <c r="I904" s="71"/>
      <c r="J904" s="36"/>
      <c r="K904" s="37"/>
      <c r="L904" s="71"/>
      <c r="M904" s="71"/>
      <c r="N904" s="71"/>
      <c r="O904" s="71"/>
      <c r="P904" s="71"/>
      <c r="Q904" s="71"/>
      <c r="R904" s="71"/>
      <c r="S904" s="71"/>
      <c r="T904" s="71"/>
      <c r="U904" s="71"/>
      <c r="V904" s="71"/>
      <c r="W904" s="71"/>
    </row>
    <row r="905" spans="1:23" s="124" customFormat="1" x14ac:dyDescent="0.3">
      <c r="A905" s="36"/>
      <c r="B905" s="36"/>
      <c r="C905" s="37"/>
      <c r="D905" s="36"/>
      <c r="E905" s="36"/>
      <c r="F905" s="36"/>
      <c r="G905" s="132"/>
      <c r="H905" s="143"/>
      <c r="I905" s="71"/>
      <c r="J905" s="36"/>
      <c r="K905" s="37"/>
      <c r="L905" s="71"/>
      <c r="M905" s="71"/>
      <c r="N905" s="71"/>
      <c r="O905" s="71"/>
      <c r="P905" s="71"/>
      <c r="Q905" s="71"/>
      <c r="R905" s="71"/>
      <c r="S905" s="71"/>
      <c r="T905" s="71"/>
      <c r="U905" s="71"/>
      <c r="V905" s="71"/>
      <c r="W905" s="71"/>
    </row>
    <row r="906" spans="1:23" s="124" customFormat="1" x14ac:dyDescent="0.3">
      <c r="A906" s="36"/>
      <c r="B906" s="36"/>
      <c r="C906" s="37"/>
      <c r="D906" s="36"/>
      <c r="E906" s="36"/>
      <c r="F906" s="36"/>
      <c r="G906" s="132"/>
      <c r="H906" s="143"/>
      <c r="I906" s="71"/>
      <c r="J906" s="36"/>
      <c r="K906" s="37"/>
      <c r="L906" s="71"/>
      <c r="M906" s="71"/>
      <c r="N906" s="71"/>
      <c r="O906" s="71"/>
      <c r="P906" s="71"/>
      <c r="Q906" s="71"/>
      <c r="R906" s="71"/>
      <c r="S906" s="71"/>
      <c r="T906" s="71"/>
      <c r="U906" s="71"/>
      <c r="V906" s="71"/>
      <c r="W906" s="71"/>
    </row>
    <row r="907" spans="1:23" s="124" customFormat="1" x14ac:dyDescent="0.3">
      <c r="A907" s="36"/>
      <c r="B907" s="36"/>
      <c r="C907" s="37"/>
      <c r="D907" s="36"/>
      <c r="E907" s="36"/>
      <c r="F907" s="36"/>
      <c r="G907" s="132"/>
      <c r="H907" s="143"/>
      <c r="I907" s="71"/>
      <c r="J907" s="36"/>
      <c r="K907" s="37"/>
      <c r="L907" s="71"/>
      <c r="M907" s="71"/>
      <c r="N907" s="71"/>
      <c r="O907" s="71"/>
      <c r="P907" s="71"/>
      <c r="Q907" s="71"/>
      <c r="R907" s="71"/>
      <c r="S907" s="71"/>
      <c r="T907" s="71"/>
      <c r="U907" s="71"/>
      <c r="V907" s="71"/>
      <c r="W907" s="71"/>
    </row>
    <row r="908" spans="1:23" s="124" customFormat="1" x14ac:dyDescent="0.3">
      <c r="A908" s="36"/>
      <c r="B908" s="36"/>
      <c r="C908" s="37"/>
      <c r="D908" s="36"/>
      <c r="E908" s="36"/>
      <c r="F908" s="36"/>
      <c r="G908" s="132"/>
      <c r="H908" s="143"/>
      <c r="I908" s="71"/>
      <c r="J908" s="36"/>
      <c r="K908" s="37"/>
      <c r="L908" s="71"/>
      <c r="M908" s="71"/>
      <c r="N908" s="71"/>
      <c r="O908" s="71"/>
      <c r="P908" s="71"/>
      <c r="Q908" s="71"/>
      <c r="R908" s="71"/>
      <c r="S908" s="71"/>
      <c r="T908" s="71"/>
      <c r="U908" s="71"/>
      <c r="V908" s="71"/>
      <c r="W908" s="71"/>
    </row>
    <row r="909" spans="1:23" s="124" customFormat="1" x14ac:dyDescent="0.3">
      <c r="A909" s="36"/>
      <c r="B909" s="36"/>
      <c r="C909" s="37"/>
      <c r="D909" s="36"/>
      <c r="E909" s="36"/>
      <c r="F909" s="36"/>
      <c r="G909" s="132"/>
      <c r="H909" s="143"/>
      <c r="I909" s="71"/>
      <c r="J909" s="36"/>
      <c r="K909" s="37"/>
      <c r="L909" s="71"/>
      <c r="M909" s="71"/>
      <c r="N909" s="71"/>
      <c r="O909" s="71"/>
      <c r="P909" s="71"/>
      <c r="Q909" s="71"/>
      <c r="R909" s="71"/>
      <c r="S909" s="71"/>
      <c r="T909" s="71"/>
      <c r="U909" s="71"/>
      <c r="V909" s="71"/>
      <c r="W909" s="71"/>
    </row>
    <row r="910" spans="1:23" s="124" customFormat="1" x14ac:dyDescent="0.3">
      <c r="A910" s="36"/>
      <c r="B910" s="36"/>
      <c r="C910" s="37"/>
      <c r="D910" s="36"/>
      <c r="E910" s="36"/>
      <c r="F910" s="36"/>
      <c r="G910" s="132"/>
      <c r="H910" s="143"/>
      <c r="I910" s="71"/>
      <c r="J910" s="36"/>
      <c r="K910" s="37"/>
      <c r="L910" s="71"/>
      <c r="M910" s="71"/>
      <c r="N910" s="71"/>
      <c r="O910" s="71"/>
      <c r="P910" s="71"/>
      <c r="Q910" s="71"/>
      <c r="R910" s="71"/>
      <c r="S910" s="71"/>
      <c r="T910" s="71"/>
      <c r="U910" s="71"/>
      <c r="V910" s="71"/>
      <c r="W910" s="71"/>
    </row>
    <row r="911" spans="1:23" s="124" customFormat="1" x14ac:dyDescent="0.3">
      <c r="A911" s="36"/>
      <c r="B911" s="36"/>
      <c r="C911" s="37"/>
      <c r="D911" s="36"/>
      <c r="E911" s="36"/>
      <c r="F911" s="36"/>
      <c r="G911" s="132"/>
      <c r="H911" s="143"/>
      <c r="I911" s="71"/>
      <c r="J911" s="36"/>
      <c r="K911" s="37"/>
      <c r="L911" s="71"/>
      <c r="M911" s="71"/>
      <c r="N911" s="71"/>
      <c r="O911" s="71"/>
      <c r="P911" s="71"/>
      <c r="Q911" s="71"/>
      <c r="R911" s="71"/>
      <c r="S911" s="71"/>
      <c r="T911" s="71"/>
      <c r="U911" s="71"/>
      <c r="V911" s="71"/>
      <c r="W911" s="71"/>
    </row>
    <row r="912" spans="1:23" s="124" customFormat="1" x14ac:dyDescent="0.3">
      <c r="A912" s="36"/>
      <c r="B912" s="36"/>
      <c r="C912" s="37"/>
      <c r="D912" s="36"/>
      <c r="E912" s="36"/>
      <c r="F912" s="36"/>
      <c r="G912" s="132"/>
      <c r="H912" s="143"/>
      <c r="I912" s="71"/>
      <c r="J912" s="36"/>
      <c r="K912" s="37"/>
      <c r="L912" s="71"/>
      <c r="M912" s="71"/>
      <c r="N912" s="71"/>
      <c r="O912" s="71"/>
      <c r="P912" s="71"/>
      <c r="Q912" s="71"/>
      <c r="R912" s="71"/>
      <c r="S912" s="71"/>
      <c r="T912" s="71"/>
      <c r="U912" s="71"/>
      <c r="V912" s="71"/>
      <c r="W912" s="71"/>
    </row>
    <row r="913" spans="1:23" s="124" customFormat="1" x14ac:dyDescent="0.3">
      <c r="A913" s="36"/>
      <c r="B913" s="36"/>
      <c r="C913" s="37"/>
      <c r="D913" s="36"/>
      <c r="E913" s="36"/>
      <c r="F913" s="36"/>
      <c r="G913" s="132"/>
      <c r="H913" s="143"/>
      <c r="I913" s="71"/>
      <c r="J913" s="36"/>
      <c r="K913" s="37"/>
      <c r="L913" s="71"/>
      <c r="M913" s="71"/>
      <c r="N913" s="71"/>
      <c r="O913" s="71"/>
      <c r="P913" s="71"/>
      <c r="Q913" s="71"/>
      <c r="R913" s="71"/>
      <c r="S913" s="71"/>
      <c r="T913" s="71"/>
      <c r="U913" s="71"/>
      <c r="V913" s="71"/>
      <c r="W913" s="71"/>
    </row>
    <row r="914" spans="1:23" s="124" customFormat="1" x14ac:dyDescent="0.3">
      <c r="A914" s="36"/>
      <c r="B914" s="36"/>
      <c r="C914" s="37"/>
      <c r="D914" s="36"/>
      <c r="E914" s="36"/>
      <c r="F914" s="36"/>
      <c r="G914" s="132"/>
      <c r="H914" s="143"/>
      <c r="I914" s="71"/>
      <c r="J914" s="36"/>
      <c r="K914" s="37"/>
      <c r="L914" s="71"/>
      <c r="M914" s="71"/>
      <c r="N914" s="71"/>
      <c r="O914" s="71"/>
      <c r="P914" s="71"/>
      <c r="Q914" s="71"/>
      <c r="R914" s="71"/>
      <c r="S914" s="71"/>
      <c r="T914" s="71"/>
      <c r="U914" s="71"/>
      <c r="V914" s="71"/>
      <c r="W914" s="71"/>
    </row>
    <row r="915" spans="1:23" s="124" customFormat="1" x14ac:dyDescent="0.3">
      <c r="A915" s="36"/>
      <c r="B915" s="36"/>
      <c r="C915" s="37"/>
      <c r="D915" s="36"/>
      <c r="E915" s="36"/>
      <c r="F915" s="36"/>
      <c r="G915" s="132"/>
      <c r="H915" s="143"/>
      <c r="I915" s="71"/>
      <c r="J915" s="36"/>
      <c r="K915" s="37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1"/>
    </row>
    <row r="916" spans="1:23" s="124" customFormat="1" x14ac:dyDescent="0.3">
      <c r="A916" s="36"/>
      <c r="B916" s="36"/>
      <c r="C916" s="37"/>
      <c r="D916" s="36"/>
      <c r="E916" s="36"/>
      <c r="F916" s="36"/>
      <c r="G916" s="132"/>
      <c r="H916" s="143"/>
      <c r="I916" s="71"/>
      <c r="J916" s="36"/>
      <c r="K916" s="37"/>
      <c r="L916" s="71"/>
      <c r="M916" s="71"/>
      <c r="N916" s="71"/>
      <c r="O916" s="71"/>
      <c r="P916" s="71"/>
      <c r="Q916" s="71"/>
      <c r="R916" s="71"/>
      <c r="S916" s="71"/>
      <c r="T916" s="71"/>
      <c r="U916" s="71"/>
      <c r="V916" s="71"/>
      <c r="W916" s="71"/>
    </row>
    <row r="917" spans="1:23" s="124" customFormat="1" x14ac:dyDescent="0.3">
      <c r="A917" s="36"/>
      <c r="B917" s="36"/>
      <c r="C917" s="37"/>
      <c r="D917" s="36"/>
      <c r="E917" s="36"/>
      <c r="F917" s="36"/>
      <c r="G917" s="132"/>
      <c r="H917" s="143"/>
      <c r="I917" s="71"/>
      <c r="J917" s="36"/>
      <c r="K917" s="37"/>
      <c r="L917" s="71"/>
      <c r="M917" s="71"/>
      <c r="N917" s="71"/>
      <c r="O917" s="71"/>
      <c r="P917" s="71"/>
      <c r="Q917" s="71"/>
      <c r="R917" s="71"/>
      <c r="S917" s="71"/>
      <c r="T917" s="71"/>
      <c r="U917" s="71"/>
      <c r="V917" s="71"/>
      <c r="W917" s="71"/>
    </row>
    <row r="918" spans="1:23" s="124" customFormat="1" x14ac:dyDescent="0.3">
      <c r="A918" s="36"/>
      <c r="B918" s="36"/>
      <c r="C918" s="37"/>
      <c r="D918" s="36"/>
      <c r="E918" s="36"/>
      <c r="F918" s="36"/>
      <c r="G918" s="132"/>
      <c r="H918" s="143"/>
      <c r="I918" s="71"/>
      <c r="J918" s="36"/>
      <c r="K918" s="37"/>
      <c r="L918" s="71"/>
      <c r="M918" s="71"/>
      <c r="N918" s="71"/>
      <c r="O918" s="71"/>
      <c r="P918" s="71"/>
      <c r="Q918" s="71"/>
      <c r="R918" s="71"/>
      <c r="S918" s="71"/>
      <c r="T918" s="71"/>
      <c r="U918" s="71"/>
      <c r="V918" s="71"/>
      <c r="W918" s="71"/>
    </row>
    <row r="919" spans="1:23" s="124" customFormat="1" x14ac:dyDescent="0.3">
      <c r="A919" s="36"/>
      <c r="B919" s="36"/>
      <c r="C919" s="37"/>
      <c r="D919" s="36"/>
      <c r="E919" s="36"/>
      <c r="F919" s="36"/>
      <c r="G919" s="132"/>
      <c r="H919" s="143"/>
      <c r="I919" s="71"/>
      <c r="J919" s="36"/>
      <c r="K919" s="37"/>
      <c r="L919" s="71"/>
      <c r="M919" s="71"/>
      <c r="N919" s="71"/>
      <c r="O919" s="71"/>
      <c r="P919" s="71"/>
      <c r="Q919" s="71"/>
      <c r="R919" s="71"/>
      <c r="S919" s="71"/>
      <c r="T919" s="71"/>
      <c r="U919" s="71"/>
      <c r="V919" s="71"/>
      <c r="W919" s="71"/>
    </row>
    <row r="920" spans="1:23" s="124" customFormat="1" x14ac:dyDescent="0.3">
      <c r="A920" s="36"/>
      <c r="B920" s="36"/>
      <c r="C920" s="37"/>
      <c r="D920" s="36"/>
      <c r="E920" s="36"/>
      <c r="F920" s="36"/>
      <c r="G920" s="132"/>
      <c r="H920" s="143"/>
      <c r="I920" s="71"/>
      <c r="J920" s="36"/>
      <c r="K920" s="37"/>
      <c r="L920" s="71"/>
      <c r="M920" s="71"/>
      <c r="N920" s="71"/>
      <c r="O920" s="71"/>
      <c r="P920" s="71"/>
      <c r="Q920" s="71"/>
      <c r="R920" s="71"/>
      <c r="S920" s="71"/>
      <c r="T920" s="71"/>
      <c r="U920" s="71"/>
      <c r="V920" s="71"/>
      <c r="W920" s="71"/>
    </row>
    <row r="921" spans="1:23" s="124" customFormat="1" x14ac:dyDescent="0.3">
      <c r="A921" s="36"/>
      <c r="B921" s="36"/>
      <c r="C921" s="37"/>
      <c r="D921" s="36"/>
      <c r="E921" s="36"/>
      <c r="F921" s="36"/>
      <c r="G921" s="132"/>
      <c r="H921" s="143"/>
      <c r="I921" s="71"/>
      <c r="J921" s="36"/>
      <c r="K921" s="37"/>
      <c r="L921" s="71"/>
      <c r="M921" s="71"/>
      <c r="N921" s="71"/>
      <c r="O921" s="71"/>
      <c r="P921" s="71"/>
      <c r="Q921" s="71"/>
      <c r="R921" s="71"/>
      <c r="S921" s="71"/>
      <c r="T921" s="71"/>
      <c r="U921" s="71"/>
      <c r="V921" s="71"/>
      <c r="W921" s="71"/>
    </row>
    <row r="922" spans="1:23" s="124" customFormat="1" x14ac:dyDescent="0.3">
      <c r="A922" s="36"/>
      <c r="B922" s="36"/>
      <c r="C922" s="37"/>
      <c r="D922" s="36"/>
      <c r="E922" s="36"/>
      <c r="F922" s="36"/>
      <c r="G922" s="132"/>
      <c r="H922" s="143"/>
      <c r="I922" s="71"/>
      <c r="J922" s="36"/>
      <c r="K922" s="37"/>
      <c r="L922" s="71"/>
      <c r="M922" s="71"/>
      <c r="N922" s="71"/>
      <c r="O922" s="71"/>
      <c r="P922" s="71"/>
      <c r="Q922" s="71"/>
      <c r="R922" s="71"/>
      <c r="S922" s="71"/>
      <c r="T922" s="71"/>
      <c r="U922" s="71"/>
      <c r="V922" s="71"/>
      <c r="W922" s="71"/>
    </row>
    <row r="923" spans="1:23" s="124" customFormat="1" x14ac:dyDescent="0.3">
      <c r="A923" s="36"/>
      <c r="B923" s="36"/>
      <c r="C923" s="37"/>
      <c r="D923" s="36"/>
      <c r="E923" s="36"/>
      <c r="F923" s="36"/>
      <c r="G923" s="132"/>
      <c r="H923" s="143"/>
      <c r="I923" s="71"/>
      <c r="J923" s="36"/>
      <c r="K923" s="37"/>
      <c r="L923" s="71"/>
      <c r="M923" s="71"/>
      <c r="N923" s="71"/>
      <c r="O923" s="71"/>
      <c r="P923" s="71"/>
      <c r="Q923" s="71"/>
      <c r="R923" s="71"/>
      <c r="S923" s="71"/>
      <c r="T923" s="71"/>
      <c r="U923" s="71"/>
      <c r="V923" s="71"/>
      <c r="W923" s="71"/>
    </row>
    <row r="924" spans="1:23" s="124" customFormat="1" x14ac:dyDescent="0.3">
      <c r="A924" s="36"/>
      <c r="B924" s="36"/>
      <c r="C924" s="37"/>
      <c r="D924" s="36"/>
      <c r="E924" s="36"/>
      <c r="F924" s="36"/>
      <c r="G924" s="132"/>
      <c r="H924" s="143"/>
      <c r="I924" s="71"/>
      <c r="J924" s="36"/>
      <c r="K924" s="37"/>
      <c r="L924" s="71"/>
      <c r="M924" s="71"/>
      <c r="N924" s="71"/>
      <c r="O924" s="71"/>
      <c r="P924" s="71"/>
      <c r="Q924" s="71"/>
      <c r="R924" s="71"/>
      <c r="S924" s="71"/>
      <c r="T924" s="71"/>
      <c r="U924" s="71"/>
      <c r="V924" s="71"/>
      <c r="W924" s="71"/>
    </row>
    <row r="925" spans="1:23" s="124" customFormat="1" x14ac:dyDescent="0.3">
      <c r="A925" s="36"/>
      <c r="B925" s="36"/>
      <c r="C925" s="37"/>
      <c r="D925" s="36"/>
      <c r="E925" s="36"/>
      <c r="F925" s="36"/>
      <c r="G925" s="132"/>
      <c r="H925" s="143"/>
      <c r="I925" s="71"/>
      <c r="J925" s="36"/>
      <c r="K925" s="37"/>
      <c r="L925" s="71"/>
      <c r="M925" s="71"/>
      <c r="N925" s="71"/>
      <c r="O925" s="71"/>
      <c r="P925" s="71"/>
      <c r="Q925" s="71"/>
      <c r="R925" s="71"/>
      <c r="S925" s="71"/>
      <c r="T925" s="71"/>
      <c r="U925" s="71"/>
      <c r="V925" s="71"/>
      <c r="W925" s="71"/>
    </row>
    <row r="926" spans="1:23" s="124" customFormat="1" x14ac:dyDescent="0.3">
      <c r="A926" s="36"/>
      <c r="B926" s="36"/>
      <c r="C926" s="37"/>
      <c r="D926" s="36"/>
      <c r="E926" s="36"/>
      <c r="F926" s="36"/>
      <c r="G926" s="132"/>
      <c r="H926" s="143"/>
      <c r="I926" s="71"/>
      <c r="J926" s="36"/>
      <c r="K926" s="37"/>
      <c r="L926" s="71"/>
      <c r="M926" s="71"/>
      <c r="N926" s="71"/>
      <c r="O926" s="71"/>
      <c r="P926" s="71"/>
      <c r="Q926" s="71"/>
      <c r="R926" s="71"/>
      <c r="S926" s="71"/>
      <c r="T926" s="71"/>
      <c r="U926" s="71"/>
      <c r="V926" s="71"/>
      <c r="W926" s="71"/>
    </row>
    <row r="927" spans="1:23" s="124" customFormat="1" x14ac:dyDescent="0.3">
      <c r="A927" s="36"/>
      <c r="B927" s="36"/>
      <c r="C927" s="37"/>
      <c r="D927" s="36"/>
      <c r="E927" s="36"/>
      <c r="F927" s="36"/>
      <c r="G927" s="132"/>
      <c r="H927" s="143"/>
      <c r="I927" s="71"/>
      <c r="J927" s="36"/>
      <c r="K927" s="37"/>
      <c r="L927" s="71"/>
      <c r="M927" s="71"/>
      <c r="N927" s="71"/>
      <c r="O927" s="71"/>
      <c r="P927" s="71"/>
      <c r="Q927" s="71"/>
      <c r="R927" s="71"/>
      <c r="S927" s="71"/>
      <c r="T927" s="71"/>
      <c r="U927" s="71"/>
      <c r="V927" s="71"/>
      <c r="W927" s="71"/>
    </row>
    <row r="928" spans="1:23" s="124" customFormat="1" x14ac:dyDescent="0.3">
      <c r="A928" s="36"/>
      <c r="B928" s="36"/>
      <c r="C928" s="37"/>
      <c r="D928" s="36"/>
      <c r="E928" s="36"/>
      <c r="F928" s="36"/>
      <c r="G928" s="132"/>
      <c r="H928" s="143"/>
      <c r="I928" s="71"/>
      <c r="J928" s="36"/>
      <c r="K928" s="37"/>
      <c r="L928" s="71"/>
      <c r="M928" s="71"/>
      <c r="N928" s="71"/>
      <c r="O928" s="71"/>
      <c r="P928" s="71"/>
      <c r="Q928" s="71"/>
      <c r="R928" s="71"/>
      <c r="S928" s="71"/>
      <c r="T928" s="71"/>
      <c r="U928" s="71"/>
      <c r="V928" s="71"/>
      <c r="W928" s="71"/>
    </row>
    <row r="929" spans="1:23" s="124" customFormat="1" x14ac:dyDescent="0.3">
      <c r="A929" s="36"/>
      <c r="B929" s="36"/>
      <c r="C929" s="37"/>
      <c r="D929" s="36"/>
      <c r="E929" s="36"/>
      <c r="F929" s="36"/>
      <c r="G929" s="132"/>
      <c r="H929" s="143"/>
      <c r="I929" s="71"/>
      <c r="J929" s="36"/>
      <c r="K929" s="37"/>
      <c r="L929" s="71"/>
      <c r="M929" s="71"/>
      <c r="N929" s="71"/>
      <c r="O929" s="71"/>
      <c r="P929" s="71"/>
      <c r="Q929" s="71"/>
      <c r="R929" s="71"/>
      <c r="S929" s="71"/>
      <c r="T929" s="71"/>
      <c r="U929" s="71"/>
      <c r="V929" s="71"/>
      <c r="W929" s="71"/>
    </row>
    <row r="930" spans="1:23" s="124" customFormat="1" x14ac:dyDescent="0.3">
      <c r="A930" s="36"/>
      <c r="B930" s="36"/>
      <c r="C930" s="37"/>
      <c r="D930" s="36"/>
      <c r="E930" s="36"/>
      <c r="F930" s="36"/>
      <c r="G930" s="132"/>
      <c r="H930" s="143"/>
      <c r="I930" s="71"/>
      <c r="J930" s="36"/>
      <c r="K930" s="37"/>
      <c r="L930" s="71"/>
      <c r="M930" s="71"/>
      <c r="N930" s="71"/>
      <c r="O930" s="71"/>
      <c r="P930" s="71"/>
      <c r="Q930" s="71"/>
      <c r="R930" s="71"/>
      <c r="S930" s="71"/>
      <c r="T930" s="71"/>
      <c r="U930" s="71"/>
      <c r="V930" s="71"/>
      <c r="W930" s="71"/>
    </row>
    <row r="931" spans="1:23" s="124" customFormat="1" x14ac:dyDescent="0.3">
      <c r="A931" s="36"/>
      <c r="B931" s="36"/>
      <c r="C931" s="37"/>
      <c r="D931" s="36"/>
      <c r="E931" s="36"/>
      <c r="F931" s="36"/>
      <c r="G931" s="132"/>
      <c r="H931" s="143"/>
      <c r="I931" s="71"/>
      <c r="J931" s="36"/>
      <c r="K931" s="37"/>
      <c r="L931" s="71"/>
      <c r="M931" s="71"/>
      <c r="N931" s="71"/>
      <c r="O931" s="71"/>
      <c r="P931" s="71"/>
      <c r="Q931" s="71"/>
      <c r="R931" s="71"/>
      <c r="S931" s="71"/>
      <c r="T931" s="71"/>
      <c r="U931" s="71"/>
      <c r="V931" s="71"/>
      <c r="W931" s="71"/>
    </row>
    <row r="932" spans="1:23" s="124" customFormat="1" x14ac:dyDescent="0.3">
      <c r="A932" s="36"/>
      <c r="B932" s="36"/>
      <c r="C932" s="37"/>
      <c r="D932" s="36"/>
      <c r="E932" s="36"/>
      <c r="F932" s="36"/>
      <c r="G932" s="132"/>
      <c r="H932" s="143"/>
      <c r="I932" s="71"/>
      <c r="J932" s="36"/>
      <c r="K932" s="37"/>
      <c r="L932" s="71"/>
      <c r="M932" s="71"/>
      <c r="N932" s="71"/>
      <c r="O932" s="71"/>
      <c r="P932" s="71"/>
      <c r="Q932" s="71"/>
      <c r="R932" s="71"/>
      <c r="S932" s="71"/>
      <c r="T932" s="71"/>
      <c r="U932" s="71"/>
      <c r="V932" s="71"/>
      <c r="W932" s="71"/>
    </row>
    <row r="933" spans="1:23" s="124" customFormat="1" x14ac:dyDescent="0.3">
      <c r="A933" s="36"/>
      <c r="B933" s="36"/>
      <c r="C933" s="37"/>
      <c r="D933" s="36"/>
      <c r="E933" s="36"/>
      <c r="F933" s="36"/>
      <c r="G933" s="132"/>
      <c r="H933" s="143"/>
      <c r="I933" s="71"/>
      <c r="J933" s="36"/>
      <c r="K933" s="37"/>
      <c r="L933" s="71"/>
      <c r="M933" s="71"/>
      <c r="N933" s="71"/>
      <c r="O933" s="71"/>
      <c r="P933" s="71"/>
      <c r="Q933" s="71"/>
      <c r="R933" s="71"/>
      <c r="S933" s="71"/>
      <c r="T933" s="71"/>
      <c r="U933" s="71"/>
      <c r="V933" s="71"/>
      <c r="W933" s="71"/>
    </row>
    <row r="934" spans="1:23" s="124" customFormat="1" x14ac:dyDescent="0.3">
      <c r="A934" s="36"/>
      <c r="B934" s="36"/>
      <c r="C934" s="37"/>
      <c r="D934" s="36"/>
      <c r="E934" s="36"/>
      <c r="F934" s="36"/>
      <c r="G934" s="132"/>
      <c r="H934" s="143"/>
      <c r="I934" s="71"/>
      <c r="J934" s="36"/>
      <c r="K934" s="37"/>
      <c r="L934" s="71"/>
      <c r="M934" s="71"/>
      <c r="N934" s="71"/>
      <c r="O934" s="71"/>
      <c r="P934" s="71"/>
      <c r="Q934" s="71"/>
      <c r="R934" s="71"/>
      <c r="S934" s="71"/>
      <c r="T934" s="71"/>
      <c r="U934" s="71"/>
      <c r="V934" s="71"/>
      <c r="W934" s="71"/>
    </row>
    <row r="935" spans="1:23" s="124" customFormat="1" x14ac:dyDescent="0.3">
      <c r="A935" s="36"/>
      <c r="B935" s="36"/>
      <c r="C935" s="37"/>
      <c r="D935" s="36"/>
      <c r="E935" s="36"/>
      <c r="F935" s="36"/>
      <c r="G935" s="132"/>
      <c r="H935" s="143"/>
      <c r="I935" s="71"/>
      <c r="J935" s="36"/>
      <c r="K935" s="37"/>
      <c r="L935" s="71"/>
      <c r="M935" s="71"/>
      <c r="N935" s="71"/>
      <c r="O935" s="71"/>
      <c r="P935" s="71"/>
      <c r="Q935" s="71"/>
      <c r="R935" s="71"/>
      <c r="S935" s="71"/>
      <c r="T935" s="71"/>
      <c r="U935" s="71"/>
      <c r="V935" s="71"/>
      <c r="W935" s="71"/>
    </row>
    <row r="936" spans="1:23" s="124" customFormat="1" x14ac:dyDescent="0.3">
      <c r="A936" s="36"/>
      <c r="B936" s="36"/>
      <c r="C936" s="37"/>
      <c r="D936" s="36"/>
      <c r="E936" s="36"/>
      <c r="F936" s="36"/>
      <c r="G936" s="132"/>
      <c r="H936" s="143"/>
      <c r="I936" s="71"/>
      <c r="J936" s="36"/>
      <c r="K936" s="37"/>
      <c r="L936" s="71"/>
      <c r="M936" s="71"/>
      <c r="N936" s="71"/>
      <c r="O936" s="71"/>
      <c r="P936" s="71"/>
      <c r="Q936" s="71"/>
      <c r="R936" s="71"/>
      <c r="S936" s="71"/>
      <c r="T936" s="71"/>
      <c r="U936" s="71"/>
      <c r="V936" s="71"/>
      <c r="W936" s="71"/>
    </row>
    <row r="937" spans="1:23" s="124" customFormat="1" x14ac:dyDescent="0.3">
      <c r="A937" s="36"/>
      <c r="B937" s="36"/>
      <c r="C937" s="37"/>
      <c r="D937" s="36"/>
      <c r="E937" s="36"/>
      <c r="F937" s="36"/>
      <c r="G937" s="132"/>
      <c r="H937" s="143"/>
      <c r="I937" s="71"/>
      <c r="J937" s="36"/>
      <c r="K937" s="37"/>
      <c r="L937" s="71"/>
      <c r="M937" s="71"/>
      <c r="N937" s="71"/>
      <c r="O937" s="71"/>
      <c r="P937" s="71"/>
      <c r="Q937" s="71"/>
      <c r="R937" s="71"/>
      <c r="S937" s="71"/>
      <c r="T937" s="71"/>
      <c r="U937" s="71"/>
      <c r="V937" s="71"/>
      <c r="W937" s="71"/>
    </row>
    <row r="938" spans="1:23" s="124" customFormat="1" x14ac:dyDescent="0.3">
      <c r="A938" s="36"/>
      <c r="B938" s="36"/>
      <c r="C938" s="37"/>
      <c r="D938" s="36"/>
      <c r="E938" s="36"/>
      <c r="F938" s="36"/>
      <c r="G938" s="132"/>
      <c r="H938" s="143"/>
      <c r="I938" s="71"/>
      <c r="J938" s="36"/>
      <c r="K938" s="37"/>
      <c r="L938" s="71"/>
      <c r="M938" s="71"/>
      <c r="N938" s="71"/>
      <c r="O938" s="71"/>
      <c r="P938" s="71"/>
      <c r="Q938" s="71"/>
      <c r="R938" s="71"/>
      <c r="S938" s="71"/>
      <c r="T938" s="71"/>
      <c r="U938" s="71"/>
      <c r="V938" s="71"/>
      <c r="W938" s="71"/>
    </row>
    <row r="939" spans="1:23" s="124" customFormat="1" x14ac:dyDescent="0.3">
      <c r="A939" s="36"/>
      <c r="B939" s="36"/>
      <c r="C939" s="37"/>
      <c r="D939" s="36"/>
      <c r="E939" s="36"/>
      <c r="F939" s="36"/>
      <c r="G939" s="132"/>
      <c r="H939" s="143"/>
      <c r="I939" s="71"/>
      <c r="J939" s="36"/>
      <c r="K939" s="37"/>
      <c r="L939" s="71"/>
      <c r="M939" s="71"/>
      <c r="N939" s="71"/>
      <c r="O939" s="71"/>
      <c r="P939" s="71"/>
      <c r="Q939" s="71"/>
      <c r="R939" s="71"/>
      <c r="S939" s="71"/>
      <c r="T939" s="71"/>
      <c r="U939" s="71"/>
      <c r="V939" s="71"/>
      <c r="W939" s="71"/>
    </row>
    <row r="940" spans="1:23" s="124" customFormat="1" x14ac:dyDescent="0.3">
      <c r="A940" s="36"/>
      <c r="B940" s="36"/>
      <c r="C940" s="37"/>
      <c r="D940" s="36"/>
      <c r="E940" s="36"/>
      <c r="F940" s="36"/>
      <c r="G940" s="132"/>
      <c r="H940" s="143"/>
      <c r="I940" s="71"/>
      <c r="J940" s="36"/>
      <c r="K940" s="37"/>
      <c r="L940" s="71"/>
      <c r="M940" s="71"/>
      <c r="N940" s="71"/>
      <c r="O940" s="71"/>
      <c r="P940" s="71"/>
      <c r="Q940" s="71"/>
      <c r="R940" s="71"/>
      <c r="S940" s="71"/>
      <c r="T940" s="71"/>
      <c r="U940" s="71"/>
      <c r="V940" s="71"/>
      <c r="W940" s="71"/>
    </row>
    <row r="941" spans="1:23" s="124" customFormat="1" x14ac:dyDescent="0.3">
      <c r="A941" s="36"/>
      <c r="B941" s="36"/>
      <c r="C941" s="37"/>
      <c r="D941" s="36"/>
      <c r="E941" s="36"/>
      <c r="F941" s="36"/>
      <c r="G941" s="132"/>
      <c r="H941" s="143"/>
      <c r="I941" s="71"/>
      <c r="J941" s="36"/>
      <c r="K941" s="37"/>
      <c r="L941" s="71"/>
      <c r="M941" s="71"/>
      <c r="N941" s="71"/>
      <c r="O941" s="71"/>
      <c r="P941" s="71"/>
      <c r="Q941" s="71"/>
      <c r="R941" s="71"/>
      <c r="S941" s="71"/>
      <c r="T941" s="71"/>
      <c r="U941" s="71"/>
      <c r="V941" s="71"/>
      <c r="W941" s="71"/>
    </row>
    <row r="942" spans="1:23" s="124" customFormat="1" x14ac:dyDescent="0.3">
      <c r="A942" s="36"/>
      <c r="B942" s="36"/>
      <c r="C942" s="37"/>
      <c r="D942" s="36"/>
      <c r="E942" s="36"/>
      <c r="F942" s="36"/>
      <c r="G942" s="132"/>
      <c r="H942" s="143"/>
      <c r="I942" s="71"/>
      <c r="J942" s="36"/>
      <c r="K942" s="37"/>
      <c r="L942" s="71"/>
      <c r="M942" s="71"/>
      <c r="N942" s="71"/>
      <c r="O942" s="71"/>
      <c r="P942" s="71"/>
      <c r="Q942" s="71"/>
      <c r="R942" s="71"/>
      <c r="S942" s="71"/>
      <c r="T942" s="71"/>
      <c r="U942" s="71"/>
      <c r="V942" s="71"/>
      <c r="W942" s="71"/>
    </row>
    <row r="943" spans="1:23" s="124" customFormat="1" x14ac:dyDescent="0.3">
      <c r="A943" s="36"/>
      <c r="B943" s="36"/>
      <c r="C943" s="37"/>
      <c r="D943" s="36"/>
      <c r="E943" s="36"/>
      <c r="F943" s="36"/>
      <c r="G943" s="132"/>
      <c r="H943" s="143"/>
      <c r="I943" s="71"/>
      <c r="J943" s="36"/>
      <c r="K943" s="37"/>
      <c r="L943" s="71"/>
      <c r="M943" s="71"/>
      <c r="N943" s="71"/>
      <c r="O943" s="71"/>
      <c r="P943" s="71"/>
      <c r="Q943" s="71"/>
      <c r="R943" s="71"/>
      <c r="S943" s="71"/>
      <c r="T943" s="71"/>
      <c r="U943" s="71"/>
      <c r="V943" s="71"/>
      <c r="W943" s="71"/>
    </row>
    <row r="944" spans="1:23" s="124" customFormat="1" x14ac:dyDescent="0.3">
      <c r="A944" s="36"/>
      <c r="B944" s="36"/>
      <c r="C944" s="37"/>
      <c r="D944" s="36"/>
      <c r="E944" s="36"/>
      <c r="F944" s="36"/>
      <c r="G944" s="132"/>
      <c r="H944" s="143"/>
      <c r="I944" s="71"/>
      <c r="J944" s="36"/>
      <c r="K944" s="37"/>
      <c r="L944" s="71"/>
      <c r="M944" s="71"/>
      <c r="N944" s="71"/>
      <c r="O944" s="71"/>
      <c r="P944" s="71"/>
      <c r="Q944" s="71"/>
      <c r="R944" s="71"/>
      <c r="S944" s="71"/>
      <c r="T944" s="71"/>
      <c r="U944" s="71"/>
      <c r="V944" s="71"/>
      <c r="W944" s="71"/>
    </row>
    <row r="945" spans="1:23" s="124" customFormat="1" x14ac:dyDescent="0.3">
      <c r="A945" s="36"/>
      <c r="B945" s="36"/>
      <c r="C945" s="37"/>
      <c r="D945" s="36"/>
      <c r="E945" s="36"/>
      <c r="F945" s="36"/>
      <c r="G945" s="132"/>
      <c r="H945" s="143"/>
      <c r="I945" s="71"/>
      <c r="J945" s="36"/>
      <c r="K945" s="37"/>
      <c r="L945" s="71"/>
      <c r="M945" s="71"/>
      <c r="N945" s="71"/>
      <c r="O945" s="71"/>
      <c r="P945" s="71"/>
      <c r="Q945" s="71"/>
      <c r="R945" s="71"/>
      <c r="S945" s="71"/>
      <c r="T945" s="71"/>
      <c r="U945" s="71"/>
      <c r="V945" s="71"/>
      <c r="W945" s="71"/>
    </row>
    <row r="946" spans="1:23" s="124" customFormat="1" x14ac:dyDescent="0.3">
      <c r="A946" s="36"/>
      <c r="B946" s="36"/>
      <c r="C946" s="37"/>
      <c r="D946" s="36"/>
      <c r="E946" s="36"/>
      <c r="F946" s="36"/>
      <c r="G946" s="132"/>
      <c r="H946" s="143"/>
      <c r="I946" s="71"/>
      <c r="J946" s="36"/>
      <c r="K946" s="37"/>
      <c r="L946" s="71"/>
      <c r="M946" s="71"/>
      <c r="N946" s="71"/>
      <c r="O946" s="71"/>
      <c r="P946" s="71"/>
      <c r="Q946" s="71"/>
      <c r="R946" s="71"/>
      <c r="S946" s="71"/>
      <c r="T946" s="71"/>
      <c r="U946" s="71"/>
      <c r="V946" s="71"/>
      <c r="W946" s="71"/>
    </row>
    <row r="947" spans="1:23" s="124" customFormat="1" x14ac:dyDescent="0.3">
      <c r="A947" s="36"/>
      <c r="B947" s="36"/>
      <c r="C947" s="37"/>
      <c r="D947" s="36"/>
      <c r="E947" s="36"/>
      <c r="F947" s="36"/>
      <c r="G947" s="132"/>
      <c r="H947" s="143"/>
      <c r="I947" s="71"/>
      <c r="J947" s="36"/>
      <c r="K947" s="37"/>
      <c r="L947" s="71"/>
      <c r="M947" s="71"/>
      <c r="N947" s="71"/>
      <c r="O947" s="71"/>
      <c r="P947" s="71"/>
      <c r="Q947" s="71"/>
      <c r="R947" s="71"/>
      <c r="S947" s="71"/>
      <c r="T947" s="71"/>
      <c r="U947" s="71"/>
      <c r="V947" s="71"/>
      <c r="W947" s="71"/>
    </row>
    <row r="948" spans="1:23" s="124" customFormat="1" x14ac:dyDescent="0.3">
      <c r="A948" s="36"/>
      <c r="B948" s="36"/>
      <c r="C948" s="37"/>
      <c r="D948" s="36"/>
      <c r="E948" s="36"/>
      <c r="F948" s="36"/>
      <c r="G948" s="132"/>
      <c r="H948" s="143"/>
      <c r="I948" s="71"/>
      <c r="J948" s="36"/>
      <c r="K948" s="37"/>
      <c r="L948" s="71"/>
      <c r="M948" s="71"/>
      <c r="N948" s="71"/>
      <c r="O948" s="71"/>
      <c r="P948" s="71"/>
      <c r="Q948" s="71"/>
      <c r="R948" s="71"/>
      <c r="S948" s="71"/>
      <c r="T948" s="71"/>
      <c r="U948" s="71"/>
      <c r="V948" s="71"/>
      <c r="W948" s="71"/>
    </row>
    <row r="949" spans="1:23" s="124" customFormat="1" x14ac:dyDescent="0.3">
      <c r="A949" s="36"/>
      <c r="B949" s="36"/>
      <c r="C949" s="37"/>
      <c r="D949" s="36"/>
      <c r="E949" s="36"/>
      <c r="F949" s="36"/>
      <c r="G949" s="132"/>
      <c r="H949" s="143"/>
      <c r="I949" s="71"/>
      <c r="J949" s="36"/>
      <c r="K949" s="37"/>
      <c r="L949" s="71"/>
      <c r="M949" s="71"/>
      <c r="N949" s="71"/>
      <c r="O949" s="71"/>
      <c r="P949" s="71"/>
      <c r="Q949" s="71"/>
      <c r="R949" s="71"/>
      <c r="S949" s="71"/>
      <c r="T949" s="71"/>
      <c r="U949" s="71"/>
      <c r="V949" s="71"/>
      <c r="W949" s="71"/>
    </row>
    <row r="950" spans="1:23" s="124" customFormat="1" x14ac:dyDescent="0.3">
      <c r="A950" s="36"/>
      <c r="B950" s="36"/>
      <c r="C950" s="37"/>
      <c r="D950" s="36"/>
      <c r="E950" s="36"/>
      <c r="F950" s="36"/>
      <c r="G950" s="132"/>
      <c r="H950" s="143"/>
      <c r="I950" s="71"/>
      <c r="J950" s="36"/>
      <c r="K950" s="37"/>
      <c r="L950" s="71"/>
      <c r="M950" s="71"/>
      <c r="N950" s="71"/>
      <c r="O950" s="71"/>
      <c r="P950" s="71"/>
      <c r="Q950" s="71"/>
      <c r="R950" s="71"/>
      <c r="S950" s="71"/>
      <c r="T950" s="71"/>
      <c r="U950" s="71"/>
      <c r="V950" s="71"/>
      <c r="W950" s="71"/>
    </row>
    <row r="951" spans="1:23" s="124" customFormat="1" x14ac:dyDescent="0.3">
      <c r="A951" s="36"/>
      <c r="B951" s="36"/>
      <c r="C951" s="37"/>
      <c r="D951" s="36"/>
      <c r="E951" s="36"/>
      <c r="F951" s="36"/>
      <c r="G951" s="132"/>
      <c r="H951" s="143"/>
      <c r="I951" s="71"/>
      <c r="J951" s="36"/>
      <c r="K951" s="37"/>
      <c r="L951" s="71"/>
      <c r="M951" s="71"/>
      <c r="N951" s="71"/>
      <c r="O951" s="71"/>
      <c r="P951" s="71"/>
      <c r="Q951" s="71"/>
      <c r="R951" s="71"/>
      <c r="S951" s="71"/>
      <c r="T951" s="71"/>
      <c r="U951" s="71"/>
      <c r="V951" s="71"/>
      <c r="W951" s="71"/>
    </row>
    <row r="952" spans="1:23" s="124" customFormat="1" x14ac:dyDescent="0.3">
      <c r="A952" s="36"/>
      <c r="B952" s="36"/>
      <c r="C952" s="37"/>
      <c r="D952" s="36"/>
      <c r="E952" s="36"/>
      <c r="F952" s="36"/>
      <c r="G952" s="132"/>
      <c r="H952" s="143"/>
      <c r="I952" s="71"/>
      <c r="J952" s="36"/>
      <c r="K952" s="37"/>
      <c r="L952" s="71"/>
      <c r="M952" s="71"/>
      <c r="N952" s="71"/>
      <c r="O952" s="71"/>
      <c r="P952" s="71"/>
      <c r="Q952" s="71"/>
      <c r="R952" s="71"/>
      <c r="S952" s="71"/>
      <c r="T952" s="71"/>
      <c r="U952" s="71"/>
      <c r="V952" s="71"/>
      <c r="W952" s="71"/>
    </row>
    <row r="953" spans="1:23" s="124" customFormat="1" x14ac:dyDescent="0.3">
      <c r="A953" s="36"/>
      <c r="B953" s="36"/>
      <c r="C953" s="37"/>
      <c r="D953" s="36"/>
      <c r="E953" s="36"/>
      <c r="F953" s="36"/>
      <c r="G953" s="132"/>
      <c r="H953" s="143"/>
      <c r="I953" s="71"/>
      <c r="J953" s="36"/>
      <c r="K953" s="37"/>
      <c r="L953" s="71"/>
      <c r="M953" s="71"/>
      <c r="N953" s="71"/>
      <c r="O953" s="71"/>
      <c r="P953" s="71"/>
      <c r="Q953" s="71"/>
      <c r="R953" s="71"/>
      <c r="S953" s="71"/>
      <c r="T953" s="71"/>
      <c r="U953" s="71"/>
      <c r="V953" s="71"/>
      <c r="W953" s="71"/>
    </row>
    <row r="954" spans="1:23" s="124" customFormat="1" x14ac:dyDescent="0.3">
      <c r="A954" s="36"/>
      <c r="B954" s="36"/>
      <c r="C954" s="37"/>
      <c r="D954" s="36"/>
      <c r="E954" s="36"/>
      <c r="F954" s="36"/>
      <c r="G954" s="132"/>
      <c r="H954" s="143"/>
      <c r="I954" s="71"/>
      <c r="J954" s="36"/>
      <c r="K954" s="37"/>
      <c r="L954" s="71"/>
      <c r="M954" s="71"/>
      <c r="N954" s="71"/>
      <c r="O954" s="71"/>
      <c r="P954" s="71"/>
      <c r="Q954" s="71"/>
      <c r="R954" s="71"/>
      <c r="S954" s="71"/>
      <c r="T954" s="71"/>
      <c r="U954" s="71"/>
      <c r="V954" s="71"/>
      <c r="W954" s="71"/>
    </row>
    <row r="955" spans="1:23" s="124" customFormat="1" x14ac:dyDescent="0.3">
      <c r="A955" s="36"/>
      <c r="B955" s="36"/>
      <c r="C955" s="37"/>
      <c r="D955" s="36"/>
      <c r="E955" s="36"/>
      <c r="F955" s="36"/>
      <c r="G955" s="132"/>
      <c r="H955" s="143"/>
      <c r="I955" s="71"/>
      <c r="J955" s="36"/>
      <c r="K955" s="37"/>
      <c r="L955" s="71"/>
      <c r="M955" s="71"/>
      <c r="N955" s="71"/>
      <c r="O955" s="71"/>
      <c r="P955" s="71"/>
      <c r="Q955" s="71"/>
      <c r="R955" s="71"/>
      <c r="S955" s="71"/>
      <c r="T955" s="71"/>
      <c r="U955" s="71"/>
      <c r="V955" s="71"/>
      <c r="W955" s="71"/>
    </row>
    <row r="956" spans="1:23" s="124" customFormat="1" x14ac:dyDescent="0.3">
      <c r="A956" s="36"/>
      <c r="B956" s="36"/>
      <c r="C956" s="37"/>
      <c r="D956" s="36"/>
      <c r="E956" s="36"/>
      <c r="F956" s="36"/>
      <c r="G956" s="132"/>
      <c r="H956" s="143"/>
      <c r="I956" s="71"/>
      <c r="J956" s="36"/>
      <c r="K956" s="37"/>
      <c r="L956" s="71"/>
      <c r="M956" s="71"/>
      <c r="N956" s="71"/>
      <c r="O956" s="71"/>
      <c r="P956" s="71"/>
      <c r="Q956" s="71"/>
      <c r="R956" s="71"/>
      <c r="S956" s="71"/>
      <c r="T956" s="71"/>
      <c r="U956" s="71"/>
      <c r="V956" s="71"/>
      <c r="W956" s="71"/>
    </row>
    <row r="957" spans="1:23" s="124" customFormat="1" x14ac:dyDescent="0.3">
      <c r="A957" s="36"/>
      <c r="B957" s="36"/>
      <c r="C957" s="37"/>
      <c r="D957" s="36"/>
      <c r="E957" s="36"/>
      <c r="F957" s="36"/>
      <c r="G957" s="132"/>
      <c r="H957" s="143"/>
      <c r="I957" s="71"/>
      <c r="J957" s="36"/>
      <c r="K957" s="37"/>
      <c r="L957" s="71"/>
      <c r="M957" s="71"/>
      <c r="N957" s="71"/>
      <c r="O957" s="71"/>
      <c r="P957" s="71"/>
      <c r="Q957" s="71"/>
      <c r="R957" s="71"/>
      <c r="S957" s="71"/>
      <c r="T957" s="71"/>
      <c r="U957" s="71"/>
      <c r="V957" s="71"/>
      <c r="W957" s="71"/>
    </row>
    <row r="958" spans="1:23" s="124" customFormat="1" x14ac:dyDescent="0.3">
      <c r="A958" s="36"/>
      <c r="B958" s="36"/>
      <c r="C958" s="37"/>
      <c r="D958" s="36"/>
      <c r="E958" s="36"/>
      <c r="F958" s="36"/>
      <c r="G958" s="132"/>
      <c r="H958" s="143"/>
      <c r="I958" s="71"/>
      <c r="J958" s="36"/>
      <c r="K958" s="37"/>
      <c r="L958" s="71"/>
      <c r="M958" s="71"/>
      <c r="N958" s="71"/>
      <c r="O958" s="71"/>
      <c r="P958" s="71"/>
      <c r="Q958" s="71"/>
      <c r="R958" s="71"/>
      <c r="S958" s="71"/>
      <c r="T958" s="71"/>
      <c r="U958" s="71"/>
      <c r="V958" s="71"/>
      <c r="W958" s="71"/>
    </row>
    <row r="959" spans="1:23" s="124" customFormat="1" x14ac:dyDescent="0.3">
      <c r="A959" s="36"/>
      <c r="B959" s="36"/>
      <c r="C959" s="37"/>
      <c r="D959" s="36"/>
      <c r="E959" s="36"/>
      <c r="F959" s="36"/>
      <c r="G959" s="132"/>
      <c r="H959" s="143"/>
      <c r="I959" s="71"/>
      <c r="J959" s="36"/>
      <c r="K959" s="37"/>
      <c r="L959" s="71"/>
      <c r="M959" s="71"/>
      <c r="N959" s="71"/>
      <c r="O959" s="71"/>
      <c r="P959" s="71"/>
      <c r="Q959" s="71"/>
      <c r="R959" s="71"/>
      <c r="S959" s="71"/>
      <c r="T959" s="71"/>
      <c r="U959" s="71"/>
      <c r="V959" s="71"/>
      <c r="W959" s="71"/>
    </row>
    <row r="960" spans="1:23" s="124" customFormat="1" x14ac:dyDescent="0.3">
      <c r="A960" s="36"/>
      <c r="B960" s="36"/>
      <c r="C960" s="37"/>
      <c r="D960" s="36"/>
      <c r="E960" s="36"/>
      <c r="F960" s="36"/>
      <c r="G960" s="132"/>
      <c r="H960" s="143"/>
      <c r="I960" s="71"/>
      <c r="J960" s="36"/>
      <c r="K960" s="37"/>
      <c r="L960" s="71"/>
      <c r="M960" s="71"/>
      <c r="N960" s="71"/>
      <c r="O960" s="71"/>
      <c r="P960" s="71"/>
      <c r="Q960" s="71"/>
      <c r="R960" s="71"/>
      <c r="S960" s="71"/>
      <c r="T960" s="71"/>
      <c r="U960" s="71"/>
      <c r="V960" s="71"/>
      <c r="W960" s="71"/>
    </row>
    <row r="961" spans="1:23" s="124" customFormat="1" x14ac:dyDescent="0.3">
      <c r="A961" s="36"/>
      <c r="B961" s="36"/>
      <c r="C961" s="37"/>
      <c r="D961" s="36"/>
      <c r="E961" s="36"/>
      <c r="F961" s="36"/>
      <c r="G961" s="132"/>
      <c r="H961" s="143"/>
      <c r="I961" s="71"/>
      <c r="J961" s="36"/>
      <c r="K961" s="37"/>
      <c r="L961" s="71"/>
      <c r="M961" s="71"/>
      <c r="N961" s="71"/>
      <c r="O961" s="71"/>
      <c r="P961" s="71"/>
      <c r="Q961" s="71"/>
      <c r="R961" s="71"/>
      <c r="S961" s="71"/>
      <c r="T961" s="71"/>
      <c r="U961" s="71"/>
      <c r="V961" s="71"/>
      <c r="W961" s="71"/>
    </row>
    <row r="962" spans="1:23" s="124" customFormat="1" x14ac:dyDescent="0.3">
      <c r="A962" s="36"/>
      <c r="B962" s="36"/>
      <c r="C962" s="37"/>
      <c r="D962" s="36"/>
      <c r="E962" s="36"/>
      <c r="F962" s="36"/>
      <c r="G962" s="132"/>
      <c r="H962" s="143"/>
      <c r="I962" s="71"/>
      <c r="J962" s="36"/>
      <c r="K962" s="37"/>
      <c r="L962" s="71"/>
      <c r="M962" s="71"/>
      <c r="N962" s="71"/>
      <c r="O962" s="71"/>
      <c r="P962" s="71"/>
      <c r="Q962" s="71"/>
      <c r="R962" s="71"/>
      <c r="S962" s="71"/>
      <c r="T962" s="71"/>
      <c r="U962" s="71"/>
      <c r="V962" s="71"/>
      <c r="W962" s="71"/>
    </row>
    <row r="963" spans="1:23" s="124" customFormat="1" x14ac:dyDescent="0.3">
      <c r="A963" s="36"/>
      <c r="B963" s="36"/>
      <c r="C963" s="37"/>
      <c r="D963" s="36"/>
      <c r="E963" s="36"/>
      <c r="F963" s="36"/>
      <c r="G963" s="132"/>
      <c r="H963" s="143"/>
      <c r="I963" s="71"/>
      <c r="J963" s="36"/>
      <c r="K963" s="37"/>
      <c r="L963" s="71"/>
      <c r="M963" s="71"/>
      <c r="N963" s="71"/>
      <c r="O963" s="71"/>
      <c r="P963" s="71"/>
      <c r="Q963" s="71"/>
      <c r="R963" s="71"/>
      <c r="S963" s="71"/>
      <c r="T963" s="71"/>
      <c r="U963" s="71"/>
      <c r="V963" s="71"/>
      <c r="W963" s="71"/>
    </row>
    <row r="964" spans="1:23" s="124" customFormat="1" x14ac:dyDescent="0.3">
      <c r="A964" s="36"/>
      <c r="B964" s="36"/>
      <c r="C964" s="37"/>
      <c r="D964" s="36"/>
      <c r="E964" s="36"/>
      <c r="F964" s="36"/>
      <c r="G964" s="132"/>
      <c r="H964" s="143"/>
      <c r="I964" s="71"/>
      <c r="J964" s="36"/>
      <c r="K964" s="37"/>
      <c r="L964" s="71"/>
      <c r="M964" s="71"/>
      <c r="N964" s="71"/>
      <c r="O964" s="71"/>
      <c r="P964" s="71"/>
      <c r="Q964" s="71"/>
      <c r="R964" s="71"/>
      <c r="S964" s="71"/>
      <c r="T964" s="71"/>
      <c r="U964" s="71"/>
      <c r="V964" s="71"/>
      <c r="W964" s="71"/>
    </row>
    <row r="965" spans="1:23" s="124" customFormat="1" x14ac:dyDescent="0.3">
      <c r="A965" s="36"/>
      <c r="B965" s="36"/>
      <c r="C965" s="37"/>
      <c r="D965" s="36"/>
      <c r="E965" s="36"/>
      <c r="F965" s="36"/>
      <c r="G965" s="132"/>
      <c r="H965" s="143"/>
      <c r="I965" s="71"/>
      <c r="J965" s="36"/>
      <c r="K965" s="37"/>
      <c r="L965" s="71"/>
      <c r="M965" s="71"/>
      <c r="N965" s="71"/>
      <c r="O965" s="71"/>
      <c r="P965" s="71"/>
      <c r="Q965" s="71"/>
      <c r="R965" s="71"/>
      <c r="S965" s="71"/>
      <c r="T965" s="71"/>
      <c r="U965" s="71"/>
      <c r="V965" s="71"/>
      <c r="W965" s="71"/>
    </row>
    <row r="966" spans="1:23" s="124" customFormat="1" x14ac:dyDescent="0.3">
      <c r="A966" s="36"/>
      <c r="B966" s="36"/>
      <c r="C966" s="37"/>
      <c r="D966" s="36"/>
      <c r="E966" s="36"/>
      <c r="F966" s="36"/>
      <c r="G966" s="132"/>
      <c r="H966" s="143"/>
      <c r="I966" s="71"/>
      <c r="J966" s="36"/>
      <c r="K966" s="37"/>
      <c r="L966" s="71"/>
      <c r="M966" s="71"/>
      <c r="N966" s="71"/>
      <c r="O966" s="71"/>
      <c r="P966" s="71"/>
      <c r="Q966" s="71"/>
      <c r="R966" s="71"/>
      <c r="S966" s="71"/>
      <c r="T966" s="71"/>
      <c r="U966" s="71"/>
      <c r="V966" s="71"/>
      <c r="W966" s="71"/>
    </row>
    <row r="967" spans="1:23" s="124" customFormat="1" x14ac:dyDescent="0.3">
      <c r="A967" s="36"/>
      <c r="B967" s="36"/>
      <c r="C967" s="37"/>
      <c r="D967" s="36"/>
      <c r="E967" s="36"/>
      <c r="F967" s="36"/>
      <c r="G967" s="132"/>
      <c r="H967" s="143"/>
      <c r="I967" s="71"/>
      <c r="J967" s="36"/>
      <c r="K967" s="37"/>
      <c r="L967" s="71"/>
      <c r="M967" s="71"/>
      <c r="N967" s="71"/>
      <c r="O967" s="71"/>
      <c r="P967" s="71"/>
      <c r="Q967" s="71"/>
      <c r="R967" s="71"/>
      <c r="S967" s="71"/>
      <c r="T967" s="71"/>
      <c r="U967" s="71"/>
      <c r="V967" s="71"/>
      <c r="W967" s="71"/>
    </row>
    <row r="968" spans="1:23" s="124" customFormat="1" x14ac:dyDescent="0.3">
      <c r="A968" s="36"/>
      <c r="B968" s="36"/>
      <c r="C968" s="37"/>
      <c r="D968" s="36"/>
      <c r="E968" s="36"/>
      <c r="F968" s="36"/>
      <c r="G968" s="132"/>
      <c r="H968" s="143"/>
      <c r="I968" s="71"/>
      <c r="J968" s="36"/>
      <c r="K968" s="37"/>
      <c r="L968" s="71"/>
      <c r="M968" s="71"/>
      <c r="N968" s="71"/>
      <c r="O968" s="71"/>
      <c r="P968" s="71"/>
      <c r="Q968" s="71"/>
      <c r="R968" s="71"/>
      <c r="S968" s="71"/>
      <c r="T968" s="71"/>
      <c r="U968" s="71"/>
      <c r="V968" s="71"/>
      <c r="W968" s="71"/>
    </row>
    <row r="969" spans="1:23" s="124" customFormat="1" x14ac:dyDescent="0.3">
      <c r="A969" s="36"/>
      <c r="B969" s="36"/>
      <c r="C969" s="37"/>
      <c r="D969" s="36"/>
      <c r="E969" s="36"/>
      <c r="F969" s="36"/>
      <c r="G969" s="132"/>
      <c r="H969" s="143"/>
      <c r="I969" s="71"/>
      <c r="J969" s="36"/>
      <c r="K969" s="37"/>
      <c r="L969" s="71"/>
      <c r="M969" s="71"/>
      <c r="N969" s="71"/>
      <c r="O969" s="71"/>
      <c r="P969" s="71"/>
      <c r="Q969" s="71"/>
      <c r="R969" s="71"/>
      <c r="S969" s="71"/>
      <c r="T969" s="71"/>
      <c r="U969" s="71"/>
      <c r="V969" s="71"/>
      <c r="W969" s="71"/>
    </row>
    <row r="970" spans="1:23" s="124" customFormat="1" x14ac:dyDescent="0.3">
      <c r="A970" s="36"/>
      <c r="B970" s="36"/>
      <c r="C970" s="37"/>
      <c r="D970" s="36"/>
      <c r="E970" s="36"/>
      <c r="F970" s="36"/>
      <c r="G970" s="132"/>
      <c r="H970" s="143"/>
      <c r="I970" s="71"/>
      <c r="J970" s="36"/>
      <c r="K970" s="37"/>
      <c r="L970" s="71"/>
      <c r="M970" s="71"/>
      <c r="N970" s="71"/>
      <c r="O970" s="71"/>
      <c r="P970" s="71"/>
      <c r="Q970" s="71"/>
      <c r="R970" s="71"/>
      <c r="S970" s="71"/>
      <c r="T970" s="71"/>
      <c r="U970" s="71"/>
      <c r="V970" s="71"/>
      <c r="W970" s="71"/>
    </row>
    <row r="971" spans="1:23" s="124" customFormat="1" x14ac:dyDescent="0.3">
      <c r="A971" s="36"/>
      <c r="B971" s="36"/>
      <c r="C971" s="37"/>
      <c r="D971" s="36"/>
      <c r="E971" s="36"/>
      <c r="F971" s="36"/>
      <c r="G971" s="132"/>
      <c r="H971" s="143"/>
      <c r="I971" s="71"/>
      <c r="J971" s="36"/>
      <c r="K971" s="37"/>
      <c r="L971" s="71"/>
      <c r="M971" s="71"/>
      <c r="N971" s="71"/>
      <c r="O971" s="71"/>
      <c r="P971" s="71"/>
      <c r="Q971" s="71"/>
      <c r="R971" s="71"/>
      <c r="S971" s="71"/>
      <c r="T971" s="71"/>
      <c r="U971" s="71"/>
      <c r="V971" s="71"/>
      <c r="W971" s="71"/>
    </row>
    <row r="972" spans="1:23" s="124" customFormat="1" x14ac:dyDescent="0.3">
      <c r="A972" s="36"/>
      <c r="B972" s="36"/>
      <c r="C972" s="37"/>
      <c r="D972" s="36"/>
      <c r="E972" s="36"/>
      <c r="F972" s="36"/>
      <c r="G972" s="132"/>
      <c r="H972" s="143"/>
      <c r="I972" s="71"/>
      <c r="J972" s="36"/>
      <c r="K972" s="37"/>
      <c r="L972" s="71"/>
      <c r="M972" s="71"/>
      <c r="N972" s="71"/>
      <c r="O972" s="71"/>
      <c r="P972" s="71"/>
      <c r="Q972" s="71"/>
      <c r="R972" s="71"/>
      <c r="S972" s="71"/>
      <c r="T972" s="71"/>
      <c r="U972" s="71"/>
      <c r="V972" s="71"/>
      <c r="W972" s="71"/>
    </row>
    <row r="973" spans="1:23" s="124" customFormat="1" x14ac:dyDescent="0.3">
      <c r="A973" s="36"/>
      <c r="B973" s="36"/>
      <c r="C973" s="37"/>
      <c r="D973" s="36"/>
      <c r="E973" s="36"/>
      <c r="F973" s="36"/>
      <c r="G973" s="132"/>
      <c r="H973" s="143"/>
      <c r="I973" s="71"/>
      <c r="J973" s="36"/>
      <c r="K973" s="37"/>
      <c r="L973" s="71"/>
      <c r="M973" s="71"/>
      <c r="N973" s="71"/>
      <c r="O973" s="71"/>
      <c r="P973" s="71"/>
      <c r="Q973" s="71"/>
      <c r="R973" s="71"/>
      <c r="S973" s="71"/>
      <c r="T973" s="71"/>
      <c r="U973" s="71"/>
      <c r="V973" s="71"/>
      <c r="W973" s="71"/>
    </row>
    <row r="974" spans="1:23" s="124" customFormat="1" x14ac:dyDescent="0.3">
      <c r="A974" s="36"/>
      <c r="B974" s="36"/>
      <c r="C974" s="37"/>
      <c r="D974" s="36"/>
      <c r="E974" s="36"/>
      <c r="F974" s="36"/>
      <c r="G974" s="132"/>
      <c r="H974" s="143"/>
      <c r="I974" s="71"/>
      <c r="J974" s="36"/>
      <c r="K974" s="37"/>
      <c r="L974" s="71"/>
      <c r="M974" s="71"/>
      <c r="N974" s="71"/>
      <c r="O974" s="71"/>
      <c r="P974" s="71"/>
      <c r="Q974" s="71"/>
      <c r="R974" s="71"/>
      <c r="S974" s="71"/>
      <c r="T974" s="71"/>
      <c r="U974" s="71"/>
      <c r="V974" s="71"/>
      <c r="W974" s="71"/>
    </row>
    <row r="975" spans="1:23" s="124" customFormat="1" x14ac:dyDescent="0.3">
      <c r="A975" s="36"/>
      <c r="B975" s="36"/>
      <c r="C975" s="37"/>
      <c r="D975" s="36"/>
      <c r="E975" s="36"/>
      <c r="F975" s="36"/>
      <c r="G975" s="132"/>
      <c r="H975" s="143"/>
      <c r="I975" s="71"/>
      <c r="J975" s="36"/>
      <c r="K975" s="37"/>
      <c r="L975" s="71"/>
      <c r="M975" s="71"/>
      <c r="N975" s="71"/>
      <c r="O975" s="71"/>
      <c r="P975" s="71"/>
      <c r="Q975" s="71"/>
      <c r="R975" s="71"/>
      <c r="S975" s="71"/>
      <c r="T975" s="71"/>
      <c r="U975" s="71"/>
      <c r="V975" s="71"/>
      <c r="W975" s="71"/>
    </row>
    <row r="976" spans="1:23" s="124" customFormat="1" x14ac:dyDescent="0.3">
      <c r="A976" s="36"/>
      <c r="B976" s="36"/>
      <c r="C976" s="37"/>
      <c r="D976" s="36"/>
      <c r="E976" s="36"/>
      <c r="F976" s="36"/>
      <c r="G976" s="132"/>
      <c r="H976" s="143"/>
      <c r="I976" s="71"/>
      <c r="J976" s="36"/>
      <c r="K976" s="37"/>
      <c r="L976" s="71"/>
      <c r="M976" s="71"/>
      <c r="N976" s="71"/>
      <c r="O976" s="71"/>
      <c r="P976" s="71"/>
      <c r="Q976" s="71"/>
      <c r="R976" s="71"/>
      <c r="S976" s="71"/>
      <c r="T976" s="71"/>
      <c r="U976" s="71"/>
      <c r="V976" s="71"/>
      <c r="W976" s="71"/>
    </row>
    <row r="977" spans="1:23" s="124" customFormat="1" x14ac:dyDescent="0.3">
      <c r="A977" s="36"/>
      <c r="B977" s="36"/>
      <c r="C977" s="37"/>
      <c r="D977" s="36"/>
      <c r="E977" s="36"/>
      <c r="F977" s="36"/>
      <c r="G977" s="132"/>
      <c r="H977" s="143"/>
      <c r="I977" s="71"/>
      <c r="J977" s="36"/>
      <c r="K977" s="37"/>
      <c r="L977" s="71"/>
      <c r="M977" s="71"/>
      <c r="N977" s="71"/>
      <c r="O977" s="71"/>
      <c r="P977" s="71"/>
      <c r="Q977" s="71"/>
      <c r="R977" s="71"/>
      <c r="S977" s="71"/>
      <c r="T977" s="71"/>
      <c r="U977" s="71"/>
      <c r="V977" s="71"/>
      <c r="W977" s="71"/>
    </row>
    <row r="978" spans="1:23" s="124" customFormat="1" x14ac:dyDescent="0.3">
      <c r="A978" s="36"/>
      <c r="B978" s="36"/>
      <c r="C978" s="37"/>
      <c r="D978" s="36"/>
      <c r="E978" s="36"/>
      <c r="F978" s="36"/>
      <c r="G978" s="132"/>
      <c r="H978" s="143"/>
      <c r="I978" s="71"/>
      <c r="J978" s="36"/>
      <c r="K978" s="37"/>
      <c r="L978" s="71"/>
      <c r="M978" s="71"/>
      <c r="N978" s="71"/>
      <c r="O978" s="71"/>
      <c r="P978" s="71"/>
      <c r="Q978" s="71"/>
      <c r="R978" s="71"/>
      <c r="S978" s="71"/>
      <c r="T978" s="71"/>
      <c r="U978" s="71"/>
      <c r="V978" s="71"/>
      <c r="W978" s="71"/>
    </row>
    <row r="979" spans="1:23" s="124" customFormat="1" x14ac:dyDescent="0.3">
      <c r="A979" s="36"/>
      <c r="B979" s="36"/>
      <c r="C979" s="37"/>
      <c r="D979" s="36"/>
      <c r="E979" s="36"/>
      <c r="F979" s="36"/>
      <c r="G979" s="132"/>
      <c r="H979" s="143"/>
      <c r="I979" s="71"/>
      <c r="J979" s="36"/>
      <c r="K979" s="37"/>
      <c r="L979" s="71"/>
      <c r="M979" s="71"/>
      <c r="N979" s="71"/>
      <c r="O979" s="71"/>
      <c r="P979" s="71"/>
      <c r="Q979" s="71"/>
      <c r="R979" s="71"/>
      <c r="S979" s="71"/>
      <c r="T979" s="71"/>
      <c r="U979" s="71"/>
      <c r="V979" s="71"/>
      <c r="W979" s="71"/>
    </row>
    <row r="980" spans="1:23" s="124" customFormat="1" x14ac:dyDescent="0.3">
      <c r="A980" s="36"/>
      <c r="B980" s="36"/>
      <c r="C980" s="37"/>
      <c r="D980" s="36"/>
      <c r="E980" s="36"/>
      <c r="F980" s="36"/>
      <c r="G980" s="132"/>
      <c r="H980" s="143"/>
      <c r="I980" s="71"/>
      <c r="J980" s="36"/>
      <c r="K980" s="37"/>
      <c r="L980" s="71"/>
      <c r="M980" s="71"/>
      <c r="N980" s="71"/>
      <c r="O980" s="71"/>
      <c r="P980" s="71"/>
      <c r="Q980" s="71"/>
      <c r="R980" s="71"/>
      <c r="S980" s="71"/>
      <c r="T980" s="71"/>
      <c r="U980" s="71"/>
      <c r="V980" s="71"/>
      <c r="W980" s="71"/>
    </row>
    <row r="981" spans="1:23" s="124" customFormat="1" x14ac:dyDescent="0.3">
      <c r="A981" s="36"/>
      <c r="B981" s="36"/>
      <c r="C981" s="37"/>
      <c r="D981" s="36"/>
      <c r="E981" s="36"/>
      <c r="F981" s="36"/>
      <c r="G981" s="132"/>
      <c r="H981" s="143"/>
      <c r="I981" s="71"/>
      <c r="J981" s="36"/>
      <c r="K981" s="37"/>
      <c r="L981" s="71"/>
      <c r="M981" s="71"/>
      <c r="N981" s="71"/>
      <c r="O981" s="71"/>
      <c r="P981" s="71"/>
      <c r="Q981" s="71"/>
      <c r="R981" s="71"/>
      <c r="S981" s="71"/>
      <c r="T981" s="71"/>
      <c r="U981" s="71"/>
      <c r="V981" s="71"/>
      <c r="W981" s="71"/>
    </row>
    <row r="982" spans="1:23" s="124" customFormat="1" x14ac:dyDescent="0.3">
      <c r="A982" s="36"/>
      <c r="B982" s="36"/>
      <c r="C982" s="37"/>
      <c r="D982" s="36"/>
      <c r="E982" s="36"/>
      <c r="F982" s="36"/>
      <c r="G982" s="132"/>
      <c r="H982" s="143"/>
      <c r="I982" s="71"/>
      <c r="J982" s="36"/>
      <c r="K982" s="37"/>
      <c r="L982" s="71"/>
      <c r="M982" s="71"/>
      <c r="N982" s="71"/>
      <c r="O982" s="71"/>
      <c r="P982" s="71"/>
      <c r="Q982" s="71"/>
      <c r="R982" s="71"/>
      <c r="S982" s="71"/>
      <c r="T982" s="71"/>
      <c r="U982" s="71"/>
      <c r="V982" s="71"/>
      <c r="W982" s="71"/>
    </row>
    <row r="983" spans="1:23" s="124" customFormat="1" x14ac:dyDescent="0.3">
      <c r="A983" s="36"/>
      <c r="B983" s="36"/>
      <c r="C983" s="37"/>
      <c r="D983" s="36"/>
      <c r="E983" s="36"/>
      <c r="F983" s="36"/>
      <c r="G983" s="132"/>
      <c r="H983" s="143"/>
      <c r="I983" s="71"/>
      <c r="J983" s="36"/>
      <c r="K983" s="37"/>
      <c r="L983" s="71"/>
      <c r="M983" s="71"/>
      <c r="N983" s="71"/>
      <c r="O983" s="71"/>
      <c r="P983" s="71"/>
      <c r="Q983" s="71"/>
      <c r="R983" s="71"/>
      <c r="S983" s="71"/>
      <c r="T983" s="71"/>
      <c r="U983" s="71"/>
      <c r="V983" s="71"/>
      <c r="W983" s="71"/>
    </row>
    <row r="984" spans="1:23" s="124" customFormat="1" x14ac:dyDescent="0.3">
      <c r="A984" s="36"/>
      <c r="B984" s="36"/>
      <c r="C984" s="37"/>
      <c r="D984" s="36"/>
      <c r="E984" s="36"/>
      <c r="F984" s="36"/>
      <c r="G984" s="132"/>
      <c r="H984" s="143"/>
      <c r="I984" s="71"/>
      <c r="J984" s="36"/>
      <c r="K984" s="37"/>
      <c r="L984" s="71"/>
      <c r="M984" s="71"/>
      <c r="N984" s="71"/>
      <c r="O984" s="71"/>
      <c r="P984" s="71"/>
      <c r="Q984" s="71"/>
      <c r="R984" s="71"/>
      <c r="S984" s="71"/>
      <c r="T984" s="71"/>
      <c r="U984" s="71"/>
      <c r="V984" s="71"/>
      <c r="W984" s="71"/>
    </row>
    <row r="985" spans="1:23" s="124" customFormat="1" x14ac:dyDescent="0.3">
      <c r="A985" s="36"/>
      <c r="B985" s="36"/>
      <c r="C985" s="37"/>
      <c r="D985" s="36"/>
      <c r="E985" s="36"/>
      <c r="F985" s="36"/>
      <c r="G985" s="132"/>
      <c r="H985" s="143"/>
      <c r="I985" s="71"/>
      <c r="J985" s="36"/>
      <c r="K985" s="37"/>
      <c r="L985" s="71"/>
      <c r="M985" s="71"/>
      <c r="N985" s="71"/>
      <c r="O985" s="71"/>
      <c r="P985" s="71"/>
      <c r="Q985" s="71"/>
      <c r="R985" s="71"/>
      <c r="S985" s="71"/>
      <c r="T985" s="71"/>
      <c r="U985" s="71"/>
      <c r="V985" s="71"/>
      <c r="W985" s="71"/>
    </row>
    <row r="986" spans="1:23" s="124" customFormat="1" x14ac:dyDescent="0.3">
      <c r="A986" s="36"/>
      <c r="B986" s="36"/>
      <c r="C986" s="37"/>
      <c r="D986" s="36"/>
      <c r="E986" s="36"/>
      <c r="F986" s="36"/>
      <c r="G986" s="132"/>
      <c r="H986" s="143"/>
      <c r="I986" s="71"/>
      <c r="J986" s="36"/>
      <c r="K986" s="37"/>
      <c r="L986" s="71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</row>
    <row r="987" spans="1:23" s="124" customFormat="1" x14ac:dyDescent="0.3">
      <c r="A987" s="36"/>
      <c r="B987" s="36"/>
      <c r="C987" s="37"/>
      <c r="D987" s="36"/>
      <c r="E987" s="36"/>
      <c r="F987" s="36"/>
      <c r="G987" s="132"/>
      <c r="H987" s="143"/>
      <c r="I987" s="71"/>
      <c r="J987" s="36"/>
      <c r="K987" s="37"/>
      <c r="L987" s="71"/>
      <c r="M987" s="71"/>
      <c r="N987" s="71"/>
      <c r="O987" s="71"/>
      <c r="P987" s="71"/>
      <c r="Q987" s="71"/>
      <c r="R987" s="71"/>
      <c r="S987" s="71"/>
      <c r="T987" s="71"/>
      <c r="U987" s="71"/>
      <c r="V987" s="71"/>
      <c r="W987" s="71"/>
    </row>
    <row r="988" spans="1:23" s="124" customFormat="1" x14ac:dyDescent="0.3">
      <c r="A988" s="36"/>
      <c r="B988" s="36"/>
      <c r="C988" s="37"/>
      <c r="D988" s="36"/>
      <c r="E988" s="36"/>
      <c r="F988" s="36"/>
      <c r="G988" s="132"/>
      <c r="H988" s="143"/>
      <c r="I988" s="71"/>
      <c r="J988" s="36"/>
      <c r="K988" s="37"/>
      <c r="L988" s="71"/>
      <c r="M988" s="71"/>
      <c r="N988" s="71"/>
      <c r="O988" s="71"/>
      <c r="P988" s="71"/>
      <c r="Q988" s="71"/>
      <c r="R988" s="71"/>
      <c r="S988" s="71"/>
      <c r="T988" s="71"/>
      <c r="U988" s="71"/>
      <c r="V988" s="71"/>
      <c r="W988" s="71"/>
    </row>
    <row r="989" spans="1:23" s="124" customFormat="1" x14ac:dyDescent="0.3">
      <c r="A989" s="36"/>
      <c r="B989" s="36"/>
      <c r="C989" s="37"/>
      <c r="D989" s="36"/>
      <c r="E989" s="36"/>
      <c r="F989" s="36"/>
      <c r="G989" s="132"/>
      <c r="H989" s="143"/>
      <c r="I989" s="71"/>
      <c r="J989" s="36"/>
      <c r="K989" s="37"/>
      <c r="L989" s="71"/>
      <c r="M989" s="71"/>
      <c r="N989" s="71"/>
      <c r="O989" s="71"/>
      <c r="P989" s="71"/>
      <c r="Q989" s="71"/>
      <c r="R989" s="71"/>
      <c r="S989" s="71"/>
      <c r="T989" s="71"/>
      <c r="U989" s="71"/>
      <c r="V989" s="71"/>
      <c r="W989" s="71"/>
    </row>
    <row r="990" spans="1:23" s="124" customFormat="1" x14ac:dyDescent="0.3">
      <c r="A990" s="36"/>
      <c r="B990" s="36"/>
      <c r="C990" s="37"/>
      <c r="D990" s="36"/>
      <c r="E990" s="36"/>
      <c r="F990" s="36"/>
      <c r="G990" s="132"/>
      <c r="H990" s="143"/>
      <c r="I990" s="71"/>
      <c r="J990" s="36"/>
      <c r="K990" s="37"/>
      <c r="L990" s="71"/>
      <c r="M990" s="71"/>
      <c r="N990" s="71"/>
      <c r="O990" s="71"/>
      <c r="P990" s="71"/>
      <c r="Q990" s="71"/>
      <c r="R990" s="71"/>
      <c r="S990" s="71"/>
      <c r="T990" s="71"/>
      <c r="U990" s="71"/>
      <c r="V990" s="71"/>
      <c r="W990" s="71"/>
    </row>
    <row r="991" spans="1:23" s="124" customFormat="1" x14ac:dyDescent="0.3">
      <c r="A991" s="36"/>
      <c r="B991" s="36"/>
      <c r="C991" s="37"/>
      <c r="D991" s="36"/>
      <c r="E991" s="36"/>
      <c r="F991" s="36"/>
      <c r="G991" s="132"/>
      <c r="H991" s="143"/>
      <c r="I991" s="71"/>
      <c r="J991" s="36"/>
      <c r="K991" s="37"/>
      <c r="L991" s="71"/>
      <c r="M991" s="71"/>
      <c r="N991" s="71"/>
      <c r="O991" s="71"/>
      <c r="P991" s="71"/>
      <c r="Q991" s="71"/>
      <c r="R991" s="71"/>
      <c r="S991" s="71"/>
      <c r="T991" s="71"/>
      <c r="U991" s="71"/>
      <c r="V991" s="71"/>
      <c r="W991" s="71"/>
    </row>
    <row r="992" spans="1:23" s="124" customFormat="1" x14ac:dyDescent="0.3">
      <c r="A992" s="36"/>
      <c r="B992" s="36"/>
      <c r="C992" s="37"/>
      <c r="D992" s="36"/>
      <c r="E992" s="36"/>
      <c r="F992" s="36"/>
      <c r="G992" s="132"/>
      <c r="H992" s="143"/>
      <c r="I992" s="71"/>
      <c r="J992" s="36"/>
      <c r="K992" s="37"/>
      <c r="L992" s="71"/>
      <c r="M992" s="71"/>
      <c r="N992" s="71"/>
      <c r="O992" s="71"/>
      <c r="P992" s="71"/>
      <c r="Q992" s="71"/>
      <c r="R992" s="71"/>
      <c r="S992" s="71"/>
      <c r="T992" s="71"/>
      <c r="U992" s="71"/>
      <c r="V992" s="71"/>
      <c r="W992" s="71"/>
    </row>
    <row r="993" spans="1:23" s="124" customFormat="1" x14ac:dyDescent="0.3">
      <c r="A993" s="36"/>
      <c r="B993" s="36"/>
      <c r="C993" s="37"/>
      <c r="D993" s="36"/>
      <c r="E993" s="36"/>
      <c r="F993" s="36"/>
      <c r="G993" s="132"/>
      <c r="H993" s="143"/>
      <c r="I993" s="71"/>
      <c r="J993" s="36"/>
      <c r="K993" s="37"/>
      <c r="L993" s="71"/>
      <c r="M993" s="71"/>
      <c r="N993" s="71"/>
      <c r="O993" s="71"/>
      <c r="P993" s="71"/>
      <c r="Q993" s="71"/>
      <c r="R993" s="71"/>
      <c r="S993" s="71"/>
      <c r="T993" s="71"/>
      <c r="U993" s="71"/>
      <c r="V993" s="71"/>
      <c r="W993" s="71"/>
    </row>
    <row r="994" spans="1:23" s="124" customFormat="1" x14ac:dyDescent="0.3">
      <c r="A994" s="36"/>
      <c r="B994" s="36"/>
      <c r="C994" s="37"/>
      <c r="D994" s="36"/>
      <c r="E994" s="36"/>
      <c r="F994" s="36"/>
      <c r="G994" s="132"/>
      <c r="H994" s="143"/>
      <c r="I994" s="71"/>
      <c r="J994" s="36"/>
      <c r="K994" s="37"/>
      <c r="L994" s="71"/>
      <c r="M994" s="71"/>
      <c r="N994" s="71"/>
      <c r="O994" s="71"/>
      <c r="P994" s="71"/>
      <c r="Q994" s="71"/>
      <c r="R994" s="71"/>
      <c r="S994" s="71"/>
      <c r="T994" s="71"/>
      <c r="U994" s="71"/>
      <c r="V994" s="71"/>
      <c r="W994" s="71"/>
    </row>
    <row r="995" spans="1:23" s="124" customFormat="1" x14ac:dyDescent="0.3">
      <c r="A995" s="36"/>
      <c r="B995" s="36"/>
      <c r="C995" s="37"/>
      <c r="D995" s="36"/>
      <c r="E995" s="36"/>
      <c r="F995" s="36"/>
      <c r="G995" s="132"/>
      <c r="H995" s="143"/>
      <c r="I995" s="71"/>
      <c r="J995" s="36"/>
      <c r="K995" s="37"/>
      <c r="L995" s="71"/>
      <c r="M995" s="71"/>
      <c r="N995" s="71"/>
      <c r="O995" s="71"/>
      <c r="P995" s="71"/>
      <c r="Q995" s="71"/>
      <c r="R995" s="71"/>
      <c r="S995" s="71"/>
      <c r="T995" s="71"/>
      <c r="U995" s="71"/>
      <c r="V995" s="71"/>
      <c r="W995" s="71"/>
    </row>
    <row r="996" spans="1:23" s="124" customFormat="1" x14ac:dyDescent="0.3">
      <c r="A996" s="36"/>
      <c r="B996" s="36"/>
      <c r="C996" s="37"/>
      <c r="D996" s="36"/>
      <c r="E996" s="36"/>
      <c r="F996" s="36"/>
      <c r="G996" s="132"/>
      <c r="H996" s="143"/>
      <c r="I996" s="71"/>
      <c r="J996" s="36"/>
      <c r="K996" s="37"/>
      <c r="L996" s="71"/>
      <c r="M996" s="71"/>
      <c r="N996" s="71"/>
      <c r="O996" s="71"/>
      <c r="P996" s="71"/>
      <c r="Q996" s="71"/>
      <c r="R996" s="71"/>
      <c r="S996" s="71"/>
      <c r="T996" s="71"/>
      <c r="U996" s="71"/>
      <c r="V996" s="71"/>
      <c r="W996" s="71"/>
    </row>
    <row r="997" spans="1:23" s="124" customFormat="1" x14ac:dyDescent="0.3">
      <c r="A997" s="36"/>
      <c r="B997" s="36"/>
      <c r="C997" s="37"/>
      <c r="D997" s="36"/>
      <c r="E997" s="36"/>
      <c r="F997" s="36"/>
      <c r="G997" s="132"/>
      <c r="H997" s="143"/>
      <c r="I997" s="71"/>
      <c r="J997" s="36"/>
      <c r="K997" s="37"/>
      <c r="L997" s="71"/>
      <c r="M997" s="71"/>
      <c r="N997" s="71"/>
      <c r="O997" s="71"/>
      <c r="P997" s="71"/>
      <c r="Q997" s="71"/>
      <c r="R997" s="71"/>
      <c r="S997" s="71"/>
      <c r="T997" s="71"/>
      <c r="U997" s="71"/>
      <c r="V997" s="71"/>
      <c r="W997" s="71"/>
    </row>
    <row r="998" spans="1:23" s="124" customFormat="1" x14ac:dyDescent="0.3">
      <c r="A998" s="36"/>
      <c r="B998" s="36"/>
      <c r="C998" s="37"/>
      <c r="D998" s="36"/>
      <c r="E998" s="36"/>
      <c r="F998" s="36"/>
      <c r="G998" s="132"/>
      <c r="H998" s="143"/>
      <c r="I998" s="71"/>
      <c r="J998" s="36"/>
      <c r="K998" s="37"/>
      <c r="L998" s="71"/>
      <c r="M998" s="71"/>
      <c r="N998" s="71"/>
      <c r="O998" s="71"/>
      <c r="P998" s="71"/>
      <c r="Q998" s="71"/>
      <c r="R998" s="71"/>
      <c r="S998" s="71"/>
      <c r="T998" s="71"/>
      <c r="U998" s="71"/>
      <c r="V998" s="71"/>
      <c r="W998" s="71"/>
    </row>
    <row r="999" spans="1:23" s="124" customFormat="1" x14ac:dyDescent="0.3">
      <c r="A999" s="36"/>
      <c r="B999" s="36"/>
      <c r="C999" s="37"/>
      <c r="D999" s="36"/>
      <c r="E999" s="36"/>
      <c r="F999" s="36"/>
      <c r="G999" s="132"/>
      <c r="H999" s="143"/>
      <c r="I999" s="71"/>
      <c r="J999" s="36"/>
      <c r="K999" s="37"/>
      <c r="L999" s="71"/>
      <c r="M999" s="71"/>
      <c r="N999" s="71"/>
      <c r="O999" s="71"/>
      <c r="P999" s="71"/>
      <c r="Q999" s="71"/>
      <c r="R999" s="71"/>
      <c r="S999" s="71"/>
      <c r="T999" s="71"/>
      <c r="U999" s="71"/>
      <c r="V999" s="71"/>
      <c r="W999" s="71"/>
    </row>
    <row r="1000" spans="1:23" s="124" customFormat="1" x14ac:dyDescent="0.3">
      <c r="A1000" s="36"/>
      <c r="B1000" s="36"/>
      <c r="C1000" s="37"/>
      <c r="D1000" s="36"/>
      <c r="E1000" s="36"/>
      <c r="F1000" s="36"/>
      <c r="G1000" s="132"/>
      <c r="H1000" s="143"/>
      <c r="I1000" s="71"/>
      <c r="J1000" s="36"/>
      <c r="K1000" s="37"/>
      <c r="L1000" s="71"/>
      <c r="M1000" s="71"/>
      <c r="N1000" s="71"/>
      <c r="O1000" s="71"/>
      <c r="P1000" s="71"/>
      <c r="Q1000" s="71"/>
      <c r="R1000" s="71"/>
      <c r="S1000" s="71"/>
      <c r="T1000" s="71"/>
      <c r="U1000" s="71"/>
      <c r="V1000" s="71"/>
      <c r="W1000" s="71"/>
    </row>
    <row r="1001" spans="1:23" s="124" customFormat="1" x14ac:dyDescent="0.3">
      <c r="A1001" s="36"/>
      <c r="B1001" s="36"/>
      <c r="C1001" s="37"/>
      <c r="D1001" s="36"/>
      <c r="E1001" s="36"/>
      <c r="F1001" s="36"/>
      <c r="G1001" s="132"/>
      <c r="H1001" s="143"/>
      <c r="I1001" s="71"/>
      <c r="J1001" s="36"/>
      <c r="K1001" s="37"/>
      <c r="L1001" s="71"/>
      <c r="M1001" s="71"/>
      <c r="N1001" s="71"/>
      <c r="O1001" s="71"/>
      <c r="P1001" s="71"/>
      <c r="Q1001" s="71"/>
      <c r="R1001" s="71"/>
      <c r="S1001" s="71"/>
      <c r="T1001" s="71"/>
      <c r="U1001" s="71"/>
      <c r="V1001" s="71"/>
      <c r="W1001" s="71"/>
    </row>
    <row r="1002" spans="1:23" s="124" customFormat="1" x14ac:dyDescent="0.3">
      <c r="A1002" s="36"/>
      <c r="B1002" s="36"/>
      <c r="C1002" s="37"/>
      <c r="D1002" s="36"/>
      <c r="E1002" s="36"/>
      <c r="F1002" s="36"/>
      <c r="G1002" s="132"/>
      <c r="H1002" s="143"/>
      <c r="I1002" s="71"/>
      <c r="J1002" s="36"/>
      <c r="K1002" s="37"/>
      <c r="L1002" s="71"/>
      <c r="M1002" s="71"/>
      <c r="N1002" s="71"/>
      <c r="O1002" s="71"/>
      <c r="P1002" s="71"/>
      <c r="Q1002" s="71"/>
      <c r="R1002" s="71"/>
      <c r="S1002" s="71"/>
      <c r="T1002" s="71"/>
      <c r="U1002" s="71"/>
      <c r="V1002" s="71"/>
      <c r="W1002" s="71"/>
    </row>
    <row r="1003" spans="1:23" s="124" customFormat="1" x14ac:dyDescent="0.3">
      <c r="A1003" s="36"/>
      <c r="B1003" s="36"/>
      <c r="C1003" s="37"/>
      <c r="D1003" s="36"/>
      <c r="E1003" s="36"/>
      <c r="F1003" s="36"/>
      <c r="G1003" s="132"/>
      <c r="H1003" s="143"/>
      <c r="I1003" s="71"/>
      <c r="J1003" s="36"/>
      <c r="K1003" s="37"/>
      <c r="L1003" s="71"/>
      <c r="M1003" s="71"/>
      <c r="N1003" s="71"/>
      <c r="O1003" s="71"/>
      <c r="P1003" s="71"/>
      <c r="Q1003" s="71"/>
      <c r="R1003" s="71"/>
      <c r="S1003" s="71"/>
      <c r="T1003" s="71"/>
      <c r="U1003" s="71"/>
      <c r="V1003" s="71"/>
      <c r="W1003" s="71"/>
    </row>
    <row r="1004" spans="1:23" x14ac:dyDescent="0.3">
      <c r="G1004" s="55"/>
      <c r="H1004" s="116"/>
      <c r="I1004" s="55"/>
      <c r="J1004" s="107"/>
      <c r="K1004" s="108"/>
      <c r="L1004" s="55"/>
      <c r="M1004" s="55"/>
      <c r="N1004" s="55"/>
      <c r="O1004" s="55"/>
      <c r="P1004" s="55"/>
      <c r="Q1004" s="55"/>
      <c r="R1004" s="55"/>
    </row>
    <row r="1005" spans="1:23" x14ac:dyDescent="0.3">
      <c r="G1005" s="55"/>
      <c r="H1005" s="116"/>
      <c r="I1005" s="55"/>
      <c r="J1005" s="107"/>
      <c r="K1005" s="108"/>
      <c r="L1005" s="55"/>
      <c r="M1005" s="55"/>
      <c r="N1005" s="55"/>
      <c r="O1005" s="55"/>
      <c r="P1005" s="55"/>
      <c r="Q1005" s="55"/>
      <c r="R1005" s="55"/>
    </row>
    <row r="1006" spans="1:23" x14ac:dyDescent="0.3">
      <c r="I1006" s="55"/>
      <c r="J1006" s="107"/>
      <c r="K1006" s="108"/>
      <c r="L1006" s="55"/>
      <c r="M1006" s="55"/>
      <c r="N1006" s="55"/>
      <c r="O1006" s="55"/>
      <c r="P1006" s="55"/>
      <c r="Q1006" s="55"/>
      <c r="R1006" s="55"/>
    </row>
    <row r="1007" spans="1:23" x14ac:dyDescent="0.3">
      <c r="I1007" s="55"/>
      <c r="J1007" s="107"/>
      <c r="K1007" s="108"/>
      <c r="L1007" s="55"/>
      <c r="M1007" s="55"/>
      <c r="N1007" s="55"/>
      <c r="O1007" s="55"/>
      <c r="P1007" s="55"/>
      <c r="Q1007" s="55"/>
      <c r="R1007" s="55"/>
    </row>
    <row r="1008" spans="1:23" x14ac:dyDescent="0.3">
      <c r="I1008" s="55"/>
      <c r="J1008" s="107"/>
      <c r="K1008" s="108"/>
      <c r="L1008" s="55"/>
      <c r="M1008" s="55"/>
      <c r="N1008" s="55"/>
      <c r="O1008" s="55"/>
      <c r="P1008" s="55"/>
      <c r="Q1008" s="55"/>
      <c r="R1008" s="55"/>
    </row>
    <row r="1009" spans="8:18" x14ac:dyDescent="0.3">
      <c r="I1009" s="55"/>
      <c r="J1009" s="107"/>
      <c r="K1009" s="108"/>
      <c r="L1009" s="55"/>
      <c r="M1009" s="55"/>
      <c r="N1009" s="55"/>
      <c r="O1009" s="55"/>
      <c r="P1009" s="55"/>
      <c r="Q1009" s="55"/>
      <c r="R1009" s="55"/>
    </row>
    <row r="1010" spans="8:18" x14ac:dyDescent="0.3">
      <c r="H1010" s="39"/>
      <c r="I1010" s="55"/>
      <c r="J1010" s="107"/>
      <c r="K1010" s="108"/>
      <c r="L1010" s="55"/>
      <c r="M1010" s="55"/>
      <c r="N1010" s="55"/>
      <c r="O1010" s="55"/>
      <c r="P1010" s="55"/>
      <c r="Q1010" s="55"/>
      <c r="R1010" s="55"/>
    </row>
    <row r="1011" spans="8:18" x14ac:dyDescent="0.3">
      <c r="H1011" s="39"/>
      <c r="I1011" s="55"/>
      <c r="J1011" s="107"/>
      <c r="K1011" s="108"/>
      <c r="L1011" s="55"/>
      <c r="M1011" s="55"/>
      <c r="N1011" s="55"/>
      <c r="O1011" s="55"/>
      <c r="P1011" s="55"/>
      <c r="Q1011" s="55"/>
      <c r="R1011" s="55"/>
    </row>
    <row r="1012" spans="8:18" x14ac:dyDescent="0.3">
      <c r="H1012" s="39"/>
      <c r="I1012" s="55"/>
      <c r="J1012" s="107"/>
      <c r="K1012" s="108"/>
      <c r="L1012" s="55"/>
      <c r="M1012" s="55"/>
      <c r="N1012" s="55"/>
      <c r="O1012" s="55"/>
      <c r="P1012" s="55"/>
      <c r="Q1012" s="55"/>
      <c r="R1012" s="55"/>
    </row>
    <row r="1013" spans="8:18" x14ac:dyDescent="0.3">
      <c r="H1013" s="39"/>
      <c r="I1013" s="55"/>
      <c r="J1013" s="107"/>
      <c r="K1013" s="108"/>
      <c r="L1013" s="55"/>
      <c r="M1013" s="55"/>
      <c r="N1013" s="55"/>
      <c r="O1013" s="55"/>
      <c r="P1013" s="55"/>
      <c r="Q1013" s="55"/>
      <c r="R1013" s="55"/>
    </row>
    <row r="1014" spans="8:18" x14ac:dyDescent="0.3">
      <c r="H1014" s="39"/>
      <c r="I1014" s="55"/>
      <c r="J1014" s="107"/>
      <c r="K1014" s="108"/>
      <c r="L1014" s="55"/>
      <c r="M1014" s="55"/>
      <c r="N1014" s="55"/>
      <c r="O1014" s="55"/>
      <c r="P1014" s="55"/>
      <c r="Q1014" s="55"/>
      <c r="R1014" s="55"/>
    </row>
    <row r="1015" spans="8:18" x14ac:dyDescent="0.3">
      <c r="H1015" s="39"/>
      <c r="I1015" s="55"/>
      <c r="J1015" s="107"/>
      <c r="K1015" s="108"/>
      <c r="L1015" s="55"/>
      <c r="M1015" s="55"/>
      <c r="N1015" s="55"/>
      <c r="O1015" s="55"/>
      <c r="P1015" s="55"/>
      <c r="Q1015" s="55"/>
      <c r="R1015" s="55"/>
    </row>
    <row r="1016" spans="8:18" x14ac:dyDescent="0.3">
      <c r="H1016" s="39"/>
      <c r="I1016" s="55"/>
      <c r="J1016" s="107"/>
      <c r="K1016" s="108"/>
      <c r="L1016" s="55"/>
      <c r="M1016" s="55"/>
      <c r="N1016" s="55"/>
      <c r="O1016" s="55"/>
      <c r="P1016" s="55"/>
      <c r="Q1016" s="55"/>
      <c r="R1016" s="55"/>
    </row>
    <row r="1017" spans="8:18" x14ac:dyDescent="0.3">
      <c r="H1017" s="39"/>
      <c r="I1017" s="55"/>
      <c r="J1017" s="107"/>
      <c r="K1017" s="108"/>
      <c r="L1017" s="55"/>
      <c r="M1017" s="55"/>
      <c r="N1017" s="55"/>
      <c r="O1017" s="55"/>
      <c r="P1017" s="55"/>
      <c r="Q1017" s="55"/>
      <c r="R1017" s="55"/>
    </row>
    <row r="1018" spans="8:18" x14ac:dyDescent="0.3">
      <c r="H1018" s="39"/>
      <c r="I1018" s="55"/>
      <c r="J1018" s="107"/>
      <c r="K1018" s="108"/>
      <c r="L1018" s="55"/>
      <c r="M1018" s="55"/>
      <c r="N1018" s="55"/>
      <c r="O1018" s="55"/>
      <c r="P1018" s="55"/>
      <c r="Q1018" s="55"/>
      <c r="R1018" s="55"/>
    </row>
    <row r="1019" spans="8:18" x14ac:dyDescent="0.3">
      <c r="H1019" s="39"/>
      <c r="I1019" s="55"/>
      <c r="J1019" s="107"/>
      <c r="K1019" s="108"/>
      <c r="L1019" s="55"/>
      <c r="M1019" s="55"/>
      <c r="N1019" s="55"/>
      <c r="O1019" s="55"/>
      <c r="P1019" s="55"/>
      <c r="Q1019" s="55"/>
      <c r="R1019" s="55"/>
    </row>
    <row r="1020" spans="8:18" x14ac:dyDescent="0.3">
      <c r="H1020" s="39"/>
      <c r="I1020" s="55"/>
      <c r="J1020" s="107"/>
      <c r="K1020" s="108"/>
      <c r="L1020" s="55"/>
      <c r="M1020" s="55"/>
      <c r="N1020" s="55"/>
      <c r="O1020" s="55"/>
      <c r="P1020" s="55"/>
      <c r="Q1020" s="55"/>
      <c r="R1020" s="55"/>
    </row>
    <row r="1021" spans="8:18" x14ac:dyDescent="0.3">
      <c r="H1021" s="39"/>
      <c r="I1021" s="55"/>
      <c r="J1021" s="107"/>
      <c r="K1021" s="108"/>
      <c r="L1021" s="55"/>
      <c r="M1021" s="55"/>
      <c r="N1021" s="55"/>
      <c r="O1021" s="55"/>
      <c r="P1021" s="55"/>
      <c r="Q1021" s="55"/>
      <c r="R1021" s="55"/>
    </row>
    <row r="1022" spans="8:18" x14ac:dyDescent="0.3">
      <c r="H1022" s="39"/>
      <c r="I1022" s="55"/>
      <c r="J1022" s="107"/>
      <c r="K1022" s="108"/>
      <c r="L1022" s="55"/>
      <c r="M1022" s="55"/>
      <c r="N1022" s="55"/>
      <c r="O1022" s="55"/>
      <c r="P1022" s="55"/>
      <c r="Q1022" s="55"/>
      <c r="R1022" s="55"/>
    </row>
    <row r="1023" spans="8:18" x14ac:dyDescent="0.3">
      <c r="H1023" s="39"/>
      <c r="I1023" s="55"/>
      <c r="J1023" s="107"/>
      <c r="K1023" s="108"/>
      <c r="L1023" s="55"/>
      <c r="M1023" s="55"/>
      <c r="N1023" s="55"/>
      <c r="O1023" s="55"/>
      <c r="P1023" s="55"/>
      <c r="Q1023" s="55"/>
      <c r="R1023" s="55"/>
    </row>
    <row r="1024" spans="8:18" x14ac:dyDescent="0.3">
      <c r="H1024" s="39"/>
      <c r="I1024" s="55"/>
      <c r="J1024" s="107"/>
      <c r="K1024" s="108"/>
      <c r="L1024" s="55"/>
      <c r="M1024" s="55"/>
      <c r="N1024" s="55"/>
      <c r="O1024" s="55"/>
      <c r="P1024" s="55"/>
      <c r="Q1024" s="55"/>
      <c r="R1024" s="55"/>
    </row>
    <row r="1025" spans="8:18" x14ac:dyDescent="0.3">
      <c r="H1025" s="39"/>
      <c r="I1025" s="55"/>
      <c r="J1025" s="107"/>
      <c r="K1025" s="108"/>
      <c r="L1025" s="55"/>
      <c r="M1025" s="55"/>
      <c r="N1025" s="55"/>
      <c r="O1025" s="55"/>
      <c r="P1025" s="55"/>
      <c r="Q1025" s="55"/>
      <c r="R1025" s="55"/>
    </row>
    <row r="1026" spans="8:18" x14ac:dyDescent="0.3">
      <c r="H1026" s="39"/>
      <c r="I1026" s="55"/>
      <c r="J1026" s="107"/>
      <c r="K1026" s="108"/>
      <c r="L1026" s="55"/>
      <c r="M1026" s="55"/>
      <c r="N1026" s="55"/>
      <c r="O1026" s="55"/>
      <c r="P1026" s="55"/>
      <c r="Q1026" s="55"/>
      <c r="R1026" s="55"/>
    </row>
    <row r="1027" spans="8:18" x14ac:dyDescent="0.3">
      <c r="H1027" s="39"/>
      <c r="I1027" s="55"/>
      <c r="J1027" s="107"/>
      <c r="K1027" s="108"/>
      <c r="L1027" s="55"/>
      <c r="M1027" s="55"/>
      <c r="N1027" s="55"/>
      <c r="O1027" s="55"/>
      <c r="P1027" s="55"/>
      <c r="Q1027" s="55"/>
      <c r="R1027" s="55"/>
    </row>
    <row r="1028" spans="8:18" x14ac:dyDescent="0.3">
      <c r="H1028" s="39"/>
      <c r="I1028" s="55"/>
      <c r="J1028" s="107"/>
      <c r="K1028" s="108"/>
      <c r="L1028" s="55"/>
      <c r="M1028" s="55"/>
      <c r="N1028" s="55"/>
      <c r="O1028" s="55"/>
      <c r="P1028" s="55"/>
      <c r="Q1028" s="55"/>
      <c r="R1028" s="55"/>
    </row>
    <row r="1029" spans="8:18" x14ac:dyDescent="0.3">
      <c r="H1029" s="39"/>
      <c r="I1029" s="55"/>
      <c r="J1029" s="107"/>
      <c r="K1029" s="108"/>
      <c r="L1029" s="55"/>
      <c r="M1029" s="55"/>
      <c r="N1029" s="55"/>
      <c r="O1029" s="55"/>
      <c r="P1029" s="55"/>
      <c r="Q1029" s="55"/>
      <c r="R1029" s="55"/>
    </row>
    <row r="1030" spans="8:18" x14ac:dyDescent="0.3">
      <c r="H1030" s="39"/>
      <c r="I1030" s="55"/>
      <c r="J1030" s="107"/>
      <c r="K1030" s="108"/>
      <c r="L1030" s="55"/>
      <c r="M1030" s="55"/>
      <c r="N1030" s="55"/>
      <c r="O1030" s="55"/>
      <c r="P1030" s="55"/>
      <c r="Q1030" s="55"/>
      <c r="R1030" s="55"/>
    </row>
    <row r="1031" spans="8:18" x14ac:dyDescent="0.3">
      <c r="H1031" s="39"/>
      <c r="I1031" s="55"/>
      <c r="J1031" s="107"/>
      <c r="K1031" s="108"/>
      <c r="L1031" s="55"/>
      <c r="M1031" s="55"/>
      <c r="N1031" s="55"/>
      <c r="O1031" s="55"/>
      <c r="P1031" s="55"/>
      <c r="Q1031" s="55"/>
      <c r="R1031" s="55"/>
    </row>
    <row r="1032" spans="8:18" x14ac:dyDescent="0.3">
      <c r="H1032" s="39"/>
      <c r="I1032" s="55"/>
      <c r="J1032" s="107"/>
      <c r="K1032" s="108"/>
      <c r="L1032" s="55"/>
      <c r="M1032" s="55"/>
      <c r="N1032" s="55"/>
      <c r="O1032" s="55"/>
      <c r="P1032" s="55"/>
      <c r="Q1032" s="55"/>
      <c r="R1032" s="55"/>
    </row>
    <row r="1033" spans="8:18" x14ac:dyDescent="0.3">
      <c r="H1033" s="39"/>
      <c r="I1033" s="55"/>
      <c r="J1033" s="107"/>
      <c r="K1033" s="108"/>
      <c r="L1033" s="55"/>
      <c r="M1033" s="55"/>
      <c r="N1033" s="55"/>
      <c r="O1033" s="55"/>
      <c r="P1033" s="55"/>
      <c r="Q1033" s="55"/>
      <c r="R1033" s="55"/>
    </row>
    <row r="1034" spans="8:18" x14ac:dyDescent="0.3">
      <c r="H1034" s="39"/>
      <c r="I1034" s="55"/>
      <c r="J1034" s="107"/>
      <c r="K1034" s="108"/>
      <c r="L1034" s="55"/>
      <c r="M1034" s="55"/>
      <c r="N1034" s="55"/>
      <c r="O1034" s="55"/>
      <c r="P1034" s="55"/>
      <c r="Q1034" s="55"/>
      <c r="R1034" s="55"/>
    </row>
    <row r="1035" spans="8:18" x14ac:dyDescent="0.3">
      <c r="H1035" s="39"/>
      <c r="I1035" s="55"/>
      <c r="J1035" s="107"/>
      <c r="K1035" s="108"/>
      <c r="L1035" s="55"/>
      <c r="M1035" s="55"/>
      <c r="N1035" s="55"/>
      <c r="O1035" s="55"/>
      <c r="P1035" s="55"/>
      <c r="Q1035" s="55"/>
      <c r="R1035" s="55"/>
    </row>
    <row r="1036" spans="8:18" x14ac:dyDescent="0.3">
      <c r="H1036" s="39"/>
      <c r="I1036" s="55"/>
      <c r="J1036" s="107"/>
      <c r="K1036" s="108"/>
      <c r="L1036" s="55"/>
      <c r="M1036" s="55"/>
      <c r="N1036" s="55"/>
      <c r="O1036" s="55"/>
      <c r="P1036" s="55"/>
      <c r="Q1036" s="55"/>
      <c r="R1036" s="55"/>
    </row>
    <row r="1037" spans="8:18" x14ac:dyDescent="0.3">
      <c r="H1037" s="39"/>
      <c r="I1037" s="55"/>
      <c r="J1037" s="107"/>
      <c r="K1037" s="108"/>
      <c r="L1037" s="55"/>
      <c r="M1037" s="55"/>
      <c r="N1037" s="55"/>
      <c r="O1037" s="55"/>
      <c r="P1037" s="55"/>
      <c r="Q1037" s="55"/>
      <c r="R1037" s="55"/>
    </row>
    <row r="1038" spans="8:18" x14ac:dyDescent="0.3">
      <c r="H1038" s="39"/>
      <c r="I1038" s="55"/>
      <c r="J1038" s="107"/>
      <c r="K1038" s="108"/>
      <c r="L1038" s="55"/>
      <c r="M1038" s="55"/>
      <c r="N1038" s="55"/>
      <c r="O1038" s="55"/>
      <c r="P1038" s="55"/>
      <c r="Q1038" s="55"/>
      <c r="R1038" s="55"/>
    </row>
    <row r="1039" spans="8:18" x14ac:dyDescent="0.3">
      <c r="H1039" s="39"/>
      <c r="I1039" s="55"/>
      <c r="J1039" s="107"/>
      <c r="K1039" s="108"/>
      <c r="L1039" s="55"/>
      <c r="M1039" s="55"/>
      <c r="N1039" s="55"/>
      <c r="O1039" s="55"/>
      <c r="P1039" s="55"/>
      <c r="Q1039" s="55"/>
      <c r="R1039" s="55"/>
    </row>
    <row r="1040" spans="8:18" x14ac:dyDescent="0.3">
      <c r="H1040" s="39"/>
      <c r="I1040" s="55"/>
      <c r="J1040" s="107"/>
      <c r="K1040" s="108"/>
      <c r="L1040" s="55"/>
      <c r="M1040" s="55"/>
      <c r="N1040" s="55"/>
      <c r="O1040" s="55"/>
      <c r="P1040" s="55"/>
      <c r="Q1040" s="55"/>
      <c r="R1040" s="55"/>
    </row>
    <row r="1041" spans="8:18" x14ac:dyDescent="0.3">
      <c r="H1041" s="39"/>
      <c r="I1041" s="55"/>
      <c r="J1041" s="107"/>
      <c r="K1041" s="108"/>
      <c r="L1041" s="55"/>
      <c r="M1041" s="55"/>
      <c r="N1041" s="55"/>
      <c r="O1041" s="55"/>
      <c r="P1041" s="55"/>
      <c r="Q1041" s="55"/>
      <c r="R1041" s="55"/>
    </row>
    <row r="1042" spans="8:18" x14ac:dyDescent="0.3">
      <c r="H1042" s="39"/>
      <c r="I1042" s="55"/>
      <c r="J1042" s="107"/>
      <c r="K1042" s="108"/>
      <c r="L1042" s="55"/>
      <c r="M1042" s="55"/>
      <c r="N1042" s="55"/>
      <c r="O1042" s="55"/>
      <c r="P1042" s="55"/>
      <c r="Q1042" s="55"/>
      <c r="R1042" s="55"/>
    </row>
    <row r="1043" spans="8:18" x14ac:dyDescent="0.3">
      <c r="H1043" s="39"/>
      <c r="I1043" s="55"/>
      <c r="J1043" s="107"/>
      <c r="K1043" s="108"/>
      <c r="L1043" s="55"/>
      <c r="M1043" s="55"/>
      <c r="N1043" s="55"/>
      <c r="O1043" s="55"/>
      <c r="P1043" s="55"/>
      <c r="Q1043" s="55"/>
      <c r="R1043" s="55"/>
    </row>
    <row r="1044" spans="8:18" x14ac:dyDescent="0.3">
      <c r="H1044" s="39"/>
      <c r="I1044" s="55"/>
      <c r="J1044" s="107"/>
      <c r="K1044" s="108"/>
      <c r="L1044" s="55"/>
      <c r="M1044" s="55"/>
      <c r="N1044" s="55"/>
      <c r="O1044" s="55"/>
      <c r="P1044" s="55"/>
      <c r="Q1044" s="55"/>
      <c r="R1044" s="55"/>
    </row>
    <row r="1045" spans="8:18" x14ac:dyDescent="0.3">
      <c r="H1045" s="39"/>
      <c r="I1045" s="55"/>
      <c r="J1045" s="107"/>
      <c r="K1045" s="108"/>
      <c r="L1045" s="55"/>
      <c r="M1045" s="55"/>
      <c r="N1045" s="55"/>
      <c r="O1045" s="55"/>
      <c r="P1045" s="55"/>
      <c r="Q1045" s="55"/>
      <c r="R1045" s="55"/>
    </row>
    <row r="1046" spans="8:18" x14ac:dyDescent="0.3">
      <c r="H1046" s="39"/>
      <c r="I1046" s="55"/>
      <c r="J1046" s="107"/>
      <c r="K1046" s="108"/>
      <c r="L1046" s="55"/>
      <c r="M1046" s="55"/>
      <c r="N1046" s="55"/>
      <c r="O1046" s="55"/>
      <c r="P1046" s="55"/>
      <c r="Q1046" s="55"/>
      <c r="R1046" s="55"/>
    </row>
    <row r="1047" spans="8:18" x14ac:dyDescent="0.3">
      <c r="H1047" s="39"/>
      <c r="I1047" s="55"/>
      <c r="J1047" s="107"/>
      <c r="K1047" s="108"/>
      <c r="L1047" s="55"/>
      <c r="M1047" s="55"/>
      <c r="N1047" s="55"/>
      <c r="O1047" s="55"/>
      <c r="P1047" s="55"/>
      <c r="Q1047" s="55"/>
      <c r="R1047" s="55"/>
    </row>
    <row r="1048" spans="8:18" x14ac:dyDescent="0.3">
      <c r="H1048" s="39"/>
      <c r="I1048" s="55"/>
      <c r="J1048" s="107"/>
      <c r="K1048" s="108"/>
      <c r="L1048" s="55"/>
      <c r="M1048" s="55"/>
      <c r="N1048" s="55"/>
      <c r="O1048" s="55"/>
      <c r="P1048" s="55"/>
      <c r="Q1048" s="55"/>
      <c r="R1048" s="55"/>
    </row>
    <row r="1049" spans="8:18" x14ac:dyDescent="0.3">
      <c r="H1049" s="39"/>
      <c r="I1049" s="55"/>
      <c r="J1049" s="107"/>
      <c r="K1049" s="108"/>
      <c r="L1049" s="55"/>
      <c r="M1049" s="55"/>
      <c r="N1049" s="55"/>
      <c r="O1049" s="55"/>
      <c r="P1049" s="55"/>
      <c r="Q1049" s="55"/>
      <c r="R1049" s="55"/>
    </row>
    <row r="1050" spans="8:18" x14ac:dyDescent="0.3">
      <c r="H1050" s="39"/>
      <c r="I1050" s="55"/>
      <c r="J1050" s="107"/>
      <c r="K1050" s="108"/>
      <c r="L1050" s="55"/>
      <c r="M1050" s="55"/>
      <c r="N1050" s="55"/>
      <c r="O1050" s="55"/>
      <c r="P1050" s="55"/>
      <c r="Q1050" s="55"/>
      <c r="R1050" s="55"/>
    </row>
    <row r="1051" spans="8:18" x14ac:dyDescent="0.3">
      <c r="H1051" s="39"/>
      <c r="I1051" s="55"/>
      <c r="J1051" s="107"/>
      <c r="K1051" s="108"/>
      <c r="L1051" s="55"/>
      <c r="M1051" s="55"/>
      <c r="N1051" s="55"/>
      <c r="O1051" s="55"/>
      <c r="P1051" s="55"/>
      <c r="Q1051" s="55"/>
      <c r="R1051" s="55"/>
    </row>
    <row r="1052" spans="8:18" x14ac:dyDescent="0.3">
      <c r="H1052" s="39"/>
      <c r="I1052" s="55"/>
      <c r="J1052" s="107"/>
      <c r="K1052" s="108"/>
      <c r="L1052" s="55"/>
      <c r="M1052" s="55"/>
      <c r="N1052" s="55"/>
      <c r="O1052" s="55"/>
      <c r="P1052" s="55"/>
      <c r="Q1052" s="55"/>
      <c r="R1052" s="55"/>
    </row>
    <row r="1053" spans="8:18" x14ac:dyDescent="0.3">
      <c r="H1053" s="39"/>
      <c r="I1053" s="55"/>
      <c r="J1053" s="107"/>
      <c r="K1053" s="108"/>
      <c r="L1053" s="55"/>
      <c r="M1053" s="55"/>
      <c r="N1053" s="55"/>
      <c r="O1053" s="55"/>
      <c r="P1053" s="55"/>
      <c r="Q1053" s="55"/>
      <c r="R1053" s="55"/>
    </row>
    <row r="1054" spans="8:18" x14ac:dyDescent="0.3">
      <c r="H1054" s="39"/>
      <c r="I1054" s="55"/>
      <c r="J1054" s="107"/>
      <c r="K1054" s="108"/>
      <c r="L1054" s="55"/>
      <c r="M1054" s="55"/>
      <c r="N1054" s="55"/>
      <c r="O1054" s="55"/>
      <c r="P1054" s="55"/>
      <c r="Q1054" s="55"/>
      <c r="R1054" s="55"/>
    </row>
    <row r="1055" spans="8:18" x14ac:dyDescent="0.3">
      <c r="H1055" s="39"/>
      <c r="I1055" s="55"/>
      <c r="J1055" s="107"/>
      <c r="K1055" s="108"/>
      <c r="L1055" s="55"/>
      <c r="M1055" s="55"/>
      <c r="N1055" s="55"/>
      <c r="O1055" s="55"/>
      <c r="P1055" s="55"/>
      <c r="Q1055" s="55"/>
      <c r="R1055" s="55"/>
    </row>
    <row r="1056" spans="8:18" x14ac:dyDescent="0.3">
      <c r="H1056" s="39"/>
      <c r="I1056" s="55"/>
      <c r="J1056" s="107"/>
      <c r="K1056" s="108"/>
      <c r="L1056" s="55"/>
      <c r="M1056" s="55"/>
      <c r="N1056" s="55"/>
      <c r="O1056" s="55"/>
      <c r="P1056" s="55"/>
      <c r="Q1056" s="55"/>
      <c r="R1056" s="55"/>
    </row>
    <row r="1057" spans="8:18" x14ac:dyDescent="0.3">
      <c r="H1057" s="39"/>
      <c r="I1057" s="55"/>
      <c r="J1057" s="107"/>
      <c r="K1057" s="108"/>
      <c r="L1057" s="55"/>
      <c r="M1057" s="55"/>
      <c r="N1057" s="55"/>
      <c r="O1057" s="55"/>
      <c r="P1057" s="55"/>
      <c r="Q1057" s="55"/>
      <c r="R1057" s="55"/>
    </row>
    <row r="1058" spans="8:18" x14ac:dyDescent="0.3">
      <c r="H1058" s="39"/>
      <c r="I1058" s="55"/>
      <c r="J1058" s="107"/>
      <c r="K1058" s="108"/>
      <c r="L1058" s="55"/>
      <c r="M1058" s="55"/>
      <c r="N1058" s="55"/>
      <c r="O1058" s="55"/>
      <c r="P1058" s="55"/>
      <c r="Q1058" s="55"/>
      <c r="R1058" s="55"/>
    </row>
    <row r="1059" spans="8:18" x14ac:dyDescent="0.3">
      <c r="H1059" s="39"/>
      <c r="I1059" s="55"/>
      <c r="J1059" s="107"/>
      <c r="K1059" s="108"/>
      <c r="L1059" s="55"/>
      <c r="M1059" s="55"/>
      <c r="N1059" s="55"/>
      <c r="O1059" s="55"/>
      <c r="P1059" s="55"/>
      <c r="Q1059" s="55"/>
      <c r="R1059" s="55"/>
    </row>
    <row r="1060" spans="8:18" x14ac:dyDescent="0.3">
      <c r="H1060" s="39"/>
      <c r="I1060" s="55"/>
      <c r="J1060" s="107"/>
      <c r="K1060" s="108"/>
      <c r="L1060" s="55"/>
      <c r="M1060" s="55"/>
      <c r="N1060" s="55"/>
      <c r="O1060" s="55"/>
      <c r="P1060" s="55"/>
      <c r="Q1060" s="55"/>
      <c r="R1060" s="55"/>
    </row>
    <row r="1061" spans="8:18" x14ac:dyDescent="0.3">
      <c r="H1061" s="39"/>
      <c r="I1061" s="55"/>
      <c r="J1061" s="107"/>
      <c r="K1061" s="108"/>
      <c r="L1061" s="55"/>
      <c r="M1061" s="55"/>
      <c r="N1061" s="55"/>
      <c r="O1061" s="55"/>
      <c r="P1061" s="55"/>
      <c r="Q1061" s="55"/>
      <c r="R1061" s="55"/>
    </row>
    <row r="1062" spans="8:18" x14ac:dyDescent="0.3">
      <c r="H1062" s="39"/>
      <c r="I1062" s="55"/>
      <c r="J1062" s="107"/>
      <c r="K1062" s="108"/>
      <c r="L1062" s="55"/>
      <c r="M1062" s="55"/>
      <c r="N1062" s="55"/>
      <c r="O1062" s="55"/>
      <c r="P1062" s="55"/>
      <c r="Q1062" s="55"/>
      <c r="R1062" s="55"/>
    </row>
    <row r="1063" spans="8:18" x14ac:dyDescent="0.3">
      <c r="H1063" s="39"/>
      <c r="I1063" s="55"/>
      <c r="J1063" s="107"/>
      <c r="K1063" s="108"/>
      <c r="L1063" s="55"/>
      <c r="M1063" s="55"/>
      <c r="N1063" s="55"/>
      <c r="O1063" s="55"/>
      <c r="P1063" s="55"/>
      <c r="Q1063" s="55"/>
      <c r="R1063" s="55"/>
    </row>
    <row r="1064" spans="8:18" x14ac:dyDescent="0.3">
      <c r="H1064" s="39"/>
      <c r="I1064" s="55"/>
      <c r="J1064" s="107"/>
      <c r="K1064" s="108"/>
      <c r="L1064" s="55"/>
      <c r="M1064" s="55"/>
      <c r="N1064" s="55"/>
      <c r="O1064" s="55"/>
      <c r="P1064" s="55"/>
      <c r="Q1064" s="55"/>
      <c r="R1064" s="55"/>
    </row>
    <row r="1065" spans="8:18" x14ac:dyDescent="0.3">
      <c r="H1065" s="39"/>
      <c r="I1065" s="55"/>
      <c r="J1065" s="107"/>
      <c r="K1065" s="108"/>
      <c r="L1065" s="55"/>
      <c r="M1065" s="55"/>
      <c r="N1065" s="55"/>
      <c r="O1065" s="55"/>
      <c r="P1065" s="55"/>
      <c r="Q1065" s="55"/>
      <c r="R1065" s="55"/>
    </row>
    <row r="1066" spans="8:18" x14ac:dyDescent="0.3">
      <c r="H1066" s="39"/>
      <c r="I1066" s="55"/>
      <c r="J1066" s="107"/>
      <c r="K1066" s="108"/>
      <c r="L1066" s="55"/>
      <c r="M1066" s="55"/>
      <c r="N1066" s="55"/>
      <c r="O1066" s="55"/>
      <c r="P1066" s="55"/>
      <c r="Q1066" s="55"/>
      <c r="R1066" s="55"/>
    </row>
    <row r="1067" spans="8:18" x14ac:dyDescent="0.3">
      <c r="H1067" s="39"/>
      <c r="I1067" s="55"/>
      <c r="J1067" s="107"/>
      <c r="K1067" s="108"/>
      <c r="L1067" s="55"/>
      <c r="M1067" s="55"/>
      <c r="N1067" s="55"/>
      <c r="O1067" s="55"/>
      <c r="P1067" s="55"/>
      <c r="Q1067" s="55"/>
      <c r="R1067" s="55"/>
    </row>
    <row r="1068" spans="8:18" x14ac:dyDescent="0.3">
      <c r="H1068" s="39"/>
      <c r="I1068" s="55"/>
      <c r="J1068" s="107"/>
      <c r="K1068" s="108"/>
      <c r="L1068" s="55"/>
      <c r="M1068" s="55"/>
      <c r="N1068" s="55"/>
      <c r="O1068" s="55"/>
      <c r="P1068" s="55"/>
      <c r="Q1068" s="55"/>
      <c r="R1068" s="55"/>
    </row>
    <row r="1069" spans="8:18" x14ac:dyDescent="0.3">
      <c r="H1069" s="39"/>
      <c r="I1069" s="55"/>
      <c r="J1069" s="107"/>
      <c r="K1069" s="108"/>
      <c r="L1069" s="55"/>
      <c r="M1069" s="55"/>
      <c r="N1069" s="55"/>
      <c r="O1069" s="55"/>
      <c r="P1069" s="55"/>
      <c r="Q1069" s="55"/>
      <c r="R1069" s="55"/>
    </row>
    <row r="1070" spans="8:18" x14ac:dyDescent="0.3">
      <c r="H1070" s="39"/>
      <c r="I1070" s="55"/>
      <c r="J1070" s="107"/>
      <c r="K1070" s="108"/>
      <c r="L1070" s="55"/>
      <c r="M1070" s="55"/>
      <c r="N1070" s="55"/>
      <c r="O1070" s="55"/>
      <c r="P1070" s="55"/>
      <c r="Q1070" s="55"/>
      <c r="R1070" s="55"/>
    </row>
    <row r="1071" spans="8:18" x14ac:dyDescent="0.3">
      <c r="H1071" s="39"/>
      <c r="I1071" s="55"/>
      <c r="J1071" s="107"/>
      <c r="K1071" s="108"/>
      <c r="L1071" s="55"/>
      <c r="M1071" s="55"/>
      <c r="N1071" s="55"/>
      <c r="O1071" s="55"/>
      <c r="P1071" s="55"/>
      <c r="Q1071" s="55"/>
      <c r="R1071" s="55"/>
    </row>
    <row r="1072" spans="8:18" x14ac:dyDescent="0.3">
      <c r="H1072" s="39"/>
      <c r="I1072" s="55"/>
      <c r="J1072" s="107"/>
      <c r="K1072" s="108"/>
      <c r="L1072" s="55"/>
      <c r="M1072" s="55"/>
      <c r="N1072" s="55"/>
      <c r="O1072" s="55"/>
      <c r="P1072" s="55"/>
      <c r="Q1072" s="55"/>
      <c r="R1072" s="55"/>
    </row>
    <row r="1073" spans="8:18" x14ac:dyDescent="0.3">
      <c r="H1073" s="39"/>
      <c r="I1073" s="55"/>
      <c r="J1073" s="107"/>
      <c r="K1073" s="108"/>
      <c r="L1073" s="55"/>
      <c r="M1073" s="55"/>
      <c r="N1073" s="55"/>
      <c r="O1073" s="55"/>
      <c r="P1073" s="55"/>
      <c r="Q1073" s="55"/>
      <c r="R1073" s="55"/>
    </row>
    <row r="1074" spans="8:18" x14ac:dyDescent="0.3">
      <c r="H1074" s="39"/>
      <c r="I1074" s="55"/>
      <c r="J1074" s="107"/>
      <c r="K1074" s="108"/>
      <c r="L1074" s="55"/>
      <c r="M1074" s="55"/>
      <c r="N1074" s="55"/>
      <c r="O1074" s="55"/>
      <c r="P1074" s="55"/>
      <c r="Q1074" s="55"/>
      <c r="R1074" s="55"/>
    </row>
    <row r="1075" spans="8:18" x14ac:dyDescent="0.3">
      <c r="H1075" s="39"/>
      <c r="I1075" s="55"/>
      <c r="J1075" s="107"/>
      <c r="K1075" s="108"/>
      <c r="L1075" s="55"/>
      <c r="M1075" s="55"/>
      <c r="N1075" s="55"/>
      <c r="O1075" s="55"/>
      <c r="P1075" s="55"/>
      <c r="Q1075" s="55"/>
      <c r="R1075" s="55"/>
    </row>
    <row r="1076" spans="8:18" x14ac:dyDescent="0.3">
      <c r="H1076" s="39"/>
      <c r="I1076" s="55"/>
      <c r="J1076" s="107"/>
      <c r="K1076" s="108"/>
      <c r="L1076" s="55"/>
      <c r="M1076" s="55"/>
      <c r="N1076" s="55"/>
      <c r="O1076" s="55"/>
      <c r="P1076" s="55"/>
      <c r="Q1076" s="55"/>
      <c r="R1076" s="55"/>
    </row>
    <row r="1077" spans="8:18" x14ac:dyDescent="0.3">
      <c r="H1077" s="39"/>
      <c r="I1077" s="55"/>
      <c r="J1077" s="107"/>
      <c r="K1077" s="108"/>
      <c r="L1077" s="55"/>
      <c r="M1077" s="55"/>
      <c r="N1077" s="55"/>
      <c r="O1077" s="55"/>
      <c r="P1077" s="55"/>
      <c r="Q1077" s="55"/>
      <c r="R1077" s="55"/>
    </row>
    <row r="1078" spans="8:18" x14ac:dyDescent="0.3">
      <c r="H1078" s="39"/>
      <c r="I1078" s="55"/>
      <c r="J1078" s="107"/>
      <c r="K1078" s="108"/>
      <c r="L1078" s="55"/>
      <c r="M1078" s="55"/>
      <c r="N1078" s="55"/>
      <c r="O1078" s="55"/>
      <c r="P1078" s="55"/>
      <c r="Q1078" s="55"/>
      <c r="R1078" s="55"/>
    </row>
    <row r="1079" spans="8:18" x14ac:dyDescent="0.3">
      <c r="H1079" s="39"/>
      <c r="I1079" s="55"/>
      <c r="J1079" s="107"/>
      <c r="K1079" s="108"/>
      <c r="L1079" s="55"/>
      <c r="M1079" s="55"/>
      <c r="N1079" s="55"/>
      <c r="O1079" s="55"/>
      <c r="P1079" s="55"/>
      <c r="Q1079" s="55"/>
      <c r="R1079" s="55"/>
    </row>
    <row r="1080" spans="8:18" x14ac:dyDescent="0.3">
      <c r="H1080" s="39"/>
      <c r="I1080" s="55"/>
      <c r="J1080" s="107"/>
      <c r="K1080" s="108"/>
      <c r="L1080" s="55"/>
      <c r="M1080" s="55"/>
      <c r="N1080" s="55"/>
      <c r="O1080" s="55"/>
      <c r="P1080" s="55"/>
      <c r="Q1080" s="55"/>
      <c r="R1080" s="55"/>
    </row>
    <row r="1081" spans="8:18" x14ac:dyDescent="0.3">
      <c r="H1081" s="39"/>
      <c r="I1081" s="55"/>
      <c r="J1081" s="107"/>
      <c r="K1081" s="108"/>
      <c r="L1081" s="55"/>
      <c r="M1081" s="55"/>
      <c r="N1081" s="55"/>
      <c r="O1081" s="55"/>
      <c r="P1081" s="55"/>
      <c r="Q1081" s="55"/>
      <c r="R1081" s="55"/>
    </row>
    <row r="1082" spans="8:18" x14ac:dyDescent="0.3">
      <c r="H1082" s="39"/>
      <c r="I1082" s="55"/>
      <c r="J1082" s="107"/>
      <c r="K1082" s="108"/>
      <c r="L1082" s="55"/>
      <c r="M1082" s="55"/>
      <c r="N1082" s="55"/>
      <c r="O1082" s="55"/>
      <c r="P1082" s="55"/>
      <c r="Q1082" s="55"/>
      <c r="R1082" s="55"/>
    </row>
    <row r="1083" spans="8:18" x14ac:dyDescent="0.3">
      <c r="H1083" s="39"/>
      <c r="I1083" s="55"/>
      <c r="J1083" s="107"/>
      <c r="K1083" s="108"/>
      <c r="L1083" s="55"/>
      <c r="M1083" s="55"/>
      <c r="N1083" s="55"/>
      <c r="O1083" s="55"/>
      <c r="P1083" s="55"/>
      <c r="Q1083" s="55"/>
      <c r="R1083" s="55"/>
    </row>
    <row r="1084" spans="8:18" x14ac:dyDescent="0.3">
      <c r="H1084" s="39"/>
      <c r="I1084" s="55"/>
      <c r="J1084" s="107"/>
      <c r="K1084" s="108"/>
      <c r="L1084" s="55"/>
      <c r="M1084" s="55"/>
      <c r="N1084" s="55"/>
      <c r="O1084" s="55"/>
      <c r="P1084" s="55"/>
      <c r="Q1084" s="55"/>
      <c r="R1084" s="55"/>
    </row>
    <row r="1085" spans="8:18" x14ac:dyDescent="0.3">
      <c r="H1085" s="39"/>
      <c r="I1085" s="55"/>
      <c r="J1085" s="107"/>
      <c r="K1085" s="108"/>
      <c r="L1085" s="55"/>
      <c r="M1085" s="55"/>
      <c r="N1085" s="55"/>
      <c r="O1085" s="55"/>
      <c r="P1085" s="55"/>
      <c r="Q1085" s="55"/>
      <c r="R1085" s="55"/>
    </row>
    <row r="1086" spans="8:18" x14ac:dyDescent="0.3">
      <c r="H1086" s="39"/>
      <c r="I1086" s="55"/>
      <c r="J1086" s="107"/>
      <c r="K1086" s="108"/>
      <c r="L1086" s="55"/>
      <c r="M1086" s="55"/>
      <c r="N1086" s="55"/>
      <c r="O1086" s="55"/>
      <c r="P1086" s="55"/>
      <c r="Q1086" s="55"/>
      <c r="R1086" s="55"/>
    </row>
    <row r="1087" spans="8:18" x14ac:dyDescent="0.3">
      <c r="H1087" s="39"/>
      <c r="I1087" s="55"/>
      <c r="J1087" s="107"/>
      <c r="K1087" s="108"/>
      <c r="L1087" s="55"/>
      <c r="M1087" s="55"/>
      <c r="N1087" s="55"/>
      <c r="O1087" s="55"/>
      <c r="P1087" s="55"/>
      <c r="Q1087" s="55"/>
      <c r="R1087" s="55"/>
    </row>
    <row r="1088" spans="8:18" x14ac:dyDescent="0.3">
      <c r="H1088" s="39"/>
      <c r="I1088" s="55"/>
      <c r="J1088" s="107"/>
      <c r="K1088" s="108"/>
      <c r="L1088" s="55"/>
      <c r="M1088" s="55"/>
      <c r="N1088" s="55"/>
      <c r="O1088" s="55"/>
      <c r="P1088" s="55"/>
      <c r="Q1088" s="55"/>
      <c r="R1088" s="55"/>
    </row>
    <row r="1089" spans="8:18" x14ac:dyDescent="0.3">
      <c r="H1089" s="39"/>
      <c r="I1089" s="55"/>
      <c r="J1089" s="107"/>
      <c r="K1089" s="108"/>
      <c r="L1089" s="55"/>
      <c r="M1089" s="55"/>
      <c r="N1089" s="55"/>
      <c r="O1089" s="55"/>
      <c r="P1089" s="55"/>
      <c r="Q1089" s="55"/>
      <c r="R1089" s="55"/>
    </row>
    <row r="1090" spans="8:18" x14ac:dyDescent="0.3">
      <c r="H1090" s="39"/>
      <c r="I1090" s="55"/>
      <c r="J1090" s="107"/>
      <c r="K1090" s="108"/>
      <c r="L1090" s="55"/>
      <c r="M1090" s="55"/>
      <c r="N1090" s="55"/>
      <c r="O1090" s="55"/>
      <c r="P1090" s="55"/>
      <c r="Q1090" s="55"/>
      <c r="R1090" s="55"/>
    </row>
    <row r="1091" spans="8:18" x14ac:dyDescent="0.3">
      <c r="H1091" s="39"/>
      <c r="I1091" s="55"/>
      <c r="J1091" s="107"/>
      <c r="K1091" s="108"/>
      <c r="L1091" s="55"/>
      <c r="M1091" s="55"/>
      <c r="N1091" s="55"/>
      <c r="O1091" s="55"/>
      <c r="P1091" s="55"/>
      <c r="Q1091" s="55"/>
      <c r="R1091" s="55"/>
    </row>
    <row r="1092" spans="8:18" x14ac:dyDescent="0.3">
      <c r="H1092" s="39"/>
      <c r="I1092" s="55"/>
      <c r="J1092" s="107"/>
      <c r="K1092" s="108"/>
      <c r="L1092" s="55"/>
      <c r="M1092" s="55"/>
      <c r="N1092" s="55"/>
      <c r="O1092" s="55"/>
      <c r="P1092" s="55"/>
      <c r="Q1092" s="55"/>
      <c r="R1092" s="55"/>
    </row>
    <row r="1093" spans="8:18" x14ac:dyDescent="0.3">
      <c r="H1093" s="39"/>
      <c r="I1093" s="55"/>
      <c r="J1093" s="107"/>
      <c r="K1093" s="108"/>
      <c r="L1093" s="55"/>
      <c r="M1093" s="55"/>
      <c r="N1093" s="55"/>
      <c r="O1093" s="55"/>
      <c r="P1093" s="55"/>
      <c r="Q1093" s="55"/>
      <c r="R1093" s="55"/>
    </row>
    <row r="1094" spans="8:18" x14ac:dyDescent="0.3">
      <c r="H1094" s="39"/>
      <c r="I1094" s="55"/>
      <c r="J1094" s="107"/>
      <c r="K1094" s="108"/>
      <c r="L1094" s="55"/>
      <c r="M1094" s="55"/>
      <c r="N1094" s="55"/>
      <c r="O1094" s="55"/>
      <c r="P1094" s="55"/>
      <c r="Q1094" s="55"/>
      <c r="R1094" s="55"/>
    </row>
    <row r="1095" spans="8:18" x14ac:dyDescent="0.3">
      <c r="H1095" s="39"/>
      <c r="I1095" s="55"/>
      <c r="J1095" s="107"/>
      <c r="K1095" s="108"/>
      <c r="L1095" s="55"/>
      <c r="M1095" s="55"/>
      <c r="N1095" s="55"/>
      <c r="O1095" s="55"/>
      <c r="P1095" s="55"/>
      <c r="Q1095" s="55"/>
      <c r="R1095" s="55"/>
    </row>
    <row r="1096" spans="8:18" x14ac:dyDescent="0.3">
      <c r="H1096" s="39"/>
      <c r="I1096" s="55"/>
      <c r="J1096" s="107"/>
      <c r="K1096" s="108"/>
      <c r="L1096" s="55"/>
      <c r="M1096" s="55"/>
      <c r="N1096" s="55"/>
      <c r="O1096" s="55"/>
      <c r="P1096" s="55"/>
      <c r="Q1096" s="55"/>
      <c r="R1096" s="55"/>
    </row>
    <row r="1097" spans="8:18" x14ac:dyDescent="0.3">
      <c r="H1097" s="39"/>
      <c r="I1097" s="55"/>
      <c r="J1097" s="107"/>
      <c r="K1097" s="108"/>
      <c r="L1097" s="55"/>
      <c r="M1097" s="55"/>
      <c r="N1097" s="55"/>
      <c r="O1097" s="55"/>
      <c r="P1097" s="55"/>
      <c r="Q1097" s="55"/>
      <c r="R1097" s="55"/>
    </row>
    <row r="1098" spans="8:18" x14ac:dyDescent="0.3">
      <c r="H1098" s="39"/>
      <c r="I1098" s="55"/>
      <c r="J1098" s="107"/>
      <c r="K1098" s="108"/>
      <c r="L1098" s="55"/>
      <c r="M1098" s="55"/>
      <c r="N1098" s="55"/>
      <c r="O1098" s="55"/>
      <c r="P1098" s="55"/>
      <c r="Q1098" s="55"/>
      <c r="R1098" s="55"/>
    </row>
    <row r="1099" spans="8:18" x14ac:dyDescent="0.3">
      <c r="H1099" s="39"/>
      <c r="I1099" s="55"/>
      <c r="J1099" s="107"/>
      <c r="K1099" s="108"/>
      <c r="L1099" s="55"/>
      <c r="M1099" s="55"/>
      <c r="N1099" s="55"/>
      <c r="O1099" s="55"/>
      <c r="P1099" s="55"/>
      <c r="Q1099" s="55"/>
      <c r="R1099" s="55"/>
    </row>
    <row r="1100" spans="8:18" x14ac:dyDescent="0.3">
      <c r="H1100" s="39"/>
      <c r="I1100" s="55"/>
      <c r="J1100" s="107"/>
      <c r="K1100" s="108"/>
      <c r="L1100" s="55"/>
      <c r="M1100" s="55"/>
      <c r="N1100" s="55"/>
      <c r="O1100" s="55"/>
      <c r="P1100" s="55"/>
      <c r="Q1100" s="55"/>
      <c r="R1100" s="55"/>
    </row>
    <row r="1101" spans="8:18" x14ac:dyDescent="0.3">
      <c r="H1101" s="39"/>
      <c r="I1101" s="55"/>
      <c r="J1101" s="107"/>
      <c r="K1101" s="108"/>
      <c r="L1101" s="55"/>
      <c r="M1101" s="55"/>
      <c r="N1101" s="55"/>
      <c r="O1101" s="55"/>
      <c r="P1101" s="55"/>
      <c r="Q1101" s="55"/>
      <c r="R1101" s="55"/>
    </row>
    <row r="1102" spans="8:18" x14ac:dyDescent="0.3">
      <c r="H1102" s="39"/>
      <c r="I1102" s="55"/>
      <c r="J1102" s="107"/>
      <c r="K1102" s="108"/>
      <c r="L1102" s="55"/>
      <c r="M1102" s="55"/>
      <c r="N1102" s="55"/>
      <c r="O1102" s="55"/>
      <c r="P1102" s="55"/>
      <c r="Q1102" s="55"/>
      <c r="R1102" s="55"/>
    </row>
    <row r="1103" spans="8:18" x14ac:dyDescent="0.3">
      <c r="H1103" s="39"/>
      <c r="I1103" s="55"/>
      <c r="J1103" s="107"/>
      <c r="K1103" s="108"/>
      <c r="L1103" s="55"/>
      <c r="M1103" s="55"/>
      <c r="N1103" s="55"/>
      <c r="O1103" s="55"/>
      <c r="P1103" s="55"/>
      <c r="Q1103" s="55"/>
      <c r="R1103" s="55"/>
    </row>
    <row r="1104" spans="8:18" x14ac:dyDescent="0.3">
      <c r="H1104" s="39"/>
      <c r="I1104" s="55"/>
      <c r="J1104" s="107"/>
      <c r="K1104" s="108"/>
      <c r="L1104" s="55"/>
      <c r="M1104" s="55"/>
      <c r="N1104" s="55"/>
      <c r="O1104" s="55"/>
      <c r="P1104" s="55"/>
      <c r="Q1104" s="55"/>
      <c r="R1104" s="55"/>
    </row>
    <row r="1105" spans="8:18" x14ac:dyDescent="0.3">
      <c r="H1105" s="39"/>
      <c r="I1105" s="55"/>
      <c r="J1105" s="107"/>
      <c r="K1105" s="108"/>
      <c r="L1105" s="55"/>
      <c r="M1105" s="55"/>
      <c r="N1105" s="55"/>
      <c r="O1105" s="55"/>
      <c r="P1105" s="55"/>
      <c r="Q1105" s="55"/>
      <c r="R1105" s="55"/>
    </row>
    <row r="1106" spans="8:18" x14ac:dyDescent="0.3">
      <c r="H1106" s="39"/>
      <c r="I1106" s="55"/>
      <c r="J1106" s="107"/>
      <c r="K1106" s="108"/>
      <c r="L1106" s="55"/>
      <c r="M1106" s="55"/>
      <c r="N1106" s="55"/>
      <c r="O1106" s="55"/>
      <c r="P1106" s="55"/>
      <c r="Q1106" s="55"/>
      <c r="R1106" s="55"/>
    </row>
    <row r="1107" spans="8:18" x14ac:dyDescent="0.3">
      <c r="H1107" s="39"/>
      <c r="I1107" s="55"/>
      <c r="J1107" s="107"/>
      <c r="K1107" s="108"/>
      <c r="L1107" s="55"/>
      <c r="M1107" s="55"/>
      <c r="N1107" s="55"/>
      <c r="O1107" s="55"/>
      <c r="P1107" s="55"/>
      <c r="Q1107" s="55"/>
      <c r="R1107" s="55"/>
    </row>
    <row r="1108" spans="8:18" x14ac:dyDescent="0.3">
      <c r="H1108" s="39"/>
      <c r="I1108" s="55"/>
      <c r="J1108" s="107"/>
      <c r="K1108" s="108"/>
      <c r="L1108" s="55"/>
      <c r="M1108" s="55"/>
      <c r="N1108" s="55"/>
      <c r="O1108" s="55"/>
      <c r="P1108" s="55"/>
      <c r="Q1108" s="55"/>
      <c r="R1108" s="55"/>
    </row>
    <row r="1109" spans="8:18" x14ac:dyDescent="0.3">
      <c r="H1109" s="39"/>
      <c r="I1109" s="55"/>
      <c r="J1109" s="107"/>
      <c r="K1109" s="108"/>
      <c r="L1109" s="55"/>
      <c r="M1109" s="55"/>
      <c r="N1109" s="55"/>
      <c r="O1109" s="55"/>
      <c r="P1109" s="55"/>
      <c r="Q1109" s="55"/>
      <c r="R1109" s="55"/>
    </row>
    <row r="1110" spans="8:18" x14ac:dyDescent="0.3">
      <c r="H1110" s="39"/>
      <c r="I1110" s="55"/>
      <c r="J1110" s="107"/>
      <c r="K1110" s="108"/>
      <c r="L1110" s="55"/>
      <c r="M1110" s="55"/>
      <c r="N1110" s="55"/>
      <c r="O1110" s="55"/>
      <c r="P1110" s="55"/>
      <c r="Q1110" s="55"/>
      <c r="R1110" s="55"/>
    </row>
    <row r="1111" spans="8:18" x14ac:dyDescent="0.3">
      <c r="H1111" s="39"/>
      <c r="I1111" s="55"/>
      <c r="J1111" s="107"/>
      <c r="K1111" s="108"/>
      <c r="L1111" s="55"/>
      <c r="M1111" s="55"/>
      <c r="N1111" s="55"/>
      <c r="O1111" s="55"/>
      <c r="P1111" s="55"/>
      <c r="Q1111" s="55"/>
      <c r="R1111" s="55"/>
    </row>
    <row r="1112" spans="8:18" x14ac:dyDescent="0.3">
      <c r="H1112" s="39"/>
      <c r="I1112" s="55"/>
      <c r="J1112" s="107"/>
      <c r="K1112" s="108"/>
      <c r="L1112" s="55"/>
      <c r="M1112" s="55"/>
      <c r="N1112" s="55"/>
      <c r="O1112" s="55"/>
      <c r="P1112" s="55"/>
      <c r="Q1112" s="55"/>
      <c r="R1112" s="55"/>
    </row>
    <row r="1113" spans="8:18" x14ac:dyDescent="0.3">
      <c r="H1113" s="39"/>
      <c r="I1113" s="55"/>
      <c r="J1113" s="107"/>
      <c r="K1113" s="108"/>
      <c r="L1113" s="55"/>
      <c r="M1113" s="55"/>
      <c r="N1113" s="55"/>
      <c r="O1113" s="55"/>
      <c r="P1113" s="55"/>
      <c r="Q1113" s="55"/>
      <c r="R1113" s="55"/>
    </row>
    <row r="1114" spans="8:18" x14ac:dyDescent="0.3">
      <c r="H1114" s="39"/>
      <c r="I1114" s="55"/>
      <c r="J1114" s="107"/>
      <c r="K1114" s="108"/>
      <c r="L1114" s="55"/>
      <c r="M1114" s="55"/>
      <c r="N1114" s="55"/>
      <c r="O1114" s="55"/>
      <c r="P1114" s="55"/>
      <c r="Q1114" s="55"/>
      <c r="R1114" s="55"/>
    </row>
    <row r="1115" spans="8:18" x14ac:dyDescent="0.3">
      <c r="H1115" s="39"/>
      <c r="I1115" s="55"/>
      <c r="J1115" s="107"/>
      <c r="K1115" s="108"/>
      <c r="L1115" s="55"/>
      <c r="M1115" s="55"/>
      <c r="N1115" s="55"/>
      <c r="O1115" s="55"/>
      <c r="P1115" s="55"/>
      <c r="Q1115" s="55"/>
      <c r="R1115" s="55"/>
    </row>
    <row r="1116" spans="8:18" x14ac:dyDescent="0.3">
      <c r="H1116" s="39"/>
      <c r="I1116" s="55"/>
      <c r="J1116" s="107"/>
      <c r="K1116" s="108"/>
      <c r="L1116" s="55"/>
      <c r="M1116" s="55"/>
      <c r="N1116" s="55"/>
      <c r="O1116" s="55"/>
      <c r="P1116" s="55"/>
      <c r="Q1116" s="55"/>
      <c r="R1116" s="55"/>
    </row>
    <row r="1117" spans="8:18" x14ac:dyDescent="0.3">
      <c r="H1117" s="39"/>
      <c r="I1117" s="55"/>
      <c r="J1117" s="107"/>
      <c r="K1117" s="108"/>
      <c r="L1117" s="55"/>
      <c r="M1117" s="55"/>
      <c r="N1117" s="55"/>
      <c r="O1117" s="55"/>
      <c r="P1117" s="55"/>
      <c r="Q1117" s="55"/>
      <c r="R1117" s="55"/>
    </row>
    <row r="1118" spans="8:18" x14ac:dyDescent="0.3">
      <c r="H1118" s="39"/>
      <c r="I1118" s="55"/>
      <c r="J1118" s="107"/>
      <c r="K1118" s="108"/>
      <c r="L1118" s="55"/>
      <c r="M1118" s="55"/>
      <c r="N1118" s="55"/>
      <c r="O1118" s="55"/>
      <c r="P1118" s="55"/>
      <c r="Q1118" s="55"/>
      <c r="R1118" s="55"/>
    </row>
    <row r="1119" spans="8:18" x14ac:dyDescent="0.3">
      <c r="H1119" s="39"/>
      <c r="I1119" s="55"/>
      <c r="J1119" s="107"/>
      <c r="K1119" s="108"/>
      <c r="L1119" s="55"/>
      <c r="M1119" s="55"/>
      <c r="N1119" s="55"/>
      <c r="O1119" s="55"/>
      <c r="P1119" s="55"/>
      <c r="Q1119" s="55"/>
      <c r="R1119" s="55"/>
    </row>
    <row r="1120" spans="8:18" x14ac:dyDescent="0.3">
      <c r="H1120" s="39"/>
      <c r="I1120" s="55"/>
      <c r="J1120" s="107"/>
      <c r="K1120" s="108"/>
      <c r="L1120" s="55"/>
      <c r="M1120" s="55"/>
      <c r="N1120" s="55"/>
      <c r="O1120" s="55"/>
      <c r="P1120" s="55"/>
      <c r="Q1120" s="55"/>
      <c r="R1120" s="55"/>
    </row>
    <row r="1121" spans="8:18" x14ac:dyDescent="0.3">
      <c r="H1121" s="39"/>
      <c r="I1121" s="55"/>
      <c r="J1121" s="107"/>
      <c r="K1121" s="108"/>
      <c r="L1121" s="55"/>
      <c r="M1121" s="55"/>
      <c r="N1121" s="55"/>
      <c r="O1121" s="55"/>
      <c r="P1121" s="55"/>
      <c r="Q1121" s="55"/>
      <c r="R1121" s="55"/>
    </row>
    <row r="1122" spans="8:18" x14ac:dyDescent="0.3">
      <c r="H1122" s="39"/>
      <c r="I1122" s="55"/>
      <c r="J1122" s="107"/>
      <c r="K1122" s="108"/>
      <c r="L1122" s="55"/>
      <c r="M1122" s="55"/>
      <c r="N1122" s="55"/>
      <c r="O1122" s="55"/>
      <c r="P1122" s="55"/>
      <c r="Q1122" s="55"/>
      <c r="R1122" s="55"/>
    </row>
    <row r="1123" spans="8:18" x14ac:dyDescent="0.3">
      <c r="H1123" s="39"/>
      <c r="I1123" s="55"/>
      <c r="J1123" s="107"/>
      <c r="K1123" s="108"/>
      <c r="L1123" s="55"/>
      <c r="M1123" s="55"/>
      <c r="N1123" s="55"/>
      <c r="O1123" s="55"/>
      <c r="P1123" s="55"/>
      <c r="Q1123" s="55"/>
      <c r="R1123" s="55"/>
    </row>
    <row r="1124" spans="8:18" x14ac:dyDescent="0.3">
      <c r="H1124" s="39"/>
      <c r="I1124" s="55"/>
      <c r="J1124" s="107"/>
      <c r="K1124" s="108"/>
      <c r="L1124" s="55"/>
      <c r="M1124" s="55"/>
      <c r="N1124" s="55"/>
      <c r="O1124" s="55"/>
      <c r="P1124" s="55"/>
      <c r="Q1124" s="55"/>
      <c r="R1124" s="55"/>
    </row>
    <row r="1125" spans="8:18" x14ac:dyDescent="0.3">
      <c r="H1125" s="39"/>
      <c r="I1125" s="55"/>
      <c r="J1125" s="107"/>
      <c r="K1125" s="108"/>
      <c r="L1125" s="55"/>
      <c r="M1125" s="55"/>
      <c r="N1125" s="55"/>
      <c r="O1125" s="55"/>
      <c r="P1125" s="55"/>
      <c r="Q1125" s="55"/>
      <c r="R1125" s="55"/>
    </row>
    <row r="1126" spans="8:18" x14ac:dyDescent="0.3">
      <c r="H1126" s="39"/>
      <c r="I1126" s="55"/>
      <c r="J1126" s="107"/>
      <c r="K1126" s="108"/>
      <c r="L1126" s="55"/>
      <c r="M1126" s="55"/>
      <c r="N1126" s="55"/>
      <c r="O1126" s="55"/>
      <c r="P1126" s="55"/>
      <c r="Q1126" s="55"/>
      <c r="R1126" s="55"/>
    </row>
    <row r="1127" spans="8:18" x14ac:dyDescent="0.3">
      <c r="H1127" s="39"/>
      <c r="I1127" s="55"/>
      <c r="J1127" s="107"/>
      <c r="K1127" s="108"/>
      <c r="L1127" s="55"/>
      <c r="M1127" s="55"/>
      <c r="N1127" s="55"/>
      <c r="O1127" s="55"/>
      <c r="P1127" s="55"/>
      <c r="Q1127" s="55"/>
      <c r="R1127" s="55"/>
    </row>
    <row r="1128" spans="8:18" x14ac:dyDescent="0.3">
      <c r="H1128" s="39"/>
      <c r="I1128" s="55"/>
      <c r="J1128" s="107"/>
      <c r="K1128" s="108"/>
      <c r="L1128" s="55"/>
      <c r="M1128" s="55"/>
      <c r="N1128" s="55"/>
      <c r="O1128" s="55"/>
      <c r="P1128" s="55"/>
      <c r="Q1128" s="55"/>
      <c r="R1128" s="55"/>
    </row>
    <row r="1129" spans="8:18" x14ac:dyDescent="0.3">
      <c r="H1129" s="39"/>
      <c r="I1129" s="55"/>
      <c r="J1129" s="107"/>
      <c r="K1129" s="108"/>
      <c r="L1129" s="55"/>
      <c r="M1129" s="55"/>
      <c r="N1129" s="55"/>
      <c r="O1129" s="55"/>
      <c r="P1129" s="55"/>
      <c r="Q1129" s="55"/>
      <c r="R1129" s="55"/>
    </row>
    <row r="1130" spans="8:18" x14ac:dyDescent="0.3">
      <c r="H1130" s="39"/>
      <c r="I1130" s="55"/>
      <c r="J1130" s="107"/>
      <c r="K1130" s="108"/>
      <c r="L1130" s="55"/>
      <c r="M1130" s="55"/>
      <c r="N1130" s="55"/>
      <c r="O1130" s="55"/>
      <c r="P1130" s="55"/>
      <c r="Q1130" s="55"/>
      <c r="R1130" s="55"/>
    </row>
    <row r="1131" spans="8:18" x14ac:dyDescent="0.3">
      <c r="H1131" s="39"/>
      <c r="I1131" s="55"/>
      <c r="J1131" s="107"/>
      <c r="K1131" s="108"/>
      <c r="L1131" s="55"/>
      <c r="M1131" s="55"/>
      <c r="N1131" s="55"/>
      <c r="O1131" s="55"/>
      <c r="P1131" s="55"/>
      <c r="Q1131" s="55"/>
      <c r="R1131" s="55"/>
    </row>
    <row r="1132" spans="8:18" x14ac:dyDescent="0.3">
      <c r="H1132" s="39"/>
      <c r="I1132" s="55"/>
      <c r="J1132" s="107"/>
      <c r="K1132" s="108"/>
      <c r="L1132" s="55"/>
      <c r="M1132" s="55"/>
      <c r="N1132" s="55"/>
      <c r="O1132" s="55"/>
      <c r="P1132" s="55"/>
      <c r="Q1132" s="55"/>
      <c r="R1132" s="55"/>
    </row>
    <row r="1133" spans="8:18" x14ac:dyDescent="0.3">
      <c r="H1133" s="39"/>
      <c r="I1133" s="55"/>
      <c r="J1133" s="107"/>
      <c r="K1133" s="108"/>
      <c r="L1133" s="55"/>
      <c r="M1133" s="55"/>
      <c r="N1133" s="55"/>
      <c r="O1133" s="55"/>
      <c r="P1133" s="55"/>
      <c r="Q1133" s="55"/>
      <c r="R1133" s="55"/>
    </row>
    <row r="1134" spans="8:18" x14ac:dyDescent="0.3">
      <c r="H1134" s="39"/>
      <c r="I1134" s="55"/>
      <c r="J1134" s="107"/>
      <c r="K1134" s="108"/>
      <c r="L1134" s="55"/>
      <c r="M1134" s="55"/>
      <c r="N1134" s="55"/>
      <c r="O1134" s="55"/>
      <c r="P1134" s="55"/>
      <c r="Q1134" s="55"/>
      <c r="R1134" s="55"/>
    </row>
    <row r="1135" spans="8:18" x14ac:dyDescent="0.3">
      <c r="H1135" s="39"/>
      <c r="I1135" s="55"/>
      <c r="J1135" s="107"/>
      <c r="K1135" s="108"/>
      <c r="L1135" s="55"/>
      <c r="M1135" s="55"/>
      <c r="N1135" s="55"/>
      <c r="O1135" s="55"/>
      <c r="P1135" s="55"/>
      <c r="Q1135" s="55"/>
      <c r="R1135" s="55"/>
    </row>
    <row r="1136" spans="8:18" x14ac:dyDescent="0.3">
      <c r="H1136" s="39"/>
      <c r="I1136" s="55"/>
      <c r="J1136" s="107"/>
      <c r="K1136" s="108"/>
      <c r="L1136" s="55"/>
      <c r="M1136" s="55"/>
      <c r="N1136" s="55"/>
      <c r="O1136" s="55"/>
      <c r="P1136" s="55"/>
      <c r="Q1136" s="55"/>
      <c r="R1136" s="55"/>
    </row>
    <row r="1137" spans="8:18" x14ac:dyDescent="0.3">
      <c r="H1137" s="39"/>
      <c r="I1137" s="55"/>
      <c r="J1137" s="107"/>
      <c r="K1137" s="108"/>
      <c r="L1137" s="55"/>
      <c r="M1137" s="55"/>
      <c r="N1137" s="55"/>
      <c r="O1137" s="55"/>
      <c r="P1137" s="55"/>
      <c r="Q1137" s="55"/>
      <c r="R1137" s="55"/>
    </row>
    <row r="1138" spans="8:18" x14ac:dyDescent="0.3">
      <c r="H1138" s="39"/>
      <c r="I1138" s="55"/>
      <c r="J1138" s="107"/>
      <c r="K1138" s="108"/>
      <c r="L1138" s="55"/>
      <c r="M1138" s="55"/>
      <c r="N1138" s="55"/>
      <c r="O1138" s="55"/>
      <c r="P1138" s="55"/>
      <c r="Q1138" s="55"/>
      <c r="R1138" s="55"/>
    </row>
    <row r="1139" spans="8:18" x14ac:dyDescent="0.3">
      <c r="H1139" s="39"/>
      <c r="I1139" s="55"/>
      <c r="J1139" s="107"/>
      <c r="K1139" s="108"/>
      <c r="L1139" s="55"/>
      <c r="M1139" s="55"/>
      <c r="N1139" s="55"/>
      <c r="O1139" s="55"/>
      <c r="P1139" s="55"/>
      <c r="Q1139" s="55"/>
      <c r="R1139" s="55"/>
    </row>
    <row r="1140" spans="8:18" x14ac:dyDescent="0.3">
      <c r="H1140" s="39"/>
      <c r="I1140" s="55"/>
      <c r="J1140" s="107"/>
      <c r="K1140" s="108"/>
      <c r="L1140" s="55"/>
      <c r="M1140" s="55"/>
      <c r="N1140" s="55"/>
      <c r="O1140" s="55"/>
      <c r="P1140" s="55"/>
      <c r="Q1140" s="55"/>
      <c r="R1140" s="55"/>
    </row>
    <row r="1141" spans="8:18" x14ac:dyDescent="0.3">
      <c r="H1141" s="39"/>
      <c r="I1141" s="55"/>
      <c r="J1141" s="107"/>
      <c r="K1141" s="108"/>
      <c r="L1141" s="55"/>
      <c r="M1141" s="55"/>
      <c r="N1141" s="55"/>
      <c r="O1141" s="55"/>
      <c r="P1141" s="55"/>
      <c r="Q1141" s="55"/>
      <c r="R1141" s="55"/>
    </row>
    <row r="1142" spans="8:18" x14ac:dyDescent="0.3">
      <c r="H1142" s="39"/>
      <c r="I1142" s="55"/>
      <c r="J1142" s="107"/>
      <c r="K1142" s="108"/>
      <c r="L1142" s="55"/>
      <c r="M1142" s="55"/>
      <c r="N1142" s="55"/>
      <c r="O1142" s="55"/>
      <c r="P1142" s="55"/>
      <c r="Q1142" s="55"/>
      <c r="R1142" s="55"/>
    </row>
    <row r="1143" spans="8:18" x14ac:dyDescent="0.3">
      <c r="H1143" s="39"/>
      <c r="I1143" s="55"/>
      <c r="J1143" s="107"/>
      <c r="K1143" s="108"/>
      <c r="L1143" s="55"/>
      <c r="M1143" s="55"/>
      <c r="N1143" s="55"/>
      <c r="O1143" s="55"/>
      <c r="P1143" s="55"/>
      <c r="Q1143" s="55"/>
      <c r="R1143" s="55"/>
    </row>
    <row r="1144" spans="8:18" x14ac:dyDescent="0.3">
      <c r="H1144" s="39"/>
      <c r="I1144" s="55"/>
      <c r="J1144" s="107"/>
      <c r="K1144" s="108"/>
      <c r="L1144" s="55"/>
      <c r="M1144" s="55"/>
      <c r="N1144" s="55"/>
      <c r="O1144" s="55"/>
      <c r="P1144" s="55"/>
      <c r="Q1144" s="55"/>
      <c r="R1144" s="55"/>
    </row>
    <row r="1145" spans="8:18" x14ac:dyDescent="0.3">
      <c r="H1145" s="39"/>
      <c r="I1145" s="55"/>
      <c r="J1145" s="107"/>
      <c r="K1145" s="108"/>
      <c r="L1145" s="55"/>
      <c r="M1145" s="55"/>
      <c r="N1145" s="55"/>
      <c r="O1145" s="55"/>
      <c r="P1145" s="55"/>
      <c r="Q1145" s="55"/>
      <c r="R1145" s="55"/>
    </row>
    <row r="1146" spans="8:18" x14ac:dyDescent="0.3">
      <c r="H1146" s="39"/>
      <c r="I1146" s="55"/>
      <c r="J1146" s="107"/>
      <c r="K1146" s="108"/>
      <c r="L1146" s="55"/>
      <c r="M1146" s="55"/>
      <c r="N1146" s="55"/>
      <c r="O1146" s="55"/>
      <c r="P1146" s="55"/>
      <c r="Q1146" s="55"/>
      <c r="R1146" s="55"/>
    </row>
    <row r="1147" spans="8:18" x14ac:dyDescent="0.3">
      <c r="H1147" s="39"/>
      <c r="I1147" s="55"/>
      <c r="J1147" s="107"/>
      <c r="K1147" s="108"/>
      <c r="L1147" s="55"/>
      <c r="M1147" s="55"/>
      <c r="N1147" s="55"/>
      <c r="O1147" s="55"/>
      <c r="P1147" s="55"/>
      <c r="Q1147" s="55"/>
      <c r="R1147" s="55"/>
    </row>
    <row r="1148" spans="8:18" x14ac:dyDescent="0.3">
      <c r="H1148" s="39"/>
      <c r="I1148" s="55"/>
      <c r="J1148" s="107"/>
      <c r="K1148" s="108"/>
      <c r="L1148" s="55"/>
      <c r="M1148" s="55"/>
      <c r="N1148" s="55"/>
      <c r="O1148" s="55"/>
      <c r="P1148" s="55"/>
      <c r="Q1148" s="55"/>
      <c r="R1148" s="55"/>
    </row>
    <row r="1149" spans="8:18" x14ac:dyDescent="0.3">
      <c r="H1149" s="39"/>
      <c r="I1149" s="55"/>
      <c r="J1149" s="107"/>
      <c r="K1149" s="108"/>
      <c r="L1149" s="55"/>
      <c r="M1149" s="55"/>
      <c r="N1149" s="55"/>
      <c r="O1149" s="55"/>
      <c r="P1149" s="55"/>
      <c r="Q1149" s="55"/>
      <c r="R1149" s="55"/>
    </row>
    <row r="1150" spans="8:18" x14ac:dyDescent="0.3">
      <c r="H1150" s="39"/>
      <c r="I1150" s="55"/>
      <c r="J1150" s="107"/>
      <c r="K1150" s="108"/>
      <c r="L1150" s="55"/>
      <c r="M1150" s="55"/>
      <c r="N1150" s="55"/>
      <c r="O1150" s="55"/>
      <c r="P1150" s="55"/>
      <c r="Q1150" s="55"/>
      <c r="R1150" s="55"/>
    </row>
    <row r="1151" spans="8:18" x14ac:dyDescent="0.3">
      <c r="H1151" s="39"/>
      <c r="I1151" s="55"/>
      <c r="J1151" s="107"/>
      <c r="K1151" s="108"/>
      <c r="L1151" s="55"/>
      <c r="M1151" s="55"/>
      <c r="N1151" s="55"/>
      <c r="O1151" s="55"/>
      <c r="P1151" s="55"/>
      <c r="Q1151" s="55"/>
      <c r="R1151" s="55"/>
    </row>
    <row r="1152" spans="8:18" x14ac:dyDescent="0.3">
      <c r="H1152" s="39"/>
      <c r="I1152" s="55"/>
      <c r="J1152" s="107"/>
      <c r="K1152" s="108"/>
      <c r="L1152" s="55"/>
      <c r="M1152" s="55"/>
      <c r="N1152" s="55"/>
      <c r="O1152" s="55"/>
      <c r="P1152" s="55"/>
      <c r="Q1152" s="55"/>
      <c r="R1152" s="55"/>
    </row>
    <row r="1153" spans="8:18" x14ac:dyDescent="0.3">
      <c r="H1153" s="39"/>
      <c r="I1153" s="55"/>
      <c r="J1153" s="107"/>
      <c r="K1153" s="108"/>
      <c r="L1153" s="55"/>
      <c r="M1153" s="55"/>
      <c r="N1153" s="55"/>
      <c r="O1153" s="55"/>
      <c r="P1153" s="55"/>
      <c r="Q1153" s="55"/>
      <c r="R1153" s="55"/>
    </row>
    <row r="1154" spans="8:18" x14ac:dyDescent="0.3">
      <c r="H1154" s="39"/>
      <c r="I1154" s="55"/>
      <c r="J1154" s="107"/>
      <c r="K1154" s="108"/>
      <c r="L1154" s="55"/>
      <c r="M1154" s="55"/>
      <c r="N1154" s="55"/>
      <c r="O1154" s="55"/>
      <c r="P1154" s="55"/>
      <c r="Q1154" s="55"/>
      <c r="R1154" s="55"/>
    </row>
    <row r="1155" spans="8:18" x14ac:dyDescent="0.3">
      <c r="H1155" s="39"/>
      <c r="I1155" s="55"/>
      <c r="J1155" s="107"/>
      <c r="K1155" s="108"/>
      <c r="L1155" s="55"/>
      <c r="M1155" s="55"/>
      <c r="N1155" s="55"/>
      <c r="O1155" s="55"/>
      <c r="P1155" s="55"/>
      <c r="Q1155" s="55"/>
      <c r="R1155" s="55"/>
    </row>
    <row r="1156" spans="8:18" x14ac:dyDescent="0.3">
      <c r="H1156" s="39"/>
      <c r="I1156" s="55"/>
      <c r="J1156" s="107"/>
      <c r="K1156" s="108"/>
      <c r="L1156" s="55"/>
      <c r="M1156" s="55"/>
      <c r="N1156" s="55"/>
      <c r="O1156" s="55"/>
      <c r="P1156" s="55"/>
      <c r="Q1156" s="55"/>
      <c r="R1156" s="55"/>
    </row>
    <row r="1157" spans="8:18" x14ac:dyDescent="0.3">
      <c r="H1157" s="39"/>
      <c r="I1157" s="55"/>
      <c r="J1157" s="107"/>
      <c r="K1157" s="108"/>
      <c r="L1157" s="55"/>
      <c r="M1157" s="55"/>
      <c r="N1157" s="55"/>
      <c r="O1157" s="55"/>
      <c r="P1157" s="55"/>
      <c r="Q1157" s="55"/>
      <c r="R1157" s="55"/>
    </row>
    <row r="1158" spans="8:18" x14ac:dyDescent="0.3">
      <c r="H1158" s="39"/>
      <c r="I1158" s="55"/>
      <c r="J1158" s="107"/>
      <c r="K1158" s="108"/>
      <c r="L1158" s="55"/>
      <c r="M1158" s="55"/>
      <c r="N1158" s="55"/>
      <c r="O1158" s="55"/>
      <c r="P1158" s="55"/>
      <c r="Q1158" s="55"/>
      <c r="R1158" s="55"/>
    </row>
    <row r="1159" spans="8:18" x14ac:dyDescent="0.3">
      <c r="H1159" s="39"/>
      <c r="I1159" s="55"/>
      <c r="J1159" s="107"/>
      <c r="K1159" s="108"/>
      <c r="L1159" s="55"/>
      <c r="M1159" s="55"/>
      <c r="N1159" s="55"/>
      <c r="O1159" s="55"/>
      <c r="P1159" s="55"/>
      <c r="Q1159" s="55"/>
      <c r="R1159" s="55"/>
    </row>
    <row r="1160" spans="8:18" x14ac:dyDescent="0.3">
      <c r="H1160" s="39"/>
      <c r="I1160" s="55"/>
      <c r="J1160" s="107"/>
      <c r="K1160" s="108"/>
      <c r="L1160" s="55"/>
      <c r="M1160" s="55"/>
      <c r="N1160" s="55"/>
      <c r="O1160" s="55"/>
      <c r="P1160" s="55"/>
      <c r="Q1160" s="55"/>
      <c r="R1160" s="55"/>
    </row>
    <row r="1161" spans="8:18" x14ac:dyDescent="0.3">
      <c r="H1161" s="39"/>
      <c r="I1161" s="55"/>
      <c r="J1161" s="107"/>
      <c r="K1161" s="108"/>
      <c r="L1161" s="55"/>
      <c r="M1161" s="55"/>
      <c r="N1161" s="55"/>
      <c r="O1161" s="55"/>
      <c r="P1161" s="55"/>
      <c r="Q1161" s="55"/>
      <c r="R1161" s="55"/>
    </row>
    <row r="1162" spans="8:18" x14ac:dyDescent="0.3">
      <c r="H1162" s="39"/>
      <c r="I1162" s="55"/>
      <c r="J1162" s="107"/>
      <c r="K1162" s="108"/>
      <c r="L1162" s="55"/>
      <c r="M1162" s="55"/>
      <c r="N1162" s="55"/>
      <c r="O1162" s="55"/>
      <c r="P1162" s="55"/>
      <c r="Q1162" s="55"/>
      <c r="R1162" s="55"/>
    </row>
    <row r="1163" spans="8:18" x14ac:dyDescent="0.3">
      <c r="H1163" s="39"/>
      <c r="I1163" s="55"/>
      <c r="J1163" s="107"/>
      <c r="K1163" s="108"/>
      <c r="L1163" s="55"/>
      <c r="M1163" s="55"/>
      <c r="N1163" s="55"/>
      <c r="O1163" s="55"/>
      <c r="P1163" s="55"/>
      <c r="Q1163" s="55"/>
      <c r="R1163" s="55"/>
    </row>
    <row r="1164" spans="8:18" x14ac:dyDescent="0.3">
      <c r="H1164" s="39"/>
      <c r="I1164" s="55"/>
      <c r="J1164" s="107"/>
      <c r="K1164" s="108"/>
      <c r="L1164" s="55"/>
      <c r="M1164" s="55"/>
      <c r="N1164" s="55"/>
      <c r="O1164" s="55"/>
      <c r="P1164" s="55"/>
      <c r="Q1164" s="55"/>
      <c r="R1164" s="55"/>
    </row>
    <row r="1165" spans="8:18" x14ac:dyDescent="0.3">
      <c r="H1165" s="39"/>
      <c r="I1165" s="55"/>
      <c r="J1165" s="107"/>
      <c r="K1165" s="108"/>
      <c r="L1165" s="55"/>
      <c r="M1165" s="55"/>
      <c r="N1165" s="55"/>
      <c r="O1165" s="55"/>
      <c r="P1165" s="55"/>
      <c r="Q1165" s="55"/>
      <c r="R1165" s="55"/>
    </row>
    <row r="1166" spans="8:18" x14ac:dyDescent="0.3">
      <c r="H1166" s="39"/>
      <c r="I1166" s="55"/>
      <c r="J1166" s="107"/>
      <c r="K1166" s="108"/>
      <c r="L1166" s="55"/>
      <c r="M1166" s="55"/>
      <c r="N1166" s="55"/>
      <c r="O1166" s="55"/>
      <c r="P1166" s="55"/>
      <c r="Q1166" s="55"/>
      <c r="R1166" s="55"/>
    </row>
    <row r="1167" spans="8:18" x14ac:dyDescent="0.3">
      <c r="H1167" s="39"/>
      <c r="I1167" s="55"/>
      <c r="J1167" s="107"/>
      <c r="K1167" s="108"/>
      <c r="L1167" s="55"/>
      <c r="M1167" s="55"/>
      <c r="N1167" s="55"/>
      <c r="O1167" s="55"/>
      <c r="P1167" s="55"/>
      <c r="Q1167" s="55"/>
      <c r="R1167" s="55"/>
    </row>
    <row r="1168" spans="8:18" x14ac:dyDescent="0.3">
      <c r="H1168" s="39"/>
      <c r="I1168" s="55"/>
      <c r="J1168" s="107"/>
      <c r="K1168" s="108"/>
      <c r="L1168" s="55"/>
      <c r="M1168" s="55"/>
      <c r="N1168" s="55"/>
      <c r="O1168" s="55"/>
      <c r="P1168" s="55"/>
      <c r="Q1168" s="55"/>
      <c r="R1168" s="55"/>
    </row>
    <row r="1169" spans="8:18" x14ac:dyDescent="0.3">
      <c r="H1169" s="39"/>
      <c r="I1169" s="55"/>
      <c r="J1169" s="107"/>
      <c r="K1169" s="108"/>
      <c r="L1169" s="55"/>
      <c r="M1169" s="55"/>
      <c r="N1169" s="55"/>
      <c r="O1169" s="55"/>
      <c r="P1169" s="55"/>
      <c r="Q1169" s="55"/>
      <c r="R1169" s="55"/>
    </row>
    <row r="1170" spans="8:18" x14ac:dyDescent="0.3">
      <c r="H1170" s="39"/>
      <c r="I1170" s="55"/>
      <c r="J1170" s="107"/>
      <c r="K1170" s="108"/>
      <c r="L1170" s="55"/>
      <c r="M1170" s="55"/>
      <c r="N1170" s="55"/>
      <c r="O1170" s="55"/>
      <c r="P1170" s="55"/>
      <c r="Q1170" s="55"/>
      <c r="R1170" s="55"/>
    </row>
    <row r="1171" spans="8:18" x14ac:dyDescent="0.3">
      <c r="H1171" s="39"/>
      <c r="I1171" s="55"/>
      <c r="J1171" s="107"/>
      <c r="K1171" s="108"/>
      <c r="L1171" s="55"/>
      <c r="M1171" s="55"/>
      <c r="N1171" s="55"/>
      <c r="O1171" s="55"/>
      <c r="P1171" s="55"/>
      <c r="Q1171" s="55"/>
      <c r="R1171" s="55"/>
    </row>
    <row r="1172" spans="8:18" x14ac:dyDescent="0.3">
      <c r="H1172" s="39"/>
      <c r="I1172" s="55"/>
      <c r="J1172" s="107"/>
      <c r="K1172" s="108"/>
      <c r="L1172" s="55"/>
      <c r="M1172" s="55"/>
      <c r="N1172" s="55"/>
      <c r="O1172" s="55"/>
      <c r="P1172" s="55"/>
      <c r="Q1172" s="55"/>
      <c r="R1172" s="55"/>
    </row>
    <row r="1173" spans="8:18" x14ac:dyDescent="0.3">
      <c r="H1173" s="39"/>
      <c r="I1173" s="55"/>
      <c r="J1173" s="107"/>
      <c r="K1173" s="108"/>
      <c r="L1173" s="55"/>
      <c r="M1173" s="55"/>
      <c r="N1173" s="55"/>
      <c r="O1173" s="55"/>
      <c r="P1173" s="55"/>
      <c r="Q1173" s="55"/>
      <c r="R1173" s="55"/>
    </row>
    <row r="1174" spans="8:18" x14ac:dyDescent="0.3">
      <c r="H1174" s="39"/>
      <c r="I1174" s="55"/>
      <c r="J1174" s="107"/>
      <c r="K1174" s="108"/>
      <c r="L1174" s="55"/>
      <c r="M1174" s="55"/>
      <c r="N1174" s="55"/>
      <c r="O1174" s="55"/>
      <c r="P1174" s="55"/>
      <c r="Q1174" s="55"/>
      <c r="R1174" s="55"/>
    </row>
    <row r="1175" spans="8:18" x14ac:dyDescent="0.3">
      <c r="H1175" s="39"/>
      <c r="I1175" s="55"/>
      <c r="J1175" s="107"/>
      <c r="K1175" s="108"/>
      <c r="L1175" s="55"/>
      <c r="M1175" s="55"/>
      <c r="N1175" s="55"/>
      <c r="O1175" s="55"/>
      <c r="P1175" s="55"/>
      <c r="Q1175" s="55"/>
      <c r="R1175" s="55"/>
    </row>
    <row r="1176" spans="8:18" x14ac:dyDescent="0.3">
      <c r="H1176" s="39"/>
      <c r="I1176" s="55"/>
      <c r="J1176" s="107"/>
      <c r="K1176" s="108"/>
      <c r="L1176" s="55"/>
      <c r="M1176" s="55"/>
      <c r="N1176" s="55"/>
      <c r="O1176" s="55"/>
      <c r="P1176" s="55"/>
      <c r="Q1176" s="55"/>
      <c r="R1176" s="55"/>
    </row>
    <row r="1177" spans="8:18" x14ac:dyDescent="0.3">
      <c r="H1177" s="39"/>
      <c r="I1177" s="55"/>
      <c r="J1177" s="107"/>
      <c r="K1177" s="108"/>
      <c r="L1177" s="55"/>
      <c r="M1177" s="55"/>
      <c r="N1177" s="55"/>
      <c r="O1177" s="55"/>
      <c r="P1177" s="55"/>
      <c r="Q1177" s="55"/>
      <c r="R1177" s="55"/>
    </row>
    <row r="1178" spans="8:18" x14ac:dyDescent="0.3">
      <c r="H1178" s="39"/>
      <c r="I1178" s="55"/>
      <c r="J1178" s="107"/>
      <c r="K1178" s="108"/>
      <c r="L1178" s="55"/>
      <c r="M1178" s="55"/>
      <c r="N1178" s="55"/>
      <c r="O1178" s="55"/>
      <c r="P1178" s="55"/>
      <c r="Q1178" s="55"/>
      <c r="R1178" s="55"/>
    </row>
    <row r="1179" spans="8:18" x14ac:dyDescent="0.3">
      <c r="H1179" s="39"/>
      <c r="I1179" s="55"/>
      <c r="J1179" s="107"/>
      <c r="K1179" s="108"/>
      <c r="L1179" s="55"/>
      <c r="M1179" s="55"/>
      <c r="N1179" s="55"/>
      <c r="O1179" s="55"/>
      <c r="P1179" s="55"/>
      <c r="Q1179" s="55"/>
      <c r="R1179" s="55"/>
    </row>
    <row r="1180" spans="8:18" x14ac:dyDescent="0.3">
      <c r="H1180" s="39"/>
      <c r="I1180" s="55"/>
      <c r="J1180" s="107"/>
      <c r="K1180" s="108"/>
      <c r="L1180" s="55"/>
      <c r="M1180" s="55"/>
      <c r="N1180" s="55"/>
      <c r="O1180" s="55"/>
      <c r="P1180" s="55"/>
      <c r="Q1180" s="55"/>
      <c r="R1180" s="55"/>
    </row>
    <row r="1181" spans="8:18" x14ac:dyDescent="0.3">
      <c r="H1181" s="39"/>
      <c r="I1181" s="55"/>
      <c r="J1181" s="107"/>
      <c r="K1181" s="108"/>
      <c r="L1181" s="55"/>
      <c r="M1181" s="55"/>
      <c r="N1181" s="55"/>
      <c r="O1181" s="55"/>
      <c r="P1181" s="55"/>
      <c r="Q1181" s="55"/>
      <c r="R1181" s="55"/>
    </row>
    <row r="1182" spans="8:18" x14ac:dyDescent="0.3">
      <c r="H1182" s="39"/>
      <c r="I1182" s="55"/>
      <c r="J1182" s="107"/>
      <c r="K1182" s="108"/>
      <c r="L1182" s="55"/>
      <c r="M1182" s="55"/>
      <c r="N1182" s="55"/>
      <c r="O1182" s="55"/>
      <c r="P1182" s="55"/>
      <c r="Q1182" s="55"/>
      <c r="R1182" s="55"/>
    </row>
    <row r="1183" spans="8:18" x14ac:dyDescent="0.3">
      <c r="H1183" s="39"/>
      <c r="I1183" s="55"/>
      <c r="J1183" s="107"/>
      <c r="K1183" s="108"/>
      <c r="L1183" s="55"/>
      <c r="M1183" s="55"/>
      <c r="N1183" s="55"/>
      <c r="O1183" s="55"/>
      <c r="P1183" s="55"/>
      <c r="Q1183" s="55"/>
      <c r="R1183" s="55"/>
    </row>
    <row r="1184" spans="8:18" x14ac:dyDescent="0.3">
      <c r="H1184" s="39"/>
      <c r="I1184" s="55"/>
      <c r="J1184" s="107"/>
      <c r="K1184" s="108"/>
      <c r="L1184" s="55"/>
      <c r="M1184" s="55"/>
      <c r="N1184" s="55"/>
      <c r="O1184" s="55"/>
      <c r="P1184" s="55"/>
      <c r="Q1184" s="55"/>
      <c r="R1184" s="55"/>
    </row>
    <row r="1185" spans="8:18" x14ac:dyDescent="0.3">
      <c r="H1185" s="39"/>
      <c r="I1185" s="55"/>
      <c r="J1185" s="107"/>
      <c r="K1185" s="108"/>
      <c r="L1185" s="55"/>
      <c r="M1185" s="55"/>
      <c r="N1185" s="55"/>
      <c r="O1185" s="55"/>
      <c r="P1185" s="55"/>
      <c r="Q1185" s="55"/>
      <c r="R1185" s="55"/>
    </row>
    <row r="1186" spans="8:18" x14ac:dyDescent="0.3">
      <c r="H1186" s="39"/>
      <c r="I1186" s="55"/>
      <c r="J1186" s="107"/>
      <c r="K1186" s="108"/>
      <c r="L1186" s="55"/>
      <c r="M1186" s="55"/>
      <c r="N1186" s="55"/>
      <c r="O1186" s="55"/>
      <c r="P1186" s="55"/>
      <c r="Q1186" s="55"/>
      <c r="R1186" s="55"/>
    </row>
    <row r="1187" spans="8:18" x14ac:dyDescent="0.3">
      <c r="H1187" s="39"/>
      <c r="I1187" s="55"/>
      <c r="J1187" s="107"/>
      <c r="K1187" s="108"/>
      <c r="L1187" s="55"/>
      <c r="M1187" s="55"/>
      <c r="N1187" s="55"/>
      <c r="O1187" s="55"/>
      <c r="P1187" s="55"/>
      <c r="Q1187" s="55"/>
      <c r="R1187" s="55"/>
    </row>
    <row r="1188" spans="8:18" x14ac:dyDescent="0.3">
      <c r="H1188" s="39"/>
      <c r="I1188" s="55"/>
      <c r="J1188" s="107"/>
      <c r="K1188" s="108"/>
      <c r="L1188" s="55"/>
      <c r="M1188" s="55"/>
      <c r="N1188" s="55"/>
      <c r="O1188" s="55"/>
      <c r="P1188" s="55"/>
      <c r="Q1188" s="55"/>
      <c r="R1188" s="55"/>
    </row>
    <row r="1189" spans="8:18" x14ac:dyDescent="0.3">
      <c r="H1189" s="39"/>
      <c r="I1189" s="55"/>
      <c r="J1189" s="107"/>
      <c r="K1189" s="108"/>
      <c r="L1189" s="55"/>
      <c r="M1189" s="55"/>
      <c r="N1189" s="55"/>
      <c r="O1189" s="55"/>
      <c r="P1189" s="55"/>
      <c r="Q1189" s="55"/>
      <c r="R1189" s="55"/>
    </row>
    <row r="1190" spans="8:18" x14ac:dyDescent="0.3">
      <c r="H1190" s="39"/>
      <c r="I1190" s="55"/>
      <c r="J1190" s="107"/>
      <c r="K1190" s="108"/>
      <c r="L1190" s="55"/>
      <c r="M1190" s="55"/>
      <c r="N1190" s="55"/>
      <c r="O1190" s="55"/>
      <c r="P1190" s="55"/>
      <c r="Q1190" s="55"/>
      <c r="R1190" s="55"/>
    </row>
    <row r="1191" spans="8:18" x14ac:dyDescent="0.3">
      <c r="H1191" s="39"/>
      <c r="I1191" s="55"/>
      <c r="J1191" s="107"/>
      <c r="K1191" s="108"/>
      <c r="L1191" s="55"/>
      <c r="M1191" s="55"/>
      <c r="N1191" s="55"/>
      <c r="O1191" s="55"/>
      <c r="P1191" s="55"/>
      <c r="Q1191" s="55"/>
      <c r="R1191" s="55"/>
    </row>
    <row r="1192" spans="8:18" x14ac:dyDescent="0.3">
      <c r="H1192" s="39"/>
      <c r="I1192" s="55"/>
      <c r="J1192" s="107"/>
      <c r="K1192" s="108"/>
      <c r="L1192" s="55"/>
      <c r="M1192" s="55"/>
      <c r="N1192" s="55"/>
      <c r="O1192" s="55"/>
      <c r="P1192" s="55"/>
      <c r="Q1192" s="55"/>
      <c r="R1192" s="55"/>
    </row>
    <row r="1193" spans="8:18" x14ac:dyDescent="0.3">
      <c r="H1193" s="39"/>
      <c r="I1193" s="55"/>
      <c r="J1193" s="107"/>
      <c r="K1193" s="108"/>
      <c r="L1193" s="55"/>
      <c r="M1193" s="55"/>
      <c r="N1193" s="55"/>
      <c r="O1193" s="55"/>
      <c r="P1193" s="55"/>
      <c r="Q1193" s="55"/>
      <c r="R1193" s="55"/>
    </row>
    <row r="1194" spans="8:18" x14ac:dyDescent="0.3">
      <c r="H1194" s="39"/>
      <c r="I1194" s="55"/>
      <c r="J1194" s="107"/>
      <c r="K1194" s="108"/>
      <c r="L1194" s="55"/>
      <c r="M1194" s="55"/>
      <c r="N1194" s="55"/>
      <c r="O1194" s="55"/>
      <c r="P1194" s="55"/>
      <c r="Q1194" s="55"/>
      <c r="R1194" s="55"/>
    </row>
    <row r="1195" spans="8:18" x14ac:dyDescent="0.3">
      <c r="H1195" s="39"/>
      <c r="I1195" s="55"/>
      <c r="J1195" s="107"/>
      <c r="K1195" s="108"/>
      <c r="L1195" s="55"/>
      <c r="M1195" s="55"/>
      <c r="N1195" s="55"/>
      <c r="O1195" s="55"/>
      <c r="P1195" s="55"/>
      <c r="Q1195" s="55"/>
      <c r="R1195" s="55"/>
    </row>
    <row r="1196" spans="8:18" x14ac:dyDescent="0.3">
      <c r="H1196" s="39"/>
      <c r="I1196" s="55"/>
      <c r="J1196" s="107"/>
      <c r="K1196" s="108"/>
      <c r="L1196" s="55"/>
      <c r="M1196" s="55"/>
      <c r="N1196" s="55"/>
      <c r="O1196" s="55"/>
      <c r="P1196" s="55"/>
      <c r="Q1196" s="55"/>
      <c r="R1196" s="55"/>
    </row>
    <row r="1197" spans="8:18" x14ac:dyDescent="0.3">
      <c r="H1197" s="39"/>
      <c r="I1197" s="55"/>
      <c r="J1197" s="107"/>
      <c r="K1197" s="108"/>
      <c r="L1197" s="55"/>
      <c r="M1197" s="55"/>
      <c r="N1197" s="55"/>
      <c r="O1197" s="55"/>
      <c r="P1197" s="55"/>
      <c r="Q1197" s="55"/>
      <c r="R1197" s="55"/>
    </row>
    <row r="1198" spans="8:18" x14ac:dyDescent="0.3">
      <c r="H1198" s="39"/>
      <c r="I1198" s="55"/>
      <c r="J1198" s="107"/>
      <c r="K1198" s="108"/>
      <c r="L1198" s="55"/>
      <c r="M1198" s="55"/>
      <c r="N1198" s="55"/>
      <c r="O1198" s="55"/>
      <c r="P1198" s="55"/>
      <c r="Q1198" s="55"/>
      <c r="R1198" s="55"/>
    </row>
    <row r="1199" spans="8:18" x14ac:dyDescent="0.3">
      <c r="H1199" s="39"/>
      <c r="I1199" s="55"/>
      <c r="J1199" s="107"/>
      <c r="K1199" s="108"/>
      <c r="L1199" s="55"/>
      <c r="M1199" s="55"/>
      <c r="N1199" s="55"/>
      <c r="O1199" s="55"/>
      <c r="P1199" s="55"/>
      <c r="Q1199" s="55"/>
      <c r="R1199" s="55"/>
    </row>
    <row r="1200" spans="8:18" x14ac:dyDescent="0.3">
      <c r="H1200" s="39"/>
      <c r="I1200" s="55"/>
      <c r="J1200" s="107"/>
      <c r="K1200" s="108"/>
      <c r="L1200" s="55"/>
      <c r="M1200" s="55"/>
      <c r="N1200" s="55"/>
      <c r="O1200" s="55"/>
      <c r="P1200" s="55"/>
      <c r="Q1200" s="55"/>
      <c r="R1200" s="55"/>
    </row>
    <row r="1201" spans="8:18" x14ac:dyDescent="0.3">
      <c r="H1201" s="39"/>
      <c r="I1201" s="55"/>
      <c r="J1201" s="107"/>
      <c r="K1201" s="108"/>
      <c r="L1201" s="55"/>
      <c r="M1201" s="55"/>
      <c r="N1201" s="55"/>
      <c r="O1201" s="55"/>
      <c r="P1201" s="55"/>
      <c r="Q1201" s="55"/>
      <c r="R1201" s="55"/>
    </row>
    <row r="1202" spans="8:18" x14ac:dyDescent="0.3">
      <c r="H1202" s="39"/>
      <c r="I1202" s="55"/>
      <c r="J1202" s="107"/>
      <c r="K1202" s="108"/>
      <c r="L1202" s="55"/>
      <c r="M1202" s="55"/>
      <c r="N1202" s="55"/>
      <c r="O1202" s="55"/>
      <c r="P1202" s="55"/>
      <c r="Q1202" s="55"/>
      <c r="R1202" s="55"/>
    </row>
    <row r="1203" spans="8:18" x14ac:dyDescent="0.3">
      <c r="H1203" s="39"/>
      <c r="I1203" s="55"/>
      <c r="J1203" s="107"/>
      <c r="K1203" s="108"/>
      <c r="L1203" s="55"/>
      <c r="M1203" s="55"/>
      <c r="N1203" s="55"/>
      <c r="O1203" s="55"/>
      <c r="P1203" s="55"/>
      <c r="Q1203" s="55"/>
      <c r="R1203" s="55"/>
    </row>
    <row r="1204" spans="8:18" x14ac:dyDescent="0.3">
      <c r="H1204" s="39"/>
      <c r="I1204" s="55"/>
      <c r="J1204" s="107"/>
      <c r="K1204" s="108"/>
      <c r="L1204" s="55"/>
      <c r="M1204" s="55"/>
      <c r="N1204" s="55"/>
      <c r="O1204" s="55"/>
      <c r="P1204" s="55"/>
      <c r="Q1204" s="55"/>
      <c r="R1204" s="55"/>
    </row>
    <row r="1205" spans="8:18" x14ac:dyDescent="0.3">
      <c r="H1205" s="39"/>
      <c r="I1205" s="55"/>
      <c r="J1205" s="107"/>
      <c r="K1205" s="108"/>
      <c r="L1205" s="55"/>
      <c r="M1205" s="55"/>
      <c r="N1205" s="55"/>
      <c r="O1205" s="55"/>
      <c r="P1205" s="55"/>
      <c r="Q1205" s="55"/>
      <c r="R1205" s="55"/>
    </row>
    <row r="1206" spans="8:18" x14ac:dyDescent="0.3">
      <c r="H1206" s="39"/>
      <c r="I1206" s="55"/>
      <c r="J1206" s="107"/>
      <c r="K1206" s="108"/>
      <c r="L1206" s="55"/>
      <c r="M1206" s="55"/>
      <c r="N1206" s="55"/>
      <c r="O1206" s="55"/>
      <c r="P1206" s="55"/>
      <c r="Q1206" s="55"/>
      <c r="R1206" s="55"/>
    </row>
    <row r="1207" spans="8:18" x14ac:dyDescent="0.3">
      <c r="H1207" s="39"/>
      <c r="I1207" s="55"/>
      <c r="J1207" s="107"/>
      <c r="K1207" s="108"/>
      <c r="L1207" s="55"/>
      <c r="M1207" s="55"/>
      <c r="N1207" s="55"/>
      <c r="O1207" s="55"/>
      <c r="P1207" s="55"/>
      <c r="Q1207" s="55"/>
      <c r="R1207" s="55"/>
    </row>
    <row r="1208" spans="8:18" x14ac:dyDescent="0.3">
      <c r="H1208" s="39"/>
      <c r="I1208" s="55"/>
      <c r="J1208" s="107"/>
      <c r="K1208" s="108"/>
      <c r="L1208" s="55"/>
      <c r="M1208" s="55"/>
      <c r="N1208" s="55"/>
      <c r="O1208" s="55"/>
      <c r="P1208" s="55"/>
      <c r="Q1208" s="55"/>
      <c r="R1208" s="55"/>
    </row>
    <row r="1209" spans="8:18" x14ac:dyDescent="0.3">
      <c r="H1209" s="39"/>
      <c r="I1209" s="55"/>
      <c r="J1209" s="107"/>
      <c r="K1209" s="108"/>
      <c r="L1209" s="55"/>
      <c r="M1209" s="55"/>
      <c r="N1209" s="55"/>
      <c r="O1209" s="55"/>
      <c r="P1209" s="55"/>
      <c r="Q1209" s="55"/>
      <c r="R1209" s="55"/>
    </row>
    <row r="1210" spans="8:18" x14ac:dyDescent="0.3">
      <c r="H1210" s="39"/>
      <c r="I1210" s="55"/>
      <c r="J1210" s="107"/>
      <c r="K1210" s="108"/>
      <c r="L1210" s="55"/>
      <c r="M1210" s="55"/>
      <c r="N1210" s="55"/>
      <c r="O1210" s="55"/>
      <c r="P1210" s="55"/>
      <c r="Q1210" s="55"/>
      <c r="R1210" s="55"/>
    </row>
    <row r="1211" spans="8:18" x14ac:dyDescent="0.3">
      <c r="H1211" s="39"/>
      <c r="I1211" s="55"/>
      <c r="J1211" s="107"/>
      <c r="K1211" s="108"/>
      <c r="L1211" s="55"/>
      <c r="M1211" s="55"/>
      <c r="N1211" s="55"/>
      <c r="O1211" s="55"/>
      <c r="P1211" s="55"/>
      <c r="Q1211" s="55"/>
      <c r="R1211" s="55"/>
    </row>
    <row r="1212" spans="8:18" x14ac:dyDescent="0.3">
      <c r="H1212" s="39"/>
      <c r="I1212" s="55"/>
      <c r="J1212" s="107"/>
      <c r="K1212" s="108"/>
      <c r="L1212" s="55"/>
      <c r="M1212" s="55"/>
      <c r="N1212" s="55"/>
      <c r="O1212" s="55"/>
      <c r="P1212" s="55"/>
      <c r="Q1212" s="55"/>
      <c r="R1212" s="55"/>
    </row>
    <row r="1213" spans="8:18" x14ac:dyDescent="0.3">
      <c r="H1213" s="39"/>
      <c r="I1213" s="55"/>
      <c r="J1213" s="107"/>
      <c r="K1213" s="108"/>
      <c r="L1213" s="55"/>
      <c r="M1213" s="55"/>
      <c r="N1213" s="55"/>
      <c r="O1213" s="55"/>
      <c r="P1213" s="55"/>
      <c r="Q1213" s="55"/>
      <c r="R1213" s="55"/>
    </row>
    <row r="1214" spans="8:18" x14ac:dyDescent="0.3">
      <c r="H1214" s="39"/>
      <c r="I1214" s="55"/>
      <c r="J1214" s="107"/>
      <c r="K1214" s="108"/>
      <c r="L1214" s="55"/>
      <c r="M1214" s="55"/>
      <c r="N1214" s="55"/>
      <c r="O1214" s="55"/>
      <c r="P1214" s="55"/>
      <c r="Q1214" s="55"/>
      <c r="R1214" s="55"/>
    </row>
    <row r="1215" spans="8:18" x14ac:dyDescent="0.3">
      <c r="H1215" s="39"/>
      <c r="I1215" s="55"/>
      <c r="J1215" s="107"/>
      <c r="K1215" s="108"/>
      <c r="L1215" s="55"/>
      <c r="M1215" s="55"/>
      <c r="N1215" s="55"/>
      <c r="O1215" s="55"/>
      <c r="P1215" s="55"/>
      <c r="Q1215" s="55"/>
      <c r="R1215" s="55"/>
    </row>
    <row r="1216" spans="8:18" x14ac:dyDescent="0.3">
      <c r="H1216" s="39"/>
      <c r="I1216" s="55"/>
      <c r="J1216" s="107"/>
      <c r="K1216" s="108"/>
      <c r="L1216" s="55"/>
      <c r="M1216" s="55"/>
      <c r="N1216" s="55"/>
      <c r="O1216" s="55"/>
      <c r="P1216" s="55"/>
      <c r="Q1216" s="55"/>
      <c r="R1216" s="55"/>
    </row>
    <row r="1217" spans="8:18" x14ac:dyDescent="0.3">
      <c r="H1217" s="39"/>
      <c r="I1217" s="55"/>
      <c r="J1217" s="107"/>
      <c r="K1217" s="108"/>
      <c r="L1217" s="55"/>
      <c r="M1217" s="55"/>
      <c r="N1217" s="55"/>
      <c r="O1217" s="55"/>
      <c r="P1217" s="55"/>
      <c r="Q1217" s="55"/>
      <c r="R1217" s="55"/>
    </row>
    <row r="1218" spans="8:18" x14ac:dyDescent="0.3">
      <c r="H1218" s="39"/>
      <c r="I1218" s="55"/>
      <c r="J1218" s="107"/>
      <c r="K1218" s="108"/>
      <c r="L1218" s="55"/>
      <c r="M1218" s="55"/>
      <c r="N1218" s="55"/>
      <c r="O1218" s="55"/>
      <c r="P1218" s="55"/>
      <c r="Q1218" s="55"/>
      <c r="R1218" s="55"/>
    </row>
    <row r="1219" spans="8:18" x14ac:dyDescent="0.3">
      <c r="H1219" s="39"/>
      <c r="I1219" s="55"/>
      <c r="J1219" s="107"/>
      <c r="K1219" s="108"/>
      <c r="L1219" s="55"/>
      <c r="M1219" s="55"/>
      <c r="N1219" s="55"/>
      <c r="O1219" s="55"/>
      <c r="P1219" s="55"/>
      <c r="Q1219" s="55"/>
      <c r="R1219" s="55"/>
    </row>
    <row r="1220" spans="8:18" x14ac:dyDescent="0.3">
      <c r="H1220" s="39"/>
      <c r="I1220" s="55"/>
      <c r="J1220" s="107"/>
      <c r="K1220" s="108"/>
      <c r="L1220" s="55"/>
      <c r="M1220" s="55"/>
      <c r="N1220" s="55"/>
      <c r="O1220" s="55"/>
      <c r="P1220" s="55"/>
      <c r="Q1220" s="55"/>
      <c r="R1220" s="55"/>
    </row>
    <row r="1221" spans="8:18" x14ac:dyDescent="0.3">
      <c r="H1221" s="39"/>
      <c r="I1221" s="55"/>
      <c r="J1221" s="107"/>
      <c r="K1221" s="108"/>
      <c r="L1221" s="55"/>
      <c r="M1221" s="55"/>
      <c r="N1221" s="55"/>
      <c r="O1221" s="55"/>
      <c r="P1221" s="55"/>
      <c r="Q1221" s="55"/>
      <c r="R1221" s="55"/>
    </row>
    <row r="1222" spans="8:18" x14ac:dyDescent="0.3">
      <c r="H1222" s="39"/>
      <c r="I1222" s="55"/>
      <c r="J1222" s="107"/>
      <c r="K1222" s="108"/>
      <c r="L1222" s="55"/>
      <c r="M1222" s="55"/>
      <c r="N1222" s="55"/>
      <c r="O1222" s="55"/>
      <c r="P1222" s="55"/>
      <c r="Q1222" s="55"/>
      <c r="R1222" s="55"/>
    </row>
    <row r="1223" spans="8:18" x14ac:dyDescent="0.3">
      <c r="H1223" s="39"/>
      <c r="I1223" s="55"/>
      <c r="J1223" s="107"/>
      <c r="K1223" s="108"/>
      <c r="L1223" s="55"/>
      <c r="M1223" s="55"/>
      <c r="N1223" s="55"/>
      <c r="O1223" s="55"/>
      <c r="P1223" s="55"/>
      <c r="Q1223" s="55"/>
      <c r="R1223" s="55"/>
    </row>
    <row r="1224" spans="8:18" x14ac:dyDescent="0.3">
      <c r="H1224" s="39"/>
      <c r="I1224" s="55"/>
      <c r="J1224" s="107"/>
      <c r="K1224" s="108"/>
      <c r="L1224" s="55"/>
      <c r="M1224" s="55"/>
      <c r="N1224" s="55"/>
      <c r="O1224" s="55"/>
      <c r="P1224" s="55"/>
      <c r="Q1224" s="55"/>
      <c r="R1224" s="55"/>
    </row>
    <row r="1225" spans="8:18" x14ac:dyDescent="0.3">
      <c r="H1225" s="39"/>
      <c r="I1225" s="55"/>
      <c r="J1225" s="107"/>
      <c r="K1225" s="108"/>
      <c r="L1225" s="55"/>
      <c r="M1225" s="55"/>
      <c r="N1225" s="55"/>
      <c r="O1225" s="55"/>
      <c r="P1225" s="55"/>
      <c r="Q1225" s="55"/>
      <c r="R1225" s="55"/>
    </row>
    <row r="1226" spans="8:18" x14ac:dyDescent="0.3">
      <c r="H1226" s="39"/>
      <c r="I1226" s="55"/>
      <c r="J1226" s="107"/>
      <c r="K1226" s="108"/>
      <c r="L1226" s="55"/>
      <c r="M1226" s="55"/>
      <c r="N1226" s="55"/>
      <c r="O1226" s="55"/>
      <c r="P1226" s="55"/>
      <c r="Q1226" s="55"/>
      <c r="R1226" s="55"/>
    </row>
    <row r="1227" spans="8:18" x14ac:dyDescent="0.3">
      <c r="H1227" s="39"/>
      <c r="I1227" s="55"/>
      <c r="J1227" s="107"/>
      <c r="K1227" s="108"/>
      <c r="L1227" s="55"/>
      <c r="M1227" s="55"/>
      <c r="N1227" s="55"/>
      <c r="O1227" s="55"/>
      <c r="P1227" s="55"/>
      <c r="Q1227" s="55"/>
      <c r="R1227" s="55"/>
    </row>
    <row r="1228" spans="8:18" x14ac:dyDescent="0.3">
      <c r="H1228" s="39"/>
      <c r="I1228" s="55"/>
      <c r="J1228" s="107"/>
      <c r="K1228" s="108"/>
      <c r="L1228" s="55"/>
      <c r="M1228" s="55"/>
      <c r="N1228" s="55"/>
      <c r="O1228" s="55"/>
      <c r="P1228" s="55"/>
      <c r="Q1228" s="55"/>
      <c r="R1228" s="55"/>
    </row>
    <row r="1229" spans="8:18" x14ac:dyDescent="0.3">
      <c r="H1229" s="39"/>
      <c r="I1229" s="55"/>
      <c r="J1229" s="107"/>
      <c r="K1229" s="108"/>
      <c r="L1229" s="55"/>
      <c r="M1229" s="55"/>
      <c r="N1229" s="55"/>
      <c r="O1229" s="55"/>
      <c r="P1229" s="55"/>
      <c r="Q1229" s="55"/>
      <c r="R1229" s="55"/>
    </row>
    <row r="1230" spans="8:18" x14ac:dyDescent="0.3">
      <c r="H1230" s="39"/>
      <c r="I1230" s="55"/>
      <c r="J1230" s="107"/>
      <c r="K1230" s="108"/>
      <c r="L1230" s="55"/>
      <c r="M1230" s="55"/>
      <c r="N1230" s="55"/>
      <c r="O1230" s="55"/>
      <c r="P1230" s="55"/>
      <c r="Q1230" s="55"/>
      <c r="R1230" s="55"/>
    </row>
    <row r="1231" spans="8:18" x14ac:dyDescent="0.3">
      <c r="H1231" s="39"/>
      <c r="I1231" s="55"/>
      <c r="J1231" s="107"/>
      <c r="K1231" s="108"/>
      <c r="L1231" s="55"/>
      <c r="M1231" s="55"/>
      <c r="N1231" s="55"/>
      <c r="O1231" s="55"/>
      <c r="P1231" s="55"/>
      <c r="Q1231" s="55"/>
      <c r="R1231" s="55"/>
    </row>
    <row r="1232" spans="8:18" x14ac:dyDescent="0.3">
      <c r="H1232" s="39"/>
      <c r="I1232" s="55"/>
      <c r="J1232" s="107"/>
      <c r="K1232" s="108"/>
      <c r="L1232" s="55"/>
      <c r="M1232" s="55"/>
      <c r="N1232" s="55"/>
      <c r="O1232" s="55"/>
      <c r="P1232" s="55"/>
      <c r="Q1232" s="55"/>
      <c r="R1232" s="55"/>
    </row>
    <row r="1233" spans="8:18" x14ac:dyDescent="0.3">
      <c r="H1233" s="39"/>
      <c r="I1233" s="55"/>
      <c r="J1233" s="107"/>
      <c r="K1233" s="108"/>
      <c r="L1233" s="55"/>
      <c r="M1233" s="55"/>
      <c r="N1233" s="55"/>
      <c r="O1233" s="55"/>
      <c r="P1233" s="55"/>
      <c r="Q1233" s="55"/>
      <c r="R1233" s="55"/>
    </row>
    <row r="1234" spans="8:18" x14ac:dyDescent="0.3">
      <c r="H1234" s="39"/>
      <c r="I1234" s="55"/>
      <c r="J1234" s="107"/>
      <c r="K1234" s="108"/>
      <c r="L1234" s="55"/>
      <c r="M1234" s="55"/>
      <c r="N1234" s="55"/>
      <c r="O1234" s="55"/>
      <c r="P1234" s="55"/>
      <c r="Q1234" s="55"/>
      <c r="R1234" s="55"/>
    </row>
    <row r="1235" spans="8:18" x14ac:dyDescent="0.3">
      <c r="H1235" s="39"/>
      <c r="I1235" s="55"/>
      <c r="J1235" s="107"/>
      <c r="K1235" s="108"/>
      <c r="L1235" s="55"/>
      <c r="M1235" s="55"/>
      <c r="N1235" s="55"/>
      <c r="O1235" s="55"/>
      <c r="P1235" s="55"/>
      <c r="Q1235" s="55"/>
      <c r="R1235" s="55"/>
    </row>
    <row r="1236" spans="8:18" x14ac:dyDescent="0.3">
      <c r="H1236" s="39"/>
      <c r="I1236" s="55"/>
      <c r="J1236" s="107"/>
      <c r="K1236" s="108"/>
      <c r="L1236" s="55"/>
      <c r="M1236" s="55"/>
      <c r="N1236" s="55"/>
      <c r="O1236" s="55"/>
      <c r="P1236" s="55"/>
      <c r="Q1236" s="55"/>
      <c r="R1236" s="55"/>
    </row>
    <row r="1237" spans="8:18" x14ac:dyDescent="0.3">
      <c r="H1237" s="39"/>
      <c r="I1237" s="55"/>
      <c r="J1237" s="107"/>
      <c r="K1237" s="108"/>
      <c r="L1237" s="55"/>
      <c r="M1237" s="55"/>
      <c r="N1237" s="55"/>
      <c r="O1237" s="55"/>
      <c r="P1237" s="55"/>
      <c r="Q1237" s="55"/>
      <c r="R1237" s="55"/>
    </row>
    <row r="1238" spans="8:18" x14ac:dyDescent="0.3">
      <c r="H1238" s="39"/>
      <c r="I1238" s="55"/>
      <c r="J1238" s="107"/>
      <c r="K1238" s="108"/>
      <c r="L1238" s="55"/>
      <c r="M1238" s="55"/>
      <c r="N1238" s="55"/>
      <c r="O1238" s="55"/>
      <c r="P1238" s="55"/>
      <c r="Q1238" s="55"/>
      <c r="R1238" s="55"/>
    </row>
    <row r="1239" spans="8:18" x14ac:dyDescent="0.3">
      <c r="H1239" s="39"/>
      <c r="I1239" s="55"/>
      <c r="J1239" s="107"/>
      <c r="K1239" s="108"/>
      <c r="L1239" s="55"/>
      <c r="M1239" s="55"/>
      <c r="N1239" s="55"/>
      <c r="O1239" s="55"/>
      <c r="P1239" s="55"/>
      <c r="Q1239" s="55"/>
      <c r="R1239" s="55"/>
    </row>
    <row r="1240" spans="8:18" x14ac:dyDescent="0.3">
      <c r="H1240" s="39"/>
      <c r="I1240" s="55"/>
      <c r="J1240" s="107"/>
      <c r="K1240" s="108"/>
      <c r="L1240" s="55"/>
      <c r="M1240" s="55"/>
      <c r="N1240" s="55"/>
      <c r="O1240" s="55"/>
      <c r="P1240" s="55"/>
      <c r="Q1240" s="55"/>
      <c r="R1240" s="55"/>
    </row>
    <row r="1241" spans="8:18" x14ac:dyDescent="0.3">
      <c r="H1241" s="39"/>
      <c r="I1241" s="55"/>
      <c r="J1241" s="107"/>
      <c r="K1241" s="108"/>
      <c r="L1241" s="55"/>
      <c r="M1241" s="55"/>
      <c r="N1241" s="55"/>
      <c r="O1241" s="55"/>
      <c r="P1241" s="55"/>
      <c r="Q1241" s="55"/>
      <c r="R1241" s="55"/>
    </row>
    <row r="1242" spans="8:18" x14ac:dyDescent="0.3">
      <c r="H1242" s="39"/>
      <c r="I1242" s="55"/>
      <c r="J1242" s="107"/>
      <c r="K1242" s="108"/>
      <c r="L1242" s="55"/>
      <c r="M1242" s="55"/>
      <c r="N1242" s="55"/>
      <c r="O1242" s="55"/>
      <c r="P1242" s="55"/>
      <c r="Q1242" s="55"/>
      <c r="R1242" s="55"/>
    </row>
    <row r="1243" spans="8:18" x14ac:dyDescent="0.3">
      <c r="H1243" s="39"/>
      <c r="I1243" s="55"/>
      <c r="J1243" s="107"/>
      <c r="K1243" s="108"/>
      <c r="L1243" s="55"/>
      <c r="M1243" s="55"/>
      <c r="N1243" s="55"/>
      <c r="O1243" s="55"/>
      <c r="P1243" s="55"/>
      <c r="Q1243" s="55"/>
      <c r="R1243" s="55"/>
    </row>
    <row r="1244" spans="8:18" x14ac:dyDescent="0.3">
      <c r="H1244" s="39"/>
      <c r="I1244" s="55"/>
      <c r="J1244" s="107"/>
      <c r="K1244" s="108"/>
      <c r="L1244" s="55"/>
      <c r="M1244" s="55"/>
      <c r="N1244" s="55"/>
      <c r="O1244" s="55"/>
      <c r="P1244" s="55"/>
      <c r="Q1244" s="55"/>
      <c r="R1244" s="55"/>
    </row>
    <row r="1245" spans="8:18" x14ac:dyDescent="0.3">
      <c r="H1245" s="39"/>
      <c r="I1245" s="55"/>
      <c r="J1245" s="107"/>
      <c r="K1245" s="108"/>
      <c r="L1245" s="55"/>
      <c r="M1245" s="55"/>
      <c r="N1245" s="55"/>
      <c r="O1245" s="55"/>
      <c r="P1245" s="55"/>
      <c r="Q1245" s="55"/>
      <c r="R1245" s="55"/>
    </row>
    <row r="1246" spans="8:18" x14ac:dyDescent="0.3">
      <c r="H1246" s="39"/>
      <c r="I1246" s="55"/>
      <c r="J1246" s="107"/>
      <c r="K1246" s="108"/>
      <c r="L1246" s="55"/>
      <c r="M1246" s="55"/>
      <c r="N1246" s="55"/>
      <c r="O1246" s="55"/>
      <c r="P1246" s="55"/>
      <c r="Q1246" s="55"/>
      <c r="R1246" s="55"/>
    </row>
    <row r="1247" spans="8:18" x14ac:dyDescent="0.3">
      <c r="H1247" s="39"/>
      <c r="I1247" s="55"/>
      <c r="J1247" s="107"/>
      <c r="K1247" s="108"/>
      <c r="L1247" s="55"/>
      <c r="M1247" s="55"/>
      <c r="N1247" s="55"/>
      <c r="O1247" s="55"/>
      <c r="P1247" s="55"/>
      <c r="Q1247" s="55"/>
      <c r="R1247" s="55"/>
    </row>
    <row r="1248" spans="8:18" x14ac:dyDescent="0.3">
      <c r="H1248" s="39"/>
      <c r="I1248" s="55"/>
      <c r="J1248" s="107"/>
      <c r="K1248" s="108"/>
      <c r="L1248" s="55"/>
      <c r="M1248" s="55"/>
      <c r="N1248" s="55"/>
      <c r="O1248" s="55"/>
      <c r="P1248" s="55"/>
      <c r="Q1248" s="55"/>
      <c r="R1248" s="55"/>
    </row>
    <row r="1249" spans="8:18" x14ac:dyDescent="0.3">
      <c r="H1249" s="39"/>
      <c r="I1249" s="55"/>
      <c r="J1249" s="107"/>
      <c r="K1249" s="108"/>
      <c r="L1249" s="55"/>
      <c r="M1249" s="55"/>
      <c r="N1249" s="55"/>
      <c r="O1249" s="55"/>
      <c r="P1249" s="55"/>
      <c r="Q1249" s="55"/>
      <c r="R1249" s="55"/>
    </row>
    <row r="1250" spans="8:18" x14ac:dyDescent="0.3">
      <c r="H1250" s="39"/>
      <c r="I1250" s="55"/>
      <c r="J1250" s="107"/>
      <c r="K1250" s="108"/>
      <c r="L1250" s="55"/>
      <c r="M1250" s="55"/>
      <c r="N1250" s="55"/>
      <c r="O1250" s="55"/>
      <c r="P1250" s="55"/>
      <c r="Q1250" s="55"/>
      <c r="R1250" s="55"/>
    </row>
    <row r="1251" spans="8:18" x14ac:dyDescent="0.3">
      <c r="H1251" s="39"/>
      <c r="I1251" s="55"/>
      <c r="J1251" s="107"/>
      <c r="K1251" s="108"/>
      <c r="L1251" s="55"/>
      <c r="M1251" s="55"/>
      <c r="N1251" s="55"/>
      <c r="O1251" s="55"/>
      <c r="P1251" s="55"/>
      <c r="Q1251" s="55"/>
      <c r="R1251" s="55"/>
    </row>
    <row r="1252" spans="8:18" x14ac:dyDescent="0.3">
      <c r="H1252" s="39"/>
      <c r="I1252" s="55"/>
      <c r="J1252" s="107"/>
      <c r="K1252" s="108"/>
      <c r="L1252" s="55"/>
      <c r="M1252" s="55"/>
      <c r="N1252" s="55"/>
      <c r="O1252" s="55"/>
      <c r="P1252" s="55"/>
      <c r="Q1252" s="55"/>
      <c r="R1252" s="55"/>
    </row>
    <row r="1253" spans="8:18" x14ac:dyDescent="0.3">
      <c r="H1253" s="39"/>
      <c r="I1253" s="55"/>
      <c r="J1253" s="107"/>
      <c r="K1253" s="108"/>
      <c r="L1253" s="55"/>
      <c r="M1253" s="55"/>
      <c r="N1253" s="55"/>
      <c r="O1253" s="55"/>
      <c r="P1253" s="55"/>
      <c r="Q1253" s="55"/>
      <c r="R1253" s="55"/>
    </row>
    <row r="1254" spans="8:18" x14ac:dyDescent="0.3">
      <c r="H1254" s="39"/>
      <c r="I1254" s="55"/>
      <c r="J1254" s="107"/>
      <c r="K1254" s="108"/>
      <c r="L1254" s="55"/>
      <c r="M1254" s="55"/>
      <c r="N1254" s="55"/>
      <c r="O1254" s="55"/>
      <c r="P1254" s="55"/>
      <c r="Q1254" s="55"/>
      <c r="R1254" s="55"/>
    </row>
    <row r="1255" spans="8:18" x14ac:dyDescent="0.3">
      <c r="H1255" s="39"/>
      <c r="I1255" s="55"/>
      <c r="J1255" s="107"/>
      <c r="K1255" s="108"/>
      <c r="L1255" s="55"/>
      <c r="M1255" s="55"/>
      <c r="N1255" s="55"/>
      <c r="O1255" s="55"/>
      <c r="P1255" s="55"/>
      <c r="Q1255" s="55"/>
      <c r="R1255" s="55"/>
    </row>
    <row r="1256" spans="8:18" x14ac:dyDescent="0.3">
      <c r="H1256" s="39"/>
      <c r="I1256" s="55"/>
      <c r="J1256" s="107"/>
      <c r="K1256" s="108"/>
      <c r="L1256" s="55"/>
      <c r="M1256" s="55"/>
      <c r="N1256" s="55"/>
      <c r="O1256" s="55"/>
      <c r="P1256" s="55"/>
      <c r="Q1256" s="55"/>
      <c r="R1256" s="55"/>
    </row>
    <row r="1257" spans="8:18" x14ac:dyDescent="0.3">
      <c r="H1257" s="39"/>
      <c r="I1257" s="55"/>
      <c r="J1257" s="107"/>
      <c r="K1257" s="108"/>
      <c r="L1257" s="55"/>
      <c r="M1257" s="55"/>
      <c r="N1257" s="55"/>
      <c r="O1257" s="55"/>
      <c r="P1257" s="55"/>
      <c r="Q1257" s="55"/>
      <c r="R1257" s="55"/>
    </row>
    <row r="1258" spans="8:18" x14ac:dyDescent="0.3">
      <c r="H1258" s="39"/>
      <c r="I1258" s="55"/>
      <c r="J1258" s="107"/>
      <c r="K1258" s="108"/>
      <c r="L1258" s="55"/>
      <c r="M1258" s="55"/>
      <c r="N1258" s="55"/>
      <c r="O1258" s="55"/>
      <c r="P1258" s="55"/>
      <c r="Q1258" s="55"/>
      <c r="R1258" s="55"/>
    </row>
    <row r="1259" spans="8:18" x14ac:dyDescent="0.3">
      <c r="H1259" s="39"/>
      <c r="I1259" s="55"/>
      <c r="J1259" s="107"/>
      <c r="K1259" s="108"/>
      <c r="L1259" s="55"/>
      <c r="M1259" s="55"/>
      <c r="N1259" s="55"/>
      <c r="O1259" s="55"/>
      <c r="P1259" s="55"/>
      <c r="Q1259" s="55"/>
      <c r="R1259" s="55"/>
    </row>
    <row r="1260" spans="8:18" x14ac:dyDescent="0.3">
      <c r="H1260" s="39"/>
      <c r="I1260" s="55"/>
      <c r="J1260" s="107"/>
      <c r="K1260" s="108"/>
      <c r="L1260" s="55"/>
      <c r="M1260" s="55"/>
      <c r="N1260" s="55"/>
      <c r="O1260" s="55"/>
      <c r="P1260" s="55"/>
      <c r="Q1260" s="55"/>
      <c r="R1260" s="55"/>
    </row>
    <row r="1261" spans="8:18" x14ac:dyDescent="0.3">
      <c r="H1261" s="39"/>
      <c r="I1261" s="55"/>
      <c r="J1261" s="107"/>
      <c r="K1261" s="108"/>
      <c r="L1261" s="55"/>
      <c r="M1261" s="55"/>
      <c r="N1261" s="55"/>
      <c r="O1261" s="55"/>
      <c r="P1261" s="55"/>
      <c r="Q1261" s="55"/>
      <c r="R1261" s="55"/>
    </row>
    <row r="1262" spans="8:18" x14ac:dyDescent="0.3">
      <c r="H1262" s="39"/>
      <c r="I1262" s="55"/>
      <c r="J1262" s="107"/>
      <c r="K1262" s="108"/>
      <c r="L1262" s="55"/>
      <c r="M1262" s="55"/>
      <c r="N1262" s="55"/>
      <c r="O1262" s="55"/>
      <c r="P1262" s="55"/>
      <c r="Q1262" s="55"/>
      <c r="R1262" s="55"/>
    </row>
    <row r="1263" spans="8:18" x14ac:dyDescent="0.3">
      <c r="H1263" s="39"/>
      <c r="I1263" s="55"/>
      <c r="J1263" s="107"/>
      <c r="K1263" s="108"/>
      <c r="L1263" s="55"/>
      <c r="M1263" s="55"/>
      <c r="N1263" s="55"/>
      <c r="O1263" s="55"/>
      <c r="P1263" s="55"/>
      <c r="Q1263" s="55"/>
      <c r="R1263" s="55"/>
    </row>
    <row r="1264" spans="8:18" x14ac:dyDescent="0.3">
      <c r="H1264" s="39"/>
      <c r="I1264" s="55"/>
      <c r="J1264" s="107"/>
      <c r="K1264" s="108"/>
      <c r="L1264" s="55"/>
      <c r="M1264" s="55"/>
      <c r="N1264" s="55"/>
      <c r="O1264" s="55"/>
      <c r="P1264" s="55"/>
      <c r="Q1264" s="55"/>
      <c r="R1264" s="55"/>
    </row>
    <row r="1265" spans="8:18" x14ac:dyDescent="0.3">
      <c r="H1265" s="39"/>
      <c r="I1265" s="55"/>
      <c r="J1265" s="107"/>
      <c r="K1265" s="108"/>
      <c r="L1265" s="55"/>
      <c r="M1265" s="55"/>
      <c r="N1265" s="55"/>
      <c r="O1265" s="55"/>
      <c r="P1265" s="55"/>
      <c r="Q1265" s="55"/>
      <c r="R1265" s="55"/>
    </row>
    <row r="1266" spans="8:18" x14ac:dyDescent="0.3">
      <c r="H1266" s="39"/>
      <c r="I1266" s="55"/>
      <c r="J1266" s="107"/>
      <c r="K1266" s="108"/>
      <c r="L1266" s="55"/>
      <c r="M1266" s="55"/>
      <c r="N1266" s="55"/>
      <c r="O1266" s="55"/>
      <c r="P1266" s="55"/>
      <c r="Q1266" s="55"/>
      <c r="R1266" s="55"/>
    </row>
    <row r="1267" spans="8:18" x14ac:dyDescent="0.3">
      <c r="H1267" s="39"/>
      <c r="I1267" s="55"/>
      <c r="J1267" s="107"/>
      <c r="K1267" s="108"/>
      <c r="L1267" s="55"/>
      <c r="M1267" s="55"/>
      <c r="N1267" s="55"/>
      <c r="O1267" s="55"/>
      <c r="P1267" s="55"/>
      <c r="Q1267" s="55"/>
      <c r="R1267" s="55"/>
    </row>
    <row r="1268" spans="8:18" x14ac:dyDescent="0.3">
      <c r="H1268" s="39"/>
      <c r="I1268" s="55"/>
      <c r="J1268" s="107"/>
      <c r="K1268" s="108"/>
      <c r="L1268" s="55"/>
      <c r="M1268" s="55"/>
      <c r="N1268" s="55"/>
      <c r="O1268" s="55"/>
      <c r="P1268" s="55"/>
      <c r="Q1268" s="55"/>
      <c r="R1268" s="55"/>
    </row>
    <row r="1269" spans="8:18" x14ac:dyDescent="0.3">
      <c r="H1269" s="39"/>
      <c r="I1269" s="55"/>
      <c r="J1269" s="107"/>
      <c r="K1269" s="108"/>
      <c r="L1269" s="55"/>
      <c r="M1269" s="55"/>
      <c r="N1269" s="55"/>
      <c r="O1269" s="55"/>
      <c r="P1269" s="55"/>
      <c r="Q1269" s="55"/>
      <c r="R1269" s="55"/>
    </row>
    <row r="1270" spans="8:18" x14ac:dyDescent="0.3">
      <c r="H1270" s="39"/>
      <c r="I1270" s="55"/>
      <c r="J1270" s="107"/>
      <c r="K1270" s="108"/>
      <c r="L1270" s="55"/>
      <c r="M1270" s="55"/>
      <c r="N1270" s="55"/>
      <c r="O1270" s="55"/>
      <c r="P1270" s="55"/>
      <c r="Q1270" s="55"/>
      <c r="R1270" s="55"/>
    </row>
    <row r="1271" spans="8:18" x14ac:dyDescent="0.3">
      <c r="H1271" s="39"/>
      <c r="I1271" s="55"/>
      <c r="J1271" s="107"/>
      <c r="K1271" s="108"/>
      <c r="L1271" s="55"/>
      <c r="M1271" s="55"/>
      <c r="N1271" s="55"/>
      <c r="O1271" s="55"/>
      <c r="P1271" s="55"/>
      <c r="Q1271" s="55"/>
      <c r="R1271" s="55"/>
    </row>
    <row r="1272" spans="8:18" x14ac:dyDescent="0.3">
      <c r="H1272" s="39"/>
      <c r="I1272" s="55"/>
      <c r="J1272" s="107"/>
      <c r="K1272" s="108"/>
      <c r="L1272" s="55"/>
      <c r="M1272" s="55"/>
      <c r="N1272" s="55"/>
      <c r="O1272" s="55"/>
      <c r="P1272" s="55"/>
      <c r="Q1272" s="55"/>
      <c r="R1272" s="55"/>
    </row>
    <row r="1273" spans="8:18" x14ac:dyDescent="0.3">
      <c r="H1273" s="39"/>
      <c r="I1273" s="55"/>
      <c r="J1273" s="107"/>
      <c r="K1273" s="108"/>
      <c r="L1273" s="55"/>
      <c r="M1273" s="55"/>
      <c r="N1273" s="55"/>
      <c r="O1273" s="55"/>
      <c r="P1273" s="55"/>
      <c r="Q1273" s="55"/>
      <c r="R1273" s="55"/>
    </row>
    <row r="1274" spans="8:18" x14ac:dyDescent="0.3">
      <c r="H1274" s="39"/>
      <c r="I1274" s="55"/>
      <c r="J1274" s="107"/>
      <c r="K1274" s="108"/>
      <c r="L1274" s="55"/>
      <c r="M1274" s="55"/>
      <c r="N1274" s="55"/>
      <c r="O1274" s="55"/>
      <c r="P1274" s="55"/>
      <c r="Q1274" s="55"/>
      <c r="R1274" s="55"/>
    </row>
    <row r="1275" spans="8:18" x14ac:dyDescent="0.3">
      <c r="H1275" s="39"/>
      <c r="I1275" s="55"/>
      <c r="J1275" s="107"/>
      <c r="K1275" s="108"/>
      <c r="L1275" s="55"/>
      <c r="M1275" s="55"/>
      <c r="N1275" s="55"/>
      <c r="O1275" s="55"/>
      <c r="P1275" s="55"/>
      <c r="Q1275" s="55"/>
      <c r="R1275" s="55"/>
    </row>
    <row r="1276" spans="8:18" x14ac:dyDescent="0.3">
      <c r="H1276" s="39"/>
      <c r="I1276" s="55"/>
      <c r="J1276" s="107"/>
      <c r="K1276" s="108"/>
      <c r="L1276" s="55"/>
      <c r="M1276" s="55"/>
      <c r="N1276" s="55"/>
      <c r="O1276" s="55"/>
      <c r="P1276" s="55"/>
      <c r="Q1276" s="55"/>
      <c r="R1276" s="55"/>
    </row>
    <row r="1277" spans="8:18" x14ac:dyDescent="0.3">
      <c r="H1277" s="39"/>
      <c r="I1277" s="55"/>
      <c r="J1277" s="107"/>
      <c r="K1277" s="108"/>
      <c r="L1277" s="55"/>
      <c r="M1277" s="55"/>
      <c r="N1277" s="55"/>
      <c r="O1277" s="55"/>
      <c r="P1277" s="55"/>
      <c r="Q1277" s="55"/>
      <c r="R1277" s="55"/>
    </row>
    <row r="1278" spans="8:18" x14ac:dyDescent="0.3">
      <c r="H1278" s="39"/>
      <c r="I1278" s="55"/>
      <c r="J1278" s="107"/>
      <c r="K1278" s="108"/>
      <c r="L1278" s="55"/>
      <c r="M1278" s="55"/>
      <c r="N1278" s="55"/>
      <c r="O1278" s="55"/>
      <c r="P1278" s="55"/>
      <c r="Q1278" s="55"/>
      <c r="R1278" s="55"/>
    </row>
    <row r="1279" spans="8:18" x14ac:dyDescent="0.3">
      <c r="H1279" s="39"/>
      <c r="I1279" s="55"/>
      <c r="J1279" s="107"/>
      <c r="K1279" s="108"/>
      <c r="L1279" s="55"/>
      <c r="M1279" s="55"/>
      <c r="N1279" s="55"/>
      <c r="O1279" s="55"/>
      <c r="P1279" s="55"/>
      <c r="Q1279" s="55"/>
      <c r="R1279" s="55"/>
    </row>
    <row r="1280" spans="8:18" x14ac:dyDescent="0.3">
      <c r="H1280" s="39"/>
      <c r="I1280" s="55"/>
      <c r="J1280" s="107"/>
      <c r="K1280" s="108"/>
      <c r="L1280" s="55"/>
      <c r="M1280" s="55"/>
      <c r="N1280" s="55"/>
      <c r="O1280" s="55"/>
      <c r="P1280" s="55"/>
      <c r="Q1280" s="55"/>
      <c r="R1280" s="55"/>
    </row>
    <row r="1281" spans="8:18" x14ac:dyDescent="0.3">
      <c r="H1281" s="39"/>
      <c r="I1281" s="55"/>
      <c r="J1281" s="107"/>
      <c r="K1281" s="108"/>
      <c r="L1281" s="55"/>
      <c r="M1281" s="55"/>
      <c r="N1281" s="55"/>
      <c r="O1281" s="55"/>
      <c r="P1281" s="55"/>
      <c r="Q1281" s="55"/>
      <c r="R1281" s="55"/>
    </row>
    <row r="1282" spans="8:18" x14ac:dyDescent="0.3">
      <c r="H1282" s="39"/>
      <c r="I1282" s="55"/>
      <c r="J1282" s="107"/>
      <c r="K1282" s="108"/>
      <c r="L1282" s="55"/>
      <c r="M1282" s="55"/>
      <c r="N1282" s="55"/>
      <c r="O1282" s="55"/>
      <c r="P1282" s="55"/>
      <c r="Q1282" s="55"/>
      <c r="R1282" s="55"/>
    </row>
    <row r="1283" spans="8:18" x14ac:dyDescent="0.3">
      <c r="H1283" s="39"/>
      <c r="I1283" s="55"/>
      <c r="J1283" s="107"/>
      <c r="K1283" s="108"/>
      <c r="L1283" s="55"/>
      <c r="M1283" s="55"/>
      <c r="N1283" s="55"/>
      <c r="O1283" s="55"/>
      <c r="P1283" s="55"/>
      <c r="Q1283" s="55"/>
      <c r="R1283" s="55"/>
    </row>
    <row r="1284" spans="8:18" x14ac:dyDescent="0.3">
      <c r="H1284" s="39"/>
      <c r="I1284" s="55"/>
      <c r="J1284" s="107"/>
      <c r="K1284" s="108"/>
      <c r="L1284" s="55"/>
      <c r="M1284" s="55"/>
      <c r="N1284" s="55"/>
      <c r="O1284" s="55"/>
      <c r="P1284" s="55"/>
      <c r="Q1284" s="55"/>
      <c r="R1284" s="55"/>
    </row>
    <row r="1285" spans="8:18" x14ac:dyDescent="0.3">
      <c r="H1285" s="39"/>
      <c r="I1285" s="55"/>
      <c r="J1285" s="107"/>
      <c r="K1285" s="108"/>
      <c r="L1285" s="55"/>
      <c r="M1285" s="55"/>
      <c r="N1285" s="55"/>
      <c r="O1285" s="55"/>
      <c r="P1285" s="55"/>
      <c r="Q1285" s="55"/>
      <c r="R1285" s="55"/>
    </row>
    <row r="1286" spans="8:18" x14ac:dyDescent="0.3">
      <c r="H1286" s="39"/>
      <c r="I1286" s="55"/>
      <c r="J1286" s="107"/>
      <c r="K1286" s="108"/>
      <c r="L1286" s="55"/>
      <c r="M1286" s="55"/>
      <c r="N1286" s="55"/>
      <c r="O1286" s="55"/>
      <c r="P1286" s="55"/>
      <c r="Q1286" s="55"/>
      <c r="R1286" s="55"/>
    </row>
    <row r="1287" spans="8:18" x14ac:dyDescent="0.3">
      <c r="H1287" s="39"/>
      <c r="I1287" s="55"/>
      <c r="J1287" s="107"/>
      <c r="K1287" s="108"/>
      <c r="L1287" s="55"/>
      <c r="M1287" s="55"/>
      <c r="N1287" s="55"/>
      <c r="O1287" s="55"/>
      <c r="P1287" s="55"/>
      <c r="Q1287" s="55"/>
      <c r="R1287" s="55"/>
    </row>
    <row r="1288" spans="8:18" x14ac:dyDescent="0.3">
      <c r="H1288" s="39"/>
      <c r="I1288" s="55"/>
      <c r="J1288" s="107"/>
      <c r="K1288" s="108"/>
      <c r="L1288" s="55"/>
      <c r="M1288" s="55"/>
      <c r="N1288" s="55"/>
      <c r="O1288" s="55"/>
      <c r="P1288" s="55"/>
      <c r="Q1288" s="55"/>
      <c r="R1288" s="55"/>
    </row>
    <row r="1289" spans="8:18" x14ac:dyDescent="0.3">
      <c r="H1289" s="39"/>
      <c r="I1289" s="55"/>
      <c r="J1289" s="107"/>
      <c r="K1289" s="108"/>
      <c r="L1289" s="55"/>
      <c r="M1289" s="55"/>
      <c r="N1289" s="55"/>
      <c r="O1289" s="55"/>
      <c r="P1289" s="55"/>
      <c r="Q1289" s="55"/>
      <c r="R1289" s="55"/>
    </row>
    <row r="1290" spans="8:18" x14ac:dyDescent="0.3">
      <c r="H1290" s="39"/>
      <c r="I1290" s="55"/>
      <c r="J1290" s="107"/>
      <c r="K1290" s="108"/>
      <c r="L1290" s="55"/>
      <c r="M1290" s="55"/>
      <c r="N1290" s="55"/>
      <c r="O1290" s="55"/>
      <c r="P1290" s="55"/>
      <c r="Q1290" s="55"/>
      <c r="R1290" s="55"/>
    </row>
    <row r="1291" spans="8:18" x14ac:dyDescent="0.3">
      <c r="H1291" s="39"/>
      <c r="I1291" s="55"/>
      <c r="J1291" s="107"/>
      <c r="K1291" s="108"/>
      <c r="L1291" s="55"/>
      <c r="M1291" s="55"/>
      <c r="N1291" s="55"/>
      <c r="O1291" s="55"/>
      <c r="P1291" s="55"/>
      <c r="Q1291" s="55"/>
      <c r="R1291" s="55"/>
    </row>
    <row r="1292" spans="8:18" x14ac:dyDescent="0.3">
      <c r="H1292" s="39"/>
      <c r="I1292" s="55"/>
      <c r="J1292" s="107"/>
      <c r="K1292" s="108"/>
      <c r="L1292" s="55"/>
      <c r="M1292" s="55"/>
      <c r="N1292" s="55"/>
      <c r="O1292" s="55"/>
      <c r="P1292" s="55"/>
      <c r="Q1292" s="55"/>
      <c r="R1292" s="55"/>
    </row>
    <row r="1293" spans="8:18" x14ac:dyDescent="0.3">
      <c r="H1293" s="39"/>
      <c r="I1293" s="55"/>
      <c r="J1293" s="107"/>
      <c r="K1293" s="108"/>
      <c r="L1293" s="55"/>
      <c r="M1293" s="55"/>
      <c r="N1293" s="55"/>
      <c r="O1293" s="55"/>
      <c r="P1293" s="55"/>
      <c r="Q1293" s="55"/>
      <c r="R1293" s="55"/>
    </row>
    <row r="1294" spans="8:18" x14ac:dyDescent="0.3">
      <c r="H1294" s="39"/>
      <c r="I1294" s="55"/>
      <c r="J1294" s="107"/>
      <c r="K1294" s="108"/>
      <c r="L1294" s="55"/>
      <c r="M1294" s="55"/>
      <c r="N1294" s="55"/>
      <c r="O1294" s="55"/>
      <c r="P1294" s="55"/>
      <c r="Q1294" s="55"/>
      <c r="R1294" s="55"/>
    </row>
    <row r="1295" spans="8:18" x14ac:dyDescent="0.3">
      <c r="H1295" s="39"/>
      <c r="I1295" s="55"/>
      <c r="J1295" s="107"/>
      <c r="K1295" s="108"/>
      <c r="L1295" s="55"/>
      <c r="M1295" s="55"/>
      <c r="N1295" s="55"/>
      <c r="O1295" s="55"/>
      <c r="P1295" s="55"/>
      <c r="Q1295" s="55"/>
      <c r="R1295" s="55"/>
    </row>
    <row r="1296" spans="8:18" x14ac:dyDescent="0.3">
      <c r="H1296" s="39"/>
      <c r="I1296" s="55"/>
      <c r="J1296" s="107"/>
      <c r="K1296" s="108"/>
      <c r="L1296" s="55"/>
      <c r="M1296" s="55"/>
      <c r="N1296" s="55"/>
      <c r="O1296" s="55"/>
      <c r="P1296" s="55"/>
      <c r="Q1296" s="55"/>
      <c r="R1296" s="55"/>
    </row>
    <row r="1297" spans="8:18" x14ac:dyDescent="0.3">
      <c r="H1297" s="39"/>
      <c r="I1297" s="55"/>
      <c r="J1297" s="107"/>
      <c r="K1297" s="108"/>
      <c r="L1297" s="55"/>
      <c r="M1297" s="55"/>
      <c r="N1297" s="55"/>
      <c r="O1297" s="55"/>
      <c r="P1297" s="55"/>
      <c r="Q1297" s="55"/>
      <c r="R1297" s="55"/>
    </row>
    <row r="1298" spans="8:18" x14ac:dyDescent="0.3">
      <c r="H1298" s="39"/>
      <c r="I1298" s="55"/>
      <c r="J1298" s="107"/>
      <c r="K1298" s="108"/>
      <c r="L1298" s="55"/>
      <c r="M1298" s="55"/>
      <c r="N1298" s="55"/>
      <c r="O1298" s="55"/>
      <c r="P1298" s="55"/>
      <c r="Q1298" s="55"/>
      <c r="R1298" s="55"/>
    </row>
    <row r="1299" spans="8:18" x14ac:dyDescent="0.3">
      <c r="H1299" s="39"/>
      <c r="I1299" s="55"/>
      <c r="J1299" s="107"/>
      <c r="K1299" s="108"/>
      <c r="L1299" s="55"/>
      <c r="M1299" s="55"/>
      <c r="N1299" s="55"/>
      <c r="O1299" s="55"/>
      <c r="P1299" s="55"/>
      <c r="Q1299" s="55"/>
      <c r="R1299" s="55"/>
    </row>
    <row r="1300" spans="8:18" x14ac:dyDescent="0.3">
      <c r="H1300" s="39"/>
      <c r="I1300" s="55"/>
      <c r="J1300" s="107"/>
      <c r="K1300" s="108"/>
      <c r="L1300" s="55"/>
      <c r="M1300" s="55"/>
      <c r="N1300" s="55"/>
      <c r="O1300" s="55"/>
      <c r="P1300" s="55"/>
      <c r="Q1300" s="55"/>
      <c r="R1300" s="55"/>
    </row>
    <row r="1301" spans="8:18" x14ac:dyDescent="0.3">
      <c r="H1301" s="39"/>
      <c r="I1301" s="55"/>
      <c r="J1301" s="107"/>
      <c r="K1301" s="108"/>
      <c r="L1301" s="55"/>
      <c r="M1301" s="55"/>
      <c r="N1301" s="55"/>
      <c r="O1301" s="55"/>
      <c r="P1301" s="55"/>
      <c r="Q1301" s="55"/>
      <c r="R1301" s="55"/>
    </row>
    <row r="1302" spans="8:18" x14ac:dyDescent="0.3">
      <c r="H1302" s="39"/>
      <c r="I1302" s="55"/>
      <c r="J1302" s="107"/>
      <c r="K1302" s="108"/>
      <c r="L1302" s="55"/>
      <c r="M1302" s="55"/>
      <c r="N1302" s="55"/>
      <c r="O1302" s="55"/>
      <c r="P1302" s="55"/>
      <c r="Q1302" s="55"/>
      <c r="R1302" s="55"/>
    </row>
    <row r="1303" spans="8:18" x14ac:dyDescent="0.3">
      <c r="H1303" s="39"/>
      <c r="I1303" s="55"/>
      <c r="J1303" s="107"/>
      <c r="K1303" s="108"/>
      <c r="L1303" s="55"/>
      <c r="M1303" s="55"/>
      <c r="N1303" s="55"/>
      <c r="O1303" s="55"/>
      <c r="P1303" s="55"/>
      <c r="Q1303" s="55"/>
      <c r="R1303" s="55"/>
    </row>
    <row r="1304" spans="8:18" x14ac:dyDescent="0.3">
      <c r="H1304" s="39"/>
      <c r="I1304" s="55"/>
      <c r="J1304" s="107"/>
      <c r="K1304" s="108"/>
      <c r="L1304" s="55"/>
      <c r="M1304" s="55"/>
      <c r="N1304" s="55"/>
      <c r="O1304" s="55"/>
      <c r="P1304" s="55"/>
      <c r="Q1304" s="55"/>
      <c r="R1304" s="55"/>
    </row>
    <row r="1305" spans="8:18" x14ac:dyDescent="0.3">
      <c r="H1305" s="39"/>
      <c r="I1305" s="55"/>
      <c r="J1305" s="107"/>
      <c r="K1305" s="108"/>
      <c r="L1305" s="55"/>
      <c r="M1305" s="55"/>
      <c r="N1305" s="55"/>
      <c r="O1305" s="55"/>
      <c r="P1305" s="55"/>
      <c r="Q1305" s="55"/>
      <c r="R1305" s="55"/>
    </row>
    <row r="1306" spans="8:18" x14ac:dyDescent="0.3">
      <c r="H1306" s="39"/>
      <c r="I1306" s="55"/>
      <c r="J1306" s="107"/>
      <c r="K1306" s="108"/>
      <c r="L1306" s="55"/>
      <c r="M1306" s="55"/>
      <c r="N1306" s="55"/>
      <c r="O1306" s="55"/>
      <c r="P1306" s="55"/>
      <c r="Q1306" s="55"/>
      <c r="R1306" s="55"/>
    </row>
    <row r="1307" spans="8:18" x14ac:dyDescent="0.3">
      <c r="H1307" s="39"/>
      <c r="I1307" s="55"/>
      <c r="J1307" s="107"/>
      <c r="K1307" s="108"/>
      <c r="L1307" s="55"/>
      <c r="M1307" s="55"/>
      <c r="N1307" s="55"/>
      <c r="O1307" s="55"/>
      <c r="P1307" s="55"/>
      <c r="Q1307" s="55"/>
      <c r="R1307" s="55"/>
    </row>
    <row r="1308" spans="8:18" x14ac:dyDescent="0.3">
      <c r="H1308" s="39"/>
      <c r="I1308" s="55"/>
      <c r="J1308" s="107"/>
      <c r="K1308" s="108"/>
      <c r="L1308" s="55"/>
      <c r="M1308" s="55"/>
      <c r="N1308" s="55"/>
      <c r="O1308" s="55"/>
      <c r="P1308" s="55"/>
      <c r="Q1308" s="55"/>
      <c r="R1308" s="55"/>
    </row>
    <row r="1309" spans="8:18" x14ac:dyDescent="0.3">
      <c r="H1309" s="39"/>
      <c r="I1309" s="55"/>
      <c r="J1309" s="107"/>
      <c r="K1309" s="108"/>
      <c r="L1309" s="55"/>
      <c r="M1309" s="55"/>
      <c r="N1309" s="55"/>
      <c r="O1309" s="55"/>
      <c r="P1309" s="55"/>
      <c r="Q1309" s="55"/>
      <c r="R1309" s="55"/>
    </row>
    <row r="1310" spans="8:18" x14ac:dyDescent="0.3">
      <c r="H1310" s="39"/>
      <c r="I1310" s="55"/>
      <c r="J1310" s="107"/>
      <c r="K1310" s="108"/>
      <c r="L1310" s="55"/>
      <c r="M1310" s="55"/>
      <c r="N1310" s="55"/>
      <c r="O1310" s="55"/>
      <c r="P1310" s="55"/>
      <c r="Q1310" s="55"/>
      <c r="R1310" s="55"/>
    </row>
    <row r="1311" spans="8:18" x14ac:dyDescent="0.3">
      <c r="H1311" s="39"/>
      <c r="I1311" s="55"/>
      <c r="J1311" s="107"/>
      <c r="K1311" s="108"/>
      <c r="L1311" s="55"/>
      <c r="M1311" s="55"/>
      <c r="N1311" s="55"/>
      <c r="O1311" s="55"/>
      <c r="P1311" s="55"/>
      <c r="Q1311" s="55"/>
      <c r="R1311" s="55"/>
    </row>
    <row r="1312" spans="8:18" x14ac:dyDescent="0.3">
      <c r="H1312" s="39"/>
      <c r="I1312" s="55"/>
      <c r="J1312" s="107"/>
      <c r="K1312" s="108"/>
      <c r="L1312" s="55"/>
      <c r="M1312" s="55"/>
      <c r="N1312" s="55"/>
      <c r="O1312" s="55"/>
      <c r="P1312" s="55"/>
      <c r="Q1312" s="55"/>
      <c r="R1312" s="55"/>
    </row>
    <row r="1313" spans="8:18" x14ac:dyDescent="0.3">
      <c r="H1313" s="39"/>
      <c r="I1313" s="55"/>
      <c r="J1313" s="107"/>
      <c r="K1313" s="108"/>
      <c r="L1313" s="55"/>
      <c r="M1313" s="55"/>
      <c r="N1313" s="55"/>
      <c r="O1313" s="55"/>
      <c r="P1313" s="55"/>
      <c r="Q1313" s="55"/>
      <c r="R1313" s="55"/>
    </row>
    <row r="1314" spans="8:18" x14ac:dyDescent="0.3">
      <c r="H1314" s="39"/>
      <c r="I1314" s="55"/>
      <c r="J1314" s="107"/>
      <c r="K1314" s="108"/>
      <c r="L1314" s="55"/>
      <c r="M1314" s="55"/>
      <c r="N1314" s="55"/>
      <c r="O1314" s="55"/>
      <c r="P1314" s="55"/>
      <c r="Q1314" s="55"/>
      <c r="R1314" s="55"/>
    </row>
    <row r="1315" spans="8:18" x14ac:dyDescent="0.3">
      <c r="H1315" s="39"/>
      <c r="I1315" s="55"/>
      <c r="J1315" s="107"/>
      <c r="K1315" s="108"/>
      <c r="L1315" s="55"/>
      <c r="M1315" s="55"/>
      <c r="N1315" s="55"/>
      <c r="O1315" s="55"/>
      <c r="P1315" s="55"/>
      <c r="Q1315" s="55"/>
      <c r="R1315" s="55"/>
    </row>
    <row r="1316" spans="8:18" x14ac:dyDescent="0.3">
      <c r="H1316" s="39"/>
      <c r="I1316" s="55"/>
      <c r="J1316" s="107"/>
      <c r="K1316" s="108"/>
      <c r="L1316" s="55"/>
      <c r="M1316" s="55"/>
      <c r="N1316" s="55"/>
      <c r="O1316" s="55"/>
      <c r="P1316" s="55"/>
      <c r="Q1316" s="55"/>
      <c r="R1316" s="55"/>
    </row>
    <row r="1317" spans="8:18" x14ac:dyDescent="0.3">
      <c r="H1317" s="39"/>
      <c r="I1317" s="55"/>
      <c r="J1317" s="107"/>
      <c r="K1317" s="108"/>
      <c r="L1317" s="55"/>
      <c r="M1317" s="55"/>
      <c r="N1317" s="55"/>
      <c r="O1317" s="55"/>
      <c r="P1317" s="55"/>
      <c r="Q1317" s="55"/>
      <c r="R1317" s="55"/>
    </row>
    <row r="1318" spans="8:18" x14ac:dyDescent="0.3">
      <c r="H1318" s="39"/>
      <c r="I1318" s="55"/>
      <c r="J1318" s="107"/>
      <c r="K1318" s="108"/>
      <c r="L1318" s="55"/>
      <c r="M1318" s="55"/>
      <c r="N1318" s="55"/>
      <c r="O1318" s="55"/>
      <c r="P1318" s="55"/>
      <c r="Q1318" s="55"/>
      <c r="R1318" s="55"/>
    </row>
    <row r="1319" spans="8:18" x14ac:dyDescent="0.3">
      <c r="H1319" s="39"/>
      <c r="I1319" s="55"/>
      <c r="J1319" s="107"/>
      <c r="K1319" s="108"/>
      <c r="L1319" s="55"/>
      <c r="M1319" s="55"/>
      <c r="N1319" s="55"/>
      <c r="O1319" s="55"/>
      <c r="P1319" s="55"/>
      <c r="Q1319" s="55"/>
      <c r="R1319" s="55"/>
    </row>
    <row r="1320" spans="8:18" x14ac:dyDescent="0.3">
      <c r="H1320" s="39"/>
      <c r="I1320" s="55"/>
      <c r="J1320" s="107"/>
      <c r="K1320" s="108"/>
      <c r="L1320" s="55"/>
      <c r="M1320" s="55"/>
      <c r="N1320" s="55"/>
      <c r="O1320" s="55"/>
      <c r="P1320" s="55"/>
      <c r="Q1320" s="55"/>
      <c r="R1320" s="55"/>
    </row>
    <row r="1321" spans="8:18" x14ac:dyDescent="0.3">
      <c r="H1321" s="39"/>
      <c r="I1321" s="55"/>
      <c r="J1321" s="107"/>
      <c r="K1321" s="108"/>
      <c r="L1321" s="55"/>
      <c r="M1321" s="55"/>
      <c r="N1321" s="55"/>
      <c r="O1321" s="55"/>
      <c r="P1321" s="55"/>
      <c r="Q1321" s="55"/>
      <c r="R1321" s="55"/>
    </row>
    <row r="1322" spans="8:18" x14ac:dyDescent="0.3">
      <c r="H1322" s="39"/>
      <c r="I1322" s="55"/>
      <c r="J1322" s="107"/>
      <c r="K1322" s="108"/>
      <c r="L1322" s="55"/>
      <c r="M1322" s="55"/>
      <c r="N1322" s="55"/>
      <c r="O1322" s="55"/>
      <c r="P1322" s="55"/>
      <c r="Q1322" s="55"/>
      <c r="R1322" s="55"/>
    </row>
    <row r="1323" spans="8:18" x14ac:dyDescent="0.3">
      <c r="H1323" s="39"/>
      <c r="I1323" s="55"/>
      <c r="J1323" s="107"/>
      <c r="K1323" s="108"/>
      <c r="L1323" s="55"/>
      <c r="M1323" s="55"/>
      <c r="N1323" s="55"/>
      <c r="O1323" s="55"/>
      <c r="P1323" s="55"/>
      <c r="Q1323" s="55"/>
      <c r="R1323" s="55"/>
    </row>
    <row r="1324" spans="8:18" x14ac:dyDescent="0.3">
      <c r="H1324" s="39"/>
      <c r="I1324" s="55"/>
      <c r="J1324" s="107"/>
      <c r="K1324" s="108"/>
      <c r="L1324" s="55"/>
      <c r="M1324" s="55"/>
      <c r="N1324" s="55"/>
      <c r="O1324" s="55"/>
      <c r="P1324" s="55"/>
      <c r="Q1324" s="55"/>
      <c r="R1324" s="55"/>
    </row>
    <row r="1325" spans="8:18" x14ac:dyDescent="0.3">
      <c r="H1325" s="39"/>
      <c r="I1325" s="55"/>
      <c r="J1325" s="107"/>
      <c r="K1325" s="108"/>
      <c r="L1325" s="55"/>
      <c r="M1325" s="55"/>
      <c r="N1325" s="55"/>
      <c r="O1325" s="55"/>
      <c r="P1325" s="55"/>
      <c r="Q1325" s="55"/>
      <c r="R1325" s="55"/>
    </row>
    <row r="1326" spans="8:18" x14ac:dyDescent="0.3">
      <c r="H1326" s="39"/>
      <c r="I1326" s="55"/>
      <c r="J1326" s="107"/>
      <c r="K1326" s="108"/>
      <c r="L1326" s="55"/>
      <c r="M1326" s="55"/>
      <c r="N1326" s="55"/>
      <c r="O1326" s="55"/>
      <c r="P1326" s="55"/>
      <c r="Q1326" s="55"/>
      <c r="R1326" s="55"/>
    </row>
    <row r="1327" spans="8:18" x14ac:dyDescent="0.3">
      <c r="H1327" s="39"/>
      <c r="I1327" s="55"/>
      <c r="J1327" s="107"/>
      <c r="K1327" s="108"/>
      <c r="L1327" s="55"/>
      <c r="M1327" s="55"/>
      <c r="N1327" s="55"/>
      <c r="O1327" s="55"/>
      <c r="P1327" s="55"/>
      <c r="Q1327" s="55"/>
      <c r="R1327" s="55"/>
    </row>
    <row r="1328" spans="8:18" x14ac:dyDescent="0.3">
      <c r="H1328" s="39"/>
      <c r="I1328" s="55"/>
      <c r="J1328" s="107"/>
      <c r="K1328" s="108"/>
      <c r="L1328" s="55"/>
      <c r="M1328" s="55"/>
      <c r="N1328" s="55"/>
      <c r="O1328" s="55"/>
      <c r="P1328" s="55"/>
      <c r="Q1328" s="55"/>
      <c r="R1328" s="55"/>
    </row>
    <row r="1329" spans="8:18" x14ac:dyDescent="0.3">
      <c r="H1329" s="39"/>
      <c r="I1329" s="55"/>
      <c r="J1329" s="107"/>
      <c r="K1329" s="108"/>
      <c r="L1329" s="55"/>
      <c r="M1329" s="55"/>
      <c r="N1329" s="55"/>
      <c r="O1329" s="55"/>
      <c r="P1329" s="55"/>
      <c r="Q1329" s="55"/>
      <c r="R1329" s="55"/>
    </row>
    <row r="1330" spans="8:18" x14ac:dyDescent="0.3">
      <c r="H1330" s="39"/>
      <c r="I1330" s="55"/>
      <c r="J1330" s="107"/>
      <c r="K1330" s="108"/>
      <c r="L1330" s="55"/>
      <c r="M1330" s="55"/>
      <c r="N1330" s="55"/>
      <c r="O1330" s="55"/>
      <c r="P1330" s="55"/>
      <c r="Q1330" s="55"/>
      <c r="R1330" s="55"/>
    </row>
    <row r="1331" spans="8:18" x14ac:dyDescent="0.3">
      <c r="H1331" s="39"/>
      <c r="I1331" s="55"/>
      <c r="J1331" s="107"/>
      <c r="K1331" s="108"/>
      <c r="L1331" s="55"/>
      <c r="M1331" s="55"/>
      <c r="N1331" s="55"/>
      <c r="O1331" s="55"/>
      <c r="P1331" s="55"/>
      <c r="Q1331" s="55"/>
      <c r="R1331" s="55"/>
    </row>
    <row r="1332" spans="8:18" x14ac:dyDescent="0.3">
      <c r="H1332" s="39"/>
      <c r="I1332" s="55"/>
      <c r="J1332" s="107"/>
      <c r="K1332" s="108"/>
      <c r="L1332" s="55"/>
      <c r="M1332" s="55"/>
      <c r="N1332" s="55"/>
      <c r="O1332" s="55"/>
      <c r="P1332" s="55"/>
      <c r="Q1332" s="55"/>
      <c r="R1332" s="55"/>
    </row>
    <row r="1333" spans="8:18" x14ac:dyDescent="0.3">
      <c r="H1333" s="39"/>
      <c r="I1333" s="55"/>
      <c r="J1333" s="107"/>
      <c r="K1333" s="108"/>
      <c r="L1333" s="55"/>
      <c r="M1333" s="55"/>
      <c r="N1333" s="55"/>
      <c r="O1333" s="55"/>
      <c r="P1333" s="55"/>
      <c r="Q1333" s="55"/>
      <c r="R1333" s="55"/>
    </row>
    <row r="1334" spans="8:18" x14ac:dyDescent="0.3">
      <c r="H1334" s="39"/>
      <c r="I1334" s="55"/>
      <c r="J1334" s="107"/>
      <c r="K1334" s="108"/>
      <c r="L1334" s="55"/>
      <c r="M1334" s="55"/>
      <c r="N1334" s="55"/>
      <c r="O1334" s="55"/>
      <c r="P1334" s="55"/>
      <c r="Q1334" s="55"/>
      <c r="R1334" s="55"/>
    </row>
    <row r="1335" spans="8:18" x14ac:dyDescent="0.3">
      <c r="H1335" s="39"/>
      <c r="I1335" s="55"/>
      <c r="J1335" s="107"/>
      <c r="K1335" s="108"/>
      <c r="L1335" s="55"/>
      <c r="M1335" s="55"/>
      <c r="N1335" s="55"/>
      <c r="O1335" s="55"/>
      <c r="P1335" s="55"/>
      <c r="Q1335" s="55"/>
      <c r="R1335" s="55"/>
    </row>
    <row r="1336" spans="8:18" x14ac:dyDescent="0.3">
      <c r="H1336" s="39"/>
      <c r="I1336" s="55"/>
      <c r="J1336" s="107"/>
      <c r="K1336" s="108"/>
      <c r="L1336" s="55"/>
      <c r="M1336" s="55"/>
      <c r="N1336" s="55"/>
      <c r="O1336" s="55"/>
      <c r="P1336" s="55"/>
      <c r="Q1336" s="55"/>
      <c r="R1336" s="55"/>
    </row>
    <row r="1337" spans="8:18" x14ac:dyDescent="0.3">
      <c r="H1337" s="39"/>
      <c r="I1337" s="55"/>
      <c r="J1337" s="107"/>
      <c r="K1337" s="108"/>
      <c r="L1337" s="55"/>
      <c r="M1337" s="55"/>
      <c r="N1337" s="55"/>
      <c r="O1337" s="55"/>
      <c r="P1337" s="55"/>
      <c r="Q1337" s="55"/>
      <c r="R1337" s="55"/>
    </row>
    <row r="1338" spans="8:18" x14ac:dyDescent="0.3">
      <c r="H1338" s="39"/>
      <c r="I1338" s="55"/>
      <c r="J1338" s="107"/>
      <c r="K1338" s="108"/>
      <c r="L1338" s="55"/>
      <c r="M1338" s="55"/>
      <c r="N1338" s="55"/>
      <c r="O1338" s="55"/>
      <c r="P1338" s="55"/>
      <c r="Q1338" s="55"/>
      <c r="R1338" s="55"/>
    </row>
    <row r="1339" spans="8:18" x14ac:dyDescent="0.3">
      <c r="H1339" s="39"/>
      <c r="I1339" s="55"/>
      <c r="J1339" s="107"/>
      <c r="K1339" s="108"/>
      <c r="L1339" s="55"/>
      <c r="M1339" s="55"/>
      <c r="N1339" s="55"/>
      <c r="O1339" s="55"/>
      <c r="P1339" s="55"/>
      <c r="Q1339" s="55"/>
      <c r="R1339" s="55"/>
    </row>
    <row r="1340" spans="8:18" x14ac:dyDescent="0.3">
      <c r="H1340" s="39"/>
      <c r="I1340" s="55"/>
      <c r="J1340" s="107"/>
      <c r="K1340" s="108"/>
      <c r="L1340" s="55"/>
      <c r="M1340" s="55"/>
      <c r="N1340" s="55"/>
      <c r="O1340" s="55"/>
      <c r="P1340" s="55"/>
      <c r="Q1340" s="55"/>
      <c r="R1340" s="55"/>
    </row>
    <row r="1341" spans="8:18" x14ac:dyDescent="0.3">
      <c r="H1341" s="39"/>
      <c r="I1341" s="55"/>
      <c r="J1341" s="107"/>
      <c r="K1341" s="108"/>
      <c r="L1341" s="55"/>
      <c r="M1341" s="55"/>
      <c r="N1341" s="55"/>
      <c r="O1341" s="55"/>
      <c r="P1341" s="55"/>
      <c r="Q1341" s="55"/>
      <c r="R1341" s="55"/>
    </row>
    <row r="1342" spans="8:18" x14ac:dyDescent="0.3">
      <c r="H1342" s="39"/>
      <c r="I1342" s="55"/>
      <c r="J1342" s="107"/>
      <c r="K1342" s="108"/>
      <c r="L1342" s="55"/>
      <c r="M1342" s="55"/>
      <c r="N1342" s="55"/>
      <c r="O1342" s="55"/>
      <c r="P1342" s="55"/>
      <c r="Q1342" s="55"/>
      <c r="R1342" s="55"/>
    </row>
    <row r="1343" spans="8:18" x14ac:dyDescent="0.3">
      <c r="H1343" s="39"/>
      <c r="I1343" s="55"/>
      <c r="J1343" s="107"/>
      <c r="K1343" s="108"/>
      <c r="L1343" s="55"/>
      <c r="M1343" s="55"/>
      <c r="N1343" s="55"/>
      <c r="O1343" s="55"/>
      <c r="P1343" s="55"/>
      <c r="Q1343" s="55"/>
      <c r="R1343" s="55"/>
    </row>
    <row r="1344" spans="8:18" x14ac:dyDescent="0.3">
      <c r="H1344" s="39"/>
      <c r="I1344" s="55"/>
      <c r="J1344" s="107"/>
      <c r="K1344" s="108"/>
      <c r="L1344" s="55"/>
      <c r="M1344" s="55"/>
      <c r="N1344" s="55"/>
      <c r="O1344" s="55"/>
      <c r="P1344" s="55"/>
      <c r="Q1344" s="55"/>
      <c r="R1344" s="55"/>
    </row>
    <row r="1345" spans="8:18" x14ac:dyDescent="0.3">
      <c r="H1345" s="39"/>
      <c r="I1345" s="55"/>
      <c r="J1345" s="107"/>
      <c r="K1345" s="108"/>
      <c r="L1345" s="55"/>
      <c r="M1345" s="55"/>
      <c r="N1345" s="55"/>
      <c r="O1345" s="55"/>
      <c r="P1345" s="55"/>
      <c r="Q1345" s="55"/>
      <c r="R1345" s="55"/>
    </row>
    <row r="1346" spans="8:18" x14ac:dyDescent="0.3">
      <c r="H1346" s="39"/>
      <c r="I1346" s="55"/>
      <c r="J1346" s="107"/>
      <c r="K1346" s="108"/>
      <c r="L1346" s="55"/>
      <c r="M1346" s="55"/>
      <c r="N1346" s="55"/>
      <c r="O1346" s="55"/>
      <c r="P1346" s="55"/>
      <c r="Q1346" s="55"/>
      <c r="R1346" s="55"/>
    </row>
    <row r="1347" spans="8:18" x14ac:dyDescent="0.3">
      <c r="H1347" s="39"/>
      <c r="I1347" s="55"/>
      <c r="J1347" s="107"/>
      <c r="K1347" s="108"/>
      <c r="L1347" s="55"/>
      <c r="M1347" s="55"/>
      <c r="N1347" s="55"/>
      <c r="O1347" s="55"/>
      <c r="P1347" s="55"/>
      <c r="Q1347" s="55"/>
      <c r="R1347" s="55"/>
    </row>
    <row r="1348" spans="8:18" x14ac:dyDescent="0.3">
      <c r="H1348" s="39"/>
      <c r="I1348" s="55"/>
      <c r="J1348" s="107"/>
      <c r="K1348" s="108"/>
      <c r="L1348" s="55"/>
      <c r="M1348" s="55"/>
      <c r="N1348" s="55"/>
      <c r="O1348" s="55"/>
      <c r="P1348" s="55"/>
      <c r="Q1348" s="55"/>
      <c r="R1348" s="55"/>
    </row>
    <row r="1349" spans="8:18" x14ac:dyDescent="0.3">
      <c r="H1349" s="39"/>
      <c r="I1349" s="55"/>
      <c r="J1349" s="107"/>
      <c r="K1349" s="108"/>
      <c r="L1349" s="55"/>
      <c r="M1349" s="55"/>
      <c r="N1349" s="55"/>
      <c r="O1349" s="55"/>
      <c r="P1349" s="55"/>
      <c r="Q1349" s="55"/>
      <c r="R1349" s="55"/>
    </row>
    <row r="1350" spans="8:18" x14ac:dyDescent="0.3">
      <c r="H1350" s="39"/>
      <c r="I1350" s="55"/>
      <c r="J1350" s="107"/>
      <c r="K1350" s="108"/>
      <c r="L1350" s="55"/>
      <c r="M1350" s="55"/>
      <c r="N1350" s="55"/>
      <c r="O1350" s="55"/>
      <c r="P1350" s="55"/>
      <c r="Q1350" s="55"/>
      <c r="R1350" s="55"/>
    </row>
    <row r="1351" spans="8:18" x14ac:dyDescent="0.3">
      <c r="H1351" s="39"/>
      <c r="I1351" s="55"/>
      <c r="J1351" s="107"/>
      <c r="K1351" s="108"/>
      <c r="L1351" s="55"/>
      <c r="M1351" s="55"/>
      <c r="N1351" s="55"/>
      <c r="O1351" s="55"/>
      <c r="P1351" s="55"/>
      <c r="Q1351" s="55"/>
      <c r="R1351" s="55"/>
    </row>
    <row r="1352" spans="8:18" x14ac:dyDescent="0.3">
      <c r="H1352" s="39"/>
      <c r="I1352" s="55"/>
      <c r="J1352" s="107"/>
      <c r="K1352" s="108"/>
      <c r="L1352" s="55"/>
      <c r="M1352" s="55"/>
      <c r="N1352" s="55"/>
      <c r="O1352" s="55"/>
      <c r="P1352" s="55"/>
      <c r="Q1352" s="55"/>
      <c r="R1352" s="55"/>
    </row>
    <row r="1353" spans="8:18" x14ac:dyDescent="0.3">
      <c r="H1353" s="39"/>
      <c r="I1353" s="55"/>
      <c r="J1353" s="107"/>
      <c r="K1353" s="108"/>
      <c r="L1353" s="55"/>
      <c r="M1353" s="55"/>
      <c r="N1353" s="55"/>
      <c r="O1353" s="55"/>
      <c r="P1353" s="55"/>
      <c r="Q1353" s="55"/>
      <c r="R1353" s="55"/>
    </row>
    <row r="1354" spans="8:18" x14ac:dyDescent="0.3">
      <c r="H1354" s="39"/>
      <c r="I1354" s="55"/>
      <c r="J1354" s="107"/>
      <c r="K1354" s="108"/>
      <c r="L1354" s="55"/>
      <c r="M1354" s="55"/>
      <c r="N1354" s="55"/>
      <c r="O1354" s="55"/>
      <c r="P1354" s="55"/>
      <c r="Q1354" s="55"/>
      <c r="R1354" s="55"/>
    </row>
    <row r="1355" spans="8:18" x14ac:dyDescent="0.3">
      <c r="H1355" s="39"/>
      <c r="I1355" s="55"/>
      <c r="J1355" s="107"/>
      <c r="K1355" s="108"/>
      <c r="L1355" s="55"/>
      <c r="M1355" s="55"/>
      <c r="N1355" s="55"/>
      <c r="O1355" s="55"/>
      <c r="P1355" s="55"/>
      <c r="Q1355" s="55"/>
      <c r="R1355" s="55"/>
    </row>
    <row r="1356" spans="8:18" x14ac:dyDescent="0.3">
      <c r="H1356" s="39"/>
      <c r="I1356" s="55"/>
      <c r="J1356" s="107"/>
      <c r="K1356" s="108"/>
      <c r="L1356" s="55"/>
      <c r="M1356" s="55"/>
      <c r="N1356" s="55"/>
      <c r="O1356" s="55"/>
      <c r="P1356" s="55"/>
      <c r="Q1356" s="55"/>
      <c r="R1356" s="55"/>
    </row>
    <row r="1357" spans="8:18" x14ac:dyDescent="0.3">
      <c r="H1357" s="39"/>
      <c r="I1357" s="55"/>
      <c r="J1357" s="107"/>
      <c r="K1357" s="108"/>
      <c r="L1357" s="55"/>
      <c r="M1357" s="55"/>
      <c r="N1357" s="55"/>
      <c r="O1357" s="55"/>
      <c r="P1357" s="55"/>
      <c r="Q1357" s="55"/>
      <c r="R1357" s="55"/>
    </row>
    <row r="1358" spans="8:18" x14ac:dyDescent="0.3">
      <c r="H1358" s="39"/>
      <c r="I1358" s="55"/>
      <c r="J1358" s="107"/>
      <c r="K1358" s="108"/>
      <c r="L1358" s="55"/>
      <c r="M1358" s="55"/>
      <c r="N1358" s="55"/>
      <c r="O1358" s="55"/>
      <c r="P1358" s="55"/>
      <c r="Q1358" s="55"/>
      <c r="R1358" s="55"/>
    </row>
    <row r="1359" spans="8:18" x14ac:dyDescent="0.3">
      <c r="H1359" s="39"/>
      <c r="I1359" s="55"/>
      <c r="J1359" s="107"/>
      <c r="K1359" s="108"/>
      <c r="L1359" s="55"/>
      <c r="M1359" s="55"/>
      <c r="N1359" s="55"/>
      <c r="O1359" s="55"/>
      <c r="P1359" s="55"/>
      <c r="Q1359" s="55"/>
      <c r="R1359" s="55"/>
    </row>
    <row r="1360" spans="8:18" x14ac:dyDescent="0.3">
      <c r="H1360" s="39"/>
      <c r="I1360" s="55"/>
      <c r="J1360" s="107"/>
      <c r="K1360" s="108"/>
      <c r="L1360" s="55"/>
      <c r="M1360" s="55"/>
      <c r="N1360" s="55"/>
      <c r="O1360" s="55"/>
      <c r="P1360" s="55"/>
      <c r="Q1360" s="55"/>
      <c r="R1360" s="55"/>
    </row>
    <row r="1361" spans="8:18" x14ac:dyDescent="0.3">
      <c r="H1361" s="39"/>
      <c r="I1361" s="55"/>
      <c r="J1361" s="107"/>
      <c r="K1361" s="108"/>
      <c r="L1361" s="55"/>
      <c r="M1361" s="55"/>
      <c r="N1361" s="55"/>
      <c r="O1361" s="55"/>
      <c r="P1361" s="55"/>
      <c r="Q1361" s="55"/>
      <c r="R1361" s="55"/>
    </row>
    <row r="1362" spans="8:18" x14ac:dyDescent="0.3">
      <c r="H1362" s="39"/>
      <c r="I1362" s="55"/>
      <c r="J1362" s="107"/>
      <c r="K1362" s="108"/>
      <c r="L1362" s="55"/>
      <c r="M1362" s="55"/>
      <c r="N1362" s="55"/>
      <c r="O1362" s="55"/>
      <c r="P1362" s="55"/>
      <c r="Q1362" s="55"/>
      <c r="R1362" s="55"/>
    </row>
    <row r="1363" spans="8:18" x14ac:dyDescent="0.3">
      <c r="H1363" s="39"/>
      <c r="I1363" s="55"/>
      <c r="J1363" s="107"/>
      <c r="K1363" s="108"/>
      <c r="L1363" s="55"/>
      <c r="M1363" s="55"/>
      <c r="N1363" s="55"/>
      <c r="O1363" s="55"/>
      <c r="P1363" s="55"/>
      <c r="Q1363" s="55"/>
      <c r="R1363" s="55"/>
    </row>
    <row r="1364" spans="8:18" x14ac:dyDescent="0.3">
      <c r="H1364" s="39"/>
      <c r="I1364" s="55"/>
      <c r="J1364" s="107"/>
      <c r="K1364" s="108"/>
      <c r="L1364" s="55"/>
      <c r="M1364" s="55"/>
      <c r="N1364" s="55"/>
      <c r="O1364" s="55"/>
      <c r="P1364" s="55"/>
      <c r="Q1364" s="55"/>
      <c r="R1364" s="55"/>
    </row>
    <row r="1365" spans="8:18" x14ac:dyDescent="0.3">
      <c r="H1365" s="39"/>
      <c r="I1365" s="55"/>
      <c r="J1365" s="107"/>
      <c r="K1365" s="108"/>
      <c r="L1365" s="55"/>
      <c r="M1365" s="55"/>
      <c r="N1365" s="55"/>
      <c r="O1365" s="55"/>
      <c r="P1365" s="55"/>
      <c r="Q1365" s="55"/>
      <c r="R1365" s="55"/>
    </row>
    <row r="1366" spans="8:18" x14ac:dyDescent="0.3">
      <c r="H1366" s="39"/>
      <c r="I1366" s="55"/>
      <c r="J1366" s="107"/>
      <c r="K1366" s="108"/>
      <c r="L1366" s="55"/>
      <c r="M1366" s="55"/>
      <c r="N1366" s="55"/>
      <c r="O1366" s="55"/>
      <c r="P1366" s="55"/>
      <c r="Q1366" s="55"/>
      <c r="R1366" s="55"/>
    </row>
    <row r="1367" spans="8:18" x14ac:dyDescent="0.3">
      <c r="H1367" s="39"/>
      <c r="I1367" s="55"/>
      <c r="J1367" s="107"/>
      <c r="K1367" s="108"/>
      <c r="L1367" s="55"/>
      <c r="M1367" s="55"/>
      <c r="N1367" s="55"/>
      <c r="O1367" s="55"/>
      <c r="P1367" s="55"/>
      <c r="Q1367" s="55"/>
      <c r="R1367" s="55"/>
    </row>
    <row r="1368" spans="8:18" x14ac:dyDescent="0.3">
      <c r="H1368" s="39"/>
      <c r="I1368" s="55"/>
      <c r="J1368" s="107"/>
      <c r="K1368" s="108"/>
      <c r="L1368" s="55"/>
      <c r="M1368" s="55"/>
      <c r="N1368" s="55"/>
      <c r="O1368" s="55"/>
      <c r="P1368" s="55"/>
      <c r="Q1368" s="55"/>
      <c r="R1368" s="55"/>
    </row>
    <row r="1369" spans="8:18" x14ac:dyDescent="0.3">
      <c r="H1369" s="39"/>
      <c r="I1369" s="55"/>
      <c r="J1369" s="107"/>
      <c r="K1369" s="108"/>
      <c r="L1369" s="55"/>
      <c r="M1369" s="55"/>
      <c r="N1369" s="55"/>
      <c r="O1369" s="55"/>
      <c r="P1369" s="55"/>
      <c r="Q1369" s="55"/>
      <c r="R1369" s="55"/>
    </row>
    <row r="1370" spans="8:18" x14ac:dyDescent="0.3">
      <c r="H1370" s="39"/>
      <c r="I1370" s="55"/>
      <c r="J1370" s="107"/>
      <c r="K1370" s="108"/>
      <c r="L1370" s="55"/>
      <c r="M1370" s="55"/>
      <c r="N1370" s="55"/>
      <c r="O1370" s="55"/>
      <c r="P1370" s="55"/>
      <c r="Q1370" s="55"/>
      <c r="R1370" s="55"/>
    </row>
    <row r="1371" spans="8:18" x14ac:dyDescent="0.3">
      <c r="H1371" s="39"/>
      <c r="I1371" s="55"/>
      <c r="J1371" s="107"/>
      <c r="K1371" s="108"/>
      <c r="L1371" s="55"/>
      <c r="M1371" s="55"/>
      <c r="N1371" s="55"/>
      <c r="O1371" s="55"/>
      <c r="P1371" s="55"/>
      <c r="Q1371" s="55"/>
      <c r="R1371" s="55"/>
    </row>
    <row r="1372" spans="8:18" x14ac:dyDescent="0.3">
      <c r="H1372" s="39"/>
      <c r="I1372" s="55"/>
      <c r="J1372" s="107"/>
      <c r="K1372" s="108"/>
      <c r="L1372" s="55"/>
      <c r="M1372" s="55"/>
      <c r="N1372" s="55"/>
      <c r="O1372" s="55"/>
      <c r="P1372" s="55"/>
      <c r="Q1372" s="55"/>
      <c r="R1372" s="55"/>
    </row>
    <row r="1373" spans="8:18" x14ac:dyDescent="0.3">
      <c r="H1373" s="39"/>
      <c r="I1373" s="55"/>
      <c r="J1373" s="107"/>
      <c r="K1373" s="108"/>
      <c r="L1373" s="55"/>
      <c r="M1373" s="55"/>
      <c r="N1373" s="55"/>
      <c r="O1373" s="55"/>
      <c r="P1373" s="55"/>
      <c r="Q1373" s="55"/>
      <c r="R1373" s="55"/>
    </row>
    <row r="1374" spans="8:18" x14ac:dyDescent="0.3">
      <c r="H1374" s="39"/>
      <c r="I1374" s="55"/>
      <c r="J1374" s="107"/>
      <c r="K1374" s="108"/>
      <c r="L1374" s="55"/>
      <c r="M1374" s="55"/>
      <c r="N1374" s="55"/>
      <c r="O1374" s="55"/>
      <c r="P1374" s="55"/>
      <c r="Q1374" s="55"/>
      <c r="R1374" s="55"/>
    </row>
    <row r="1375" spans="8:18" x14ac:dyDescent="0.3">
      <c r="H1375" s="39"/>
      <c r="I1375" s="55"/>
      <c r="J1375" s="107"/>
      <c r="K1375" s="108"/>
      <c r="L1375" s="55"/>
      <c r="M1375" s="55"/>
      <c r="N1375" s="55"/>
      <c r="O1375" s="55"/>
      <c r="P1375" s="55"/>
      <c r="Q1375" s="55"/>
      <c r="R1375" s="55"/>
    </row>
    <row r="1376" spans="8:18" x14ac:dyDescent="0.3">
      <c r="H1376" s="39"/>
      <c r="I1376" s="55"/>
      <c r="J1376" s="107"/>
      <c r="K1376" s="108"/>
      <c r="L1376" s="55"/>
      <c r="M1376" s="55"/>
      <c r="N1376" s="55"/>
      <c r="O1376" s="55"/>
      <c r="P1376" s="55"/>
      <c r="Q1376" s="55"/>
      <c r="R1376" s="55"/>
    </row>
    <row r="1377" spans="8:18" x14ac:dyDescent="0.3">
      <c r="H1377" s="39"/>
      <c r="I1377" s="55"/>
      <c r="J1377" s="107"/>
      <c r="K1377" s="108"/>
      <c r="L1377" s="55"/>
      <c r="M1377" s="55"/>
      <c r="N1377" s="55"/>
      <c r="O1377" s="55"/>
      <c r="P1377" s="55"/>
      <c r="Q1377" s="55"/>
      <c r="R1377" s="55"/>
    </row>
    <row r="1378" spans="8:18" x14ac:dyDescent="0.3">
      <c r="H1378" s="39"/>
      <c r="I1378" s="55"/>
      <c r="J1378" s="107"/>
      <c r="K1378" s="108"/>
      <c r="L1378" s="55"/>
      <c r="M1378" s="55"/>
      <c r="N1378" s="55"/>
      <c r="O1378" s="55"/>
      <c r="P1378" s="55"/>
      <c r="Q1378" s="55"/>
      <c r="R1378" s="55"/>
    </row>
    <row r="1379" spans="8:18" x14ac:dyDescent="0.3">
      <c r="H1379" s="39"/>
      <c r="I1379" s="55"/>
      <c r="J1379" s="107"/>
      <c r="K1379" s="108"/>
      <c r="L1379" s="55"/>
      <c r="M1379" s="55"/>
      <c r="N1379" s="55"/>
      <c r="O1379" s="55"/>
      <c r="P1379" s="55"/>
      <c r="Q1379" s="55"/>
      <c r="R1379" s="55"/>
    </row>
    <row r="1380" spans="8:18" x14ac:dyDescent="0.3">
      <c r="H1380" s="39"/>
      <c r="I1380" s="55"/>
      <c r="J1380" s="107"/>
      <c r="K1380" s="108"/>
      <c r="L1380" s="55"/>
      <c r="M1380" s="55"/>
      <c r="N1380" s="55"/>
      <c r="O1380" s="55"/>
      <c r="P1380" s="55"/>
      <c r="Q1380" s="55"/>
      <c r="R1380" s="55"/>
    </row>
    <row r="1381" spans="8:18" x14ac:dyDescent="0.3">
      <c r="H1381" s="39"/>
      <c r="I1381" s="55"/>
      <c r="J1381" s="107"/>
      <c r="K1381" s="108"/>
      <c r="L1381" s="55"/>
      <c r="M1381" s="55"/>
      <c r="N1381" s="55"/>
      <c r="O1381" s="55"/>
      <c r="P1381" s="55"/>
      <c r="Q1381" s="55"/>
      <c r="R1381" s="55"/>
    </row>
    <row r="1382" spans="8:18" x14ac:dyDescent="0.3">
      <c r="H1382" s="39"/>
      <c r="I1382" s="55"/>
      <c r="J1382" s="107"/>
      <c r="K1382" s="108"/>
      <c r="L1382" s="55"/>
      <c r="M1382" s="55"/>
      <c r="N1382" s="55"/>
      <c r="O1382" s="55"/>
      <c r="P1382" s="55"/>
      <c r="Q1382" s="55"/>
      <c r="R1382" s="55"/>
    </row>
    <row r="1383" spans="8:18" x14ac:dyDescent="0.3">
      <c r="H1383" s="39"/>
      <c r="I1383" s="55"/>
      <c r="J1383" s="107"/>
      <c r="K1383" s="108"/>
      <c r="L1383" s="55"/>
      <c r="M1383" s="55"/>
      <c r="N1383" s="55"/>
      <c r="O1383" s="55"/>
      <c r="P1383" s="55"/>
      <c r="Q1383" s="55"/>
      <c r="R1383" s="55"/>
    </row>
    <row r="1384" spans="8:18" x14ac:dyDescent="0.3">
      <c r="H1384" s="39"/>
      <c r="I1384" s="55"/>
      <c r="J1384" s="107"/>
      <c r="K1384" s="108"/>
      <c r="L1384" s="55"/>
      <c r="M1384" s="55"/>
      <c r="N1384" s="55"/>
      <c r="O1384" s="55"/>
      <c r="P1384" s="55"/>
      <c r="Q1384" s="55"/>
      <c r="R1384" s="55"/>
    </row>
    <row r="1385" spans="8:18" x14ac:dyDescent="0.3">
      <c r="H1385" s="39"/>
      <c r="I1385" s="55"/>
      <c r="J1385" s="107"/>
      <c r="K1385" s="108"/>
      <c r="L1385" s="55"/>
      <c r="M1385" s="55"/>
      <c r="N1385" s="55"/>
      <c r="O1385" s="55"/>
      <c r="P1385" s="55"/>
      <c r="Q1385" s="55"/>
      <c r="R1385" s="55"/>
    </row>
    <row r="1386" spans="8:18" x14ac:dyDescent="0.3">
      <c r="H1386" s="39"/>
      <c r="I1386" s="55"/>
      <c r="J1386" s="107"/>
      <c r="K1386" s="108"/>
      <c r="L1386" s="55"/>
      <c r="M1386" s="55"/>
      <c r="N1386" s="55"/>
      <c r="O1386" s="55"/>
      <c r="P1386" s="55"/>
      <c r="Q1386" s="55"/>
      <c r="R1386" s="55"/>
    </row>
    <row r="1387" spans="8:18" x14ac:dyDescent="0.3">
      <c r="H1387" s="39"/>
      <c r="I1387" s="55"/>
      <c r="J1387" s="107"/>
      <c r="K1387" s="108"/>
      <c r="L1387" s="55"/>
      <c r="M1387" s="55"/>
      <c r="N1387" s="55"/>
      <c r="O1387" s="55"/>
      <c r="P1387" s="55"/>
      <c r="Q1387" s="55"/>
      <c r="R1387" s="55"/>
    </row>
    <row r="1388" spans="8:18" x14ac:dyDescent="0.3">
      <c r="H1388" s="39"/>
      <c r="I1388" s="55"/>
      <c r="J1388" s="107"/>
      <c r="K1388" s="108"/>
      <c r="L1388" s="55"/>
      <c r="M1388" s="55"/>
      <c r="N1388" s="55"/>
      <c r="O1388" s="55"/>
      <c r="P1388" s="55"/>
      <c r="Q1388" s="55"/>
      <c r="R1388" s="55"/>
    </row>
    <row r="1389" spans="8:18" x14ac:dyDescent="0.3">
      <c r="H1389" s="39"/>
      <c r="I1389" s="55"/>
      <c r="J1389" s="107"/>
      <c r="K1389" s="108"/>
      <c r="L1389" s="55"/>
      <c r="M1389" s="55"/>
      <c r="N1389" s="55"/>
      <c r="O1389" s="55"/>
      <c r="P1389" s="55"/>
      <c r="Q1389" s="55"/>
      <c r="R1389" s="55"/>
    </row>
    <row r="1390" spans="8:18" x14ac:dyDescent="0.3">
      <c r="H1390" s="39"/>
      <c r="I1390" s="55"/>
      <c r="J1390" s="107"/>
      <c r="K1390" s="108"/>
      <c r="L1390" s="55"/>
      <c r="M1390" s="55"/>
      <c r="N1390" s="55"/>
      <c r="O1390" s="55"/>
      <c r="P1390" s="55"/>
      <c r="Q1390" s="55"/>
      <c r="R1390" s="55"/>
    </row>
    <row r="1391" spans="8:18" x14ac:dyDescent="0.3">
      <c r="H1391" s="39"/>
      <c r="I1391" s="55"/>
      <c r="J1391" s="107"/>
      <c r="K1391" s="108"/>
      <c r="L1391" s="55"/>
      <c r="M1391" s="55"/>
      <c r="N1391" s="55"/>
      <c r="O1391" s="55"/>
      <c r="P1391" s="55"/>
      <c r="Q1391" s="55"/>
      <c r="R1391" s="55"/>
    </row>
    <row r="1392" spans="8:18" x14ac:dyDescent="0.3">
      <c r="H1392" s="39"/>
      <c r="I1392" s="55"/>
      <c r="J1392" s="107"/>
      <c r="K1392" s="108"/>
      <c r="L1392" s="55"/>
      <c r="M1392" s="55"/>
      <c r="N1392" s="55"/>
      <c r="O1392" s="55"/>
      <c r="P1392" s="55"/>
      <c r="Q1392" s="55"/>
      <c r="R1392" s="55"/>
    </row>
    <row r="1393" spans="8:18" x14ac:dyDescent="0.3">
      <c r="H1393" s="39"/>
      <c r="I1393" s="55"/>
      <c r="J1393" s="107"/>
      <c r="K1393" s="108"/>
      <c r="L1393" s="55"/>
      <c r="M1393" s="55"/>
      <c r="N1393" s="55"/>
      <c r="O1393" s="55"/>
      <c r="P1393" s="55"/>
      <c r="Q1393" s="55"/>
      <c r="R1393" s="55"/>
    </row>
    <row r="1394" spans="8:18" x14ac:dyDescent="0.3">
      <c r="H1394" s="39"/>
      <c r="I1394" s="55"/>
      <c r="J1394" s="107"/>
      <c r="K1394" s="108"/>
      <c r="L1394" s="55"/>
      <c r="M1394" s="55"/>
      <c r="N1394" s="55"/>
      <c r="O1394" s="55"/>
      <c r="P1394" s="55"/>
      <c r="Q1394" s="55"/>
      <c r="R1394" s="55"/>
    </row>
    <row r="1395" spans="8:18" x14ac:dyDescent="0.3">
      <c r="H1395" s="39"/>
      <c r="I1395" s="55"/>
      <c r="J1395" s="107"/>
      <c r="K1395" s="108"/>
      <c r="L1395" s="55"/>
      <c r="M1395" s="55"/>
      <c r="N1395" s="55"/>
      <c r="O1395" s="55"/>
      <c r="P1395" s="55"/>
      <c r="Q1395" s="55"/>
      <c r="R1395" s="55"/>
    </row>
    <row r="1396" spans="8:18" x14ac:dyDescent="0.3">
      <c r="H1396" s="39"/>
      <c r="I1396" s="55"/>
      <c r="J1396" s="107"/>
      <c r="K1396" s="108"/>
      <c r="L1396" s="55"/>
      <c r="M1396" s="55"/>
      <c r="N1396" s="55"/>
      <c r="O1396" s="55"/>
      <c r="P1396" s="55"/>
      <c r="Q1396" s="55"/>
      <c r="R1396" s="55"/>
    </row>
    <row r="1397" spans="8:18" x14ac:dyDescent="0.3">
      <c r="H1397" s="39"/>
      <c r="I1397" s="55"/>
      <c r="J1397" s="107"/>
      <c r="K1397" s="108"/>
      <c r="L1397" s="55"/>
      <c r="M1397" s="55"/>
      <c r="N1397" s="55"/>
      <c r="O1397" s="55"/>
      <c r="P1397" s="55"/>
      <c r="Q1397" s="55"/>
      <c r="R1397" s="55"/>
    </row>
    <row r="1398" spans="8:18" x14ac:dyDescent="0.3">
      <c r="H1398" s="39"/>
      <c r="I1398" s="55"/>
      <c r="J1398" s="107"/>
      <c r="K1398" s="108"/>
      <c r="L1398" s="55"/>
      <c r="M1398" s="55"/>
      <c r="N1398" s="55"/>
      <c r="O1398" s="55"/>
      <c r="P1398" s="55"/>
      <c r="Q1398" s="55"/>
      <c r="R1398" s="55"/>
    </row>
    <row r="1399" spans="8:18" x14ac:dyDescent="0.3">
      <c r="H1399" s="39"/>
      <c r="I1399" s="55"/>
      <c r="J1399" s="107"/>
      <c r="K1399" s="108"/>
      <c r="L1399" s="55"/>
      <c r="M1399" s="55"/>
      <c r="N1399" s="55"/>
      <c r="O1399" s="55"/>
      <c r="P1399" s="55"/>
      <c r="Q1399" s="55"/>
      <c r="R1399" s="55"/>
    </row>
    <row r="1400" spans="8:18" x14ac:dyDescent="0.3">
      <c r="H1400" s="39"/>
      <c r="I1400" s="55"/>
      <c r="J1400" s="107"/>
      <c r="K1400" s="108"/>
      <c r="L1400" s="55"/>
      <c r="M1400" s="55"/>
      <c r="N1400" s="55"/>
      <c r="O1400" s="55"/>
      <c r="P1400" s="55"/>
      <c r="Q1400" s="55"/>
      <c r="R1400" s="55"/>
    </row>
    <row r="1401" spans="8:18" x14ac:dyDescent="0.3">
      <c r="H1401" s="39"/>
      <c r="I1401" s="55"/>
      <c r="J1401" s="107"/>
      <c r="K1401" s="108"/>
      <c r="L1401" s="55"/>
      <c r="M1401" s="55"/>
      <c r="N1401" s="55"/>
      <c r="O1401" s="55"/>
      <c r="P1401" s="55"/>
      <c r="Q1401" s="55"/>
      <c r="R1401" s="55"/>
    </row>
    <row r="1402" spans="8:18" x14ac:dyDescent="0.3">
      <c r="H1402" s="39"/>
      <c r="I1402" s="55"/>
      <c r="J1402" s="107"/>
      <c r="K1402" s="108"/>
      <c r="L1402" s="55"/>
      <c r="M1402" s="55"/>
      <c r="N1402" s="55"/>
      <c r="O1402" s="55"/>
      <c r="P1402" s="55"/>
      <c r="Q1402" s="55"/>
      <c r="R1402" s="55"/>
    </row>
    <row r="1403" spans="8:18" x14ac:dyDescent="0.3">
      <c r="H1403" s="39"/>
      <c r="I1403" s="55"/>
      <c r="J1403" s="107"/>
      <c r="K1403" s="108"/>
      <c r="L1403" s="55"/>
      <c r="M1403" s="55"/>
      <c r="N1403" s="55"/>
      <c r="O1403" s="55"/>
      <c r="P1403" s="55"/>
      <c r="Q1403" s="55"/>
      <c r="R1403" s="55"/>
    </row>
    <row r="1404" spans="8:18" x14ac:dyDescent="0.3">
      <c r="H1404" s="39"/>
      <c r="I1404" s="55"/>
      <c r="J1404" s="107"/>
      <c r="K1404" s="108"/>
      <c r="L1404" s="55"/>
      <c r="M1404" s="55"/>
      <c r="N1404" s="55"/>
      <c r="O1404" s="55"/>
      <c r="P1404" s="55"/>
      <c r="Q1404" s="55"/>
      <c r="R1404" s="55"/>
    </row>
    <row r="1405" spans="8:18" x14ac:dyDescent="0.3">
      <c r="H1405" s="39"/>
      <c r="I1405" s="55"/>
      <c r="J1405" s="107"/>
      <c r="K1405" s="108"/>
      <c r="L1405" s="55"/>
      <c r="M1405" s="55"/>
      <c r="N1405" s="55"/>
      <c r="O1405" s="55"/>
      <c r="P1405" s="55"/>
      <c r="Q1405" s="55"/>
      <c r="R1405" s="55"/>
    </row>
    <row r="1406" spans="8:18" x14ac:dyDescent="0.3">
      <c r="H1406" s="39"/>
      <c r="I1406" s="55"/>
      <c r="J1406" s="107"/>
      <c r="K1406" s="108"/>
      <c r="L1406" s="55"/>
      <c r="M1406" s="55"/>
      <c r="N1406" s="55"/>
      <c r="O1406" s="55"/>
      <c r="P1406" s="55"/>
      <c r="Q1406" s="55"/>
      <c r="R1406" s="55"/>
    </row>
    <row r="1407" spans="8:18" x14ac:dyDescent="0.3">
      <c r="H1407" s="39"/>
      <c r="I1407" s="55"/>
      <c r="J1407" s="107"/>
      <c r="K1407" s="108"/>
      <c r="L1407" s="55"/>
      <c r="M1407" s="55"/>
      <c r="N1407" s="55"/>
      <c r="O1407" s="55"/>
      <c r="P1407" s="55"/>
      <c r="Q1407" s="55"/>
      <c r="R1407" s="55"/>
    </row>
    <row r="1408" spans="8:18" x14ac:dyDescent="0.3">
      <c r="H1408" s="39"/>
      <c r="I1408" s="55"/>
      <c r="J1408" s="107"/>
      <c r="K1408" s="108"/>
      <c r="L1408" s="55"/>
      <c r="M1408" s="55"/>
      <c r="N1408" s="55"/>
      <c r="O1408" s="55"/>
      <c r="P1408" s="55"/>
      <c r="Q1408" s="55"/>
      <c r="R1408" s="55"/>
    </row>
    <row r="1409" spans="8:18" x14ac:dyDescent="0.3">
      <c r="H1409" s="39"/>
      <c r="I1409" s="55"/>
      <c r="J1409" s="107"/>
      <c r="K1409" s="108"/>
      <c r="L1409" s="55"/>
      <c r="M1409" s="55"/>
      <c r="N1409" s="55"/>
      <c r="O1409" s="55"/>
      <c r="P1409" s="55"/>
      <c r="Q1409" s="55"/>
      <c r="R1409" s="55"/>
    </row>
    <row r="1410" spans="8:18" x14ac:dyDescent="0.3">
      <c r="H1410" s="39"/>
      <c r="I1410" s="55"/>
      <c r="J1410" s="107"/>
      <c r="K1410" s="108"/>
      <c r="L1410" s="55"/>
      <c r="M1410" s="55"/>
      <c r="N1410" s="55"/>
      <c r="O1410" s="55"/>
      <c r="P1410" s="55"/>
      <c r="Q1410" s="55"/>
      <c r="R1410" s="55"/>
    </row>
    <row r="1411" spans="8:18" x14ac:dyDescent="0.3">
      <c r="H1411" s="39"/>
      <c r="I1411" s="55"/>
      <c r="J1411" s="107"/>
      <c r="K1411" s="108"/>
      <c r="L1411" s="55"/>
      <c r="M1411" s="55"/>
      <c r="N1411" s="55"/>
      <c r="O1411" s="55"/>
      <c r="P1411" s="55"/>
      <c r="Q1411" s="55"/>
      <c r="R1411" s="55"/>
    </row>
    <row r="1412" spans="8:18" x14ac:dyDescent="0.3">
      <c r="H1412" s="39"/>
      <c r="I1412" s="55"/>
      <c r="J1412" s="107"/>
      <c r="K1412" s="108"/>
      <c r="L1412" s="55"/>
      <c r="M1412" s="55"/>
      <c r="N1412" s="55"/>
      <c r="O1412" s="55"/>
      <c r="P1412" s="55"/>
      <c r="Q1412" s="55"/>
      <c r="R1412" s="55"/>
    </row>
    <row r="1413" spans="8:18" x14ac:dyDescent="0.3">
      <c r="H1413" s="39"/>
      <c r="I1413" s="55"/>
      <c r="J1413" s="107"/>
      <c r="K1413" s="108"/>
      <c r="L1413" s="55"/>
      <c r="M1413" s="55"/>
      <c r="N1413" s="55"/>
      <c r="O1413" s="55"/>
      <c r="P1413" s="55"/>
      <c r="Q1413" s="55"/>
      <c r="R1413" s="55"/>
    </row>
    <row r="1414" spans="8:18" x14ac:dyDescent="0.3">
      <c r="H1414" s="39"/>
      <c r="I1414" s="55"/>
      <c r="J1414" s="107"/>
      <c r="K1414" s="108"/>
      <c r="L1414" s="55"/>
      <c r="M1414" s="55"/>
      <c r="N1414" s="55"/>
      <c r="O1414" s="55"/>
      <c r="P1414" s="55"/>
      <c r="Q1414" s="55"/>
      <c r="R1414" s="55"/>
    </row>
    <row r="1415" spans="8:18" x14ac:dyDescent="0.3">
      <c r="H1415" s="39"/>
      <c r="I1415" s="55"/>
      <c r="J1415" s="107"/>
      <c r="K1415" s="108"/>
      <c r="L1415" s="55"/>
      <c r="M1415" s="55"/>
      <c r="N1415" s="55"/>
      <c r="O1415" s="55"/>
      <c r="P1415" s="55"/>
      <c r="Q1415" s="55"/>
      <c r="R1415" s="55"/>
    </row>
    <row r="1416" spans="8:18" x14ac:dyDescent="0.3">
      <c r="H1416" s="39"/>
      <c r="I1416" s="55"/>
      <c r="J1416" s="107"/>
      <c r="K1416" s="108"/>
      <c r="L1416" s="55"/>
      <c r="M1416" s="55"/>
      <c r="N1416" s="55"/>
      <c r="O1416" s="55"/>
      <c r="P1416" s="55"/>
      <c r="Q1416" s="55"/>
      <c r="R1416" s="55"/>
    </row>
    <row r="1417" spans="8:18" x14ac:dyDescent="0.3">
      <c r="H1417" s="39"/>
      <c r="I1417" s="55"/>
      <c r="J1417" s="107"/>
      <c r="K1417" s="108"/>
      <c r="L1417" s="55"/>
      <c r="M1417" s="55"/>
      <c r="N1417" s="55"/>
      <c r="O1417" s="55"/>
      <c r="P1417" s="55"/>
      <c r="Q1417" s="55"/>
      <c r="R1417" s="55"/>
    </row>
    <row r="1418" spans="8:18" x14ac:dyDescent="0.3">
      <c r="H1418" s="39"/>
      <c r="I1418" s="55"/>
      <c r="J1418" s="107"/>
      <c r="K1418" s="108"/>
      <c r="L1418" s="55"/>
      <c r="M1418" s="55"/>
      <c r="N1418" s="55"/>
      <c r="O1418" s="55"/>
      <c r="P1418" s="55"/>
      <c r="Q1418" s="55"/>
      <c r="R1418" s="55"/>
    </row>
    <row r="1419" spans="8:18" x14ac:dyDescent="0.3">
      <c r="H1419" s="39"/>
      <c r="I1419" s="55"/>
      <c r="J1419" s="107"/>
      <c r="K1419" s="108"/>
      <c r="L1419" s="55"/>
      <c r="M1419" s="55"/>
      <c r="N1419" s="55"/>
      <c r="O1419" s="55"/>
      <c r="P1419" s="55"/>
      <c r="Q1419" s="55"/>
      <c r="R1419" s="55"/>
    </row>
    <row r="1420" spans="8:18" x14ac:dyDescent="0.3">
      <c r="H1420" s="39"/>
      <c r="I1420" s="55"/>
      <c r="J1420" s="107"/>
      <c r="K1420" s="108"/>
      <c r="L1420" s="55"/>
      <c r="M1420" s="55"/>
      <c r="N1420" s="55"/>
      <c r="O1420" s="55"/>
      <c r="P1420" s="55"/>
      <c r="Q1420" s="55"/>
      <c r="R1420" s="55"/>
    </row>
    <row r="1421" spans="8:18" x14ac:dyDescent="0.3">
      <c r="H1421" s="39"/>
      <c r="I1421" s="55"/>
      <c r="J1421" s="107"/>
      <c r="K1421" s="108"/>
      <c r="L1421" s="55"/>
      <c r="M1421" s="55"/>
      <c r="N1421" s="55"/>
      <c r="O1421" s="55"/>
      <c r="P1421" s="55"/>
      <c r="Q1421" s="55"/>
      <c r="R1421" s="55"/>
    </row>
    <row r="1422" spans="8:18" x14ac:dyDescent="0.3">
      <c r="H1422" s="39"/>
      <c r="I1422" s="55"/>
      <c r="J1422" s="107"/>
      <c r="K1422" s="108"/>
      <c r="L1422" s="55"/>
      <c r="M1422" s="55"/>
      <c r="N1422" s="55"/>
      <c r="O1422" s="55"/>
      <c r="P1422" s="55"/>
      <c r="Q1422" s="55"/>
      <c r="R1422" s="55"/>
    </row>
    <row r="1423" spans="8:18" x14ac:dyDescent="0.3">
      <c r="H1423" s="39"/>
      <c r="I1423" s="55"/>
      <c r="J1423" s="107"/>
      <c r="K1423" s="108"/>
      <c r="L1423" s="55"/>
      <c r="M1423" s="55"/>
      <c r="N1423" s="55"/>
      <c r="O1423" s="55"/>
      <c r="P1423" s="55"/>
      <c r="Q1423" s="55"/>
      <c r="R1423" s="55"/>
    </row>
    <row r="1424" spans="8:18" x14ac:dyDescent="0.3">
      <c r="H1424" s="39"/>
      <c r="I1424" s="55"/>
      <c r="J1424" s="107"/>
      <c r="K1424" s="108"/>
      <c r="L1424" s="55"/>
      <c r="M1424" s="55"/>
      <c r="N1424" s="55"/>
      <c r="O1424" s="55"/>
      <c r="P1424" s="55"/>
      <c r="Q1424" s="55"/>
      <c r="R1424" s="55"/>
    </row>
    <row r="1425" spans="8:18" x14ac:dyDescent="0.3">
      <c r="H1425" s="39"/>
      <c r="I1425" s="55"/>
      <c r="J1425" s="107"/>
      <c r="K1425" s="108"/>
      <c r="L1425" s="55"/>
      <c r="M1425" s="55"/>
      <c r="N1425" s="55"/>
      <c r="O1425" s="55"/>
      <c r="P1425" s="55"/>
      <c r="Q1425" s="55"/>
      <c r="R1425" s="55"/>
    </row>
    <row r="1426" spans="8:18" x14ac:dyDescent="0.3">
      <c r="H1426" s="39"/>
      <c r="I1426" s="55"/>
      <c r="J1426" s="107"/>
      <c r="K1426" s="108"/>
      <c r="L1426" s="55"/>
      <c r="M1426" s="55"/>
      <c r="N1426" s="55"/>
      <c r="O1426" s="55"/>
      <c r="P1426" s="55"/>
      <c r="Q1426" s="55"/>
      <c r="R1426" s="55"/>
    </row>
    <row r="1427" spans="8:18" x14ac:dyDescent="0.3">
      <c r="H1427" s="39"/>
      <c r="I1427" s="55"/>
      <c r="J1427" s="107"/>
      <c r="K1427" s="108"/>
      <c r="L1427" s="55"/>
      <c r="M1427" s="55"/>
      <c r="N1427" s="55"/>
      <c r="O1427" s="55"/>
      <c r="P1427" s="55"/>
      <c r="Q1427" s="55"/>
      <c r="R1427" s="55"/>
    </row>
    <row r="1428" spans="8:18" x14ac:dyDescent="0.3">
      <c r="H1428" s="39"/>
      <c r="I1428" s="55"/>
      <c r="J1428" s="107"/>
      <c r="K1428" s="108"/>
      <c r="L1428" s="55"/>
      <c r="M1428" s="55"/>
      <c r="N1428" s="55"/>
      <c r="O1428" s="55"/>
      <c r="P1428" s="55"/>
      <c r="Q1428" s="55"/>
      <c r="R1428" s="55"/>
    </row>
    <row r="1429" spans="8:18" x14ac:dyDescent="0.3">
      <c r="H1429" s="39"/>
      <c r="I1429" s="55"/>
      <c r="J1429" s="107"/>
      <c r="K1429" s="108"/>
      <c r="L1429" s="55"/>
      <c r="M1429" s="55"/>
      <c r="N1429" s="55"/>
      <c r="O1429" s="55"/>
      <c r="P1429" s="55"/>
      <c r="Q1429" s="55"/>
      <c r="R1429" s="55"/>
    </row>
    <row r="1430" spans="8:18" x14ac:dyDescent="0.3">
      <c r="H1430" s="39"/>
      <c r="I1430" s="55"/>
      <c r="J1430" s="107"/>
      <c r="K1430" s="108"/>
      <c r="L1430" s="55"/>
      <c r="M1430" s="55"/>
      <c r="N1430" s="55"/>
      <c r="O1430" s="55"/>
      <c r="P1430" s="55"/>
      <c r="Q1430" s="55"/>
      <c r="R1430" s="55"/>
    </row>
    <row r="1431" spans="8:18" x14ac:dyDescent="0.3">
      <c r="H1431" s="39"/>
      <c r="I1431" s="55"/>
      <c r="J1431" s="107"/>
      <c r="K1431" s="108"/>
      <c r="L1431" s="55"/>
      <c r="M1431" s="55"/>
      <c r="N1431" s="55"/>
      <c r="O1431" s="55"/>
      <c r="P1431" s="55"/>
      <c r="Q1431" s="55"/>
      <c r="R1431" s="55"/>
    </row>
    <row r="1432" spans="8:18" x14ac:dyDescent="0.3">
      <c r="H1432" s="39"/>
      <c r="I1432" s="55"/>
      <c r="J1432" s="107"/>
      <c r="K1432" s="108"/>
      <c r="L1432" s="55"/>
      <c r="M1432" s="55"/>
      <c r="N1432" s="55"/>
      <c r="O1432" s="55"/>
      <c r="P1432" s="55"/>
      <c r="Q1432" s="55"/>
      <c r="R1432" s="55"/>
    </row>
    <row r="1433" spans="8:18" x14ac:dyDescent="0.3">
      <c r="H1433" s="39"/>
      <c r="I1433" s="55"/>
      <c r="J1433" s="107"/>
      <c r="K1433" s="108"/>
      <c r="L1433" s="55"/>
      <c r="M1433" s="55"/>
      <c r="N1433" s="55"/>
      <c r="O1433" s="55"/>
      <c r="P1433" s="55"/>
      <c r="Q1433" s="55"/>
      <c r="R1433" s="55"/>
    </row>
    <row r="1434" spans="8:18" x14ac:dyDescent="0.3">
      <c r="H1434" s="39"/>
      <c r="I1434" s="55"/>
      <c r="J1434" s="107"/>
      <c r="K1434" s="108"/>
      <c r="L1434" s="55"/>
      <c r="M1434" s="55"/>
      <c r="N1434" s="55"/>
      <c r="O1434" s="55"/>
      <c r="P1434" s="55"/>
      <c r="Q1434" s="55"/>
      <c r="R1434" s="55"/>
    </row>
    <row r="1435" spans="8:18" x14ac:dyDescent="0.3">
      <c r="H1435" s="39"/>
      <c r="I1435" s="55"/>
      <c r="J1435" s="107"/>
      <c r="K1435" s="108"/>
      <c r="L1435" s="55"/>
      <c r="M1435" s="55"/>
      <c r="N1435" s="55"/>
      <c r="O1435" s="55"/>
      <c r="P1435" s="55"/>
      <c r="Q1435" s="55"/>
      <c r="R1435" s="55"/>
    </row>
    <row r="1436" spans="8:18" x14ac:dyDescent="0.3">
      <c r="H1436" s="39"/>
      <c r="I1436" s="55"/>
      <c r="J1436" s="107"/>
      <c r="K1436" s="108"/>
      <c r="L1436" s="55"/>
      <c r="M1436" s="55"/>
      <c r="N1436" s="55"/>
      <c r="O1436" s="55"/>
      <c r="P1436" s="55"/>
      <c r="Q1436" s="55"/>
      <c r="R1436" s="55"/>
    </row>
    <row r="1437" spans="8:18" x14ac:dyDescent="0.3">
      <c r="H1437" s="39"/>
      <c r="I1437" s="55"/>
      <c r="J1437" s="107"/>
      <c r="K1437" s="108"/>
      <c r="L1437" s="55"/>
      <c r="M1437" s="55"/>
      <c r="N1437" s="55"/>
      <c r="O1437" s="55"/>
      <c r="P1437" s="55"/>
      <c r="Q1437" s="55"/>
      <c r="R1437" s="55"/>
    </row>
    <row r="1438" spans="8:18" x14ac:dyDescent="0.3">
      <c r="H1438" s="39"/>
      <c r="I1438" s="55"/>
      <c r="J1438" s="107"/>
      <c r="K1438" s="108"/>
      <c r="L1438" s="55"/>
      <c r="M1438" s="55"/>
      <c r="N1438" s="55"/>
      <c r="O1438" s="55"/>
      <c r="P1438" s="55"/>
      <c r="Q1438" s="55"/>
      <c r="R1438" s="55"/>
    </row>
    <row r="1439" spans="8:18" x14ac:dyDescent="0.3">
      <c r="H1439" s="39"/>
      <c r="I1439" s="55"/>
      <c r="J1439" s="107"/>
      <c r="K1439" s="108"/>
      <c r="L1439" s="55"/>
      <c r="M1439" s="55"/>
      <c r="N1439" s="55"/>
      <c r="O1439" s="55"/>
      <c r="P1439" s="55"/>
      <c r="Q1439" s="55"/>
      <c r="R1439" s="55"/>
    </row>
    <row r="1440" spans="8:18" x14ac:dyDescent="0.3">
      <c r="H1440" s="39"/>
      <c r="I1440" s="55"/>
      <c r="J1440" s="107"/>
      <c r="K1440" s="108"/>
      <c r="L1440" s="55"/>
      <c r="M1440" s="55"/>
      <c r="N1440" s="55"/>
      <c r="O1440" s="55"/>
      <c r="P1440" s="55"/>
      <c r="Q1440" s="55"/>
      <c r="R1440" s="55"/>
    </row>
    <row r="1441" spans="8:18" x14ac:dyDescent="0.3">
      <c r="H1441" s="39"/>
      <c r="I1441" s="55"/>
      <c r="J1441" s="107"/>
      <c r="K1441" s="108"/>
      <c r="L1441" s="55"/>
      <c r="M1441" s="55"/>
      <c r="N1441" s="55"/>
      <c r="O1441" s="55"/>
      <c r="P1441" s="55"/>
      <c r="Q1441" s="55"/>
      <c r="R1441" s="55"/>
    </row>
    <row r="1442" spans="8:18" x14ac:dyDescent="0.3">
      <c r="H1442" s="39"/>
      <c r="I1442" s="55"/>
      <c r="J1442" s="107"/>
      <c r="K1442" s="108"/>
      <c r="L1442" s="55"/>
      <c r="M1442" s="55"/>
      <c r="N1442" s="55"/>
      <c r="O1442" s="55"/>
      <c r="P1442" s="55"/>
      <c r="Q1442" s="55"/>
      <c r="R1442" s="55"/>
    </row>
    <row r="1443" spans="8:18" x14ac:dyDescent="0.3">
      <c r="H1443" s="39"/>
      <c r="I1443" s="55"/>
      <c r="J1443" s="107"/>
      <c r="K1443" s="108"/>
      <c r="L1443" s="55"/>
      <c r="M1443" s="55"/>
      <c r="N1443" s="55"/>
      <c r="O1443" s="55"/>
      <c r="P1443" s="55"/>
      <c r="Q1443" s="55"/>
      <c r="R1443" s="55"/>
    </row>
    <row r="1444" spans="8:18" x14ac:dyDescent="0.3">
      <c r="H1444" s="39"/>
      <c r="I1444" s="55"/>
      <c r="J1444" s="107"/>
      <c r="K1444" s="108"/>
      <c r="L1444" s="55"/>
      <c r="M1444" s="55"/>
      <c r="N1444" s="55"/>
      <c r="O1444" s="55"/>
      <c r="P1444" s="55"/>
      <c r="Q1444" s="55"/>
      <c r="R1444" s="55"/>
    </row>
    <row r="1445" spans="8:18" x14ac:dyDescent="0.3">
      <c r="H1445" s="39"/>
      <c r="I1445" s="55"/>
      <c r="J1445" s="107"/>
      <c r="K1445" s="108"/>
      <c r="L1445" s="55"/>
      <c r="M1445" s="55"/>
      <c r="N1445" s="55"/>
      <c r="O1445" s="55"/>
      <c r="P1445" s="55"/>
      <c r="Q1445" s="55"/>
      <c r="R1445" s="55"/>
    </row>
    <row r="1446" spans="8:18" x14ac:dyDescent="0.3">
      <c r="H1446" s="39"/>
      <c r="I1446" s="55"/>
      <c r="J1446" s="107"/>
      <c r="K1446" s="108"/>
      <c r="L1446" s="55"/>
      <c r="M1446" s="55"/>
      <c r="N1446" s="55"/>
      <c r="O1446" s="55"/>
      <c r="P1446" s="55"/>
      <c r="Q1446" s="55"/>
      <c r="R1446" s="55"/>
    </row>
    <row r="1447" spans="8:18" x14ac:dyDescent="0.3">
      <c r="H1447" s="39"/>
      <c r="I1447" s="55"/>
      <c r="J1447" s="107"/>
      <c r="K1447" s="108"/>
      <c r="L1447" s="55"/>
      <c r="M1447" s="55"/>
      <c r="N1447" s="55"/>
      <c r="O1447" s="55"/>
      <c r="P1447" s="55"/>
      <c r="Q1447" s="55"/>
      <c r="R1447" s="55"/>
    </row>
    <row r="1448" spans="8:18" x14ac:dyDescent="0.3">
      <c r="H1448" s="39"/>
      <c r="I1448" s="55"/>
      <c r="J1448" s="107"/>
      <c r="K1448" s="108"/>
      <c r="L1448" s="55"/>
      <c r="M1448" s="55"/>
      <c r="N1448" s="55"/>
      <c r="O1448" s="55"/>
      <c r="P1448" s="55"/>
      <c r="Q1448" s="55"/>
      <c r="R1448" s="55"/>
    </row>
    <row r="1449" spans="8:18" x14ac:dyDescent="0.3">
      <c r="H1449" s="39"/>
      <c r="I1449" s="55"/>
      <c r="J1449" s="107"/>
      <c r="K1449" s="108"/>
      <c r="L1449" s="55"/>
      <c r="M1449" s="55"/>
      <c r="N1449" s="55"/>
      <c r="O1449" s="55"/>
      <c r="P1449" s="55"/>
      <c r="Q1449" s="55"/>
      <c r="R1449" s="55"/>
    </row>
    <row r="1450" spans="8:18" x14ac:dyDescent="0.3">
      <c r="H1450" s="39"/>
      <c r="I1450" s="55"/>
      <c r="J1450" s="107"/>
      <c r="K1450" s="108"/>
      <c r="L1450" s="55"/>
      <c r="M1450" s="55"/>
      <c r="N1450" s="55"/>
      <c r="O1450" s="55"/>
      <c r="P1450" s="55"/>
      <c r="Q1450" s="55"/>
      <c r="R1450" s="55"/>
    </row>
    <row r="1451" spans="8:18" x14ac:dyDescent="0.3">
      <c r="H1451" s="39"/>
      <c r="I1451" s="55"/>
      <c r="J1451" s="107"/>
      <c r="K1451" s="108"/>
      <c r="L1451" s="55"/>
      <c r="M1451" s="55"/>
      <c r="N1451" s="55"/>
      <c r="O1451" s="55"/>
      <c r="P1451" s="55"/>
      <c r="Q1451" s="55"/>
      <c r="R1451" s="55"/>
    </row>
    <row r="1452" spans="8:18" x14ac:dyDescent="0.3">
      <c r="H1452" s="39"/>
      <c r="I1452" s="55"/>
      <c r="J1452" s="107"/>
      <c r="K1452" s="108"/>
      <c r="L1452" s="55"/>
      <c r="M1452" s="55"/>
      <c r="N1452" s="55"/>
      <c r="O1452" s="55"/>
      <c r="P1452" s="55"/>
      <c r="Q1452" s="55"/>
      <c r="R1452" s="55"/>
    </row>
    <row r="1453" spans="8:18" x14ac:dyDescent="0.3">
      <c r="H1453" s="39"/>
      <c r="I1453" s="55"/>
      <c r="J1453" s="107"/>
      <c r="K1453" s="108"/>
      <c r="L1453" s="55"/>
      <c r="M1453" s="55"/>
      <c r="N1453" s="55"/>
      <c r="O1453" s="55"/>
      <c r="P1453" s="55"/>
      <c r="Q1453" s="55"/>
      <c r="R1453" s="55"/>
    </row>
    <row r="1454" spans="8:18" x14ac:dyDescent="0.3">
      <c r="H1454" s="39"/>
      <c r="I1454" s="55"/>
      <c r="J1454" s="107"/>
      <c r="K1454" s="108"/>
      <c r="L1454" s="55"/>
      <c r="M1454" s="55"/>
      <c r="N1454" s="55"/>
      <c r="O1454" s="55"/>
      <c r="P1454" s="55"/>
      <c r="Q1454" s="55"/>
      <c r="R1454" s="55"/>
    </row>
    <row r="1455" spans="8:18" x14ac:dyDescent="0.3">
      <c r="H1455" s="39"/>
      <c r="I1455" s="55"/>
      <c r="J1455" s="107"/>
      <c r="K1455" s="108"/>
      <c r="L1455" s="55"/>
      <c r="M1455" s="55"/>
      <c r="N1455" s="55"/>
      <c r="O1455" s="55"/>
      <c r="P1455" s="55"/>
      <c r="Q1455" s="55"/>
      <c r="R1455" s="55"/>
    </row>
    <row r="1456" spans="8:18" x14ac:dyDescent="0.3">
      <c r="H1456" s="39"/>
      <c r="I1456" s="55"/>
      <c r="J1456" s="107"/>
      <c r="K1456" s="108"/>
      <c r="L1456" s="55"/>
      <c r="M1456" s="55"/>
      <c r="N1456" s="55"/>
      <c r="O1456" s="55"/>
      <c r="P1456" s="55"/>
      <c r="Q1456" s="55"/>
      <c r="R1456" s="55"/>
    </row>
    <row r="1457" spans="8:18" x14ac:dyDescent="0.3">
      <c r="H1457" s="39"/>
      <c r="I1457" s="55"/>
      <c r="J1457" s="107"/>
      <c r="K1457" s="108"/>
      <c r="L1457" s="55"/>
      <c r="M1457" s="55"/>
      <c r="N1457" s="55"/>
      <c r="O1457" s="55"/>
      <c r="P1457" s="55"/>
      <c r="Q1457" s="55"/>
      <c r="R1457" s="55"/>
    </row>
    <row r="1458" spans="8:18" x14ac:dyDescent="0.3">
      <c r="H1458" s="39"/>
      <c r="I1458" s="55"/>
      <c r="J1458" s="107"/>
      <c r="K1458" s="108"/>
      <c r="L1458" s="55"/>
      <c r="M1458" s="55"/>
      <c r="N1458" s="55"/>
      <c r="O1458" s="55"/>
      <c r="P1458" s="55"/>
      <c r="Q1458" s="55"/>
      <c r="R1458" s="55"/>
    </row>
    <row r="1459" spans="8:18" x14ac:dyDescent="0.3">
      <c r="H1459" s="39"/>
      <c r="I1459" s="55"/>
      <c r="J1459" s="107"/>
      <c r="K1459" s="108"/>
      <c r="L1459" s="55"/>
      <c r="M1459" s="55"/>
      <c r="N1459" s="55"/>
      <c r="O1459" s="55"/>
      <c r="P1459" s="55"/>
      <c r="Q1459" s="55"/>
      <c r="R1459" s="55"/>
    </row>
    <row r="1460" spans="8:18" x14ac:dyDescent="0.3">
      <c r="H1460" s="39"/>
      <c r="I1460" s="55"/>
      <c r="J1460" s="107"/>
      <c r="K1460" s="108"/>
      <c r="L1460" s="55"/>
      <c r="M1460" s="55"/>
      <c r="N1460" s="55"/>
      <c r="O1460" s="55"/>
      <c r="P1460" s="55"/>
      <c r="Q1460" s="55"/>
      <c r="R1460" s="55"/>
    </row>
    <row r="1461" spans="8:18" x14ac:dyDescent="0.3">
      <c r="H1461" s="39"/>
      <c r="I1461" s="55"/>
      <c r="J1461" s="107"/>
      <c r="K1461" s="108"/>
      <c r="L1461" s="55"/>
      <c r="M1461" s="55"/>
      <c r="N1461" s="55"/>
      <c r="O1461" s="55"/>
      <c r="P1461" s="55"/>
      <c r="Q1461" s="55"/>
      <c r="R1461" s="55"/>
    </row>
    <row r="1462" spans="8:18" x14ac:dyDescent="0.3">
      <c r="H1462" s="39"/>
      <c r="I1462" s="55"/>
      <c r="J1462" s="107"/>
      <c r="K1462" s="108"/>
      <c r="L1462" s="55"/>
      <c r="M1462" s="55"/>
      <c r="N1462" s="55"/>
      <c r="O1462" s="55"/>
      <c r="P1462" s="55"/>
      <c r="Q1462" s="55"/>
      <c r="R1462" s="55"/>
    </row>
    <row r="1463" spans="8:18" x14ac:dyDescent="0.3">
      <c r="H1463" s="39"/>
      <c r="I1463" s="55"/>
      <c r="J1463" s="107"/>
      <c r="K1463" s="108"/>
      <c r="L1463" s="55"/>
      <c r="M1463" s="55"/>
      <c r="N1463" s="55"/>
      <c r="O1463" s="55"/>
      <c r="P1463" s="55"/>
      <c r="Q1463" s="55"/>
      <c r="R1463" s="55"/>
    </row>
    <row r="1464" spans="8:18" x14ac:dyDescent="0.3">
      <c r="H1464" s="39"/>
      <c r="I1464" s="55"/>
      <c r="J1464" s="107"/>
      <c r="K1464" s="108"/>
      <c r="L1464" s="55"/>
      <c r="M1464" s="55"/>
      <c r="N1464" s="55"/>
      <c r="O1464" s="55"/>
      <c r="P1464" s="55"/>
      <c r="Q1464" s="55"/>
      <c r="R1464" s="55"/>
    </row>
    <row r="1465" spans="8:18" x14ac:dyDescent="0.3">
      <c r="H1465" s="39"/>
      <c r="I1465" s="55"/>
      <c r="J1465" s="107"/>
      <c r="K1465" s="108"/>
      <c r="L1465" s="55"/>
      <c r="M1465" s="55"/>
      <c r="N1465" s="55"/>
      <c r="O1465" s="55"/>
      <c r="P1465" s="55"/>
      <c r="Q1465" s="55"/>
      <c r="R1465" s="55"/>
    </row>
    <row r="1466" spans="8:18" x14ac:dyDescent="0.3">
      <c r="H1466" s="39"/>
      <c r="I1466" s="55"/>
      <c r="J1466" s="107"/>
      <c r="K1466" s="108"/>
      <c r="L1466" s="55"/>
      <c r="M1466" s="55"/>
      <c r="N1466" s="55"/>
      <c r="O1466" s="55"/>
      <c r="P1466" s="55"/>
      <c r="Q1466" s="55"/>
      <c r="R1466" s="55"/>
    </row>
    <row r="1467" spans="8:18" x14ac:dyDescent="0.3">
      <c r="H1467" s="39"/>
      <c r="I1467" s="55"/>
      <c r="J1467" s="107"/>
      <c r="K1467" s="108"/>
      <c r="L1467" s="55"/>
      <c r="M1467" s="55"/>
      <c r="N1467" s="55"/>
      <c r="O1467" s="55"/>
      <c r="P1467" s="55"/>
      <c r="Q1467" s="55"/>
      <c r="R1467" s="55"/>
    </row>
    <row r="1468" spans="8:18" x14ac:dyDescent="0.3">
      <c r="H1468" s="39"/>
      <c r="I1468" s="55"/>
      <c r="J1468" s="107"/>
      <c r="K1468" s="108"/>
      <c r="L1468" s="55"/>
      <c r="M1468" s="55"/>
      <c r="N1468" s="55"/>
      <c r="O1468" s="55"/>
      <c r="P1468" s="55"/>
      <c r="Q1468" s="55"/>
      <c r="R1468" s="55"/>
    </row>
    <row r="1469" spans="8:18" x14ac:dyDescent="0.3">
      <c r="H1469" s="39"/>
      <c r="I1469" s="55"/>
      <c r="J1469" s="107"/>
      <c r="K1469" s="108"/>
      <c r="L1469" s="55"/>
      <c r="M1469" s="55"/>
      <c r="N1469" s="55"/>
      <c r="O1469" s="55"/>
      <c r="P1469" s="55"/>
      <c r="Q1469" s="55"/>
      <c r="R1469" s="55"/>
    </row>
    <row r="1470" spans="8:18" x14ac:dyDescent="0.3">
      <c r="H1470" s="39"/>
      <c r="I1470" s="55"/>
      <c r="J1470" s="107"/>
      <c r="K1470" s="108"/>
      <c r="L1470" s="55"/>
      <c r="M1470" s="55"/>
      <c r="N1470" s="55"/>
      <c r="O1470" s="55"/>
      <c r="P1470" s="55"/>
      <c r="Q1470" s="55"/>
      <c r="R1470" s="55"/>
    </row>
    <row r="1471" spans="8:18" x14ac:dyDescent="0.3">
      <c r="H1471" s="39"/>
      <c r="I1471" s="55"/>
      <c r="J1471" s="107"/>
      <c r="K1471" s="108"/>
      <c r="L1471" s="55"/>
      <c r="M1471" s="55"/>
      <c r="N1471" s="55"/>
      <c r="O1471" s="55"/>
      <c r="P1471" s="55"/>
      <c r="Q1471" s="55"/>
      <c r="R1471" s="55"/>
    </row>
    <row r="1472" spans="8:18" x14ac:dyDescent="0.3">
      <c r="H1472" s="39"/>
      <c r="I1472" s="55"/>
      <c r="J1472" s="107"/>
      <c r="K1472" s="108"/>
      <c r="L1472" s="55"/>
      <c r="M1472" s="55"/>
      <c r="N1472" s="55"/>
      <c r="O1472" s="55"/>
      <c r="P1472" s="55"/>
      <c r="Q1472" s="55"/>
      <c r="R1472" s="55"/>
    </row>
    <row r="1473" spans="8:18" x14ac:dyDescent="0.3">
      <c r="H1473" s="39"/>
      <c r="I1473" s="55"/>
      <c r="J1473" s="107"/>
      <c r="K1473" s="108"/>
      <c r="L1473" s="55"/>
      <c r="M1473" s="55"/>
      <c r="N1473" s="55"/>
      <c r="O1473" s="55"/>
      <c r="P1473" s="55"/>
      <c r="Q1473" s="55"/>
      <c r="R1473" s="55"/>
    </row>
    <row r="1474" spans="8:18" x14ac:dyDescent="0.3">
      <c r="H1474" s="39"/>
      <c r="I1474" s="55"/>
      <c r="J1474" s="107"/>
      <c r="K1474" s="108"/>
      <c r="L1474" s="55"/>
      <c r="M1474" s="55"/>
      <c r="N1474" s="55"/>
      <c r="O1474" s="55"/>
      <c r="P1474" s="55"/>
      <c r="Q1474" s="55"/>
      <c r="R1474" s="55"/>
    </row>
    <row r="1475" spans="8:18" x14ac:dyDescent="0.3">
      <c r="H1475" s="39"/>
      <c r="I1475" s="55"/>
      <c r="J1475" s="107"/>
      <c r="K1475" s="108"/>
      <c r="L1475" s="55"/>
      <c r="M1475" s="55"/>
      <c r="N1475" s="55"/>
      <c r="O1475" s="55"/>
      <c r="P1475" s="55"/>
      <c r="Q1475" s="55"/>
      <c r="R1475" s="55"/>
    </row>
    <row r="1476" spans="8:18" x14ac:dyDescent="0.3">
      <c r="H1476" s="39"/>
      <c r="I1476" s="55"/>
      <c r="J1476" s="107"/>
      <c r="K1476" s="108"/>
      <c r="L1476" s="55"/>
      <c r="M1476" s="55"/>
      <c r="N1476" s="55"/>
      <c r="O1476" s="55"/>
      <c r="P1476" s="55"/>
      <c r="Q1476" s="55"/>
      <c r="R1476" s="55"/>
    </row>
    <row r="1477" spans="8:18" x14ac:dyDescent="0.3">
      <c r="H1477" s="39"/>
      <c r="I1477" s="55"/>
      <c r="J1477" s="107"/>
      <c r="K1477" s="108"/>
      <c r="L1477" s="55"/>
      <c r="M1477" s="55"/>
      <c r="N1477" s="55"/>
      <c r="O1477" s="55"/>
      <c r="P1477" s="55"/>
      <c r="Q1477" s="55"/>
      <c r="R1477" s="55"/>
    </row>
    <row r="1478" spans="8:18" x14ac:dyDescent="0.3">
      <c r="H1478" s="39"/>
      <c r="I1478" s="55"/>
      <c r="J1478" s="107"/>
      <c r="K1478" s="108"/>
      <c r="L1478" s="55"/>
      <c r="M1478" s="55"/>
      <c r="N1478" s="55"/>
      <c r="O1478" s="55"/>
      <c r="P1478" s="55"/>
      <c r="Q1478" s="55"/>
      <c r="R1478" s="55"/>
    </row>
    <row r="1479" spans="8:18" x14ac:dyDescent="0.3">
      <c r="H1479" s="39"/>
      <c r="I1479" s="55"/>
      <c r="J1479" s="107"/>
      <c r="K1479" s="108"/>
      <c r="L1479" s="55"/>
      <c r="M1479" s="55"/>
      <c r="N1479" s="55"/>
      <c r="O1479" s="55"/>
      <c r="P1479" s="55"/>
      <c r="Q1479" s="55"/>
      <c r="R1479" s="55"/>
    </row>
    <row r="1480" spans="8:18" x14ac:dyDescent="0.3">
      <c r="H1480" s="39"/>
      <c r="I1480" s="55"/>
      <c r="J1480" s="107"/>
      <c r="K1480" s="108"/>
      <c r="L1480" s="55"/>
      <c r="M1480" s="55"/>
      <c r="N1480" s="55"/>
      <c r="O1480" s="55"/>
      <c r="P1480" s="55"/>
      <c r="Q1480" s="55"/>
      <c r="R1480" s="55"/>
    </row>
    <row r="1481" spans="8:18" x14ac:dyDescent="0.3">
      <c r="H1481" s="39"/>
      <c r="I1481" s="55"/>
      <c r="J1481" s="107"/>
      <c r="K1481" s="108"/>
      <c r="L1481" s="55"/>
      <c r="M1481" s="55"/>
      <c r="N1481" s="55"/>
      <c r="O1481" s="55"/>
      <c r="P1481" s="55"/>
      <c r="Q1481" s="55"/>
      <c r="R1481" s="55"/>
    </row>
    <row r="1482" spans="8:18" x14ac:dyDescent="0.3">
      <c r="H1482" s="39"/>
      <c r="I1482" s="55"/>
      <c r="J1482" s="107"/>
      <c r="K1482" s="108"/>
      <c r="L1482" s="55"/>
      <c r="M1482" s="55"/>
      <c r="N1482" s="55"/>
      <c r="O1482" s="55"/>
      <c r="P1482" s="55"/>
      <c r="Q1482" s="55"/>
      <c r="R1482" s="55"/>
    </row>
    <row r="1483" spans="8:18" x14ac:dyDescent="0.3">
      <c r="H1483" s="39"/>
      <c r="I1483" s="55"/>
      <c r="J1483" s="107"/>
      <c r="K1483" s="108"/>
      <c r="L1483" s="55"/>
      <c r="M1483" s="55"/>
      <c r="N1483" s="55"/>
      <c r="O1483" s="55"/>
      <c r="P1483" s="55"/>
      <c r="Q1483" s="55"/>
      <c r="R1483" s="55"/>
    </row>
    <row r="1484" spans="8:18" x14ac:dyDescent="0.3">
      <c r="H1484" s="39"/>
      <c r="I1484" s="55"/>
      <c r="J1484" s="107"/>
      <c r="K1484" s="108"/>
      <c r="L1484" s="55"/>
      <c r="M1484" s="55"/>
      <c r="N1484" s="55"/>
      <c r="O1484" s="55"/>
      <c r="P1484" s="55"/>
      <c r="Q1484" s="55"/>
      <c r="R1484" s="55"/>
    </row>
    <row r="1485" spans="8:18" x14ac:dyDescent="0.3">
      <c r="H1485" s="39"/>
      <c r="I1485" s="55"/>
      <c r="J1485" s="107"/>
      <c r="K1485" s="108"/>
      <c r="L1485" s="55"/>
      <c r="M1485" s="55"/>
      <c r="N1485" s="55"/>
      <c r="O1485" s="55"/>
      <c r="P1485" s="55"/>
      <c r="Q1485" s="55"/>
      <c r="R1485" s="55"/>
    </row>
    <row r="1486" spans="8:18" x14ac:dyDescent="0.3">
      <c r="H1486" s="39"/>
      <c r="I1486" s="55"/>
      <c r="J1486" s="107"/>
      <c r="K1486" s="108"/>
      <c r="L1486" s="55"/>
      <c r="M1486" s="55"/>
      <c r="N1486" s="55"/>
      <c r="O1486" s="55"/>
      <c r="P1486" s="55"/>
      <c r="Q1486" s="55"/>
      <c r="R1486" s="55"/>
    </row>
    <row r="1487" spans="8:18" x14ac:dyDescent="0.3">
      <c r="H1487" s="39"/>
      <c r="I1487" s="55"/>
      <c r="J1487" s="107"/>
      <c r="K1487" s="108"/>
      <c r="L1487" s="55"/>
      <c r="M1487" s="55"/>
      <c r="N1487" s="55"/>
      <c r="O1487" s="55"/>
      <c r="P1487" s="55"/>
      <c r="Q1487" s="55"/>
      <c r="R1487" s="55"/>
    </row>
    <row r="1488" spans="8:18" x14ac:dyDescent="0.3">
      <c r="H1488" s="39"/>
      <c r="I1488" s="55"/>
      <c r="J1488" s="107"/>
      <c r="K1488" s="108"/>
      <c r="L1488" s="55"/>
      <c r="M1488" s="55"/>
      <c r="N1488" s="55"/>
      <c r="O1488" s="55"/>
      <c r="P1488" s="55"/>
      <c r="Q1488" s="55"/>
      <c r="R1488" s="55"/>
    </row>
    <row r="1489" spans="8:18" x14ac:dyDescent="0.3">
      <c r="H1489" s="39"/>
      <c r="I1489" s="55"/>
      <c r="J1489" s="107"/>
      <c r="K1489" s="108"/>
      <c r="L1489" s="55"/>
      <c r="M1489" s="55"/>
      <c r="N1489" s="55"/>
      <c r="O1489" s="55"/>
      <c r="P1489" s="55"/>
      <c r="Q1489" s="55"/>
      <c r="R1489" s="55"/>
    </row>
    <row r="1490" spans="8:18" x14ac:dyDescent="0.3">
      <c r="H1490" s="39"/>
      <c r="I1490" s="55"/>
      <c r="J1490" s="107"/>
      <c r="K1490" s="108"/>
      <c r="L1490" s="55"/>
      <c r="M1490" s="55"/>
      <c r="N1490" s="55"/>
      <c r="O1490" s="55"/>
      <c r="P1490" s="55"/>
      <c r="Q1490" s="55"/>
      <c r="R1490" s="55"/>
    </row>
    <row r="1491" spans="8:18" x14ac:dyDescent="0.3">
      <c r="H1491" s="39"/>
      <c r="I1491" s="55"/>
      <c r="J1491" s="107"/>
      <c r="K1491" s="108"/>
      <c r="L1491" s="55"/>
      <c r="M1491" s="55"/>
      <c r="N1491" s="55"/>
      <c r="O1491" s="55"/>
      <c r="P1491" s="55"/>
      <c r="Q1491" s="55"/>
      <c r="R1491" s="55"/>
    </row>
    <row r="1492" spans="8:18" x14ac:dyDescent="0.3">
      <c r="H1492" s="39"/>
      <c r="I1492" s="55"/>
      <c r="J1492" s="107"/>
      <c r="K1492" s="108"/>
      <c r="L1492" s="55"/>
      <c r="M1492" s="55"/>
      <c r="N1492" s="55"/>
      <c r="O1492" s="55"/>
      <c r="P1492" s="55"/>
      <c r="Q1492" s="55"/>
      <c r="R1492" s="55"/>
    </row>
    <row r="1493" spans="8:18" x14ac:dyDescent="0.3">
      <c r="H1493" s="39"/>
      <c r="I1493" s="55"/>
      <c r="J1493" s="107"/>
      <c r="K1493" s="108"/>
      <c r="L1493" s="55"/>
      <c r="M1493" s="55"/>
      <c r="N1493" s="55"/>
      <c r="O1493" s="55"/>
      <c r="P1493" s="55"/>
      <c r="Q1493" s="55"/>
      <c r="R1493" s="55"/>
    </row>
    <row r="1494" spans="8:18" x14ac:dyDescent="0.3">
      <c r="H1494" s="39"/>
      <c r="I1494" s="55"/>
      <c r="J1494" s="107"/>
      <c r="K1494" s="108"/>
      <c r="L1494" s="55"/>
      <c r="M1494" s="55"/>
      <c r="N1494" s="55"/>
      <c r="O1494" s="55"/>
      <c r="P1494" s="55"/>
      <c r="Q1494" s="55"/>
      <c r="R1494" s="55"/>
    </row>
    <row r="1495" spans="8:18" x14ac:dyDescent="0.3">
      <c r="H1495" s="39"/>
      <c r="I1495" s="55"/>
      <c r="J1495" s="107"/>
      <c r="K1495" s="108"/>
      <c r="L1495" s="55"/>
      <c r="M1495" s="55"/>
      <c r="N1495" s="55"/>
      <c r="O1495" s="55"/>
      <c r="P1495" s="55"/>
      <c r="Q1495" s="55"/>
      <c r="R1495" s="55"/>
    </row>
    <row r="1496" spans="8:18" x14ac:dyDescent="0.3">
      <c r="H1496" s="39"/>
      <c r="I1496" s="55"/>
      <c r="J1496" s="107"/>
      <c r="K1496" s="108"/>
      <c r="L1496" s="55"/>
      <c r="M1496" s="55"/>
      <c r="N1496" s="55"/>
      <c r="O1496" s="55"/>
      <c r="P1496" s="55"/>
      <c r="Q1496" s="55"/>
      <c r="R1496" s="55"/>
    </row>
    <row r="1497" spans="8:18" x14ac:dyDescent="0.3">
      <c r="H1497" s="39"/>
      <c r="I1497" s="55"/>
      <c r="J1497" s="107"/>
      <c r="K1497" s="108"/>
      <c r="L1497" s="55"/>
      <c r="M1497" s="55"/>
      <c r="N1497" s="55"/>
      <c r="O1497" s="55"/>
      <c r="P1497" s="55"/>
      <c r="Q1497" s="55"/>
      <c r="R1497" s="55"/>
    </row>
    <row r="1498" spans="8:18" x14ac:dyDescent="0.3">
      <c r="H1498" s="39"/>
      <c r="I1498" s="55"/>
      <c r="J1498" s="107"/>
      <c r="K1498" s="108"/>
      <c r="L1498" s="55"/>
      <c r="M1498" s="55"/>
      <c r="N1498" s="55"/>
      <c r="O1498" s="55"/>
      <c r="P1498" s="55"/>
      <c r="Q1498" s="55"/>
      <c r="R1498" s="55"/>
    </row>
    <row r="1499" spans="8:18" x14ac:dyDescent="0.3">
      <c r="H1499" s="39"/>
      <c r="I1499" s="55"/>
      <c r="J1499" s="107"/>
      <c r="K1499" s="108"/>
      <c r="L1499" s="55"/>
      <c r="M1499" s="55"/>
      <c r="N1499" s="55"/>
      <c r="O1499" s="55"/>
      <c r="P1499" s="55"/>
      <c r="Q1499" s="55"/>
      <c r="R1499" s="55"/>
    </row>
    <row r="1500" spans="8:18" x14ac:dyDescent="0.3">
      <c r="H1500" s="39"/>
      <c r="I1500" s="55"/>
      <c r="J1500" s="107"/>
      <c r="K1500" s="108"/>
      <c r="L1500" s="55"/>
      <c r="M1500" s="55"/>
      <c r="N1500" s="55"/>
      <c r="O1500" s="55"/>
      <c r="P1500" s="55"/>
      <c r="Q1500" s="55"/>
      <c r="R1500" s="55"/>
    </row>
    <row r="1501" spans="8:18" x14ac:dyDescent="0.3">
      <c r="H1501" s="39"/>
      <c r="I1501" s="55"/>
      <c r="J1501" s="107"/>
      <c r="K1501" s="108"/>
      <c r="L1501" s="55"/>
      <c r="M1501" s="55"/>
      <c r="N1501" s="55"/>
      <c r="O1501" s="55"/>
      <c r="P1501" s="55"/>
      <c r="Q1501" s="55"/>
      <c r="R1501" s="55"/>
    </row>
    <row r="1502" spans="8:18" x14ac:dyDescent="0.3">
      <c r="H1502" s="39"/>
      <c r="I1502" s="55"/>
      <c r="J1502" s="107"/>
      <c r="K1502" s="108"/>
      <c r="L1502" s="55"/>
      <c r="M1502" s="55"/>
      <c r="N1502" s="55"/>
      <c r="O1502" s="55"/>
      <c r="P1502" s="55"/>
      <c r="Q1502" s="55"/>
      <c r="R1502" s="55"/>
    </row>
    <row r="1503" spans="8:18" x14ac:dyDescent="0.3">
      <c r="H1503" s="39"/>
      <c r="I1503" s="55"/>
      <c r="J1503" s="107"/>
      <c r="K1503" s="108"/>
      <c r="L1503" s="55"/>
      <c r="M1503" s="55"/>
      <c r="N1503" s="55"/>
      <c r="O1503" s="55"/>
      <c r="P1503" s="55"/>
      <c r="Q1503" s="55"/>
      <c r="R1503" s="55"/>
    </row>
    <row r="1504" spans="8:18" x14ac:dyDescent="0.3">
      <c r="H1504" s="39"/>
      <c r="I1504" s="55"/>
      <c r="J1504" s="107"/>
      <c r="K1504" s="108"/>
      <c r="L1504" s="55"/>
      <c r="M1504" s="55"/>
      <c r="N1504" s="55"/>
      <c r="O1504" s="55"/>
      <c r="P1504" s="55"/>
      <c r="Q1504" s="55"/>
      <c r="R1504" s="55"/>
    </row>
    <row r="1505" spans="8:18" x14ac:dyDescent="0.3">
      <c r="H1505" s="39"/>
      <c r="I1505" s="55"/>
      <c r="J1505" s="107"/>
      <c r="K1505" s="108"/>
      <c r="L1505" s="55"/>
      <c r="M1505" s="55"/>
      <c r="N1505" s="55"/>
      <c r="O1505" s="55"/>
      <c r="P1505" s="55"/>
      <c r="Q1505" s="55"/>
      <c r="R1505" s="55"/>
    </row>
    <row r="1506" spans="8:18" x14ac:dyDescent="0.3">
      <c r="H1506" s="39"/>
      <c r="I1506" s="55"/>
      <c r="J1506" s="107"/>
      <c r="K1506" s="108"/>
      <c r="L1506" s="55"/>
      <c r="M1506" s="55"/>
      <c r="N1506" s="55"/>
      <c r="O1506" s="55"/>
      <c r="P1506" s="55"/>
      <c r="Q1506" s="55"/>
      <c r="R1506" s="55"/>
    </row>
    <row r="1507" spans="8:18" x14ac:dyDescent="0.3">
      <c r="H1507" s="39"/>
      <c r="I1507" s="55"/>
      <c r="J1507" s="107"/>
      <c r="K1507" s="108"/>
      <c r="L1507" s="55"/>
      <c r="M1507" s="55"/>
      <c r="N1507" s="55"/>
      <c r="O1507" s="55"/>
      <c r="P1507" s="55"/>
      <c r="Q1507" s="55"/>
      <c r="R1507" s="55"/>
    </row>
    <row r="1508" spans="8:18" x14ac:dyDescent="0.3">
      <c r="H1508" s="39"/>
      <c r="I1508" s="55"/>
      <c r="J1508" s="107"/>
      <c r="K1508" s="108"/>
      <c r="L1508" s="55"/>
      <c r="M1508" s="55"/>
      <c r="N1508" s="55"/>
      <c r="O1508" s="55"/>
      <c r="P1508" s="55"/>
      <c r="Q1508" s="55"/>
      <c r="R1508" s="55"/>
    </row>
    <row r="1509" spans="8:18" x14ac:dyDescent="0.3">
      <c r="H1509" s="39"/>
      <c r="I1509" s="55"/>
      <c r="J1509" s="107"/>
      <c r="K1509" s="108"/>
      <c r="L1509" s="55"/>
      <c r="M1509" s="55"/>
      <c r="N1509" s="55"/>
      <c r="O1509" s="55"/>
      <c r="P1509" s="55"/>
      <c r="Q1509" s="55"/>
      <c r="R1509" s="55"/>
    </row>
    <row r="1510" spans="8:18" x14ac:dyDescent="0.3">
      <c r="H1510" s="39"/>
      <c r="I1510" s="55"/>
      <c r="J1510" s="107"/>
      <c r="K1510" s="108"/>
      <c r="L1510" s="55"/>
      <c r="M1510" s="55"/>
      <c r="N1510" s="55"/>
      <c r="O1510" s="55"/>
      <c r="P1510" s="55"/>
      <c r="Q1510" s="55"/>
      <c r="R1510" s="55"/>
    </row>
    <row r="1511" spans="8:18" x14ac:dyDescent="0.3">
      <c r="H1511" s="39"/>
      <c r="I1511" s="55"/>
      <c r="J1511" s="107"/>
      <c r="K1511" s="108"/>
      <c r="L1511" s="55"/>
      <c r="M1511" s="55"/>
      <c r="N1511" s="55"/>
      <c r="O1511" s="55"/>
      <c r="P1511" s="55"/>
      <c r="Q1511" s="55"/>
      <c r="R1511" s="55"/>
    </row>
    <row r="1512" spans="8:18" x14ac:dyDescent="0.3">
      <c r="H1512" s="39"/>
      <c r="I1512" s="55"/>
      <c r="J1512" s="107"/>
      <c r="K1512" s="108"/>
      <c r="L1512" s="55"/>
      <c r="M1512" s="55"/>
      <c r="N1512" s="55"/>
      <c r="O1512" s="55"/>
      <c r="P1512" s="55"/>
      <c r="Q1512" s="55"/>
      <c r="R1512" s="55"/>
    </row>
    <row r="1513" spans="8:18" x14ac:dyDescent="0.3">
      <c r="H1513" s="39"/>
      <c r="I1513" s="55"/>
      <c r="J1513" s="107"/>
      <c r="K1513" s="108"/>
      <c r="L1513" s="55"/>
      <c r="M1513" s="55"/>
      <c r="N1513" s="55"/>
      <c r="O1513" s="55"/>
      <c r="P1513" s="55"/>
      <c r="Q1513" s="55"/>
      <c r="R1513" s="55"/>
    </row>
    <row r="1514" spans="8:18" x14ac:dyDescent="0.3">
      <c r="H1514" s="39"/>
      <c r="I1514" s="55"/>
      <c r="J1514" s="107"/>
      <c r="K1514" s="108"/>
      <c r="L1514" s="55"/>
      <c r="M1514" s="55"/>
      <c r="N1514" s="55"/>
      <c r="O1514" s="55"/>
      <c r="P1514" s="55"/>
      <c r="Q1514" s="55"/>
      <c r="R1514" s="55"/>
    </row>
    <row r="1515" spans="8:18" x14ac:dyDescent="0.3">
      <c r="H1515" s="39"/>
      <c r="I1515" s="55"/>
      <c r="J1515" s="107"/>
      <c r="K1515" s="108"/>
      <c r="L1515" s="55"/>
      <c r="M1515" s="55"/>
      <c r="N1515" s="55"/>
      <c r="O1515" s="55"/>
      <c r="P1515" s="55"/>
      <c r="Q1515" s="55"/>
      <c r="R1515" s="55"/>
    </row>
    <row r="1516" spans="8:18" x14ac:dyDescent="0.3">
      <c r="H1516" s="39"/>
      <c r="I1516" s="55"/>
      <c r="J1516" s="107"/>
      <c r="K1516" s="108"/>
      <c r="L1516" s="55"/>
      <c r="M1516" s="55"/>
      <c r="N1516" s="55"/>
      <c r="O1516" s="55"/>
      <c r="P1516" s="55"/>
      <c r="Q1516" s="55"/>
      <c r="R1516" s="55"/>
    </row>
    <row r="1517" spans="8:18" x14ac:dyDescent="0.3">
      <c r="H1517" s="39"/>
      <c r="I1517" s="55"/>
      <c r="J1517" s="107"/>
      <c r="K1517" s="108"/>
      <c r="L1517" s="55"/>
      <c r="M1517" s="55"/>
      <c r="N1517" s="55"/>
      <c r="O1517" s="55"/>
      <c r="P1517" s="55"/>
      <c r="Q1517" s="55"/>
      <c r="R1517" s="55"/>
    </row>
    <row r="1518" spans="8:18" x14ac:dyDescent="0.3">
      <c r="H1518" s="39"/>
      <c r="I1518" s="55"/>
      <c r="J1518" s="107"/>
      <c r="K1518" s="108"/>
      <c r="L1518" s="55"/>
      <c r="M1518" s="55"/>
      <c r="N1518" s="55"/>
      <c r="O1518" s="55"/>
      <c r="P1518" s="55"/>
      <c r="Q1518" s="55"/>
      <c r="R1518" s="55"/>
    </row>
    <row r="1519" spans="8:18" x14ac:dyDescent="0.3">
      <c r="H1519" s="39"/>
      <c r="I1519" s="55"/>
      <c r="J1519" s="107"/>
      <c r="K1519" s="108"/>
      <c r="L1519" s="55"/>
      <c r="M1519" s="55"/>
      <c r="N1519" s="55"/>
      <c r="O1519" s="55"/>
      <c r="P1519" s="55"/>
      <c r="Q1519" s="55"/>
      <c r="R1519" s="55"/>
    </row>
    <row r="1520" spans="8:18" x14ac:dyDescent="0.3">
      <c r="H1520" s="39"/>
      <c r="I1520" s="55"/>
      <c r="J1520" s="107"/>
      <c r="K1520" s="108"/>
      <c r="L1520" s="55"/>
      <c r="M1520" s="55"/>
      <c r="N1520" s="55"/>
      <c r="O1520" s="55"/>
      <c r="P1520" s="55"/>
      <c r="Q1520" s="55"/>
      <c r="R1520" s="55"/>
    </row>
    <row r="1521" spans="8:18" x14ac:dyDescent="0.3">
      <c r="H1521" s="39"/>
      <c r="I1521" s="55"/>
      <c r="J1521" s="107"/>
      <c r="K1521" s="108"/>
      <c r="L1521" s="55"/>
      <c r="M1521" s="55"/>
      <c r="N1521" s="55"/>
      <c r="O1521" s="55"/>
      <c r="P1521" s="55"/>
      <c r="Q1521" s="55"/>
      <c r="R1521" s="55"/>
    </row>
    <row r="1522" spans="8:18" x14ac:dyDescent="0.3">
      <c r="H1522" s="39"/>
      <c r="I1522" s="55"/>
      <c r="J1522" s="107"/>
      <c r="K1522" s="108"/>
      <c r="L1522" s="55"/>
      <c r="M1522" s="55"/>
      <c r="N1522" s="55"/>
      <c r="O1522" s="55"/>
      <c r="P1522" s="55"/>
      <c r="Q1522" s="55"/>
      <c r="R1522" s="55"/>
    </row>
    <row r="1523" spans="8:18" x14ac:dyDescent="0.3">
      <c r="H1523" s="39"/>
      <c r="I1523" s="55"/>
      <c r="J1523" s="107"/>
      <c r="K1523" s="108"/>
      <c r="L1523" s="55"/>
      <c r="M1523" s="55"/>
      <c r="N1523" s="55"/>
      <c r="O1523" s="55"/>
      <c r="P1523" s="55"/>
      <c r="Q1523" s="55"/>
      <c r="R1523" s="55"/>
    </row>
    <row r="1524" spans="8:18" x14ac:dyDescent="0.3">
      <c r="H1524" s="39"/>
      <c r="I1524" s="55"/>
      <c r="J1524" s="107"/>
      <c r="K1524" s="108"/>
      <c r="L1524" s="55"/>
      <c r="M1524" s="55"/>
      <c r="N1524" s="55"/>
      <c r="O1524" s="55"/>
      <c r="P1524" s="55"/>
      <c r="Q1524" s="55"/>
      <c r="R1524" s="55"/>
    </row>
    <row r="1525" spans="8:18" x14ac:dyDescent="0.3">
      <c r="H1525" s="39"/>
      <c r="I1525" s="55"/>
      <c r="J1525" s="107"/>
      <c r="K1525" s="108"/>
      <c r="L1525" s="55"/>
      <c r="M1525" s="55"/>
      <c r="N1525" s="55"/>
      <c r="O1525" s="55"/>
      <c r="P1525" s="55"/>
      <c r="Q1525" s="55"/>
      <c r="R1525" s="55"/>
    </row>
    <row r="1526" spans="8:18" x14ac:dyDescent="0.3">
      <c r="H1526" s="39"/>
      <c r="I1526" s="55"/>
      <c r="J1526" s="107"/>
      <c r="K1526" s="108"/>
      <c r="L1526" s="55"/>
      <c r="M1526" s="55"/>
      <c r="N1526" s="55"/>
      <c r="O1526" s="55"/>
      <c r="P1526" s="55"/>
      <c r="Q1526" s="55"/>
      <c r="R1526" s="55"/>
    </row>
    <row r="1527" spans="8:18" x14ac:dyDescent="0.3">
      <c r="H1527" s="39"/>
      <c r="I1527" s="55"/>
      <c r="J1527" s="107"/>
      <c r="K1527" s="108"/>
      <c r="L1527" s="55"/>
      <c r="M1527" s="55"/>
      <c r="N1527" s="55"/>
      <c r="O1527" s="55"/>
      <c r="P1527" s="55"/>
      <c r="Q1527" s="55"/>
      <c r="R1527" s="55"/>
    </row>
    <row r="1528" spans="8:18" x14ac:dyDescent="0.3">
      <c r="H1528" s="39"/>
      <c r="I1528" s="55"/>
      <c r="J1528" s="107"/>
      <c r="K1528" s="108"/>
      <c r="L1528" s="55"/>
      <c r="M1528" s="55"/>
      <c r="N1528" s="55"/>
      <c r="O1528" s="55"/>
      <c r="P1528" s="55"/>
      <c r="Q1528" s="55"/>
      <c r="R1528" s="55"/>
    </row>
    <row r="1529" spans="8:18" x14ac:dyDescent="0.3">
      <c r="H1529" s="39"/>
      <c r="I1529" s="55"/>
      <c r="J1529" s="107"/>
      <c r="K1529" s="108"/>
      <c r="L1529" s="55"/>
      <c r="M1529" s="55"/>
      <c r="N1529" s="55"/>
      <c r="O1529" s="55"/>
      <c r="P1529" s="55"/>
      <c r="Q1529" s="55"/>
      <c r="R1529" s="55"/>
    </row>
    <row r="1530" spans="8:18" x14ac:dyDescent="0.3">
      <c r="H1530" s="39"/>
      <c r="I1530" s="55"/>
      <c r="J1530" s="107"/>
      <c r="K1530" s="108"/>
      <c r="L1530" s="55"/>
      <c r="M1530" s="55"/>
      <c r="N1530" s="55"/>
      <c r="O1530" s="55"/>
      <c r="P1530" s="55"/>
      <c r="Q1530" s="55"/>
      <c r="R1530" s="55"/>
    </row>
    <row r="1531" spans="8:18" x14ac:dyDescent="0.3">
      <c r="H1531" s="39"/>
      <c r="I1531" s="55"/>
      <c r="J1531" s="107"/>
      <c r="K1531" s="108"/>
      <c r="L1531" s="55"/>
      <c r="M1531" s="55"/>
      <c r="N1531" s="55"/>
      <c r="O1531" s="55"/>
      <c r="P1531" s="55"/>
      <c r="Q1531" s="55"/>
      <c r="R1531" s="55"/>
    </row>
    <row r="1532" spans="8:18" x14ac:dyDescent="0.3">
      <c r="H1532" s="39"/>
      <c r="I1532" s="55"/>
      <c r="J1532" s="107"/>
      <c r="K1532" s="108"/>
      <c r="L1532" s="55"/>
      <c r="M1532" s="55"/>
      <c r="N1532" s="55"/>
      <c r="O1532" s="55"/>
      <c r="P1532" s="55"/>
      <c r="Q1532" s="55"/>
      <c r="R1532" s="55"/>
    </row>
    <row r="1533" spans="8:18" x14ac:dyDescent="0.3">
      <c r="H1533" s="39"/>
      <c r="I1533" s="55"/>
      <c r="J1533" s="107"/>
      <c r="K1533" s="108"/>
      <c r="L1533" s="55"/>
      <c r="M1533" s="55"/>
      <c r="N1533" s="55"/>
      <c r="O1533" s="55"/>
      <c r="P1533" s="55"/>
      <c r="Q1533" s="55"/>
      <c r="R1533" s="55"/>
    </row>
    <row r="1534" spans="8:18" x14ac:dyDescent="0.3">
      <c r="H1534" s="39"/>
      <c r="I1534" s="55"/>
      <c r="J1534" s="107"/>
      <c r="K1534" s="108"/>
      <c r="L1534" s="55"/>
      <c r="M1534" s="55"/>
      <c r="N1534" s="55"/>
      <c r="O1534" s="55"/>
      <c r="P1534" s="55"/>
      <c r="Q1534" s="55"/>
      <c r="R1534" s="55"/>
    </row>
    <row r="1535" spans="8:18" x14ac:dyDescent="0.3">
      <c r="H1535" s="39"/>
      <c r="I1535" s="55"/>
      <c r="J1535" s="107"/>
      <c r="K1535" s="108"/>
      <c r="L1535" s="55"/>
      <c r="M1535" s="55"/>
      <c r="N1535" s="55"/>
      <c r="O1535" s="55"/>
      <c r="P1535" s="55"/>
      <c r="Q1535" s="55"/>
      <c r="R1535" s="55"/>
    </row>
    <row r="1536" spans="8:18" x14ac:dyDescent="0.3">
      <c r="H1536" s="39"/>
      <c r="I1536" s="55"/>
      <c r="J1536" s="107"/>
      <c r="K1536" s="108"/>
      <c r="L1536" s="55"/>
      <c r="M1536" s="55"/>
      <c r="N1536" s="55"/>
      <c r="O1536" s="55"/>
      <c r="P1536" s="55"/>
      <c r="Q1536" s="55"/>
      <c r="R1536" s="55"/>
    </row>
    <row r="1537" spans="8:18" x14ac:dyDescent="0.3">
      <c r="H1537" s="39"/>
      <c r="I1537" s="55"/>
      <c r="J1537" s="107"/>
      <c r="K1537" s="108"/>
      <c r="L1537" s="55"/>
      <c r="M1537" s="55"/>
      <c r="N1537" s="55"/>
      <c r="O1537" s="55"/>
      <c r="P1537" s="55"/>
      <c r="Q1537" s="55"/>
      <c r="R1537" s="55"/>
    </row>
    <row r="1538" spans="8:18" x14ac:dyDescent="0.3">
      <c r="H1538" s="39"/>
      <c r="I1538" s="55"/>
      <c r="J1538" s="107"/>
      <c r="K1538" s="108"/>
      <c r="L1538" s="55"/>
      <c r="M1538" s="55"/>
      <c r="N1538" s="55"/>
      <c r="O1538" s="55"/>
      <c r="P1538" s="55"/>
      <c r="Q1538" s="55"/>
      <c r="R1538" s="55"/>
    </row>
    <row r="1539" spans="8:18" x14ac:dyDescent="0.3">
      <c r="H1539" s="39"/>
      <c r="I1539" s="55"/>
      <c r="J1539" s="107"/>
      <c r="K1539" s="108"/>
      <c r="L1539" s="55"/>
      <c r="M1539" s="55"/>
      <c r="N1539" s="55"/>
      <c r="O1539" s="55"/>
      <c r="P1539" s="55"/>
      <c r="Q1539" s="55"/>
      <c r="R1539" s="55"/>
    </row>
    <row r="1540" spans="8:18" x14ac:dyDescent="0.3">
      <c r="H1540" s="39"/>
      <c r="I1540" s="55"/>
      <c r="J1540" s="107"/>
      <c r="K1540" s="108"/>
      <c r="L1540" s="55"/>
      <c r="M1540" s="55"/>
      <c r="N1540" s="55"/>
      <c r="O1540" s="55"/>
      <c r="P1540" s="55"/>
      <c r="Q1540" s="55"/>
      <c r="R1540" s="55"/>
    </row>
    <row r="1541" spans="8:18" x14ac:dyDescent="0.3">
      <c r="H1541" s="39"/>
      <c r="I1541" s="55"/>
      <c r="J1541" s="107"/>
      <c r="K1541" s="108"/>
      <c r="L1541" s="55"/>
      <c r="M1541" s="55"/>
      <c r="N1541" s="55"/>
      <c r="O1541" s="55"/>
      <c r="P1541" s="55"/>
      <c r="Q1541" s="55"/>
      <c r="R1541" s="55"/>
    </row>
    <row r="1542" spans="8:18" x14ac:dyDescent="0.3">
      <c r="H1542" s="39"/>
      <c r="I1542" s="55"/>
      <c r="J1542" s="107"/>
      <c r="K1542" s="108"/>
      <c r="L1542" s="55"/>
      <c r="M1542" s="55"/>
      <c r="N1542" s="55"/>
      <c r="O1542" s="55"/>
      <c r="P1542" s="55"/>
      <c r="Q1542" s="55"/>
      <c r="R1542" s="55"/>
    </row>
    <row r="1543" spans="8:18" x14ac:dyDescent="0.3">
      <c r="H1543" s="39"/>
      <c r="I1543" s="55"/>
      <c r="J1543" s="107"/>
      <c r="K1543" s="108"/>
      <c r="L1543" s="55"/>
      <c r="M1543" s="55"/>
      <c r="N1543" s="55"/>
      <c r="O1543" s="55"/>
      <c r="P1543" s="55"/>
      <c r="Q1543" s="55"/>
      <c r="R1543" s="55"/>
    </row>
    <row r="1544" spans="8:18" x14ac:dyDescent="0.3">
      <c r="H1544" s="39"/>
      <c r="I1544" s="55"/>
      <c r="J1544" s="107"/>
      <c r="K1544" s="108"/>
      <c r="L1544" s="55"/>
      <c r="M1544" s="55"/>
      <c r="N1544" s="55"/>
      <c r="O1544" s="55"/>
      <c r="P1544" s="55"/>
      <c r="Q1544" s="55"/>
      <c r="R1544" s="55"/>
    </row>
    <row r="1545" spans="8:18" x14ac:dyDescent="0.3">
      <c r="H1545" s="39"/>
      <c r="I1545" s="55"/>
      <c r="J1545" s="107"/>
      <c r="K1545" s="108"/>
      <c r="L1545" s="55"/>
      <c r="M1545" s="55"/>
      <c r="N1545" s="55"/>
      <c r="O1545" s="55"/>
      <c r="P1545" s="55"/>
      <c r="Q1545" s="55"/>
      <c r="R1545" s="55"/>
    </row>
    <row r="1546" spans="8:18" x14ac:dyDescent="0.3">
      <c r="H1546" s="39"/>
      <c r="I1546" s="55"/>
      <c r="J1546" s="107"/>
      <c r="K1546" s="108"/>
      <c r="L1546" s="55"/>
      <c r="M1546" s="55"/>
      <c r="N1546" s="55"/>
      <c r="O1546" s="55"/>
      <c r="P1546" s="55"/>
      <c r="Q1546" s="55"/>
      <c r="R1546" s="55"/>
    </row>
    <row r="1547" spans="8:18" x14ac:dyDescent="0.3">
      <c r="H1547" s="39"/>
      <c r="I1547" s="55"/>
      <c r="J1547" s="107"/>
      <c r="K1547" s="108"/>
      <c r="L1547" s="55"/>
      <c r="M1547" s="55"/>
      <c r="N1547" s="55"/>
      <c r="O1547" s="55"/>
      <c r="P1547" s="55"/>
      <c r="Q1547" s="55"/>
      <c r="R1547" s="55"/>
    </row>
    <row r="1548" spans="8:18" x14ac:dyDescent="0.3">
      <c r="H1548" s="39"/>
      <c r="I1548" s="55"/>
      <c r="J1548" s="107"/>
      <c r="K1548" s="108"/>
      <c r="L1548" s="55"/>
      <c r="M1548" s="55"/>
      <c r="N1548" s="55"/>
      <c r="O1548" s="55"/>
      <c r="P1548" s="55"/>
      <c r="Q1548" s="55"/>
      <c r="R1548" s="55"/>
    </row>
    <row r="1549" spans="8:18" x14ac:dyDescent="0.3">
      <c r="H1549" s="39"/>
      <c r="I1549" s="55"/>
      <c r="J1549" s="107"/>
      <c r="K1549" s="108"/>
      <c r="L1549" s="55"/>
      <c r="M1549" s="55"/>
      <c r="N1549" s="55"/>
      <c r="O1549" s="55"/>
      <c r="P1549" s="55"/>
      <c r="Q1549" s="55"/>
      <c r="R1549" s="55"/>
    </row>
    <row r="1550" spans="8:18" x14ac:dyDescent="0.3">
      <c r="H1550" s="39"/>
      <c r="I1550" s="55"/>
      <c r="J1550" s="107"/>
      <c r="K1550" s="108"/>
      <c r="L1550" s="55"/>
      <c r="M1550" s="55"/>
      <c r="N1550" s="55"/>
      <c r="O1550" s="55"/>
      <c r="P1550" s="55"/>
      <c r="Q1550" s="55"/>
      <c r="R1550" s="55"/>
    </row>
    <row r="1551" spans="8:18" x14ac:dyDescent="0.3">
      <c r="H1551" s="39"/>
      <c r="I1551" s="55"/>
      <c r="J1551" s="107"/>
      <c r="K1551" s="108"/>
      <c r="L1551" s="55"/>
      <c r="M1551" s="55"/>
      <c r="N1551" s="55"/>
      <c r="O1551" s="55"/>
      <c r="P1551" s="55"/>
      <c r="Q1551" s="55"/>
      <c r="R1551" s="55"/>
    </row>
    <row r="1552" spans="8:18" x14ac:dyDescent="0.3">
      <c r="H1552" s="39"/>
      <c r="I1552" s="55"/>
      <c r="J1552" s="107"/>
      <c r="K1552" s="108"/>
      <c r="L1552" s="55"/>
      <c r="M1552" s="55"/>
      <c r="N1552" s="55"/>
      <c r="O1552" s="55"/>
      <c r="P1552" s="55"/>
      <c r="Q1552" s="55"/>
      <c r="R1552" s="55"/>
    </row>
    <row r="1553" spans="8:18" x14ac:dyDescent="0.3">
      <c r="H1553" s="39"/>
      <c r="I1553" s="55"/>
      <c r="J1553" s="107"/>
      <c r="K1553" s="108"/>
      <c r="L1553" s="55"/>
      <c r="M1553" s="55"/>
      <c r="N1553" s="55"/>
      <c r="O1553" s="55"/>
      <c r="P1553" s="55"/>
      <c r="Q1553" s="55"/>
      <c r="R1553" s="55"/>
    </row>
    <row r="1554" spans="8:18" x14ac:dyDescent="0.3">
      <c r="H1554" s="39"/>
      <c r="I1554" s="55"/>
      <c r="J1554" s="107"/>
      <c r="K1554" s="108"/>
      <c r="L1554" s="55"/>
      <c r="M1554" s="55"/>
      <c r="N1554" s="55"/>
      <c r="O1554" s="55"/>
      <c r="P1554" s="55"/>
      <c r="Q1554" s="55"/>
      <c r="R1554" s="55"/>
    </row>
    <row r="1555" spans="8:18" x14ac:dyDescent="0.3">
      <c r="H1555" s="39"/>
      <c r="I1555" s="55"/>
      <c r="J1555" s="107"/>
      <c r="K1555" s="108"/>
      <c r="L1555" s="55"/>
      <c r="M1555" s="55"/>
      <c r="N1555" s="55"/>
      <c r="O1555" s="55"/>
      <c r="P1555" s="55"/>
      <c r="Q1555" s="55"/>
      <c r="R1555" s="55"/>
    </row>
    <row r="1556" spans="8:18" x14ac:dyDescent="0.3">
      <c r="H1556" s="39"/>
      <c r="I1556" s="55"/>
      <c r="J1556" s="107"/>
      <c r="K1556" s="108"/>
      <c r="L1556" s="55"/>
      <c r="M1556" s="55"/>
      <c r="N1556" s="55"/>
      <c r="O1556" s="55"/>
      <c r="P1556" s="55"/>
      <c r="Q1556" s="55"/>
      <c r="R1556" s="55"/>
    </row>
    <row r="1557" spans="8:18" x14ac:dyDescent="0.3">
      <c r="H1557" s="39"/>
      <c r="I1557" s="55"/>
      <c r="J1557" s="107"/>
      <c r="K1557" s="108"/>
      <c r="L1557" s="55"/>
      <c r="M1557" s="55"/>
      <c r="N1557" s="55"/>
      <c r="O1557" s="55"/>
      <c r="P1557" s="55"/>
      <c r="Q1557" s="55"/>
      <c r="R1557" s="55"/>
    </row>
    <row r="1558" spans="8:18" x14ac:dyDescent="0.3">
      <c r="H1558" s="39"/>
      <c r="I1558" s="55"/>
      <c r="J1558" s="107"/>
      <c r="K1558" s="108"/>
      <c r="L1558" s="55"/>
      <c r="M1558" s="55"/>
      <c r="N1558" s="55"/>
      <c r="O1558" s="55"/>
      <c r="P1558" s="55"/>
      <c r="Q1558" s="55"/>
      <c r="R1558" s="55"/>
    </row>
    <row r="1559" spans="8:18" x14ac:dyDescent="0.3">
      <c r="H1559" s="39"/>
      <c r="I1559" s="55"/>
      <c r="J1559" s="107"/>
      <c r="K1559" s="108"/>
      <c r="L1559" s="55"/>
      <c r="M1559" s="55"/>
      <c r="N1559" s="55"/>
      <c r="O1559" s="55"/>
      <c r="P1559" s="55"/>
      <c r="Q1559" s="55"/>
      <c r="R1559" s="55"/>
    </row>
    <row r="1560" spans="8:18" x14ac:dyDescent="0.3">
      <c r="H1560" s="39"/>
      <c r="I1560" s="55"/>
      <c r="J1560" s="107"/>
      <c r="K1560" s="108"/>
      <c r="L1560" s="55"/>
      <c r="M1560" s="55"/>
      <c r="N1560" s="55"/>
      <c r="O1560" s="55"/>
      <c r="P1560" s="55"/>
      <c r="Q1560" s="55"/>
      <c r="R1560" s="55"/>
    </row>
    <row r="1561" spans="8:18" x14ac:dyDescent="0.3">
      <c r="H1561" s="39"/>
      <c r="I1561" s="55"/>
      <c r="J1561" s="107"/>
      <c r="K1561" s="108"/>
      <c r="L1561" s="55"/>
      <c r="M1561" s="55"/>
      <c r="N1561" s="55"/>
      <c r="O1561" s="55"/>
      <c r="P1561" s="55"/>
      <c r="Q1561" s="55"/>
      <c r="R1561" s="55"/>
    </row>
    <row r="1562" spans="8:18" x14ac:dyDescent="0.3">
      <c r="H1562" s="39"/>
      <c r="I1562" s="55"/>
      <c r="J1562" s="107"/>
      <c r="K1562" s="108"/>
      <c r="L1562" s="55"/>
      <c r="M1562" s="55"/>
      <c r="N1562" s="55"/>
      <c r="O1562" s="55"/>
      <c r="P1562" s="55"/>
      <c r="Q1562" s="55"/>
      <c r="R1562" s="55"/>
    </row>
    <row r="1563" spans="8:18" x14ac:dyDescent="0.3">
      <c r="H1563" s="39"/>
      <c r="I1563" s="55"/>
      <c r="J1563" s="107"/>
      <c r="K1563" s="108"/>
      <c r="L1563" s="55"/>
      <c r="M1563" s="55"/>
      <c r="N1563" s="55"/>
      <c r="O1563" s="55"/>
      <c r="P1563" s="55"/>
      <c r="Q1563" s="55"/>
      <c r="R1563" s="55"/>
    </row>
    <row r="1564" spans="8:18" x14ac:dyDescent="0.3">
      <c r="H1564" s="39"/>
      <c r="I1564" s="55"/>
      <c r="J1564" s="107"/>
      <c r="K1564" s="108"/>
      <c r="L1564" s="55"/>
      <c r="M1564" s="55"/>
      <c r="N1564" s="55"/>
      <c r="O1564" s="55"/>
      <c r="P1564" s="55"/>
      <c r="Q1564" s="55"/>
      <c r="R1564" s="55"/>
    </row>
    <row r="1565" spans="8:18" x14ac:dyDescent="0.3">
      <c r="H1565" s="39"/>
      <c r="I1565" s="55"/>
      <c r="J1565" s="107"/>
      <c r="K1565" s="108"/>
      <c r="L1565" s="55"/>
      <c r="M1565" s="55"/>
      <c r="N1565" s="55"/>
      <c r="O1565" s="55"/>
      <c r="P1565" s="55"/>
      <c r="Q1565" s="55"/>
      <c r="R1565" s="55"/>
    </row>
    <row r="1566" spans="8:18" x14ac:dyDescent="0.3">
      <c r="H1566" s="39"/>
      <c r="I1566" s="55"/>
      <c r="J1566" s="107"/>
      <c r="K1566" s="108"/>
      <c r="L1566" s="55"/>
      <c r="M1566" s="55"/>
      <c r="N1566" s="55"/>
      <c r="O1566" s="55"/>
      <c r="P1566" s="55"/>
      <c r="Q1566" s="55"/>
      <c r="R1566" s="55"/>
    </row>
    <row r="1567" spans="8:18" x14ac:dyDescent="0.3">
      <c r="H1567" s="39"/>
      <c r="I1567" s="55"/>
      <c r="J1567" s="107"/>
      <c r="K1567" s="108"/>
      <c r="L1567" s="55"/>
      <c r="M1567" s="55"/>
      <c r="N1567" s="55"/>
      <c r="O1567" s="55"/>
      <c r="P1567" s="55"/>
      <c r="Q1567" s="55"/>
      <c r="R1567" s="55"/>
    </row>
    <row r="1568" spans="8:18" x14ac:dyDescent="0.3">
      <c r="H1568" s="39"/>
      <c r="I1568" s="55"/>
      <c r="J1568" s="107"/>
      <c r="K1568" s="108"/>
      <c r="L1568" s="55"/>
      <c r="M1568" s="55"/>
      <c r="N1568" s="55"/>
      <c r="O1568" s="55"/>
      <c r="P1568" s="55"/>
      <c r="Q1568" s="55"/>
      <c r="R1568" s="55"/>
    </row>
    <row r="1569" spans="8:18" x14ac:dyDescent="0.3">
      <c r="H1569" s="39"/>
      <c r="I1569" s="55"/>
      <c r="J1569" s="107"/>
      <c r="K1569" s="108"/>
      <c r="L1569" s="55"/>
      <c r="M1569" s="55"/>
      <c r="N1569" s="55"/>
      <c r="O1569" s="55"/>
      <c r="P1569" s="55"/>
      <c r="Q1569" s="55"/>
      <c r="R1569" s="55"/>
    </row>
    <row r="1570" spans="8:18" x14ac:dyDescent="0.3">
      <c r="H1570" s="39"/>
      <c r="I1570" s="55"/>
      <c r="J1570" s="107"/>
      <c r="K1570" s="108"/>
      <c r="L1570" s="55"/>
      <c r="M1570" s="55"/>
      <c r="N1570" s="55"/>
      <c r="O1570" s="55"/>
      <c r="P1570" s="55"/>
      <c r="Q1570" s="55"/>
      <c r="R1570" s="55"/>
    </row>
    <row r="1571" spans="8:18" x14ac:dyDescent="0.3">
      <c r="H1571" s="39"/>
      <c r="I1571" s="55"/>
      <c r="J1571" s="107"/>
      <c r="K1571" s="108"/>
      <c r="L1571" s="55"/>
      <c r="M1571" s="55"/>
      <c r="N1571" s="55"/>
      <c r="O1571" s="55"/>
      <c r="P1571" s="55"/>
      <c r="Q1571" s="55"/>
      <c r="R1571" s="55"/>
    </row>
    <row r="1572" spans="8:18" x14ac:dyDescent="0.3">
      <c r="H1572" s="39"/>
      <c r="I1572" s="55"/>
      <c r="J1572" s="107"/>
      <c r="K1572" s="108"/>
      <c r="L1572" s="55"/>
      <c r="M1572" s="55"/>
      <c r="N1572" s="55"/>
      <c r="O1572" s="55"/>
      <c r="P1572" s="55"/>
      <c r="Q1572" s="55"/>
      <c r="R1572" s="55"/>
    </row>
    <row r="1573" spans="8:18" x14ac:dyDescent="0.3">
      <c r="H1573" s="39"/>
      <c r="I1573" s="55"/>
      <c r="J1573" s="107"/>
      <c r="K1573" s="108"/>
      <c r="L1573" s="55"/>
      <c r="M1573" s="55"/>
      <c r="N1573" s="55"/>
      <c r="O1573" s="55"/>
      <c r="P1573" s="55"/>
      <c r="Q1573" s="55"/>
      <c r="R1573" s="55"/>
    </row>
    <row r="1574" spans="8:18" x14ac:dyDescent="0.3">
      <c r="H1574" s="39"/>
      <c r="I1574" s="55"/>
      <c r="J1574" s="107"/>
      <c r="K1574" s="108"/>
      <c r="L1574" s="55"/>
      <c r="M1574" s="55"/>
      <c r="N1574" s="55"/>
      <c r="O1574" s="55"/>
      <c r="P1574" s="55"/>
      <c r="Q1574" s="55"/>
      <c r="R1574" s="55"/>
    </row>
    <row r="1575" spans="8:18" x14ac:dyDescent="0.3">
      <c r="H1575" s="39"/>
      <c r="I1575" s="55"/>
      <c r="J1575" s="107"/>
      <c r="K1575" s="108"/>
      <c r="L1575" s="55"/>
      <c r="M1575" s="55"/>
      <c r="N1575" s="55"/>
      <c r="O1575" s="55"/>
      <c r="P1575" s="55"/>
      <c r="Q1575" s="55"/>
      <c r="R1575" s="55"/>
    </row>
    <row r="1576" spans="8:18" x14ac:dyDescent="0.3">
      <c r="H1576" s="39"/>
      <c r="I1576" s="55"/>
      <c r="J1576" s="107"/>
      <c r="K1576" s="108"/>
      <c r="L1576" s="55"/>
      <c r="M1576" s="55"/>
      <c r="N1576" s="55"/>
      <c r="O1576" s="55"/>
      <c r="P1576" s="55"/>
      <c r="Q1576" s="55"/>
      <c r="R1576" s="55"/>
    </row>
    <row r="1577" spans="8:18" x14ac:dyDescent="0.3">
      <c r="H1577" s="39"/>
      <c r="I1577" s="55"/>
      <c r="J1577" s="107"/>
      <c r="K1577" s="108"/>
      <c r="L1577" s="55"/>
      <c r="M1577" s="55"/>
      <c r="N1577" s="55"/>
      <c r="O1577" s="55"/>
      <c r="P1577" s="55"/>
      <c r="Q1577" s="55"/>
      <c r="R1577" s="55"/>
    </row>
    <row r="1578" spans="8:18" x14ac:dyDescent="0.3">
      <c r="H1578" s="39"/>
      <c r="I1578" s="55"/>
      <c r="J1578" s="107"/>
      <c r="K1578" s="108"/>
      <c r="L1578" s="55"/>
      <c r="M1578" s="55"/>
      <c r="N1578" s="55"/>
      <c r="O1578" s="55"/>
      <c r="P1578" s="55"/>
      <c r="Q1578" s="55"/>
      <c r="R1578" s="55"/>
    </row>
    <row r="1579" spans="8:18" x14ac:dyDescent="0.3">
      <c r="H1579" s="39"/>
      <c r="I1579" s="55"/>
      <c r="J1579" s="107"/>
      <c r="K1579" s="108"/>
      <c r="L1579" s="55"/>
      <c r="M1579" s="55"/>
      <c r="N1579" s="55"/>
      <c r="O1579" s="55"/>
      <c r="P1579" s="55"/>
      <c r="Q1579" s="55"/>
      <c r="R1579" s="55"/>
    </row>
    <row r="1580" spans="8:18" x14ac:dyDescent="0.3">
      <c r="H1580" s="39"/>
      <c r="I1580" s="55"/>
      <c r="J1580" s="107"/>
      <c r="K1580" s="108"/>
      <c r="L1580" s="55"/>
      <c r="M1580" s="55"/>
      <c r="N1580" s="55"/>
      <c r="O1580" s="55"/>
      <c r="P1580" s="55"/>
      <c r="Q1580" s="55"/>
      <c r="R1580" s="55"/>
    </row>
    <row r="1581" spans="8:18" x14ac:dyDescent="0.3">
      <c r="H1581" s="39"/>
      <c r="I1581" s="55"/>
      <c r="J1581" s="107"/>
      <c r="K1581" s="108"/>
      <c r="L1581" s="55"/>
      <c r="M1581" s="55"/>
      <c r="N1581" s="55"/>
      <c r="O1581" s="55"/>
      <c r="P1581" s="55"/>
      <c r="Q1581" s="55"/>
      <c r="R1581" s="55"/>
    </row>
    <row r="1582" spans="8:18" x14ac:dyDescent="0.3">
      <c r="H1582" s="39"/>
      <c r="I1582" s="55"/>
      <c r="J1582" s="107"/>
      <c r="K1582" s="108"/>
      <c r="L1582" s="55"/>
      <c r="M1582" s="55"/>
      <c r="N1582" s="55"/>
      <c r="O1582" s="55"/>
      <c r="P1582" s="55"/>
      <c r="Q1582" s="55"/>
      <c r="R1582" s="55"/>
    </row>
    <row r="1583" spans="8:18" x14ac:dyDescent="0.3">
      <c r="H1583" s="39"/>
      <c r="I1583" s="55"/>
      <c r="J1583" s="107"/>
      <c r="K1583" s="108"/>
      <c r="L1583" s="55"/>
      <c r="M1583" s="55"/>
      <c r="N1583" s="55"/>
      <c r="O1583" s="55"/>
      <c r="P1583" s="55"/>
      <c r="Q1583" s="55"/>
      <c r="R1583" s="55"/>
    </row>
    <row r="1584" spans="8:18" x14ac:dyDescent="0.3">
      <c r="H1584" s="39"/>
      <c r="I1584" s="55"/>
      <c r="J1584" s="107"/>
      <c r="K1584" s="108"/>
      <c r="L1584" s="55"/>
      <c r="M1584" s="55"/>
      <c r="N1584" s="55"/>
      <c r="O1584" s="55"/>
      <c r="P1584" s="55"/>
      <c r="Q1584" s="55"/>
      <c r="R1584" s="55"/>
    </row>
    <row r="1585" spans="8:18" x14ac:dyDescent="0.3">
      <c r="H1585" s="39"/>
      <c r="I1585" s="55"/>
      <c r="J1585" s="107"/>
      <c r="K1585" s="108"/>
      <c r="L1585" s="55"/>
      <c r="M1585" s="55"/>
      <c r="N1585" s="55"/>
      <c r="O1585" s="55"/>
      <c r="P1585" s="55"/>
      <c r="Q1585" s="55"/>
      <c r="R1585" s="55"/>
    </row>
    <row r="1586" spans="8:18" x14ac:dyDescent="0.3">
      <c r="H1586" s="39"/>
      <c r="I1586" s="55"/>
      <c r="J1586" s="107"/>
      <c r="K1586" s="108"/>
      <c r="L1586" s="55"/>
      <c r="M1586" s="55"/>
      <c r="N1586" s="55"/>
      <c r="O1586" s="55"/>
      <c r="P1586" s="55"/>
      <c r="Q1586" s="55"/>
      <c r="R1586" s="55"/>
    </row>
    <row r="1587" spans="8:18" x14ac:dyDescent="0.3">
      <c r="H1587" s="39"/>
      <c r="I1587" s="55"/>
      <c r="J1587" s="107"/>
      <c r="K1587" s="108"/>
      <c r="L1587" s="55"/>
      <c r="M1587" s="55"/>
      <c r="N1587" s="55"/>
      <c r="O1587" s="55"/>
      <c r="P1587" s="55"/>
      <c r="Q1587" s="55"/>
      <c r="R1587" s="55"/>
    </row>
    <row r="1588" spans="8:18" x14ac:dyDescent="0.3">
      <c r="H1588" s="39"/>
      <c r="I1588" s="55"/>
      <c r="J1588" s="107"/>
      <c r="K1588" s="108"/>
      <c r="L1588" s="55"/>
      <c r="M1588" s="55"/>
      <c r="N1588" s="55"/>
      <c r="O1588" s="55"/>
      <c r="P1588" s="55"/>
      <c r="Q1588" s="55"/>
      <c r="R1588" s="55"/>
    </row>
    <row r="1589" spans="8:18" x14ac:dyDescent="0.3">
      <c r="H1589" s="39"/>
      <c r="I1589" s="55"/>
      <c r="J1589" s="107"/>
      <c r="K1589" s="108"/>
      <c r="L1589" s="55"/>
      <c r="M1589" s="55"/>
      <c r="N1589" s="55"/>
      <c r="O1589" s="55"/>
      <c r="P1589" s="55"/>
      <c r="Q1589" s="55"/>
      <c r="R1589" s="55"/>
    </row>
    <row r="1590" spans="8:18" x14ac:dyDescent="0.3">
      <c r="H1590" s="39"/>
      <c r="I1590" s="55"/>
      <c r="J1590" s="107"/>
      <c r="K1590" s="108"/>
      <c r="L1590" s="55"/>
      <c r="M1590" s="55"/>
      <c r="N1590" s="55"/>
      <c r="O1590" s="55"/>
      <c r="P1590" s="55"/>
      <c r="Q1590" s="55"/>
      <c r="R1590" s="55"/>
    </row>
    <row r="1591" spans="8:18" x14ac:dyDescent="0.3">
      <c r="H1591" s="39"/>
      <c r="I1591" s="55"/>
      <c r="J1591" s="107"/>
      <c r="K1591" s="108"/>
      <c r="L1591" s="55"/>
      <c r="M1591" s="55"/>
      <c r="N1591" s="55"/>
      <c r="O1591" s="55"/>
      <c r="P1591" s="55"/>
      <c r="Q1591" s="55"/>
      <c r="R1591" s="55"/>
    </row>
    <row r="1592" spans="8:18" x14ac:dyDescent="0.3">
      <c r="H1592" s="39"/>
      <c r="I1592" s="55"/>
      <c r="J1592" s="107"/>
      <c r="K1592" s="108"/>
      <c r="L1592" s="55"/>
      <c r="M1592" s="55"/>
      <c r="N1592" s="55"/>
      <c r="O1592" s="55"/>
      <c r="P1592" s="55"/>
      <c r="Q1592" s="55"/>
      <c r="R1592" s="55"/>
    </row>
    <row r="1593" spans="8:18" x14ac:dyDescent="0.3">
      <c r="H1593" s="39"/>
      <c r="I1593" s="55"/>
      <c r="J1593" s="107"/>
      <c r="K1593" s="108"/>
      <c r="L1593" s="55"/>
      <c r="M1593" s="55"/>
      <c r="N1593" s="55"/>
      <c r="O1593" s="55"/>
      <c r="P1593" s="55"/>
      <c r="Q1593" s="55"/>
      <c r="R1593" s="55"/>
    </row>
    <row r="1594" spans="8:18" x14ac:dyDescent="0.3">
      <c r="H1594" s="39"/>
      <c r="I1594" s="55"/>
      <c r="J1594" s="107"/>
      <c r="K1594" s="108"/>
      <c r="L1594" s="55"/>
      <c r="M1594" s="55"/>
      <c r="N1594" s="55"/>
      <c r="O1594" s="55"/>
      <c r="P1594" s="55"/>
      <c r="Q1594" s="55"/>
      <c r="R1594" s="55"/>
    </row>
    <row r="1595" spans="8:18" x14ac:dyDescent="0.3">
      <c r="H1595" s="39"/>
      <c r="I1595" s="55"/>
      <c r="J1595" s="107"/>
      <c r="K1595" s="108"/>
      <c r="L1595" s="55"/>
      <c r="M1595" s="55"/>
      <c r="N1595" s="55"/>
      <c r="O1595" s="55"/>
      <c r="P1595" s="55"/>
      <c r="Q1595" s="55"/>
      <c r="R1595" s="55"/>
    </row>
    <row r="1596" spans="8:18" x14ac:dyDescent="0.3">
      <c r="H1596" s="39"/>
      <c r="I1596" s="55"/>
      <c r="J1596" s="107"/>
      <c r="K1596" s="108"/>
      <c r="L1596" s="55"/>
      <c r="M1596" s="55"/>
      <c r="N1596" s="55"/>
      <c r="O1596" s="55"/>
      <c r="P1596" s="55"/>
      <c r="Q1596" s="55"/>
      <c r="R1596" s="55"/>
    </row>
    <row r="1597" spans="8:18" x14ac:dyDescent="0.3">
      <c r="H1597" s="39"/>
      <c r="I1597" s="55"/>
      <c r="J1597" s="107"/>
      <c r="K1597" s="108"/>
      <c r="L1597" s="55"/>
      <c r="M1597" s="55"/>
      <c r="N1597" s="55"/>
      <c r="O1597" s="55"/>
      <c r="P1597" s="55"/>
      <c r="Q1597" s="55"/>
      <c r="R1597" s="55"/>
    </row>
    <row r="1598" spans="8:18" x14ac:dyDescent="0.3">
      <c r="H1598" s="39"/>
      <c r="I1598" s="55"/>
      <c r="J1598" s="107"/>
      <c r="K1598" s="108"/>
      <c r="L1598" s="55"/>
      <c r="M1598" s="55"/>
      <c r="N1598" s="55"/>
      <c r="O1598" s="55"/>
      <c r="P1598" s="55"/>
      <c r="Q1598" s="55"/>
      <c r="R1598" s="55"/>
    </row>
    <row r="1599" spans="8:18" x14ac:dyDescent="0.3">
      <c r="H1599" s="39"/>
      <c r="I1599" s="55"/>
      <c r="J1599" s="107"/>
      <c r="K1599" s="108"/>
      <c r="L1599" s="55"/>
      <c r="M1599" s="55"/>
      <c r="N1599" s="55"/>
      <c r="O1599" s="55"/>
      <c r="P1599" s="55"/>
      <c r="Q1599" s="55"/>
      <c r="R1599" s="55"/>
    </row>
    <row r="1600" spans="8:18" x14ac:dyDescent="0.3">
      <c r="H1600" s="39"/>
      <c r="I1600" s="55"/>
      <c r="J1600" s="107"/>
      <c r="K1600" s="108"/>
      <c r="L1600" s="55"/>
      <c r="M1600" s="55"/>
      <c r="N1600" s="55"/>
      <c r="O1600" s="55"/>
      <c r="P1600" s="55"/>
      <c r="Q1600" s="55"/>
      <c r="R1600" s="55"/>
    </row>
    <row r="1601" spans="8:18" x14ac:dyDescent="0.3">
      <c r="H1601" s="39"/>
      <c r="I1601" s="55"/>
      <c r="J1601" s="107"/>
      <c r="K1601" s="108"/>
      <c r="L1601" s="55"/>
      <c r="M1601" s="55"/>
      <c r="N1601" s="55"/>
      <c r="O1601" s="55"/>
      <c r="P1601" s="55"/>
      <c r="Q1601" s="55"/>
      <c r="R1601" s="55"/>
    </row>
    <row r="1602" spans="8:18" x14ac:dyDescent="0.3">
      <c r="H1602" s="39"/>
      <c r="I1602" s="55"/>
      <c r="J1602" s="107"/>
      <c r="K1602" s="108"/>
      <c r="L1602" s="55"/>
      <c r="M1602" s="55"/>
      <c r="N1602" s="55"/>
      <c r="O1602" s="55"/>
      <c r="P1602" s="55"/>
      <c r="Q1602" s="55"/>
      <c r="R1602" s="55"/>
    </row>
    <row r="1603" spans="8:18" x14ac:dyDescent="0.3">
      <c r="H1603" s="39"/>
      <c r="I1603" s="55"/>
      <c r="J1603" s="107"/>
      <c r="K1603" s="108"/>
      <c r="L1603" s="55"/>
      <c r="M1603" s="55"/>
      <c r="N1603" s="55"/>
      <c r="O1603" s="55"/>
      <c r="P1603" s="55"/>
      <c r="Q1603" s="55"/>
      <c r="R1603" s="55"/>
    </row>
    <row r="1604" spans="8:18" x14ac:dyDescent="0.3">
      <c r="H1604" s="39"/>
      <c r="I1604" s="55"/>
      <c r="J1604" s="107"/>
      <c r="K1604" s="108"/>
      <c r="L1604" s="55"/>
      <c r="M1604" s="55"/>
      <c r="N1604" s="55"/>
      <c r="O1604" s="55"/>
      <c r="P1604" s="55"/>
      <c r="Q1604" s="55"/>
      <c r="R1604" s="55"/>
    </row>
    <row r="1605" spans="8:18" x14ac:dyDescent="0.3">
      <c r="H1605" s="39"/>
      <c r="I1605" s="55"/>
      <c r="J1605" s="107"/>
      <c r="K1605" s="108"/>
      <c r="L1605" s="55"/>
      <c r="M1605" s="55"/>
      <c r="N1605" s="55"/>
      <c r="O1605" s="55"/>
      <c r="P1605" s="55"/>
      <c r="Q1605" s="55"/>
      <c r="R1605" s="55"/>
    </row>
    <row r="1606" spans="8:18" x14ac:dyDescent="0.3">
      <c r="H1606" s="39"/>
      <c r="I1606" s="55"/>
      <c r="J1606" s="107"/>
      <c r="K1606" s="108"/>
      <c r="L1606" s="55"/>
      <c r="M1606" s="55"/>
      <c r="N1606" s="55"/>
      <c r="O1606" s="55"/>
      <c r="P1606" s="55"/>
      <c r="Q1606" s="55"/>
      <c r="R1606" s="55"/>
    </row>
    <row r="1607" spans="8:18" x14ac:dyDescent="0.3">
      <c r="H1607" s="39"/>
      <c r="I1607" s="55"/>
      <c r="J1607" s="107"/>
      <c r="K1607" s="108"/>
      <c r="L1607" s="55"/>
      <c r="M1607" s="55"/>
      <c r="N1607" s="55"/>
      <c r="O1607" s="55"/>
      <c r="P1607" s="55"/>
      <c r="Q1607" s="55"/>
      <c r="R1607" s="55"/>
    </row>
    <row r="1608" spans="8:18" x14ac:dyDescent="0.3">
      <c r="H1608" s="39"/>
      <c r="I1608" s="55"/>
      <c r="J1608" s="107"/>
      <c r="K1608" s="108"/>
      <c r="L1608" s="55"/>
      <c r="M1608" s="55"/>
      <c r="N1608" s="55"/>
      <c r="O1608" s="55"/>
      <c r="P1608" s="55"/>
      <c r="Q1608" s="55"/>
      <c r="R1608" s="55"/>
    </row>
    <row r="1609" spans="8:18" x14ac:dyDescent="0.3">
      <c r="H1609" s="39"/>
      <c r="I1609" s="55"/>
      <c r="J1609" s="107"/>
      <c r="K1609" s="108"/>
      <c r="L1609" s="55"/>
      <c r="M1609" s="55"/>
      <c r="N1609" s="55"/>
      <c r="O1609" s="55"/>
      <c r="P1609" s="55"/>
      <c r="Q1609" s="55"/>
      <c r="R1609" s="55"/>
    </row>
    <row r="1610" spans="8:18" x14ac:dyDescent="0.3">
      <c r="H1610" s="39"/>
      <c r="I1610" s="55"/>
      <c r="J1610" s="107"/>
      <c r="K1610" s="108"/>
      <c r="L1610" s="55"/>
      <c r="M1610" s="55"/>
      <c r="N1610" s="55"/>
      <c r="O1610" s="55"/>
      <c r="P1610" s="55"/>
      <c r="Q1610" s="55"/>
      <c r="R1610" s="55"/>
    </row>
    <row r="1611" spans="8:18" x14ac:dyDescent="0.3">
      <c r="H1611" s="39"/>
      <c r="I1611" s="55"/>
      <c r="J1611" s="107"/>
      <c r="K1611" s="108"/>
      <c r="L1611" s="55"/>
      <c r="M1611" s="55"/>
      <c r="N1611" s="55"/>
      <c r="O1611" s="55"/>
      <c r="P1611" s="55"/>
      <c r="Q1611" s="55"/>
      <c r="R1611" s="55"/>
    </row>
    <row r="1612" spans="8:18" x14ac:dyDescent="0.3">
      <c r="H1612" s="39"/>
      <c r="I1612" s="55"/>
      <c r="J1612" s="107"/>
      <c r="K1612" s="108"/>
      <c r="L1612" s="55"/>
      <c r="M1612" s="55"/>
      <c r="N1612" s="55"/>
      <c r="O1612" s="55"/>
      <c r="P1612" s="55"/>
      <c r="Q1612" s="55"/>
      <c r="R1612" s="55"/>
    </row>
    <row r="1613" spans="8:18" x14ac:dyDescent="0.3">
      <c r="H1613" s="39"/>
      <c r="I1613" s="55"/>
      <c r="J1613" s="107"/>
      <c r="K1613" s="108"/>
      <c r="L1613" s="55"/>
      <c r="M1613" s="55"/>
      <c r="N1613" s="55"/>
      <c r="O1613" s="55"/>
      <c r="P1613" s="55"/>
      <c r="Q1613" s="55"/>
      <c r="R1613" s="55"/>
    </row>
    <row r="1614" spans="8:18" x14ac:dyDescent="0.3">
      <c r="H1614" s="39"/>
      <c r="I1614" s="55"/>
      <c r="J1614" s="107"/>
      <c r="K1614" s="108"/>
      <c r="L1614" s="55"/>
      <c r="M1614" s="55"/>
      <c r="N1614" s="55"/>
      <c r="O1614" s="55"/>
      <c r="P1614" s="55"/>
      <c r="Q1614" s="55"/>
      <c r="R1614" s="55"/>
    </row>
    <row r="1615" spans="8:18" x14ac:dyDescent="0.3">
      <c r="H1615" s="39"/>
      <c r="I1615" s="55"/>
      <c r="J1615" s="107"/>
      <c r="K1615" s="108"/>
      <c r="L1615" s="55"/>
      <c r="M1615" s="55"/>
      <c r="N1615" s="55"/>
      <c r="O1615" s="55"/>
      <c r="P1615" s="55"/>
      <c r="Q1615" s="55"/>
      <c r="R1615" s="55"/>
    </row>
    <row r="1616" spans="8:18" x14ac:dyDescent="0.3">
      <c r="H1616" s="39"/>
      <c r="I1616" s="55"/>
      <c r="J1616" s="107"/>
      <c r="K1616" s="108"/>
      <c r="L1616" s="55"/>
      <c r="M1616" s="55"/>
      <c r="N1616" s="55"/>
      <c r="O1616" s="55"/>
      <c r="P1616" s="55"/>
      <c r="Q1616" s="55"/>
      <c r="R1616" s="55"/>
    </row>
    <row r="1617" spans="8:18" x14ac:dyDescent="0.3">
      <c r="H1617" s="39"/>
      <c r="I1617" s="55"/>
      <c r="J1617" s="107"/>
      <c r="K1617" s="108"/>
      <c r="L1617" s="55"/>
      <c r="M1617" s="55"/>
      <c r="N1617" s="55"/>
      <c r="O1617" s="55"/>
      <c r="P1617" s="55"/>
      <c r="Q1617" s="55"/>
      <c r="R1617" s="55"/>
    </row>
    <row r="1618" spans="8:18" x14ac:dyDescent="0.3">
      <c r="H1618" s="39"/>
      <c r="I1618" s="55"/>
      <c r="J1618" s="107"/>
      <c r="K1618" s="108"/>
      <c r="L1618" s="55"/>
      <c r="M1618" s="55"/>
      <c r="N1618" s="55"/>
      <c r="O1618" s="55"/>
      <c r="P1618" s="55"/>
      <c r="Q1618" s="55"/>
      <c r="R1618" s="55"/>
    </row>
    <row r="1619" spans="8:18" x14ac:dyDescent="0.3">
      <c r="H1619" s="39"/>
      <c r="I1619" s="55"/>
      <c r="J1619" s="107"/>
      <c r="K1619" s="108"/>
      <c r="L1619" s="55"/>
      <c r="M1619" s="55"/>
      <c r="N1619" s="55"/>
      <c r="O1619" s="55"/>
      <c r="P1619" s="55"/>
      <c r="Q1619" s="55"/>
      <c r="R1619" s="55"/>
    </row>
    <row r="1620" spans="8:18" x14ac:dyDescent="0.3">
      <c r="H1620" s="39"/>
      <c r="I1620" s="55"/>
      <c r="J1620" s="107"/>
      <c r="K1620" s="108"/>
      <c r="L1620" s="55"/>
      <c r="M1620" s="55"/>
      <c r="N1620" s="55"/>
      <c r="O1620" s="55"/>
      <c r="P1620" s="55"/>
      <c r="Q1620" s="55"/>
      <c r="R1620" s="55"/>
    </row>
    <row r="1621" spans="8:18" x14ac:dyDescent="0.3">
      <c r="H1621" s="39"/>
      <c r="I1621" s="55"/>
      <c r="J1621" s="107"/>
      <c r="K1621" s="108"/>
      <c r="L1621" s="55"/>
      <c r="M1621" s="55"/>
      <c r="N1621" s="55"/>
      <c r="O1621" s="55"/>
      <c r="P1621" s="55"/>
      <c r="Q1621" s="55"/>
      <c r="R1621" s="55"/>
    </row>
    <row r="1622" spans="8:18" x14ac:dyDescent="0.3">
      <c r="H1622" s="39"/>
      <c r="I1622" s="55"/>
      <c r="J1622" s="107"/>
      <c r="K1622" s="108"/>
      <c r="L1622" s="55"/>
      <c r="M1622" s="55"/>
      <c r="N1622" s="55"/>
      <c r="O1622" s="55"/>
      <c r="P1622" s="55"/>
      <c r="Q1622" s="55"/>
      <c r="R1622" s="55"/>
    </row>
    <row r="1623" spans="8:18" x14ac:dyDescent="0.3">
      <c r="H1623" s="39"/>
      <c r="I1623" s="55"/>
      <c r="J1623" s="107"/>
      <c r="K1623" s="108"/>
      <c r="L1623" s="55"/>
      <c r="M1623" s="55"/>
      <c r="N1623" s="55"/>
      <c r="O1623" s="55"/>
      <c r="P1623" s="55"/>
      <c r="Q1623" s="55"/>
      <c r="R1623" s="55"/>
    </row>
    <row r="1624" spans="8:18" x14ac:dyDescent="0.3">
      <c r="H1624" s="39"/>
      <c r="I1624" s="55"/>
      <c r="J1624" s="107"/>
      <c r="K1624" s="108"/>
      <c r="L1624" s="55"/>
      <c r="M1624" s="55"/>
      <c r="N1624" s="55"/>
      <c r="O1624" s="55"/>
      <c r="P1624" s="55"/>
      <c r="Q1624" s="55"/>
      <c r="R1624" s="55"/>
    </row>
    <row r="1625" spans="8:18" x14ac:dyDescent="0.3">
      <c r="H1625" s="39"/>
      <c r="I1625" s="55"/>
      <c r="J1625" s="107"/>
      <c r="K1625" s="108"/>
      <c r="L1625" s="55"/>
      <c r="M1625" s="55"/>
      <c r="N1625" s="55"/>
      <c r="O1625" s="55"/>
      <c r="P1625" s="55"/>
      <c r="Q1625" s="55"/>
      <c r="R1625" s="55"/>
    </row>
    <row r="1626" spans="8:18" x14ac:dyDescent="0.3">
      <c r="H1626" s="39"/>
      <c r="I1626" s="55"/>
      <c r="J1626" s="107"/>
      <c r="K1626" s="108"/>
      <c r="L1626" s="55"/>
      <c r="M1626" s="55"/>
      <c r="N1626" s="55"/>
      <c r="O1626" s="55"/>
      <c r="P1626" s="55"/>
      <c r="Q1626" s="55"/>
      <c r="R1626" s="55"/>
    </row>
    <row r="1627" spans="8:18" x14ac:dyDescent="0.3">
      <c r="H1627" s="39"/>
      <c r="I1627" s="55"/>
      <c r="J1627" s="107"/>
      <c r="K1627" s="108"/>
      <c r="L1627" s="55"/>
      <c r="M1627" s="55"/>
      <c r="N1627" s="55"/>
      <c r="O1627" s="55"/>
      <c r="P1627" s="55"/>
      <c r="Q1627" s="55"/>
      <c r="R1627" s="55"/>
    </row>
    <row r="1628" spans="8:18" x14ac:dyDescent="0.3">
      <c r="H1628" s="39"/>
      <c r="I1628" s="55"/>
      <c r="J1628" s="107"/>
      <c r="K1628" s="108"/>
      <c r="L1628" s="55"/>
      <c r="M1628" s="55"/>
      <c r="N1628" s="55"/>
      <c r="O1628" s="55"/>
      <c r="P1628" s="55"/>
      <c r="Q1628" s="55"/>
      <c r="R1628" s="55"/>
    </row>
    <row r="1629" spans="8:18" x14ac:dyDescent="0.3">
      <c r="H1629" s="39"/>
      <c r="I1629" s="55"/>
      <c r="J1629" s="107"/>
      <c r="K1629" s="108"/>
      <c r="L1629" s="55"/>
      <c r="M1629" s="55"/>
      <c r="N1629" s="55"/>
      <c r="O1629" s="55"/>
      <c r="P1629" s="55"/>
      <c r="Q1629" s="55"/>
      <c r="R1629" s="55"/>
    </row>
    <row r="1630" spans="8:18" x14ac:dyDescent="0.3">
      <c r="H1630" s="39"/>
      <c r="I1630" s="55"/>
      <c r="J1630" s="107"/>
      <c r="K1630" s="108"/>
      <c r="L1630" s="55"/>
      <c r="M1630" s="55"/>
      <c r="N1630" s="55"/>
      <c r="O1630" s="55"/>
      <c r="P1630" s="55"/>
      <c r="Q1630" s="55"/>
      <c r="R1630" s="55"/>
    </row>
    <row r="1631" spans="8:18" x14ac:dyDescent="0.3">
      <c r="H1631" s="39"/>
      <c r="I1631" s="55"/>
      <c r="J1631" s="107"/>
      <c r="K1631" s="108"/>
      <c r="L1631" s="55"/>
      <c r="M1631" s="55"/>
      <c r="N1631" s="55"/>
      <c r="O1631" s="55"/>
      <c r="P1631" s="55"/>
      <c r="Q1631" s="55"/>
      <c r="R1631" s="55"/>
    </row>
    <row r="1632" spans="8:18" x14ac:dyDescent="0.3">
      <c r="H1632" s="39"/>
      <c r="I1632" s="55"/>
      <c r="J1632" s="107"/>
      <c r="K1632" s="108"/>
      <c r="L1632" s="55"/>
      <c r="M1632" s="55"/>
      <c r="N1632" s="55"/>
      <c r="O1632" s="55"/>
      <c r="P1632" s="55"/>
      <c r="Q1632" s="55"/>
      <c r="R1632" s="55"/>
    </row>
    <row r="1633" spans="8:18" x14ac:dyDescent="0.3">
      <c r="H1633" s="39"/>
      <c r="I1633" s="55"/>
      <c r="J1633" s="107"/>
      <c r="K1633" s="108"/>
      <c r="L1633" s="55"/>
      <c r="M1633" s="55"/>
      <c r="N1633" s="55"/>
      <c r="O1633" s="55"/>
      <c r="P1633" s="55"/>
      <c r="Q1633" s="55"/>
      <c r="R1633" s="55"/>
    </row>
    <row r="1634" spans="8:18" x14ac:dyDescent="0.3">
      <c r="H1634" s="39"/>
      <c r="I1634" s="55"/>
      <c r="J1634" s="107"/>
      <c r="K1634" s="108"/>
      <c r="L1634" s="55"/>
      <c r="M1634" s="55"/>
      <c r="N1634" s="55"/>
      <c r="O1634" s="55"/>
      <c r="P1634" s="55"/>
      <c r="Q1634" s="55"/>
      <c r="R1634" s="55"/>
    </row>
    <row r="1635" spans="8:18" x14ac:dyDescent="0.3">
      <c r="H1635" s="39"/>
      <c r="I1635" s="55"/>
      <c r="J1635" s="107"/>
      <c r="K1635" s="108"/>
      <c r="L1635" s="55"/>
      <c r="M1635" s="55"/>
      <c r="N1635" s="55"/>
      <c r="O1635" s="55"/>
      <c r="P1635" s="55"/>
      <c r="Q1635" s="55"/>
      <c r="R1635" s="55"/>
    </row>
    <row r="1636" spans="8:18" x14ac:dyDescent="0.3">
      <c r="H1636" s="39"/>
      <c r="I1636" s="55"/>
      <c r="J1636" s="107"/>
      <c r="K1636" s="108"/>
      <c r="L1636" s="55"/>
      <c r="M1636" s="55"/>
      <c r="N1636" s="55"/>
      <c r="O1636" s="55"/>
      <c r="P1636" s="55"/>
      <c r="Q1636" s="55"/>
      <c r="R1636" s="55"/>
    </row>
    <row r="1637" spans="8:18" x14ac:dyDescent="0.3">
      <c r="H1637" s="39"/>
      <c r="I1637" s="55"/>
      <c r="J1637" s="107"/>
      <c r="K1637" s="108"/>
      <c r="L1637" s="55"/>
      <c r="M1637" s="55"/>
      <c r="N1637" s="55"/>
      <c r="O1637" s="55"/>
      <c r="P1637" s="55"/>
      <c r="Q1637" s="55"/>
      <c r="R1637" s="55"/>
    </row>
    <row r="1638" spans="8:18" x14ac:dyDescent="0.3">
      <c r="H1638" s="39"/>
      <c r="I1638" s="55"/>
      <c r="J1638" s="107"/>
      <c r="K1638" s="108"/>
      <c r="L1638" s="55"/>
      <c r="M1638" s="55"/>
      <c r="N1638" s="55"/>
      <c r="O1638" s="55"/>
      <c r="P1638" s="55"/>
      <c r="Q1638" s="55"/>
      <c r="R1638" s="55"/>
    </row>
    <row r="1639" spans="8:18" x14ac:dyDescent="0.3">
      <c r="H1639" s="39"/>
      <c r="I1639" s="55"/>
      <c r="J1639" s="107"/>
      <c r="K1639" s="108"/>
      <c r="L1639" s="55"/>
      <c r="M1639" s="55"/>
      <c r="N1639" s="55"/>
      <c r="O1639" s="55"/>
      <c r="P1639" s="55"/>
      <c r="Q1639" s="55"/>
      <c r="R1639" s="55"/>
    </row>
    <row r="1640" spans="8:18" x14ac:dyDescent="0.3">
      <c r="H1640" s="39"/>
      <c r="I1640" s="55"/>
      <c r="J1640" s="107"/>
      <c r="K1640" s="108"/>
      <c r="L1640" s="55"/>
      <c r="M1640" s="55"/>
      <c r="N1640" s="55"/>
      <c r="O1640" s="55"/>
      <c r="P1640" s="55"/>
      <c r="Q1640" s="55"/>
      <c r="R1640" s="55"/>
    </row>
    <row r="1641" spans="8:18" x14ac:dyDescent="0.3">
      <c r="H1641" s="39"/>
      <c r="I1641" s="55"/>
      <c r="J1641" s="107"/>
      <c r="K1641" s="108"/>
      <c r="L1641" s="55"/>
      <c r="M1641" s="55"/>
      <c r="N1641" s="55"/>
      <c r="O1641" s="55"/>
      <c r="P1641" s="55"/>
      <c r="Q1641" s="55"/>
      <c r="R1641" s="55"/>
    </row>
    <row r="1642" spans="8:18" x14ac:dyDescent="0.3">
      <c r="H1642" s="39"/>
      <c r="I1642" s="55"/>
      <c r="J1642" s="107"/>
      <c r="K1642" s="108"/>
      <c r="L1642" s="55"/>
      <c r="M1642" s="55"/>
      <c r="N1642" s="55"/>
      <c r="O1642" s="55"/>
      <c r="P1642" s="55"/>
      <c r="Q1642" s="55"/>
      <c r="R1642" s="55"/>
    </row>
    <row r="1643" spans="8:18" x14ac:dyDescent="0.3">
      <c r="H1643" s="39"/>
      <c r="I1643" s="55"/>
      <c r="J1643" s="107"/>
      <c r="K1643" s="108"/>
      <c r="L1643" s="55"/>
      <c r="M1643" s="55"/>
      <c r="N1643" s="55"/>
      <c r="O1643" s="55"/>
      <c r="P1643" s="55"/>
      <c r="Q1643" s="55"/>
      <c r="R1643" s="55"/>
    </row>
    <row r="1644" spans="8:18" x14ac:dyDescent="0.3">
      <c r="H1644" s="39"/>
      <c r="I1644" s="55"/>
      <c r="J1644" s="107"/>
      <c r="K1644" s="108"/>
      <c r="L1644" s="55"/>
      <c r="M1644" s="55"/>
      <c r="N1644" s="55"/>
      <c r="O1644" s="55"/>
      <c r="P1644" s="55"/>
      <c r="Q1644" s="55"/>
      <c r="R1644" s="55"/>
    </row>
    <row r="1645" spans="8:18" x14ac:dyDescent="0.3">
      <c r="H1645" s="39"/>
      <c r="I1645" s="55"/>
      <c r="J1645" s="107"/>
      <c r="K1645" s="108"/>
      <c r="L1645" s="55"/>
      <c r="M1645" s="55"/>
      <c r="N1645" s="55"/>
      <c r="O1645" s="55"/>
      <c r="P1645" s="55"/>
      <c r="Q1645" s="55"/>
      <c r="R1645" s="55"/>
    </row>
    <row r="1646" spans="8:18" x14ac:dyDescent="0.3">
      <c r="H1646" s="39"/>
      <c r="I1646" s="55"/>
      <c r="J1646" s="107"/>
      <c r="K1646" s="108"/>
      <c r="L1646" s="55"/>
      <c r="M1646" s="55"/>
      <c r="N1646" s="55"/>
      <c r="O1646" s="55"/>
      <c r="P1646" s="55"/>
      <c r="Q1646" s="55"/>
      <c r="R1646" s="55"/>
    </row>
    <row r="1647" spans="8:18" x14ac:dyDescent="0.3">
      <c r="H1647" s="39"/>
      <c r="I1647" s="55"/>
      <c r="J1647" s="107"/>
      <c r="K1647" s="108"/>
      <c r="L1647" s="55"/>
      <c r="M1647" s="55"/>
      <c r="N1647" s="55"/>
      <c r="O1647" s="55"/>
      <c r="P1647" s="55"/>
      <c r="Q1647" s="55"/>
      <c r="R1647" s="55"/>
    </row>
    <row r="1648" spans="8:18" x14ac:dyDescent="0.3">
      <c r="H1648" s="39"/>
      <c r="I1648" s="55"/>
      <c r="J1648" s="107"/>
      <c r="K1648" s="108"/>
      <c r="L1648" s="55"/>
      <c r="M1648" s="55"/>
      <c r="N1648" s="55"/>
      <c r="O1648" s="55"/>
      <c r="P1648" s="55"/>
      <c r="Q1648" s="55"/>
      <c r="R1648" s="55"/>
    </row>
    <row r="1649" spans="8:18" x14ac:dyDescent="0.3">
      <c r="H1649" s="39"/>
      <c r="I1649" s="55"/>
      <c r="J1649" s="107"/>
      <c r="K1649" s="108"/>
      <c r="L1649" s="55"/>
      <c r="M1649" s="55"/>
      <c r="N1649" s="55"/>
      <c r="O1649" s="55"/>
      <c r="P1649" s="55"/>
      <c r="Q1649" s="55"/>
      <c r="R1649" s="55"/>
    </row>
    <row r="1650" spans="8:18" x14ac:dyDescent="0.3">
      <c r="H1650" s="39"/>
      <c r="I1650" s="55"/>
      <c r="J1650" s="107"/>
      <c r="K1650" s="108"/>
      <c r="L1650" s="55"/>
      <c r="M1650" s="55"/>
      <c r="N1650" s="55"/>
      <c r="O1650" s="55"/>
      <c r="P1650" s="55"/>
      <c r="Q1650" s="55"/>
      <c r="R1650" s="55"/>
    </row>
    <row r="1651" spans="8:18" x14ac:dyDescent="0.3">
      <c r="H1651" s="39"/>
      <c r="I1651" s="55"/>
      <c r="J1651" s="107"/>
      <c r="K1651" s="108"/>
      <c r="L1651" s="55"/>
      <c r="M1651" s="55"/>
      <c r="N1651" s="55"/>
      <c r="O1651" s="55"/>
      <c r="P1651" s="55"/>
      <c r="Q1651" s="55"/>
      <c r="R1651" s="55"/>
    </row>
    <row r="1652" spans="8:18" x14ac:dyDescent="0.3">
      <c r="H1652" s="39"/>
      <c r="I1652" s="55"/>
      <c r="J1652" s="107"/>
      <c r="K1652" s="108"/>
      <c r="L1652" s="55"/>
      <c r="M1652" s="55"/>
      <c r="N1652" s="55"/>
      <c r="O1652" s="55"/>
      <c r="P1652" s="55"/>
      <c r="Q1652" s="55"/>
      <c r="R1652" s="55"/>
    </row>
    <row r="1653" spans="8:18" x14ac:dyDescent="0.3">
      <c r="H1653" s="39"/>
      <c r="I1653" s="55"/>
      <c r="J1653" s="107"/>
      <c r="K1653" s="108"/>
      <c r="L1653" s="55"/>
      <c r="M1653" s="55"/>
      <c r="N1653" s="55"/>
      <c r="O1653" s="55"/>
      <c r="P1653" s="55"/>
      <c r="Q1653" s="55"/>
      <c r="R1653" s="55"/>
    </row>
    <row r="1654" spans="8:18" x14ac:dyDescent="0.3">
      <c r="H1654" s="39"/>
      <c r="I1654" s="55"/>
      <c r="J1654" s="107"/>
      <c r="K1654" s="108"/>
      <c r="L1654" s="55"/>
      <c r="M1654" s="55"/>
      <c r="N1654" s="55"/>
      <c r="O1654" s="55"/>
      <c r="P1654" s="55"/>
      <c r="Q1654" s="55"/>
      <c r="R1654" s="55"/>
    </row>
    <row r="1655" spans="8:18" x14ac:dyDescent="0.3">
      <c r="H1655" s="39"/>
      <c r="I1655" s="55"/>
      <c r="J1655" s="107"/>
      <c r="K1655" s="108"/>
      <c r="L1655" s="55"/>
      <c r="M1655" s="55"/>
      <c r="N1655" s="55"/>
      <c r="O1655" s="55"/>
      <c r="P1655" s="55"/>
      <c r="Q1655" s="55"/>
      <c r="R1655" s="55"/>
    </row>
    <row r="1656" spans="8:18" x14ac:dyDescent="0.3">
      <c r="H1656" s="39"/>
      <c r="I1656" s="55"/>
      <c r="J1656" s="107"/>
      <c r="K1656" s="108"/>
      <c r="L1656" s="55"/>
      <c r="M1656" s="55"/>
      <c r="N1656" s="55"/>
      <c r="O1656" s="55"/>
      <c r="P1656" s="55"/>
      <c r="Q1656" s="55"/>
      <c r="R1656" s="55"/>
    </row>
    <row r="1657" spans="8:18" x14ac:dyDescent="0.3">
      <c r="H1657" s="39"/>
      <c r="I1657" s="55"/>
      <c r="J1657" s="107"/>
      <c r="K1657" s="108"/>
      <c r="L1657" s="55"/>
      <c r="M1657" s="55"/>
      <c r="N1657" s="55"/>
      <c r="O1657" s="55"/>
      <c r="P1657" s="55"/>
      <c r="Q1657" s="55"/>
      <c r="R1657" s="55"/>
    </row>
    <row r="1658" spans="8:18" x14ac:dyDescent="0.3">
      <c r="H1658" s="39"/>
      <c r="I1658" s="55"/>
      <c r="J1658" s="107"/>
      <c r="K1658" s="108"/>
      <c r="L1658" s="55"/>
      <c r="M1658" s="55"/>
      <c r="N1658" s="55"/>
      <c r="O1658" s="55"/>
      <c r="P1658" s="55"/>
      <c r="Q1658" s="55"/>
      <c r="R1658" s="55"/>
    </row>
    <row r="1659" spans="8:18" x14ac:dyDescent="0.3">
      <c r="H1659" s="39"/>
      <c r="I1659" s="55"/>
      <c r="J1659" s="107"/>
      <c r="K1659" s="108"/>
      <c r="L1659" s="55"/>
      <c r="M1659" s="55"/>
      <c r="N1659" s="55"/>
      <c r="O1659" s="55"/>
      <c r="P1659" s="55"/>
      <c r="Q1659" s="55"/>
      <c r="R1659" s="55"/>
    </row>
    <row r="1660" spans="8:18" x14ac:dyDescent="0.3">
      <c r="H1660" s="39"/>
      <c r="I1660" s="55"/>
      <c r="J1660" s="107"/>
      <c r="K1660" s="108"/>
      <c r="L1660" s="55"/>
      <c r="M1660" s="55"/>
      <c r="N1660" s="55"/>
      <c r="O1660" s="55"/>
      <c r="P1660" s="55"/>
      <c r="Q1660" s="55"/>
      <c r="R1660" s="55"/>
    </row>
    <row r="1661" spans="8:18" x14ac:dyDescent="0.3">
      <c r="H1661" s="39"/>
      <c r="I1661" s="55"/>
      <c r="J1661" s="107"/>
      <c r="K1661" s="108"/>
      <c r="L1661" s="55"/>
      <c r="M1661" s="55"/>
      <c r="N1661" s="55"/>
      <c r="O1661" s="55"/>
      <c r="P1661" s="55"/>
      <c r="Q1661" s="55"/>
      <c r="R1661" s="55"/>
    </row>
    <row r="1662" spans="8:18" x14ac:dyDescent="0.3">
      <c r="H1662" s="39"/>
      <c r="I1662" s="55"/>
      <c r="J1662" s="107"/>
      <c r="K1662" s="108"/>
      <c r="L1662" s="55"/>
      <c r="M1662" s="55"/>
      <c r="N1662" s="55"/>
      <c r="O1662" s="55"/>
      <c r="P1662" s="55"/>
      <c r="Q1662" s="55"/>
      <c r="R1662" s="55"/>
    </row>
    <row r="1663" spans="8:18" x14ac:dyDescent="0.3">
      <c r="H1663" s="39"/>
      <c r="I1663" s="55"/>
      <c r="J1663" s="107"/>
      <c r="K1663" s="108"/>
      <c r="L1663" s="55"/>
      <c r="M1663" s="55"/>
      <c r="N1663" s="55"/>
      <c r="O1663" s="55"/>
      <c r="P1663" s="55"/>
      <c r="Q1663" s="55"/>
      <c r="R1663" s="55"/>
    </row>
    <row r="1664" spans="8:18" x14ac:dyDescent="0.3">
      <c r="H1664" s="39"/>
      <c r="I1664" s="55"/>
      <c r="J1664" s="107"/>
      <c r="K1664" s="108"/>
      <c r="L1664" s="55"/>
      <c r="M1664" s="55"/>
      <c r="N1664" s="55"/>
      <c r="O1664" s="55"/>
      <c r="P1664" s="55"/>
      <c r="Q1664" s="55"/>
      <c r="R1664" s="55"/>
    </row>
    <row r="1665" spans="8:18" x14ac:dyDescent="0.3">
      <c r="H1665" s="39"/>
      <c r="I1665" s="55"/>
      <c r="J1665" s="107"/>
      <c r="K1665" s="108"/>
      <c r="L1665" s="55"/>
      <c r="M1665" s="55"/>
      <c r="N1665" s="55"/>
      <c r="O1665" s="55"/>
      <c r="P1665" s="55"/>
      <c r="Q1665" s="55"/>
      <c r="R1665" s="55"/>
    </row>
    <row r="1666" spans="8:18" x14ac:dyDescent="0.3">
      <c r="H1666" s="39"/>
      <c r="I1666" s="55"/>
      <c r="J1666" s="107"/>
      <c r="K1666" s="108"/>
      <c r="L1666" s="55"/>
      <c r="M1666" s="55"/>
      <c r="N1666" s="55"/>
      <c r="O1666" s="55"/>
      <c r="P1666" s="55"/>
      <c r="Q1666" s="55"/>
      <c r="R1666" s="55"/>
    </row>
    <row r="1667" spans="8:18" x14ac:dyDescent="0.3">
      <c r="H1667" s="39"/>
      <c r="I1667" s="55"/>
      <c r="J1667" s="107"/>
      <c r="K1667" s="108"/>
      <c r="L1667" s="55"/>
      <c r="M1667" s="55"/>
      <c r="N1667" s="55"/>
      <c r="O1667" s="55"/>
      <c r="P1667" s="55"/>
      <c r="Q1667" s="55"/>
      <c r="R1667" s="55"/>
    </row>
    <row r="1668" spans="8:18" x14ac:dyDescent="0.3">
      <c r="H1668" s="39"/>
      <c r="I1668" s="55"/>
      <c r="J1668" s="107"/>
      <c r="K1668" s="108"/>
      <c r="L1668" s="55"/>
      <c r="M1668" s="55"/>
      <c r="N1668" s="55"/>
      <c r="O1668" s="55"/>
      <c r="P1668" s="55"/>
      <c r="Q1668" s="55"/>
      <c r="R1668" s="55"/>
    </row>
    <row r="1669" spans="8:18" x14ac:dyDescent="0.3">
      <c r="H1669" s="39"/>
      <c r="I1669" s="55"/>
      <c r="J1669" s="107"/>
      <c r="K1669" s="108"/>
      <c r="L1669" s="55"/>
      <c r="M1669" s="55"/>
      <c r="N1669" s="55"/>
      <c r="O1669" s="55"/>
      <c r="P1669" s="55"/>
      <c r="Q1669" s="55"/>
      <c r="R1669" s="55"/>
    </row>
    <row r="1670" spans="8:18" x14ac:dyDescent="0.3">
      <c r="H1670" s="39"/>
      <c r="I1670" s="55"/>
      <c r="J1670" s="107"/>
      <c r="K1670" s="108"/>
      <c r="L1670" s="55"/>
      <c r="M1670" s="55"/>
      <c r="N1670" s="55"/>
      <c r="O1670" s="55"/>
      <c r="P1670" s="55"/>
      <c r="Q1670" s="55"/>
      <c r="R1670" s="55"/>
    </row>
    <row r="1671" spans="8:18" x14ac:dyDescent="0.3">
      <c r="H1671" s="39"/>
      <c r="I1671" s="55"/>
      <c r="J1671" s="107"/>
      <c r="K1671" s="108"/>
      <c r="L1671" s="55"/>
      <c r="M1671" s="55"/>
      <c r="N1671" s="55"/>
      <c r="O1671" s="55"/>
      <c r="P1671" s="55"/>
      <c r="Q1671" s="55"/>
      <c r="R1671" s="55"/>
    </row>
    <row r="1672" spans="8:18" x14ac:dyDescent="0.3">
      <c r="H1672" s="39"/>
      <c r="I1672" s="55"/>
      <c r="J1672" s="107"/>
      <c r="K1672" s="108"/>
      <c r="L1672" s="55"/>
      <c r="M1672" s="55"/>
      <c r="N1672" s="55"/>
      <c r="O1672" s="55"/>
      <c r="P1672" s="55"/>
      <c r="Q1672" s="55"/>
      <c r="R1672" s="55"/>
    </row>
    <row r="1673" spans="8:18" x14ac:dyDescent="0.3">
      <c r="H1673" s="39"/>
      <c r="I1673" s="55"/>
      <c r="J1673" s="107"/>
      <c r="K1673" s="108"/>
      <c r="L1673" s="55"/>
      <c r="M1673" s="55"/>
      <c r="N1673" s="55"/>
      <c r="O1673" s="55"/>
      <c r="P1673" s="55"/>
      <c r="Q1673" s="55"/>
      <c r="R1673" s="55"/>
    </row>
    <row r="1674" spans="8:18" x14ac:dyDescent="0.3">
      <c r="H1674" s="39"/>
      <c r="I1674" s="55"/>
      <c r="J1674" s="107"/>
      <c r="K1674" s="108"/>
      <c r="L1674" s="55"/>
      <c r="M1674" s="55"/>
      <c r="N1674" s="55"/>
      <c r="O1674" s="55"/>
      <c r="P1674" s="55"/>
      <c r="Q1674" s="55"/>
      <c r="R1674" s="55"/>
    </row>
    <row r="1675" spans="8:18" x14ac:dyDescent="0.3">
      <c r="H1675" s="39"/>
      <c r="I1675" s="55"/>
      <c r="J1675" s="107"/>
      <c r="K1675" s="108"/>
      <c r="L1675" s="55"/>
      <c r="M1675" s="55"/>
      <c r="N1675" s="55"/>
      <c r="O1675" s="55"/>
      <c r="P1675" s="55"/>
      <c r="Q1675" s="55"/>
      <c r="R1675" s="55"/>
    </row>
    <row r="1676" spans="8:18" x14ac:dyDescent="0.3">
      <c r="H1676" s="39"/>
      <c r="I1676" s="55"/>
      <c r="J1676" s="107"/>
      <c r="K1676" s="108"/>
      <c r="L1676" s="55"/>
      <c r="M1676" s="55"/>
      <c r="N1676" s="55"/>
      <c r="O1676" s="55"/>
      <c r="P1676" s="55"/>
      <c r="Q1676" s="55"/>
      <c r="R1676" s="55"/>
    </row>
    <row r="1677" spans="8:18" x14ac:dyDescent="0.3">
      <c r="H1677" s="39"/>
      <c r="I1677" s="55"/>
      <c r="J1677" s="107"/>
      <c r="K1677" s="108"/>
      <c r="L1677" s="55"/>
      <c r="M1677" s="55"/>
      <c r="N1677" s="55"/>
      <c r="O1677" s="55"/>
      <c r="P1677" s="55"/>
      <c r="Q1677" s="55"/>
      <c r="R1677" s="55"/>
    </row>
    <row r="1678" spans="8:18" x14ac:dyDescent="0.3">
      <c r="H1678" s="39"/>
      <c r="I1678" s="55"/>
      <c r="J1678" s="107"/>
      <c r="K1678" s="108"/>
      <c r="L1678" s="55"/>
      <c r="M1678" s="55"/>
      <c r="N1678" s="55"/>
      <c r="O1678" s="55"/>
      <c r="P1678" s="55"/>
      <c r="Q1678" s="55"/>
      <c r="R1678" s="55"/>
    </row>
    <row r="1679" spans="8:18" x14ac:dyDescent="0.3">
      <c r="H1679" s="39"/>
      <c r="I1679" s="55"/>
      <c r="J1679" s="107"/>
      <c r="K1679" s="108"/>
      <c r="L1679" s="55"/>
      <c r="M1679" s="55"/>
      <c r="N1679" s="55"/>
      <c r="O1679" s="55"/>
      <c r="P1679" s="55"/>
      <c r="Q1679" s="55"/>
      <c r="R1679" s="55"/>
    </row>
    <row r="1680" spans="8:18" x14ac:dyDescent="0.3">
      <c r="H1680" s="39"/>
      <c r="I1680" s="55"/>
      <c r="J1680" s="107"/>
      <c r="K1680" s="108"/>
      <c r="L1680" s="55"/>
      <c r="M1680" s="55"/>
      <c r="N1680" s="55"/>
      <c r="O1680" s="55"/>
      <c r="P1680" s="55"/>
      <c r="Q1680" s="55"/>
      <c r="R1680" s="55"/>
    </row>
    <row r="1681" spans="8:18" x14ac:dyDescent="0.3">
      <c r="H1681" s="39"/>
      <c r="I1681" s="55"/>
      <c r="J1681" s="107"/>
      <c r="K1681" s="108"/>
      <c r="L1681" s="55"/>
      <c r="M1681" s="55"/>
      <c r="N1681" s="55"/>
      <c r="O1681" s="55"/>
      <c r="P1681" s="55"/>
      <c r="Q1681" s="55"/>
      <c r="R1681" s="55"/>
    </row>
    <row r="1682" spans="8:18" x14ac:dyDescent="0.3">
      <c r="H1682" s="39"/>
      <c r="I1682" s="55"/>
      <c r="J1682" s="107"/>
      <c r="K1682" s="108"/>
      <c r="L1682" s="55"/>
      <c r="M1682" s="55"/>
      <c r="N1682" s="55"/>
      <c r="O1682" s="55"/>
      <c r="P1682" s="55"/>
      <c r="Q1682" s="55"/>
      <c r="R1682" s="55"/>
    </row>
    <row r="1683" spans="8:18" x14ac:dyDescent="0.3">
      <c r="H1683" s="39"/>
      <c r="I1683" s="55"/>
      <c r="J1683" s="107"/>
      <c r="K1683" s="108"/>
      <c r="L1683" s="55"/>
      <c r="M1683" s="55"/>
      <c r="N1683" s="55"/>
      <c r="O1683" s="55"/>
      <c r="P1683" s="55"/>
      <c r="Q1683" s="55"/>
      <c r="R1683" s="55"/>
    </row>
    <row r="1684" spans="8:18" x14ac:dyDescent="0.3">
      <c r="H1684" s="39"/>
      <c r="I1684" s="55"/>
      <c r="J1684" s="107"/>
      <c r="K1684" s="108"/>
      <c r="L1684" s="55"/>
      <c r="M1684" s="55"/>
      <c r="N1684" s="55"/>
      <c r="O1684" s="55"/>
      <c r="P1684" s="55"/>
      <c r="Q1684" s="55"/>
      <c r="R1684" s="55"/>
    </row>
    <row r="1685" spans="8:18" x14ac:dyDescent="0.3">
      <c r="H1685" s="39"/>
      <c r="I1685" s="55"/>
      <c r="J1685" s="107"/>
      <c r="K1685" s="108"/>
      <c r="L1685" s="55"/>
      <c r="M1685" s="55"/>
      <c r="N1685" s="55"/>
      <c r="O1685" s="55"/>
      <c r="P1685" s="55"/>
      <c r="Q1685" s="55"/>
      <c r="R1685" s="55"/>
    </row>
    <row r="1686" spans="8:18" x14ac:dyDescent="0.3">
      <c r="H1686" s="39"/>
      <c r="I1686" s="55"/>
      <c r="J1686" s="107"/>
      <c r="K1686" s="108"/>
      <c r="L1686" s="55"/>
      <c r="M1686" s="55"/>
      <c r="N1686" s="55"/>
      <c r="O1686" s="55"/>
      <c r="P1686" s="55"/>
      <c r="Q1686" s="55"/>
      <c r="R1686" s="55"/>
    </row>
    <row r="1687" spans="8:18" x14ac:dyDescent="0.3">
      <c r="H1687" s="39"/>
      <c r="I1687" s="55"/>
      <c r="J1687" s="107"/>
      <c r="K1687" s="108"/>
      <c r="L1687" s="55"/>
      <c r="M1687" s="55"/>
      <c r="N1687" s="55"/>
      <c r="O1687" s="55"/>
      <c r="P1687" s="55"/>
      <c r="Q1687" s="55"/>
      <c r="R1687" s="55"/>
    </row>
    <row r="1688" spans="8:18" x14ac:dyDescent="0.3">
      <c r="H1688" s="39"/>
      <c r="I1688" s="55"/>
      <c r="J1688" s="107"/>
      <c r="K1688" s="108"/>
      <c r="L1688" s="55"/>
      <c r="M1688" s="55"/>
      <c r="N1688" s="55"/>
      <c r="O1688" s="55"/>
      <c r="P1688" s="55"/>
      <c r="Q1688" s="55"/>
      <c r="R1688" s="55"/>
    </row>
    <row r="1689" spans="8:18" x14ac:dyDescent="0.3">
      <c r="H1689" s="39"/>
      <c r="I1689" s="55"/>
      <c r="J1689" s="107"/>
      <c r="K1689" s="108"/>
      <c r="L1689" s="55"/>
      <c r="M1689" s="55"/>
      <c r="N1689" s="55"/>
      <c r="O1689" s="55"/>
      <c r="P1689" s="55"/>
      <c r="Q1689" s="55"/>
      <c r="R1689" s="55"/>
    </row>
    <row r="1690" spans="8:18" x14ac:dyDescent="0.3">
      <c r="H1690" s="39"/>
      <c r="I1690" s="55"/>
      <c r="J1690" s="107"/>
      <c r="K1690" s="108"/>
      <c r="L1690" s="55"/>
      <c r="M1690" s="55"/>
      <c r="N1690" s="55"/>
      <c r="O1690" s="55"/>
      <c r="P1690" s="55"/>
      <c r="Q1690" s="55"/>
      <c r="R1690" s="55"/>
    </row>
    <row r="1691" spans="8:18" x14ac:dyDescent="0.3">
      <c r="H1691" s="39"/>
      <c r="I1691" s="55"/>
      <c r="J1691" s="107"/>
      <c r="K1691" s="108"/>
      <c r="L1691" s="55"/>
      <c r="M1691" s="55"/>
      <c r="N1691" s="55"/>
      <c r="O1691" s="55"/>
      <c r="P1691" s="55"/>
      <c r="Q1691" s="55"/>
      <c r="R1691" s="55"/>
    </row>
    <row r="1692" spans="8:18" x14ac:dyDescent="0.3">
      <c r="H1692" s="39"/>
      <c r="I1692" s="55"/>
      <c r="J1692" s="107"/>
      <c r="K1692" s="108"/>
      <c r="L1692" s="55"/>
      <c r="M1692" s="55"/>
      <c r="N1692" s="55"/>
      <c r="O1692" s="55"/>
      <c r="P1692" s="55"/>
      <c r="Q1692" s="55"/>
      <c r="R1692" s="55"/>
    </row>
    <row r="1693" spans="8:18" x14ac:dyDescent="0.3">
      <c r="H1693" s="39"/>
      <c r="I1693" s="55"/>
      <c r="J1693" s="107"/>
      <c r="K1693" s="108"/>
      <c r="L1693" s="55"/>
      <c r="M1693" s="55"/>
      <c r="N1693" s="55"/>
      <c r="O1693" s="55"/>
      <c r="P1693" s="55"/>
      <c r="Q1693" s="55"/>
      <c r="R1693" s="55"/>
    </row>
    <row r="1694" spans="8:18" x14ac:dyDescent="0.3">
      <c r="H1694" s="39"/>
      <c r="I1694" s="55"/>
      <c r="J1694" s="107"/>
      <c r="K1694" s="108"/>
      <c r="L1694" s="55"/>
      <c r="M1694" s="55"/>
      <c r="N1694" s="55"/>
      <c r="O1694" s="55"/>
      <c r="P1694" s="55"/>
      <c r="Q1694" s="55"/>
      <c r="R1694" s="55"/>
    </row>
    <row r="1695" spans="8:18" x14ac:dyDescent="0.3">
      <c r="H1695" s="39"/>
      <c r="I1695" s="55"/>
      <c r="J1695" s="107"/>
      <c r="K1695" s="108"/>
      <c r="L1695" s="55"/>
      <c r="M1695" s="55"/>
      <c r="N1695" s="55"/>
      <c r="O1695" s="55"/>
      <c r="P1695" s="55"/>
      <c r="Q1695" s="55"/>
      <c r="R1695" s="55"/>
    </row>
    <row r="1696" spans="8:18" x14ac:dyDescent="0.3">
      <c r="H1696" s="39"/>
      <c r="I1696" s="55"/>
      <c r="J1696" s="107"/>
      <c r="K1696" s="108"/>
      <c r="L1696" s="55"/>
      <c r="M1696" s="55"/>
      <c r="N1696" s="55"/>
      <c r="O1696" s="55"/>
      <c r="P1696" s="55"/>
      <c r="Q1696" s="55"/>
      <c r="R1696" s="55"/>
    </row>
    <row r="1697" spans="8:18" x14ac:dyDescent="0.3">
      <c r="H1697" s="39"/>
      <c r="I1697" s="55"/>
      <c r="J1697" s="107"/>
      <c r="K1697" s="108"/>
      <c r="L1697" s="55"/>
      <c r="M1697" s="55"/>
      <c r="N1697" s="55"/>
      <c r="O1697" s="55"/>
      <c r="P1697" s="55"/>
      <c r="Q1697" s="55"/>
      <c r="R1697" s="55"/>
    </row>
    <row r="1698" spans="8:18" x14ac:dyDescent="0.3">
      <c r="H1698" s="39"/>
      <c r="I1698" s="55"/>
      <c r="J1698" s="107"/>
      <c r="K1698" s="108"/>
      <c r="L1698" s="55"/>
      <c r="M1698" s="55"/>
      <c r="N1698" s="55"/>
      <c r="O1698" s="55"/>
      <c r="P1698" s="55"/>
      <c r="Q1698" s="55"/>
      <c r="R1698" s="55"/>
    </row>
    <row r="1699" spans="8:18" x14ac:dyDescent="0.3">
      <c r="H1699" s="39"/>
      <c r="I1699" s="55"/>
      <c r="J1699" s="107"/>
      <c r="K1699" s="108"/>
      <c r="L1699" s="55"/>
      <c r="M1699" s="55"/>
      <c r="N1699" s="55"/>
      <c r="O1699" s="55"/>
      <c r="P1699" s="55"/>
      <c r="Q1699" s="55"/>
      <c r="R1699" s="55"/>
    </row>
    <row r="1700" spans="8:18" x14ac:dyDescent="0.3">
      <c r="H1700" s="39"/>
      <c r="I1700" s="55"/>
      <c r="J1700" s="107"/>
      <c r="K1700" s="108"/>
      <c r="L1700" s="55"/>
      <c r="M1700" s="55"/>
      <c r="N1700" s="55"/>
      <c r="O1700" s="55"/>
      <c r="P1700" s="55"/>
      <c r="Q1700" s="55"/>
      <c r="R1700" s="55"/>
    </row>
    <row r="1701" spans="8:18" x14ac:dyDescent="0.3">
      <c r="H1701" s="39"/>
      <c r="I1701" s="55"/>
      <c r="J1701" s="107"/>
      <c r="K1701" s="108"/>
      <c r="L1701" s="55"/>
      <c r="M1701" s="55"/>
      <c r="N1701" s="55"/>
      <c r="O1701" s="55"/>
      <c r="P1701" s="55"/>
      <c r="Q1701" s="55"/>
      <c r="R1701" s="55"/>
    </row>
    <row r="1702" spans="8:18" x14ac:dyDescent="0.3">
      <c r="H1702" s="39"/>
      <c r="I1702" s="55"/>
      <c r="J1702" s="107"/>
      <c r="K1702" s="108"/>
      <c r="L1702" s="55"/>
      <c r="M1702" s="55"/>
      <c r="N1702" s="55"/>
      <c r="O1702" s="55"/>
      <c r="P1702" s="55"/>
      <c r="Q1702" s="55"/>
      <c r="R1702" s="55"/>
    </row>
    <row r="1703" spans="8:18" x14ac:dyDescent="0.3">
      <c r="H1703" s="39"/>
      <c r="I1703" s="55"/>
      <c r="J1703" s="107"/>
      <c r="K1703" s="108"/>
      <c r="L1703" s="55"/>
      <c r="M1703" s="55"/>
      <c r="N1703" s="55"/>
      <c r="O1703" s="55"/>
      <c r="P1703" s="55"/>
      <c r="Q1703" s="55"/>
      <c r="R1703" s="55"/>
    </row>
    <row r="1704" spans="8:18" x14ac:dyDescent="0.3">
      <c r="H1704" s="39"/>
      <c r="I1704" s="55"/>
      <c r="J1704" s="107"/>
      <c r="K1704" s="108"/>
      <c r="L1704" s="55"/>
      <c r="M1704" s="55"/>
      <c r="N1704" s="55"/>
      <c r="O1704" s="55"/>
      <c r="P1704" s="55"/>
      <c r="Q1704" s="55"/>
      <c r="R1704" s="55"/>
    </row>
    <row r="1705" spans="8:18" x14ac:dyDescent="0.3">
      <c r="H1705" s="39"/>
      <c r="I1705" s="55"/>
      <c r="J1705" s="107"/>
      <c r="K1705" s="108"/>
      <c r="L1705" s="55"/>
      <c r="M1705" s="55"/>
      <c r="N1705" s="55"/>
      <c r="O1705" s="55"/>
      <c r="P1705" s="55"/>
      <c r="Q1705" s="55"/>
      <c r="R1705" s="55"/>
    </row>
    <row r="1706" spans="8:18" x14ac:dyDescent="0.3">
      <c r="H1706" s="39"/>
      <c r="I1706" s="55"/>
      <c r="J1706" s="107"/>
      <c r="K1706" s="108"/>
      <c r="L1706" s="55"/>
      <c r="M1706" s="55"/>
      <c r="N1706" s="55"/>
      <c r="O1706" s="55"/>
      <c r="P1706" s="55"/>
      <c r="Q1706" s="55"/>
      <c r="R1706" s="55"/>
    </row>
    <row r="1707" spans="8:18" x14ac:dyDescent="0.3">
      <c r="H1707" s="39"/>
      <c r="I1707" s="55"/>
      <c r="J1707" s="107"/>
      <c r="K1707" s="108"/>
      <c r="L1707" s="55"/>
      <c r="M1707" s="55"/>
      <c r="N1707" s="55"/>
      <c r="O1707" s="55"/>
      <c r="P1707" s="55"/>
      <c r="Q1707" s="55"/>
      <c r="R1707" s="55"/>
    </row>
    <row r="1708" spans="8:18" x14ac:dyDescent="0.3">
      <c r="H1708" s="39"/>
      <c r="I1708" s="55"/>
      <c r="J1708" s="107"/>
      <c r="K1708" s="108"/>
      <c r="L1708" s="55"/>
      <c r="M1708" s="55"/>
      <c r="N1708" s="55"/>
      <c r="O1708" s="55"/>
      <c r="P1708" s="55"/>
      <c r="Q1708" s="55"/>
      <c r="R1708" s="55"/>
    </row>
    <row r="1709" spans="8:18" x14ac:dyDescent="0.3">
      <c r="H1709" s="39"/>
      <c r="I1709" s="55"/>
      <c r="J1709" s="107"/>
      <c r="K1709" s="108"/>
      <c r="L1709" s="55"/>
      <c r="M1709" s="55"/>
      <c r="N1709" s="55"/>
      <c r="O1709" s="55"/>
      <c r="P1709" s="55"/>
      <c r="Q1709" s="55"/>
      <c r="R1709" s="55"/>
    </row>
    <row r="1710" spans="8:18" x14ac:dyDescent="0.3">
      <c r="H1710" s="39"/>
      <c r="I1710" s="55"/>
      <c r="J1710" s="107"/>
      <c r="K1710" s="108"/>
      <c r="L1710" s="55"/>
      <c r="M1710" s="55"/>
      <c r="N1710" s="55"/>
      <c r="O1710" s="55"/>
      <c r="P1710" s="55"/>
      <c r="Q1710" s="55"/>
      <c r="R1710" s="55"/>
    </row>
    <row r="1711" spans="8:18" x14ac:dyDescent="0.3">
      <c r="H1711" s="39"/>
      <c r="I1711" s="55"/>
      <c r="J1711" s="107"/>
      <c r="K1711" s="108"/>
      <c r="L1711" s="55"/>
      <c r="M1711" s="55"/>
      <c r="N1711" s="55"/>
      <c r="O1711" s="55"/>
      <c r="P1711" s="55"/>
      <c r="Q1711" s="55"/>
      <c r="R1711" s="55"/>
    </row>
    <row r="1712" spans="8:18" x14ac:dyDescent="0.3">
      <c r="H1712" s="39"/>
      <c r="I1712" s="55"/>
      <c r="J1712" s="107"/>
      <c r="K1712" s="108"/>
      <c r="L1712" s="55"/>
      <c r="M1712" s="55"/>
      <c r="N1712" s="55"/>
      <c r="O1712" s="55"/>
      <c r="P1712" s="55"/>
      <c r="Q1712" s="55"/>
      <c r="R1712" s="55"/>
    </row>
    <row r="1713" spans="8:18" x14ac:dyDescent="0.3">
      <c r="H1713" s="39"/>
      <c r="I1713" s="55"/>
      <c r="J1713" s="107"/>
      <c r="K1713" s="108"/>
      <c r="L1713" s="55"/>
      <c r="M1713" s="55"/>
      <c r="N1713" s="55"/>
      <c r="O1713" s="55"/>
      <c r="P1713" s="55"/>
      <c r="Q1713" s="55"/>
      <c r="R1713" s="55"/>
    </row>
    <row r="1714" spans="8:18" x14ac:dyDescent="0.3">
      <c r="H1714" s="39"/>
      <c r="I1714" s="55"/>
      <c r="J1714" s="107"/>
      <c r="K1714" s="108"/>
      <c r="L1714" s="55"/>
      <c r="M1714" s="55"/>
      <c r="N1714" s="55"/>
      <c r="O1714" s="55"/>
      <c r="P1714" s="55"/>
      <c r="Q1714" s="55"/>
      <c r="R1714" s="55"/>
    </row>
    <row r="1715" spans="8:18" x14ac:dyDescent="0.3">
      <c r="H1715" s="39"/>
      <c r="I1715" s="55"/>
      <c r="J1715" s="107"/>
      <c r="K1715" s="108"/>
      <c r="L1715" s="55"/>
      <c r="M1715" s="55"/>
      <c r="N1715" s="55"/>
      <c r="O1715" s="55"/>
      <c r="P1715" s="55"/>
      <c r="Q1715" s="55"/>
      <c r="R1715" s="55"/>
    </row>
    <row r="1716" spans="8:18" x14ac:dyDescent="0.3">
      <c r="H1716" s="39"/>
      <c r="I1716" s="55"/>
      <c r="J1716" s="107"/>
      <c r="K1716" s="108"/>
      <c r="L1716" s="55"/>
      <c r="M1716" s="55"/>
      <c r="N1716" s="55"/>
      <c r="O1716" s="55"/>
      <c r="P1716" s="55"/>
      <c r="Q1716" s="55"/>
      <c r="R1716" s="55"/>
    </row>
    <row r="1717" spans="8:18" x14ac:dyDescent="0.3">
      <c r="H1717" s="39"/>
      <c r="I1717" s="55"/>
      <c r="J1717" s="107"/>
      <c r="K1717" s="108"/>
      <c r="L1717" s="55"/>
      <c r="M1717" s="55"/>
      <c r="N1717" s="55"/>
      <c r="O1717" s="55"/>
      <c r="P1717" s="55"/>
      <c r="Q1717" s="55"/>
      <c r="R1717" s="55"/>
    </row>
    <row r="1718" spans="8:18" x14ac:dyDescent="0.3">
      <c r="H1718" s="39"/>
      <c r="I1718" s="55"/>
      <c r="J1718" s="107"/>
      <c r="K1718" s="108"/>
      <c r="L1718" s="55"/>
      <c r="M1718" s="55"/>
      <c r="N1718" s="55"/>
      <c r="O1718" s="55"/>
      <c r="P1718" s="55"/>
      <c r="Q1718" s="55"/>
      <c r="R1718" s="55"/>
    </row>
    <row r="1719" spans="8:18" x14ac:dyDescent="0.3">
      <c r="H1719" s="39"/>
      <c r="I1719" s="55"/>
      <c r="J1719" s="107"/>
      <c r="K1719" s="108"/>
      <c r="L1719" s="55"/>
      <c r="M1719" s="55"/>
      <c r="N1719" s="55"/>
      <c r="O1719" s="55"/>
      <c r="P1719" s="55"/>
      <c r="Q1719" s="55"/>
      <c r="R1719" s="55"/>
    </row>
    <row r="1720" spans="8:18" x14ac:dyDescent="0.3">
      <c r="H1720" s="39"/>
      <c r="I1720" s="55"/>
      <c r="J1720" s="107"/>
      <c r="K1720" s="108"/>
      <c r="L1720" s="55"/>
      <c r="M1720" s="55"/>
      <c r="N1720" s="55"/>
      <c r="O1720" s="55"/>
      <c r="P1720" s="55"/>
      <c r="Q1720" s="55"/>
      <c r="R1720" s="55"/>
    </row>
    <row r="1721" spans="8:18" x14ac:dyDescent="0.3">
      <c r="H1721" s="39"/>
      <c r="I1721" s="55"/>
      <c r="J1721" s="107"/>
      <c r="K1721" s="108"/>
      <c r="L1721" s="55"/>
      <c r="M1721" s="55"/>
      <c r="N1721" s="55"/>
      <c r="O1721" s="55"/>
      <c r="P1721" s="55"/>
      <c r="Q1721" s="55"/>
      <c r="R1721" s="55"/>
    </row>
    <row r="1722" spans="8:18" x14ac:dyDescent="0.3">
      <c r="H1722" s="39"/>
      <c r="I1722" s="55"/>
      <c r="J1722" s="107"/>
      <c r="K1722" s="108"/>
      <c r="L1722" s="55"/>
      <c r="M1722" s="55"/>
      <c r="N1722" s="55"/>
      <c r="O1722" s="55"/>
      <c r="P1722" s="55"/>
      <c r="Q1722" s="55"/>
      <c r="R1722" s="55"/>
    </row>
    <row r="1723" spans="8:18" x14ac:dyDescent="0.3">
      <c r="H1723" s="39"/>
      <c r="I1723" s="55"/>
      <c r="J1723" s="107"/>
      <c r="K1723" s="108"/>
      <c r="L1723" s="55"/>
      <c r="M1723" s="55"/>
      <c r="N1723" s="55"/>
      <c r="O1723" s="55"/>
      <c r="P1723" s="55"/>
      <c r="Q1723" s="55"/>
      <c r="R1723" s="55"/>
    </row>
    <row r="1724" spans="8:18" x14ac:dyDescent="0.3">
      <c r="H1724" s="39"/>
      <c r="I1724" s="55"/>
      <c r="J1724" s="107"/>
      <c r="K1724" s="108"/>
      <c r="L1724" s="55"/>
      <c r="M1724" s="55"/>
      <c r="N1724" s="55"/>
      <c r="O1724" s="55"/>
      <c r="P1724" s="55"/>
      <c r="Q1724" s="55"/>
      <c r="R1724" s="55"/>
    </row>
    <row r="1725" spans="8:18" x14ac:dyDescent="0.3">
      <c r="H1725" s="39"/>
      <c r="I1725" s="55"/>
      <c r="J1725" s="107"/>
      <c r="K1725" s="108"/>
      <c r="L1725" s="55"/>
      <c r="M1725" s="55"/>
      <c r="N1725" s="55"/>
      <c r="O1725" s="55"/>
      <c r="P1725" s="55"/>
      <c r="Q1725" s="55"/>
      <c r="R1725" s="55"/>
    </row>
    <row r="1726" spans="8:18" x14ac:dyDescent="0.3">
      <c r="H1726" s="39"/>
      <c r="I1726" s="55"/>
      <c r="J1726" s="107"/>
      <c r="K1726" s="108"/>
      <c r="L1726" s="55"/>
      <c r="M1726" s="55"/>
      <c r="N1726" s="55"/>
      <c r="O1726" s="55"/>
      <c r="P1726" s="55"/>
      <c r="Q1726" s="55"/>
      <c r="R1726" s="55"/>
    </row>
    <row r="1727" spans="8:18" x14ac:dyDescent="0.3">
      <c r="H1727" s="39"/>
      <c r="I1727" s="55"/>
      <c r="J1727" s="107"/>
      <c r="K1727" s="108"/>
      <c r="L1727" s="55"/>
      <c r="M1727" s="55"/>
      <c r="N1727" s="55"/>
      <c r="O1727" s="55"/>
      <c r="P1727" s="55"/>
      <c r="Q1727" s="55"/>
      <c r="R1727" s="55"/>
    </row>
    <row r="1728" spans="8:18" x14ac:dyDescent="0.3">
      <c r="H1728" s="39"/>
      <c r="I1728" s="55"/>
      <c r="J1728" s="107"/>
      <c r="K1728" s="108"/>
      <c r="L1728" s="55"/>
      <c r="M1728" s="55"/>
      <c r="N1728" s="55"/>
      <c r="O1728" s="55"/>
      <c r="P1728" s="55"/>
      <c r="Q1728" s="55"/>
      <c r="R1728" s="55"/>
    </row>
    <row r="1729" spans="8:18" x14ac:dyDescent="0.3">
      <c r="H1729" s="39"/>
      <c r="I1729" s="55"/>
      <c r="J1729" s="107"/>
      <c r="K1729" s="108"/>
      <c r="L1729" s="55"/>
      <c r="M1729" s="55"/>
      <c r="N1729" s="55"/>
      <c r="O1729" s="55"/>
      <c r="P1729" s="55"/>
      <c r="Q1729" s="55"/>
      <c r="R1729" s="55"/>
    </row>
    <row r="1730" spans="8:18" x14ac:dyDescent="0.3">
      <c r="H1730" s="39"/>
      <c r="I1730" s="55"/>
      <c r="J1730" s="107"/>
      <c r="K1730" s="108"/>
      <c r="L1730" s="55"/>
      <c r="M1730" s="55"/>
      <c r="N1730" s="55"/>
      <c r="O1730" s="55"/>
      <c r="P1730" s="55"/>
      <c r="Q1730" s="55"/>
      <c r="R1730" s="55"/>
    </row>
    <row r="1731" spans="8:18" x14ac:dyDescent="0.3">
      <c r="H1731" s="39"/>
      <c r="I1731" s="55"/>
      <c r="J1731" s="107"/>
      <c r="K1731" s="108"/>
      <c r="L1731" s="55"/>
      <c r="M1731" s="55"/>
      <c r="N1731" s="55"/>
      <c r="O1731" s="55"/>
      <c r="P1731" s="55"/>
      <c r="Q1731" s="55"/>
      <c r="R1731" s="55"/>
    </row>
    <row r="1732" spans="8:18" x14ac:dyDescent="0.3">
      <c r="H1732" s="39"/>
      <c r="I1732" s="55"/>
      <c r="J1732" s="107"/>
      <c r="K1732" s="108"/>
      <c r="L1732" s="55"/>
      <c r="M1732" s="55"/>
      <c r="N1732" s="55"/>
      <c r="O1732" s="55"/>
      <c r="P1732" s="55"/>
      <c r="Q1732" s="55"/>
      <c r="R1732" s="55"/>
    </row>
    <row r="1733" spans="8:18" x14ac:dyDescent="0.3">
      <c r="H1733" s="39"/>
      <c r="I1733" s="55"/>
      <c r="J1733" s="107"/>
      <c r="K1733" s="108"/>
      <c r="L1733" s="55"/>
      <c r="M1733" s="55"/>
      <c r="N1733" s="55"/>
      <c r="O1733" s="55"/>
      <c r="P1733" s="55"/>
      <c r="Q1733" s="55"/>
      <c r="R1733" s="55"/>
    </row>
    <row r="1734" spans="8:18" x14ac:dyDescent="0.3">
      <c r="H1734" s="39"/>
      <c r="I1734" s="55"/>
      <c r="J1734" s="107"/>
      <c r="K1734" s="108"/>
      <c r="L1734" s="55"/>
      <c r="M1734" s="55"/>
      <c r="N1734" s="55"/>
      <c r="O1734" s="55"/>
      <c r="P1734" s="55"/>
      <c r="Q1734" s="55"/>
      <c r="R1734" s="55"/>
    </row>
    <row r="1735" spans="8:18" x14ac:dyDescent="0.3">
      <c r="H1735" s="39"/>
      <c r="I1735" s="55"/>
      <c r="J1735" s="107"/>
      <c r="K1735" s="108"/>
      <c r="L1735" s="55"/>
      <c r="M1735" s="55"/>
      <c r="N1735" s="55"/>
      <c r="O1735" s="55"/>
      <c r="P1735" s="55"/>
      <c r="Q1735" s="55"/>
      <c r="R1735" s="55"/>
    </row>
    <row r="1736" spans="8:18" x14ac:dyDescent="0.3">
      <c r="H1736" s="39"/>
      <c r="I1736" s="55"/>
      <c r="J1736" s="107"/>
      <c r="K1736" s="108"/>
      <c r="L1736" s="55"/>
      <c r="M1736" s="55"/>
      <c r="N1736" s="55"/>
      <c r="O1736" s="55"/>
      <c r="P1736" s="55"/>
      <c r="Q1736" s="55"/>
      <c r="R1736" s="55"/>
    </row>
    <row r="1737" spans="8:18" x14ac:dyDescent="0.3">
      <c r="H1737" s="39"/>
      <c r="I1737" s="55"/>
      <c r="J1737" s="107"/>
      <c r="K1737" s="108"/>
      <c r="L1737" s="55"/>
      <c r="M1737" s="55"/>
      <c r="N1737" s="55"/>
      <c r="O1737" s="55"/>
      <c r="P1737" s="55"/>
      <c r="Q1737" s="55"/>
      <c r="R1737" s="55"/>
    </row>
    <row r="1738" spans="8:18" x14ac:dyDescent="0.3">
      <c r="H1738" s="39"/>
      <c r="I1738" s="55"/>
      <c r="J1738" s="107"/>
      <c r="K1738" s="108"/>
      <c r="L1738" s="55"/>
      <c r="M1738" s="55"/>
      <c r="N1738" s="55"/>
      <c r="O1738" s="55"/>
      <c r="P1738" s="55"/>
      <c r="Q1738" s="55"/>
      <c r="R1738" s="55"/>
    </row>
    <row r="1739" spans="8:18" x14ac:dyDescent="0.3">
      <c r="H1739" s="39"/>
      <c r="I1739" s="55"/>
      <c r="J1739" s="107"/>
      <c r="K1739" s="108"/>
      <c r="L1739" s="55"/>
      <c r="M1739" s="55"/>
      <c r="N1739" s="55"/>
      <c r="O1739" s="55"/>
      <c r="P1739" s="55"/>
      <c r="Q1739" s="55"/>
      <c r="R1739" s="55"/>
    </row>
    <row r="1740" spans="8:18" x14ac:dyDescent="0.3">
      <c r="H1740" s="39"/>
      <c r="I1740" s="55"/>
      <c r="J1740" s="107"/>
      <c r="K1740" s="108"/>
      <c r="L1740" s="55"/>
      <c r="M1740" s="55"/>
      <c r="N1740" s="55"/>
      <c r="O1740" s="55"/>
      <c r="P1740" s="55"/>
      <c r="Q1740" s="55"/>
      <c r="R1740" s="55"/>
    </row>
    <row r="1741" spans="8:18" x14ac:dyDescent="0.3">
      <c r="H1741" s="39"/>
      <c r="I1741" s="55"/>
      <c r="J1741" s="107"/>
      <c r="K1741" s="108"/>
      <c r="L1741" s="55"/>
      <c r="M1741" s="55"/>
      <c r="N1741" s="55"/>
      <c r="O1741" s="55"/>
      <c r="P1741" s="55"/>
      <c r="Q1741" s="55"/>
      <c r="R1741" s="55"/>
    </row>
    <row r="1742" spans="8:18" x14ac:dyDescent="0.3">
      <c r="H1742" s="39"/>
      <c r="I1742" s="55"/>
      <c r="J1742" s="107"/>
      <c r="K1742" s="108"/>
      <c r="L1742" s="55"/>
      <c r="M1742" s="55"/>
      <c r="N1742" s="55"/>
      <c r="O1742" s="55"/>
      <c r="P1742" s="55"/>
      <c r="Q1742" s="55"/>
      <c r="R1742" s="55"/>
    </row>
    <row r="1743" spans="8:18" x14ac:dyDescent="0.3">
      <c r="H1743" s="39"/>
      <c r="I1743" s="55"/>
      <c r="J1743" s="107"/>
      <c r="K1743" s="108"/>
      <c r="L1743" s="55"/>
      <c r="M1743" s="55"/>
      <c r="N1743" s="55"/>
      <c r="O1743" s="55"/>
      <c r="P1743" s="55"/>
      <c r="Q1743" s="55"/>
      <c r="R1743" s="55"/>
    </row>
    <row r="1744" spans="8:18" x14ac:dyDescent="0.3">
      <c r="H1744" s="39"/>
      <c r="I1744" s="55"/>
      <c r="J1744" s="107"/>
      <c r="K1744" s="108"/>
      <c r="L1744" s="55"/>
      <c r="M1744" s="55"/>
      <c r="N1744" s="55"/>
      <c r="O1744" s="55"/>
      <c r="P1744" s="55"/>
      <c r="Q1744" s="55"/>
      <c r="R1744" s="55"/>
    </row>
    <row r="1745" spans="8:18" x14ac:dyDescent="0.3">
      <c r="H1745" s="39"/>
      <c r="I1745" s="55"/>
      <c r="J1745" s="107"/>
      <c r="K1745" s="108"/>
      <c r="L1745" s="55"/>
      <c r="M1745" s="55"/>
      <c r="N1745" s="55"/>
      <c r="O1745" s="55"/>
      <c r="P1745" s="55"/>
      <c r="Q1745" s="55"/>
      <c r="R1745" s="55"/>
    </row>
    <row r="1746" spans="8:18" x14ac:dyDescent="0.3">
      <c r="H1746" s="39"/>
      <c r="I1746" s="55"/>
      <c r="J1746" s="107"/>
      <c r="K1746" s="108"/>
      <c r="L1746" s="55"/>
      <c r="M1746" s="55"/>
      <c r="N1746" s="55"/>
      <c r="O1746" s="55"/>
      <c r="P1746" s="55"/>
      <c r="Q1746" s="55"/>
      <c r="R1746" s="55"/>
    </row>
    <row r="1747" spans="8:18" x14ac:dyDescent="0.3">
      <c r="H1747" s="39"/>
      <c r="I1747" s="55"/>
      <c r="J1747" s="107"/>
      <c r="K1747" s="108"/>
      <c r="L1747" s="55"/>
      <c r="M1747" s="55"/>
      <c r="N1747" s="55"/>
      <c r="O1747" s="55"/>
      <c r="P1747" s="55"/>
      <c r="Q1747" s="55"/>
      <c r="R1747" s="55"/>
    </row>
    <row r="1748" spans="8:18" x14ac:dyDescent="0.3">
      <c r="H1748" s="39"/>
      <c r="I1748" s="55"/>
      <c r="J1748" s="107"/>
      <c r="K1748" s="108"/>
      <c r="L1748" s="55"/>
      <c r="M1748" s="55"/>
      <c r="N1748" s="55"/>
      <c r="O1748" s="55"/>
      <c r="P1748" s="55"/>
      <c r="Q1748" s="55"/>
      <c r="R1748" s="55"/>
    </row>
    <row r="1749" spans="8:18" x14ac:dyDescent="0.3">
      <c r="H1749" s="39"/>
      <c r="I1749" s="55"/>
      <c r="J1749" s="107"/>
      <c r="K1749" s="108"/>
      <c r="L1749" s="55"/>
      <c r="M1749" s="55"/>
      <c r="N1749" s="55"/>
      <c r="O1749" s="55"/>
      <c r="P1749" s="55"/>
      <c r="Q1749" s="55"/>
      <c r="R1749" s="55"/>
    </row>
    <row r="1750" spans="8:18" x14ac:dyDescent="0.3">
      <c r="H1750" s="39"/>
      <c r="I1750" s="55"/>
      <c r="J1750" s="107"/>
      <c r="K1750" s="108"/>
      <c r="L1750" s="55"/>
      <c r="M1750" s="55"/>
      <c r="N1750" s="55"/>
      <c r="O1750" s="55"/>
      <c r="P1750" s="55"/>
      <c r="Q1750" s="55"/>
      <c r="R1750" s="55"/>
    </row>
    <row r="1751" spans="8:18" x14ac:dyDescent="0.3">
      <c r="H1751" s="39"/>
      <c r="I1751" s="55"/>
      <c r="J1751" s="107"/>
      <c r="K1751" s="108"/>
      <c r="L1751" s="55"/>
      <c r="M1751" s="55"/>
      <c r="N1751" s="55"/>
      <c r="O1751" s="55"/>
      <c r="P1751" s="55"/>
      <c r="Q1751" s="55"/>
      <c r="R1751" s="55"/>
    </row>
    <row r="1752" spans="8:18" x14ac:dyDescent="0.3">
      <c r="H1752" s="39"/>
      <c r="I1752" s="55"/>
      <c r="J1752" s="107"/>
      <c r="K1752" s="108"/>
      <c r="L1752" s="55"/>
      <c r="M1752" s="55"/>
      <c r="N1752" s="55"/>
      <c r="O1752" s="55"/>
      <c r="P1752" s="55"/>
      <c r="Q1752" s="55"/>
      <c r="R1752" s="55"/>
    </row>
    <row r="1753" spans="8:18" x14ac:dyDescent="0.3">
      <c r="H1753" s="39"/>
      <c r="I1753" s="55"/>
      <c r="J1753" s="107"/>
      <c r="K1753" s="108"/>
      <c r="L1753" s="55"/>
      <c r="M1753" s="55"/>
      <c r="N1753" s="55"/>
      <c r="O1753" s="55"/>
      <c r="P1753" s="55"/>
      <c r="Q1753" s="55"/>
      <c r="R1753" s="55"/>
    </row>
    <row r="1754" spans="8:18" x14ac:dyDescent="0.3">
      <c r="H1754" s="39"/>
      <c r="I1754" s="55"/>
      <c r="J1754" s="107"/>
      <c r="K1754" s="108"/>
      <c r="L1754" s="55"/>
      <c r="M1754" s="55"/>
      <c r="N1754" s="55"/>
      <c r="O1754" s="55"/>
      <c r="P1754" s="55"/>
      <c r="Q1754" s="55"/>
      <c r="R1754" s="55"/>
    </row>
    <row r="1755" spans="8:18" x14ac:dyDescent="0.3">
      <c r="H1755" s="39"/>
      <c r="I1755" s="55"/>
      <c r="J1755" s="107"/>
      <c r="K1755" s="108"/>
      <c r="L1755" s="55"/>
      <c r="M1755" s="55"/>
      <c r="N1755" s="55"/>
      <c r="O1755" s="55"/>
      <c r="P1755" s="55"/>
      <c r="Q1755" s="55"/>
      <c r="R1755" s="55"/>
    </row>
    <row r="1756" spans="8:18" x14ac:dyDescent="0.3">
      <c r="H1756" s="39"/>
      <c r="I1756" s="55"/>
      <c r="J1756" s="107"/>
      <c r="K1756" s="108"/>
      <c r="L1756" s="55"/>
      <c r="M1756" s="55"/>
      <c r="N1756" s="55"/>
      <c r="O1756" s="55"/>
      <c r="P1756" s="55"/>
      <c r="Q1756" s="55"/>
      <c r="R1756" s="55"/>
    </row>
    <row r="1757" spans="8:18" x14ac:dyDescent="0.3">
      <c r="H1757" s="39"/>
      <c r="I1757" s="55"/>
      <c r="J1757" s="107"/>
      <c r="K1757" s="108"/>
      <c r="L1757" s="55"/>
      <c r="M1757" s="55"/>
      <c r="N1757" s="55"/>
      <c r="O1757" s="55"/>
      <c r="P1757" s="55"/>
      <c r="Q1757" s="55"/>
      <c r="R1757" s="55"/>
    </row>
    <row r="1758" spans="8:18" x14ac:dyDescent="0.3">
      <c r="H1758" s="39"/>
      <c r="I1758" s="55"/>
      <c r="J1758" s="107"/>
      <c r="K1758" s="108"/>
      <c r="L1758" s="55"/>
      <c r="M1758" s="55"/>
      <c r="N1758" s="55"/>
      <c r="O1758" s="55"/>
      <c r="P1758" s="55"/>
      <c r="Q1758" s="55"/>
      <c r="R1758" s="55"/>
    </row>
    <row r="1759" spans="8:18" x14ac:dyDescent="0.3">
      <c r="H1759" s="39"/>
      <c r="I1759" s="55"/>
      <c r="J1759" s="107"/>
      <c r="K1759" s="108"/>
      <c r="L1759" s="55"/>
      <c r="M1759" s="55"/>
      <c r="N1759" s="55"/>
      <c r="O1759" s="55"/>
      <c r="P1759" s="55"/>
      <c r="Q1759" s="55"/>
      <c r="R1759" s="55"/>
    </row>
    <row r="1760" spans="8:18" x14ac:dyDescent="0.3">
      <c r="H1760" s="39"/>
      <c r="I1760" s="55"/>
      <c r="J1760" s="107"/>
      <c r="K1760" s="108"/>
      <c r="L1760" s="55"/>
      <c r="M1760" s="55"/>
      <c r="N1760" s="55"/>
      <c r="O1760" s="55"/>
      <c r="P1760" s="55"/>
      <c r="Q1760" s="55"/>
      <c r="R1760" s="55"/>
    </row>
    <row r="1761" spans="8:18" x14ac:dyDescent="0.3">
      <c r="H1761" s="39"/>
      <c r="I1761" s="55"/>
      <c r="J1761" s="107"/>
      <c r="K1761" s="108"/>
      <c r="L1761" s="55"/>
      <c r="M1761" s="55"/>
      <c r="N1761" s="55"/>
      <c r="O1761" s="55"/>
      <c r="P1761" s="55"/>
      <c r="Q1761" s="55"/>
      <c r="R1761" s="55"/>
    </row>
    <row r="1762" spans="8:18" x14ac:dyDescent="0.3">
      <c r="H1762" s="39"/>
      <c r="I1762" s="55"/>
      <c r="J1762" s="107"/>
      <c r="K1762" s="108"/>
      <c r="L1762" s="55"/>
      <c r="M1762" s="55"/>
      <c r="N1762" s="55"/>
      <c r="O1762" s="55"/>
      <c r="P1762" s="55"/>
      <c r="Q1762" s="55"/>
      <c r="R1762" s="55"/>
    </row>
    <row r="1763" spans="8:18" x14ac:dyDescent="0.3">
      <c r="H1763" s="39"/>
      <c r="I1763" s="55"/>
      <c r="J1763" s="107"/>
      <c r="K1763" s="108"/>
      <c r="L1763" s="55"/>
      <c r="M1763" s="55"/>
      <c r="N1763" s="55"/>
      <c r="O1763" s="55"/>
      <c r="P1763" s="55"/>
      <c r="Q1763" s="55"/>
      <c r="R1763" s="55"/>
    </row>
    <row r="1764" spans="8:18" x14ac:dyDescent="0.3">
      <c r="H1764" s="39"/>
      <c r="I1764" s="55"/>
      <c r="J1764" s="107"/>
      <c r="K1764" s="108"/>
      <c r="L1764" s="55"/>
      <c r="M1764" s="55"/>
      <c r="N1764" s="55"/>
      <c r="O1764" s="55"/>
      <c r="P1764" s="55"/>
      <c r="Q1764" s="55"/>
      <c r="R1764" s="55"/>
    </row>
    <row r="1765" spans="8:18" x14ac:dyDescent="0.3">
      <c r="H1765" s="39"/>
      <c r="I1765" s="55"/>
      <c r="J1765" s="107"/>
      <c r="K1765" s="108"/>
      <c r="L1765" s="55"/>
      <c r="M1765" s="55"/>
      <c r="N1765" s="55"/>
      <c r="O1765" s="55"/>
      <c r="P1765" s="55"/>
      <c r="Q1765" s="55"/>
      <c r="R1765" s="55"/>
    </row>
    <row r="1766" spans="8:18" x14ac:dyDescent="0.3">
      <c r="H1766" s="39"/>
      <c r="I1766" s="55"/>
      <c r="J1766" s="107"/>
      <c r="K1766" s="108"/>
      <c r="L1766" s="55"/>
      <c r="M1766" s="55"/>
      <c r="N1766" s="55"/>
      <c r="O1766" s="55"/>
      <c r="P1766" s="55"/>
      <c r="Q1766" s="55"/>
      <c r="R1766" s="55"/>
    </row>
    <row r="1767" spans="8:18" x14ac:dyDescent="0.3">
      <c r="H1767" s="39"/>
      <c r="I1767" s="55"/>
      <c r="J1767" s="107"/>
      <c r="K1767" s="108"/>
      <c r="L1767" s="55"/>
      <c r="M1767" s="55"/>
      <c r="N1767" s="55"/>
      <c r="O1767" s="55"/>
      <c r="P1767" s="55"/>
      <c r="Q1767" s="55"/>
      <c r="R1767" s="55"/>
    </row>
    <row r="1768" spans="8:18" x14ac:dyDescent="0.3">
      <c r="H1768" s="39"/>
      <c r="I1768" s="55"/>
      <c r="J1768" s="107"/>
      <c r="K1768" s="108"/>
      <c r="L1768" s="55"/>
      <c r="M1768" s="55"/>
      <c r="N1768" s="55"/>
      <c r="O1768" s="55"/>
      <c r="P1768" s="55"/>
      <c r="Q1768" s="55"/>
      <c r="R1768" s="55"/>
    </row>
    <row r="1769" spans="8:18" x14ac:dyDescent="0.3">
      <c r="H1769" s="39"/>
      <c r="I1769" s="55"/>
      <c r="J1769" s="107"/>
      <c r="K1769" s="108"/>
      <c r="L1769" s="55"/>
      <c r="M1769" s="55"/>
      <c r="N1769" s="55"/>
      <c r="O1769" s="55"/>
      <c r="P1769" s="55"/>
      <c r="Q1769" s="55"/>
      <c r="R1769" s="55"/>
    </row>
    <row r="1770" spans="8:18" x14ac:dyDescent="0.3">
      <c r="H1770" s="39"/>
      <c r="I1770" s="55"/>
      <c r="J1770" s="107"/>
      <c r="K1770" s="108"/>
      <c r="L1770" s="55"/>
      <c r="M1770" s="55"/>
      <c r="N1770" s="55"/>
      <c r="O1770" s="55"/>
      <c r="P1770" s="55"/>
      <c r="Q1770" s="55"/>
      <c r="R1770" s="55"/>
    </row>
    <row r="1771" spans="8:18" x14ac:dyDescent="0.3">
      <c r="H1771" s="39"/>
      <c r="I1771" s="55"/>
      <c r="J1771" s="107"/>
      <c r="K1771" s="108"/>
      <c r="L1771" s="55"/>
      <c r="M1771" s="55"/>
      <c r="N1771" s="55"/>
      <c r="O1771" s="55"/>
      <c r="P1771" s="55"/>
      <c r="Q1771" s="55"/>
      <c r="R1771" s="55"/>
    </row>
    <row r="1772" spans="8:18" x14ac:dyDescent="0.3">
      <c r="H1772" s="39"/>
      <c r="I1772" s="55"/>
      <c r="J1772" s="107"/>
      <c r="K1772" s="108"/>
      <c r="L1772" s="55"/>
      <c r="M1772" s="55"/>
      <c r="N1772" s="55"/>
      <c r="O1772" s="55"/>
      <c r="P1772" s="55"/>
      <c r="Q1772" s="55"/>
      <c r="R1772" s="55"/>
    </row>
    <row r="1773" spans="8:18" x14ac:dyDescent="0.3">
      <c r="H1773" s="39"/>
      <c r="I1773" s="55"/>
      <c r="J1773" s="107"/>
      <c r="K1773" s="108"/>
      <c r="L1773" s="55"/>
      <c r="M1773" s="55"/>
      <c r="N1773" s="55"/>
      <c r="O1773" s="55"/>
      <c r="P1773" s="55"/>
      <c r="Q1773" s="55"/>
      <c r="R1773" s="55"/>
    </row>
    <row r="1774" spans="8:18" x14ac:dyDescent="0.3">
      <c r="H1774" s="39"/>
      <c r="I1774" s="55"/>
      <c r="J1774" s="107"/>
      <c r="K1774" s="108"/>
      <c r="L1774" s="55"/>
      <c r="M1774" s="55"/>
      <c r="N1774" s="55"/>
      <c r="O1774" s="55"/>
      <c r="P1774" s="55"/>
      <c r="Q1774" s="55"/>
      <c r="R1774" s="55"/>
    </row>
    <row r="1775" spans="8:18" x14ac:dyDescent="0.3">
      <c r="H1775" s="39"/>
      <c r="I1775" s="55"/>
      <c r="J1775" s="107"/>
      <c r="K1775" s="108"/>
      <c r="L1775" s="55"/>
      <c r="M1775" s="55"/>
      <c r="N1775" s="55"/>
      <c r="O1775" s="55"/>
      <c r="P1775" s="55"/>
      <c r="Q1775" s="55"/>
      <c r="R1775" s="55"/>
    </row>
    <row r="1776" spans="8:18" x14ac:dyDescent="0.3">
      <c r="H1776" s="39"/>
      <c r="I1776" s="55"/>
      <c r="J1776" s="107"/>
      <c r="K1776" s="108"/>
      <c r="L1776" s="55"/>
      <c r="M1776" s="55"/>
      <c r="N1776" s="55"/>
      <c r="O1776" s="55"/>
      <c r="P1776" s="55"/>
      <c r="Q1776" s="55"/>
      <c r="R1776" s="55"/>
    </row>
    <row r="1777" spans="8:18" x14ac:dyDescent="0.3">
      <c r="H1777" s="39"/>
      <c r="I1777" s="55"/>
      <c r="J1777" s="107"/>
      <c r="K1777" s="108"/>
      <c r="L1777" s="55"/>
      <c r="M1777" s="55"/>
      <c r="N1777" s="55"/>
      <c r="O1777" s="55"/>
      <c r="P1777" s="55"/>
      <c r="Q1777" s="55"/>
      <c r="R1777" s="55"/>
    </row>
    <row r="1778" spans="8:18" x14ac:dyDescent="0.3">
      <c r="H1778" s="39"/>
      <c r="I1778" s="55"/>
      <c r="J1778" s="107"/>
      <c r="K1778" s="108"/>
      <c r="L1778" s="55"/>
      <c r="M1778" s="55"/>
      <c r="N1778" s="55"/>
      <c r="O1778" s="55"/>
      <c r="P1778" s="55"/>
      <c r="Q1778" s="55"/>
      <c r="R1778" s="55"/>
    </row>
    <row r="1779" spans="8:18" x14ac:dyDescent="0.3">
      <c r="H1779" s="39"/>
      <c r="I1779" s="55"/>
      <c r="J1779" s="107"/>
      <c r="K1779" s="108"/>
      <c r="L1779" s="55"/>
      <c r="M1779" s="55"/>
      <c r="N1779" s="55"/>
      <c r="O1779" s="55"/>
      <c r="P1779" s="55"/>
      <c r="Q1779" s="55"/>
      <c r="R1779" s="55"/>
    </row>
    <row r="1780" spans="8:18" x14ac:dyDescent="0.3">
      <c r="H1780" s="39"/>
      <c r="I1780" s="55"/>
      <c r="J1780" s="107"/>
      <c r="K1780" s="108"/>
      <c r="L1780" s="55"/>
      <c r="M1780" s="55"/>
      <c r="N1780" s="55"/>
      <c r="O1780" s="55"/>
      <c r="P1780" s="55"/>
      <c r="Q1780" s="55"/>
      <c r="R1780" s="55"/>
    </row>
    <row r="1781" spans="8:18" x14ac:dyDescent="0.3">
      <c r="H1781" s="39"/>
      <c r="I1781" s="55"/>
      <c r="J1781" s="107"/>
      <c r="K1781" s="108"/>
      <c r="L1781" s="55"/>
      <c r="M1781" s="55"/>
      <c r="N1781" s="55"/>
      <c r="O1781" s="55"/>
      <c r="P1781" s="55"/>
      <c r="Q1781" s="55"/>
      <c r="R1781" s="55"/>
    </row>
    <row r="1782" spans="8:18" x14ac:dyDescent="0.3">
      <c r="H1782" s="39"/>
      <c r="I1782" s="55"/>
      <c r="J1782" s="107"/>
      <c r="K1782" s="108"/>
      <c r="L1782" s="55"/>
      <c r="M1782" s="55"/>
      <c r="N1782" s="55"/>
      <c r="O1782" s="55"/>
      <c r="P1782" s="55"/>
      <c r="Q1782" s="55"/>
      <c r="R1782" s="55"/>
    </row>
    <row r="1783" spans="8:18" x14ac:dyDescent="0.3">
      <c r="H1783" s="39"/>
      <c r="I1783" s="55"/>
      <c r="J1783" s="107"/>
      <c r="K1783" s="108"/>
      <c r="L1783" s="55"/>
      <c r="M1783" s="55"/>
      <c r="N1783" s="55"/>
      <c r="O1783" s="55"/>
      <c r="P1783" s="55"/>
      <c r="Q1783" s="55"/>
      <c r="R1783" s="55"/>
    </row>
    <row r="1784" spans="8:18" x14ac:dyDescent="0.3">
      <c r="H1784" s="39"/>
      <c r="I1784" s="55"/>
      <c r="J1784" s="107"/>
      <c r="K1784" s="108"/>
      <c r="L1784" s="55"/>
      <c r="M1784" s="55"/>
      <c r="N1784" s="55"/>
      <c r="O1784" s="55"/>
      <c r="P1784" s="55"/>
      <c r="Q1784" s="55"/>
      <c r="R1784" s="55"/>
    </row>
    <row r="1785" spans="8:18" x14ac:dyDescent="0.3">
      <c r="H1785" s="39"/>
      <c r="I1785" s="55"/>
      <c r="J1785" s="107"/>
      <c r="K1785" s="108"/>
      <c r="L1785" s="55"/>
      <c r="M1785" s="55"/>
      <c r="N1785" s="55"/>
      <c r="O1785" s="55"/>
      <c r="P1785" s="55"/>
      <c r="Q1785" s="55"/>
      <c r="R1785" s="55"/>
    </row>
    <row r="1786" spans="8:18" x14ac:dyDescent="0.3">
      <c r="H1786" s="39"/>
      <c r="I1786" s="55"/>
      <c r="J1786" s="107"/>
      <c r="K1786" s="108"/>
      <c r="L1786" s="55"/>
      <c r="M1786" s="55"/>
      <c r="N1786" s="55"/>
      <c r="O1786" s="55"/>
      <c r="P1786" s="55"/>
      <c r="Q1786" s="55"/>
      <c r="R1786" s="55"/>
    </row>
    <row r="1787" spans="8:18" x14ac:dyDescent="0.3">
      <c r="H1787" s="39"/>
      <c r="I1787" s="55"/>
      <c r="J1787" s="107"/>
      <c r="K1787" s="108"/>
      <c r="L1787" s="55"/>
      <c r="M1787" s="55"/>
      <c r="N1787" s="55"/>
      <c r="O1787" s="55"/>
      <c r="P1787" s="55"/>
      <c r="Q1787" s="55"/>
      <c r="R1787" s="55"/>
    </row>
    <row r="1788" spans="8:18" x14ac:dyDescent="0.3">
      <c r="H1788" s="39"/>
      <c r="I1788" s="55"/>
      <c r="J1788" s="107"/>
      <c r="K1788" s="108"/>
      <c r="L1788" s="55"/>
      <c r="M1788" s="55"/>
      <c r="N1788" s="55"/>
      <c r="O1788" s="55"/>
      <c r="P1788" s="55"/>
      <c r="Q1788" s="55"/>
      <c r="R1788" s="55"/>
    </row>
    <row r="1789" spans="8:18" x14ac:dyDescent="0.3">
      <c r="H1789" s="39"/>
      <c r="I1789" s="55"/>
      <c r="J1789" s="107"/>
      <c r="K1789" s="108"/>
      <c r="L1789" s="55"/>
      <c r="M1789" s="55"/>
      <c r="N1789" s="55"/>
      <c r="O1789" s="55"/>
      <c r="P1789" s="55"/>
      <c r="Q1789" s="55"/>
      <c r="R1789" s="55"/>
    </row>
    <row r="1790" spans="8:18" x14ac:dyDescent="0.3">
      <c r="H1790" s="39"/>
      <c r="I1790" s="55"/>
      <c r="J1790" s="107"/>
      <c r="K1790" s="108"/>
      <c r="L1790" s="55"/>
      <c r="M1790" s="55"/>
      <c r="N1790" s="55"/>
      <c r="O1790" s="55"/>
      <c r="P1790" s="55"/>
      <c r="Q1790" s="55"/>
      <c r="R1790" s="55"/>
    </row>
    <row r="1791" spans="8:18" x14ac:dyDescent="0.3">
      <c r="H1791" s="39"/>
      <c r="I1791" s="55"/>
      <c r="J1791" s="107"/>
      <c r="K1791" s="108"/>
      <c r="L1791" s="55"/>
      <c r="M1791" s="55"/>
      <c r="N1791" s="55"/>
      <c r="O1791" s="55"/>
      <c r="P1791" s="55"/>
      <c r="Q1791" s="55"/>
      <c r="R1791" s="55"/>
    </row>
    <row r="1792" spans="8:18" x14ac:dyDescent="0.3">
      <c r="H1792" s="39"/>
      <c r="I1792" s="55"/>
      <c r="J1792" s="107"/>
      <c r="K1792" s="108"/>
      <c r="L1792" s="55"/>
      <c r="M1792" s="55"/>
      <c r="N1792" s="55"/>
      <c r="O1792" s="55"/>
      <c r="P1792" s="55"/>
      <c r="Q1792" s="55"/>
      <c r="R1792" s="55"/>
    </row>
    <row r="1793" spans="8:18" x14ac:dyDescent="0.3">
      <c r="H1793" s="39"/>
      <c r="I1793" s="55"/>
      <c r="J1793" s="107"/>
      <c r="K1793" s="108"/>
      <c r="L1793" s="55"/>
      <c r="M1793" s="55"/>
      <c r="N1793" s="55"/>
      <c r="O1793" s="55"/>
      <c r="P1793" s="55"/>
      <c r="Q1793" s="55"/>
      <c r="R1793" s="55"/>
    </row>
    <row r="1794" spans="8:18" x14ac:dyDescent="0.3">
      <c r="H1794" s="39"/>
      <c r="I1794" s="55"/>
      <c r="J1794" s="107"/>
      <c r="K1794" s="108"/>
      <c r="L1794" s="55"/>
      <c r="M1794" s="55"/>
      <c r="N1794" s="55"/>
      <c r="O1794" s="55"/>
      <c r="P1794" s="55"/>
      <c r="Q1794" s="55"/>
      <c r="R1794" s="55"/>
    </row>
    <row r="1795" spans="8:18" x14ac:dyDescent="0.3">
      <c r="H1795" s="39"/>
      <c r="I1795" s="55"/>
      <c r="J1795" s="107"/>
      <c r="K1795" s="108"/>
      <c r="L1795" s="55"/>
      <c r="M1795" s="55"/>
      <c r="N1795" s="55"/>
      <c r="O1795" s="55"/>
      <c r="P1795" s="55"/>
      <c r="Q1795" s="55"/>
      <c r="R1795" s="55"/>
    </row>
    <row r="1796" spans="8:18" x14ac:dyDescent="0.3">
      <c r="H1796" s="39"/>
      <c r="I1796" s="55"/>
      <c r="J1796" s="107"/>
      <c r="K1796" s="108"/>
      <c r="L1796" s="55"/>
      <c r="M1796" s="55"/>
      <c r="N1796" s="55"/>
      <c r="O1796" s="55"/>
      <c r="P1796" s="55"/>
      <c r="Q1796" s="55"/>
      <c r="R1796" s="55"/>
    </row>
    <row r="1797" spans="8:18" x14ac:dyDescent="0.3">
      <c r="H1797" s="39"/>
      <c r="I1797" s="55"/>
      <c r="J1797" s="107"/>
      <c r="K1797" s="108"/>
      <c r="L1797" s="55"/>
      <c r="M1797" s="55"/>
      <c r="N1797" s="55"/>
      <c r="O1797" s="55"/>
      <c r="P1797" s="55"/>
      <c r="Q1797" s="55"/>
      <c r="R1797" s="55"/>
    </row>
    <row r="1798" spans="8:18" x14ac:dyDescent="0.3">
      <c r="H1798" s="39"/>
      <c r="I1798" s="55"/>
      <c r="J1798" s="107"/>
      <c r="K1798" s="108"/>
      <c r="L1798" s="55"/>
      <c r="M1798" s="55"/>
      <c r="N1798" s="55"/>
      <c r="O1798" s="55"/>
      <c r="P1798" s="55"/>
      <c r="Q1798" s="55"/>
      <c r="R1798" s="55"/>
    </row>
    <row r="1799" spans="8:18" x14ac:dyDescent="0.3">
      <c r="H1799" s="39"/>
      <c r="I1799" s="55"/>
      <c r="J1799" s="107"/>
      <c r="K1799" s="108"/>
      <c r="L1799" s="55"/>
      <c r="M1799" s="55"/>
      <c r="N1799" s="55"/>
      <c r="O1799" s="55"/>
      <c r="P1799" s="55"/>
      <c r="Q1799" s="55"/>
      <c r="R1799" s="55"/>
    </row>
    <row r="1800" spans="8:18" x14ac:dyDescent="0.3">
      <c r="H1800" s="39"/>
      <c r="I1800" s="55"/>
      <c r="J1800" s="107"/>
      <c r="K1800" s="108"/>
      <c r="L1800" s="55"/>
      <c r="M1800" s="55"/>
      <c r="N1800" s="55"/>
      <c r="O1800" s="55"/>
      <c r="P1800" s="55"/>
      <c r="Q1800" s="55"/>
      <c r="R1800" s="55"/>
    </row>
    <row r="1801" spans="8:18" x14ac:dyDescent="0.3">
      <c r="H1801" s="39"/>
      <c r="I1801" s="55"/>
      <c r="J1801" s="107"/>
      <c r="K1801" s="108"/>
      <c r="L1801" s="55"/>
      <c r="M1801" s="55"/>
      <c r="N1801" s="55"/>
      <c r="O1801" s="55"/>
      <c r="P1801" s="55"/>
      <c r="Q1801" s="55"/>
      <c r="R1801" s="55"/>
    </row>
    <row r="1802" spans="8:18" x14ac:dyDescent="0.3">
      <c r="H1802" s="39"/>
      <c r="I1802" s="55"/>
      <c r="J1802" s="107"/>
      <c r="K1802" s="108"/>
      <c r="L1802" s="55"/>
      <c r="M1802" s="55"/>
      <c r="N1802" s="55"/>
      <c r="O1802" s="55"/>
      <c r="P1802" s="55"/>
      <c r="Q1802" s="55"/>
      <c r="R1802" s="55"/>
    </row>
    <row r="1803" spans="8:18" x14ac:dyDescent="0.3">
      <c r="H1803" s="39"/>
      <c r="I1803" s="55"/>
      <c r="J1803" s="107"/>
      <c r="K1803" s="108"/>
      <c r="L1803" s="55"/>
      <c r="M1803" s="55"/>
      <c r="N1803" s="55"/>
      <c r="O1803" s="55"/>
      <c r="P1803" s="55"/>
      <c r="Q1803" s="55"/>
      <c r="R1803" s="55"/>
    </row>
    <row r="1804" spans="8:18" x14ac:dyDescent="0.3">
      <c r="H1804" s="39"/>
      <c r="I1804" s="55"/>
      <c r="J1804" s="107"/>
      <c r="K1804" s="108"/>
      <c r="L1804" s="55"/>
      <c r="M1804" s="55"/>
      <c r="N1804" s="55"/>
      <c r="O1804" s="55"/>
      <c r="P1804" s="55"/>
      <c r="Q1804" s="55"/>
      <c r="R1804" s="55"/>
    </row>
    <row r="1805" spans="8:18" x14ac:dyDescent="0.3">
      <c r="H1805" s="39"/>
      <c r="I1805" s="55"/>
      <c r="J1805" s="107"/>
      <c r="K1805" s="108"/>
      <c r="L1805" s="55"/>
      <c r="M1805" s="55"/>
      <c r="N1805" s="55"/>
      <c r="O1805" s="55"/>
      <c r="P1805" s="55"/>
      <c r="Q1805" s="55"/>
      <c r="R1805" s="55"/>
    </row>
    <row r="1806" spans="8:18" x14ac:dyDescent="0.3">
      <c r="H1806" s="39"/>
      <c r="I1806" s="55"/>
      <c r="J1806" s="107"/>
      <c r="K1806" s="108"/>
      <c r="L1806" s="55"/>
      <c r="M1806" s="55"/>
      <c r="N1806" s="55"/>
      <c r="O1806" s="55"/>
      <c r="P1806" s="55"/>
      <c r="Q1806" s="55"/>
      <c r="R1806" s="55"/>
    </row>
    <row r="1807" spans="8:18" x14ac:dyDescent="0.3">
      <c r="H1807" s="39"/>
      <c r="I1807" s="55"/>
      <c r="J1807" s="107"/>
      <c r="K1807" s="108"/>
      <c r="L1807" s="55"/>
      <c r="M1807" s="55"/>
      <c r="N1807" s="55"/>
      <c r="O1807" s="55"/>
      <c r="P1807" s="55"/>
      <c r="Q1807" s="55"/>
      <c r="R1807" s="55"/>
    </row>
    <row r="1808" spans="8:18" x14ac:dyDescent="0.3">
      <c r="H1808" s="39"/>
      <c r="I1808" s="55"/>
      <c r="J1808" s="107"/>
      <c r="K1808" s="108"/>
      <c r="L1808" s="55"/>
      <c r="M1808" s="55"/>
      <c r="N1808" s="55"/>
      <c r="O1808" s="55"/>
      <c r="P1808" s="55"/>
      <c r="Q1808" s="55"/>
      <c r="R1808" s="55"/>
    </row>
    <row r="1809" spans="8:18" x14ac:dyDescent="0.3">
      <c r="H1809" s="39"/>
      <c r="I1809" s="55"/>
      <c r="J1809" s="107"/>
      <c r="K1809" s="108"/>
      <c r="L1809" s="55"/>
      <c r="M1809" s="55"/>
      <c r="N1809" s="55"/>
      <c r="O1809" s="55"/>
      <c r="P1809" s="55"/>
      <c r="Q1809" s="55"/>
      <c r="R1809" s="55"/>
    </row>
    <row r="1810" spans="8:18" x14ac:dyDescent="0.3">
      <c r="H1810" s="39"/>
      <c r="I1810" s="55"/>
      <c r="J1810" s="107"/>
      <c r="K1810" s="108"/>
      <c r="L1810" s="55"/>
      <c r="M1810" s="55"/>
      <c r="N1810" s="55"/>
      <c r="O1810" s="55"/>
      <c r="P1810" s="55"/>
      <c r="Q1810" s="55"/>
      <c r="R1810" s="55"/>
    </row>
    <row r="1811" spans="8:18" x14ac:dyDescent="0.3">
      <c r="H1811" s="39"/>
      <c r="I1811" s="55"/>
      <c r="J1811" s="107"/>
      <c r="K1811" s="108"/>
      <c r="L1811" s="55"/>
      <c r="M1811" s="55"/>
      <c r="N1811" s="55"/>
      <c r="O1811" s="55"/>
      <c r="P1811" s="55"/>
      <c r="Q1811" s="55"/>
      <c r="R1811" s="55"/>
    </row>
    <row r="1812" spans="8:18" x14ac:dyDescent="0.3">
      <c r="H1812" s="39"/>
      <c r="I1812" s="55"/>
      <c r="J1812" s="107"/>
      <c r="K1812" s="108"/>
      <c r="L1812" s="55"/>
      <c r="M1812" s="55"/>
      <c r="N1812" s="55"/>
      <c r="O1812" s="55"/>
      <c r="P1812" s="55"/>
      <c r="Q1812" s="55"/>
      <c r="R1812" s="55"/>
    </row>
    <row r="1813" spans="8:18" x14ac:dyDescent="0.3">
      <c r="H1813" s="39"/>
      <c r="I1813" s="55"/>
      <c r="J1813" s="107"/>
      <c r="K1813" s="108"/>
      <c r="L1813" s="55"/>
      <c r="M1813" s="55"/>
      <c r="N1813" s="55"/>
      <c r="O1813" s="55"/>
      <c r="P1813" s="55"/>
      <c r="Q1813" s="55"/>
      <c r="R1813" s="55"/>
    </row>
    <row r="1814" spans="8:18" x14ac:dyDescent="0.3">
      <c r="H1814" s="39"/>
      <c r="I1814" s="55"/>
      <c r="J1814" s="107"/>
      <c r="K1814" s="108"/>
      <c r="L1814" s="55"/>
      <c r="M1814" s="55"/>
      <c r="N1814" s="55"/>
      <c r="O1814" s="55"/>
      <c r="P1814" s="55"/>
      <c r="Q1814" s="55"/>
      <c r="R1814" s="55"/>
    </row>
    <row r="1815" spans="8:18" x14ac:dyDescent="0.3">
      <c r="H1815" s="39"/>
      <c r="I1815" s="55"/>
      <c r="J1815" s="107"/>
      <c r="K1815" s="108"/>
      <c r="L1815" s="55"/>
      <c r="M1815" s="55"/>
      <c r="N1815" s="55"/>
      <c r="O1815" s="55"/>
      <c r="P1815" s="55"/>
      <c r="Q1815" s="55"/>
      <c r="R1815" s="55"/>
    </row>
    <row r="1816" spans="8:18" x14ac:dyDescent="0.3">
      <c r="H1816" s="39"/>
      <c r="I1816" s="55"/>
      <c r="J1816" s="107"/>
      <c r="K1816" s="108"/>
      <c r="L1816" s="55"/>
      <c r="M1816" s="55"/>
      <c r="N1816" s="55"/>
      <c r="O1816" s="55"/>
      <c r="P1816" s="55"/>
      <c r="Q1816" s="55"/>
      <c r="R1816" s="55"/>
    </row>
    <row r="1817" spans="8:18" x14ac:dyDescent="0.3">
      <c r="H1817" s="39"/>
      <c r="I1817" s="55"/>
      <c r="J1817" s="107"/>
      <c r="K1817" s="108"/>
      <c r="L1817" s="55"/>
      <c r="M1817" s="55"/>
      <c r="N1817" s="55"/>
      <c r="O1817" s="55"/>
      <c r="P1817" s="55"/>
      <c r="Q1817" s="55"/>
      <c r="R1817" s="55"/>
    </row>
    <row r="1818" spans="8:18" x14ac:dyDescent="0.3">
      <c r="H1818" s="39"/>
      <c r="I1818" s="55"/>
      <c r="J1818" s="107"/>
      <c r="K1818" s="108"/>
      <c r="L1818" s="55"/>
      <c r="M1818" s="55"/>
      <c r="N1818" s="55"/>
      <c r="O1818" s="55"/>
      <c r="P1818" s="55"/>
      <c r="Q1818" s="55"/>
      <c r="R1818" s="55"/>
    </row>
    <row r="1819" spans="8:18" x14ac:dyDescent="0.3">
      <c r="H1819" s="39"/>
      <c r="I1819" s="55"/>
      <c r="J1819" s="107"/>
      <c r="K1819" s="108"/>
      <c r="L1819" s="55"/>
      <c r="M1819" s="55"/>
      <c r="N1819" s="55"/>
      <c r="O1819" s="55"/>
      <c r="P1819" s="55"/>
      <c r="Q1819" s="55"/>
      <c r="R1819" s="55"/>
    </row>
    <row r="1820" spans="8:18" x14ac:dyDescent="0.3">
      <c r="H1820" s="39"/>
      <c r="I1820" s="55"/>
      <c r="J1820" s="107"/>
      <c r="K1820" s="108"/>
      <c r="L1820" s="55"/>
      <c r="M1820" s="55"/>
      <c r="N1820" s="55"/>
      <c r="O1820" s="55"/>
      <c r="P1820" s="55"/>
      <c r="Q1820" s="55"/>
      <c r="R1820" s="55"/>
    </row>
    <row r="1821" spans="8:18" x14ac:dyDescent="0.3">
      <c r="H1821" s="39"/>
      <c r="I1821" s="55"/>
      <c r="J1821" s="107"/>
      <c r="K1821" s="108"/>
      <c r="L1821" s="55"/>
      <c r="M1821" s="55"/>
      <c r="N1821" s="55"/>
      <c r="O1821" s="55"/>
      <c r="P1821" s="55"/>
      <c r="Q1821" s="55"/>
      <c r="R1821" s="55"/>
    </row>
    <row r="1822" spans="8:18" x14ac:dyDescent="0.3">
      <c r="H1822" s="39"/>
      <c r="I1822" s="55"/>
      <c r="J1822" s="107"/>
      <c r="K1822" s="108"/>
      <c r="L1822" s="55"/>
      <c r="M1822" s="55"/>
      <c r="N1822" s="55"/>
      <c r="O1822" s="55"/>
      <c r="P1822" s="55"/>
      <c r="Q1822" s="55"/>
      <c r="R1822" s="55"/>
    </row>
    <row r="1823" spans="8:18" x14ac:dyDescent="0.3">
      <c r="H1823" s="39"/>
      <c r="I1823" s="55"/>
      <c r="J1823" s="107"/>
      <c r="K1823" s="108"/>
      <c r="L1823" s="55"/>
      <c r="M1823" s="55"/>
      <c r="N1823" s="55"/>
      <c r="O1823" s="55"/>
      <c r="P1823" s="55"/>
      <c r="Q1823" s="55"/>
      <c r="R1823" s="55"/>
    </row>
    <row r="1824" spans="8:18" x14ac:dyDescent="0.3">
      <c r="H1824" s="39"/>
      <c r="I1824" s="55"/>
      <c r="J1824" s="107"/>
      <c r="K1824" s="108"/>
      <c r="L1824" s="55"/>
      <c r="M1824" s="55"/>
      <c r="N1824" s="55"/>
      <c r="O1824" s="55"/>
      <c r="P1824" s="55"/>
      <c r="Q1824" s="55"/>
      <c r="R1824" s="55"/>
    </row>
    <row r="1825" spans="8:18" x14ac:dyDescent="0.3">
      <c r="H1825" s="39"/>
      <c r="I1825" s="55"/>
      <c r="J1825" s="107"/>
      <c r="K1825" s="108"/>
      <c r="L1825" s="55"/>
      <c r="M1825" s="55"/>
      <c r="N1825" s="55"/>
      <c r="O1825" s="55"/>
      <c r="P1825" s="55"/>
      <c r="Q1825" s="55"/>
      <c r="R1825" s="55"/>
    </row>
    <row r="1826" spans="8:18" x14ac:dyDescent="0.3">
      <c r="H1826" s="39"/>
      <c r="I1826" s="55"/>
      <c r="J1826" s="107"/>
      <c r="K1826" s="108"/>
      <c r="L1826" s="55"/>
      <c r="M1826" s="55"/>
      <c r="N1826" s="55"/>
      <c r="O1826" s="55"/>
      <c r="P1826" s="55"/>
      <c r="Q1826" s="55"/>
      <c r="R1826" s="55"/>
    </row>
    <row r="1827" spans="8:18" x14ac:dyDescent="0.3">
      <c r="H1827" s="39"/>
      <c r="I1827" s="55"/>
      <c r="J1827" s="107"/>
      <c r="K1827" s="108"/>
      <c r="L1827" s="55"/>
      <c r="M1827" s="55"/>
      <c r="N1827" s="55"/>
      <c r="O1827" s="55"/>
      <c r="P1827" s="55"/>
      <c r="Q1827" s="55"/>
      <c r="R1827" s="55"/>
    </row>
    <row r="1828" spans="8:18" x14ac:dyDescent="0.3">
      <c r="H1828" s="39"/>
      <c r="I1828" s="55"/>
      <c r="J1828" s="107"/>
      <c r="K1828" s="108"/>
      <c r="L1828" s="55"/>
      <c r="M1828" s="55"/>
      <c r="N1828" s="55"/>
      <c r="O1828" s="55"/>
      <c r="P1828" s="55"/>
      <c r="Q1828" s="55"/>
      <c r="R1828" s="55"/>
    </row>
    <row r="1829" spans="8:18" x14ac:dyDescent="0.3">
      <c r="H1829" s="39"/>
      <c r="I1829" s="55"/>
      <c r="J1829" s="107"/>
      <c r="K1829" s="108"/>
      <c r="L1829" s="55"/>
      <c r="M1829" s="55"/>
      <c r="N1829" s="55"/>
      <c r="O1829" s="55"/>
      <c r="P1829" s="55"/>
      <c r="Q1829" s="55"/>
      <c r="R1829" s="55"/>
    </row>
    <row r="1830" spans="8:18" x14ac:dyDescent="0.3">
      <c r="H1830" s="39"/>
      <c r="I1830" s="55"/>
      <c r="J1830" s="107"/>
      <c r="K1830" s="108"/>
      <c r="L1830" s="55"/>
      <c r="M1830" s="55"/>
      <c r="N1830" s="55"/>
      <c r="O1830" s="55"/>
      <c r="P1830" s="55"/>
      <c r="Q1830" s="55"/>
      <c r="R1830" s="55"/>
    </row>
    <row r="1831" spans="8:18" x14ac:dyDescent="0.3">
      <c r="H1831" s="39"/>
      <c r="I1831" s="55"/>
      <c r="J1831" s="107"/>
      <c r="K1831" s="108"/>
      <c r="L1831" s="55"/>
      <c r="M1831" s="55"/>
      <c r="N1831" s="55"/>
      <c r="O1831" s="55"/>
      <c r="P1831" s="55"/>
      <c r="Q1831" s="55"/>
      <c r="R1831" s="55"/>
    </row>
    <row r="1832" spans="8:18" x14ac:dyDescent="0.3">
      <c r="H1832" s="39"/>
      <c r="I1832" s="55"/>
      <c r="J1832" s="107"/>
      <c r="K1832" s="108"/>
      <c r="L1832" s="55"/>
      <c r="M1832" s="55"/>
      <c r="N1832" s="55"/>
      <c r="O1832" s="55"/>
      <c r="P1832" s="55"/>
      <c r="Q1832" s="55"/>
      <c r="R1832" s="55"/>
    </row>
    <row r="1833" spans="8:18" x14ac:dyDescent="0.3">
      <c r="H1833" s="39"/>
      <c r="I1833" s="55"/>
      <c r="J1833" s="107"/>
      <c r="K1833" s="108"/>
      <c r="L1833" s="55"/>
      <c r="M1833" s="55"/>
      <c r="N1833" s="55"/>
      <c r="O1833" s="55"/>
      <c r="P1833" s="55"/>
      <c r="Q1833" s="55"/>
      <c r="R1833" s="55"/>
    </row>
    <row r="1834" spans="8:18" x14ac:dyDescent="0.3">
      <c r="H1834" s="39"/>
      <c r="I1834" s="55"/>
      <c r="J1834" s="107"/>
      <c r="K1834" s="108"/>
      <c r="L1834" s="55"/>
      <c r="M1834" s="55"/>
      <c r="N1834" s="55"/>
      <c r="O1834" s="55"/>
      <c r="P1834" s="55"/>
      <c r="Q1834" s="55"/>
      <c r="R1834" s="55"/>
    </row>
    <row r="1835" spans="8:18" x14ac:dyDescent="0.3">
      <c r="H1835" s="39"/>
      <c r="I1835" s="55"/>
      <c r="J1835" s="107"/>
      <c r="K1835" s="108"/>
      <c r="L1835" s="55"/>
      <c r="M1835" s="55"/>
      <c r="N1835" s="55"/>
      <c r="O1835" s="55"/>
      <c r="P1835" s="55"/>
      <c r="Q1835" s="55"/>
      <c r="R1835" s="55"/>
    </row>
    <row r="1836" spans="8:18" x14ac:dyDescent="0.3">
      <c r="H1836" s="39"/>
      <c r="I1836" s="55"/>
      <c r="J1836" s="107"/>
      <c r="K1836" s="108"/>
      <c r="L1836" s="55"/>
      <c r="M1836" s="55"/>
      <c r="N1836" s="55"/>
      <c r="O1836" s="55"/>
      <c r="P1836" s="55"/>
      <c r="Q1836" s="55"/>
      <c r="R1836" s="55"/>
    </row>
    <row r="1837" spans="8:18" x14ac:dyDescent="0.3">
      <c r="H1837" s="39"/>
      <c r="I1837" s="55"/>
      <c r="J1837" s="107"/>
      <c r="K1837" s="108"/>
      <c r="L1837" s="55"/>
      <c r="M1837" s="55"/>
      <c r="N1837" s="55"/>
      <c r="O1837" s="55"/>
      <c r="P1837" s="55"/>
      <c r="Q1837" s="55"/>
      <c r="R1837" s="55"/>
    </row>
    <row r="1838" spans="8:18" x14ac:dyDescent="0.3">
      <c r="H1838" s="39"/>
      <c r="I1838" s="55"/>
      <c r="J1838" s="107"/>
      <c r="K1838" s="108"/>
      <c r="L1838" s="55"/>
      <c r="M1838" s="55"/>
      <c r="N1838" s="55"/>
      <c r="O1838" s="55"/>
      <c r="P1838" s="55"/>
      <c r="Q1838" s="55"/>
      <c r="R1838" s="55"/>
    </row>
    <row r="1839" spans="8:18" x14ac:dyDescent="0.3">
      <c r="H1839" s="39"/>
      <c r="I1839" s="55"/>
      <c r="J1839" s="107"/>
      <c r="K1839" s="108"/>
      <c r="L1839" s="55"/>
      <c r="M1839" s="55"/>
      <c r="N1839" s="55"/>
      <c r="O1839" s="55"/>
      <c r="P1839" s="55"/>
      <c r="Q1839" s="55"/>
      <c r="R1839" s="55"/>
    </row>
    <row r="1840" spans="8:18" x14ac:dyDescent="0.3">
      <c r="H1840" s="39"/>
      <c r="I1840" s="55"/>
      <c r="J1840" s="107"/>
      <c r="K1840" s="108"/>
      <c r="L1840" s="55"/>
      <c r="M1840" s="55"/>
      <c r="N1840" s="55"/>
      <c r="O1840" s="55"/>
      <c r="P1840" s="55"/>
      <c r="Q1840" s="55"/>
      <c r="R1840" s="55"/>
    </row>
    <row r="1841" spans="8:18" x14ac:dyDescent="0.3">
      <c r="H1841" s="39"/>
      <c r="I1841" s="55"/>
      <c r="J1841" s="107"/>
      <c r="K1841" s="108"/>
      <c r="L1841" s="55"/>
      <c r="M1841" s="55"/>
      <c r="N1841" s="55"/>
      <c r="O1841" s="55"/>
      <c r="P1841" s="55"/>
      <c r="Q1841" s="55"/>
      <c r="R1841" s="55"/>
    </row>
    <row r="1842" spans="8:18" x14ac:dyDescent="0.3">
      <c r="H1842" s="39"/>
      <c r="I1842" s="55"/>
      <c r="J1842" s="107"/>
      <c r="K1842" s="108"/>
      <c r="L1842" s="55"/>
      <c r="M1842" s="55"/>
      <c r="N1842" s="55"/>
      <c r="O1842" s="55"/>
      <c r="P1842" s="55"/>
      <c r="Q1842" s="55"/>
      <c r="R1842" s="55"/>
    </row>
    <row r="1843" spans="8:18" x14ac:dyDescent="0.3">
      <c r="H1843" s="39"/>
      <c r="I1843" s="55"/>
      <c r="J1843" s="107"/>
      <c r="K1843" s="108"/>
      <c r="L1843" s="55"/>
      <c r="M1843" s="55"/>
      <c r="N1843" s="55"/>
      <c r="O1843" s="55"/>
      <c r="P1843" s="55"/>
      <c r="Q1843" s="55"/>
      <c r="R1843" s="55"/>
    </row>
    <row r="1844" spans="8:18" x14ac:dyDescent="0.3">
      <c r="H1844" s="39"/>
      <c r="I1844" s="55"/>
      <c r="J1844" s="107"/>
      <c r="K1844" s="108"/>
      <c r="L1844" s="55"/>
      <c r="M1844" s="55"/>
      <c r="N1844" s="55"/>
      <c r="O1844" s="55"/>
      <c r="P1844" s="55"/>
      <c r="Q1844" s="55"/>
      <c r="R1844" s="55"/>
    </row>
    <row r="1845" spans="8:18" x14ac:dyDescent="0.3">
      <c r="H1845" s="39"/>
      <c r="I1845" s="55"/>
      <c r="J1845" s="107"/>
      <c r="K1845" s="108"/>
      <c r="L1845" s="55"/>
      <c r="M1845" s="55"/>
      <c r="N1845" s="55"/>
      <c r="O1845" s="55"/>
      <c r="P1845" s="55"/>
      <c r="Q1845" s="55"/>
      <c r="R1845" s="55"/>
    </row>
    <row r="1846" spans="8:18" x14ac:dyDescent="0.3">
      <c r="H1846" s="39"/>
      <c r="I1846" s="55"/>
      <c r="J1846" s="107"/>
      <c r="K1846" s="108"/>
      <c r="L1846" s="55"/>
      <c r="M1846" s="55"/>
      <c r="N1846" s="55"/>
      <c r="O1846" s="55"/>
      <c r="P1846" s="55"/>
      <c r="Q1846" s="55"/>
      <c r="R1846" s="55"/>
    </row>
    <row r="1847" spans="8:18" x14ac:dyDescent="0.3">
      <c r="H1847" s="39"/>
      <c r="I1847" s="55"/>
      <c r="J1847" s="107"/>
      <c r="K1847" s="108"/>
      <c r="L1847" s="55"/>
      <c r="M1847" s="55"/>
      <c r="N1847" s="55"/>
      <c r="O1847" s="55"/>
      <c r="P1847" s="55"/>
      <c r="Q1847" s="55"/>
      <c r="R1847" s="55"/>
    </row>
    <row r="1848" spans="8:18" x14ac:dyDescent="0.3">
      <c r="H1848" s="39"/>
      <c r="I1848" s="55"/>
      <c r="J1848" s="107"/>
      <c r="K1848" s="108"/>
      <c r="L1848" s="55"/>
      <c r="M1848" s="55"/>
      <c r="N1848" s="55"/>
      <c r="O1848" s="55"/>
      <c r="P1848" s="55"/>
      <c r="Q1848" s="55"/>
      <c r="R1848" s="55"/>
    </row>
    <row r="1849" spans="8:18" x14ac:dyDescent="0.3">
      <c r="H1849" s="39"/>
      <c r="I1849" s="55"/>
      <c r="J1849" s="107"/>
      <c r="K1849" s="108"/>
      <c r="L1849" s="55"/>
      <c r="M1849" s="55"/>
      <c r="N1849" s="55"/>
      <c r="O1849" s="55"/>
      <c r="P1849" s="55"/>
      <c r="Q1849" s="55"/>
      <c r="R1849" s="55"/>
    </row>
    <row r="1850" spans="8:18" x14ac:dyDescent="0.3">
      <c r="H1850" s="39"/>
      <c r="I1850" s="55"/>
      <c r="J1850" s="107"/>
      <c r="K1850" s="108"/>
      <c r="L1850" s="55"/>
      <c r="M1850" s="55"/>
      <c r="N1850" s="55"/>
      <c r="O1850" s="55"/>
      <c r="P1850" s="55"/>
      <c r="Q1850" s="55"/>
      <c r="R1850" s="55"/>
    </row>
    <row r="1851" spans="8:18" x14ac:dyDescent="0.3">
      <c r="H1851" s="39"/>
      <c r="I1851" s="55"/>
      <c r="J1851" s="107"/>
      <c r="K1851" s="108"/>
      <c r="L1851" s="55"/>
      <c r="M1851" s="55"/>
      <c r="N1851" s="55"/>
      <c r="O1851" s="55"/>
      <c r="P1851" s="55"/>
      <c r="Q1851" s="55"/>
      <c r="R1851" s="55"/>
    </row>
    <row r="1852" spans="8:18" x14ac:dyDescent="0.3">
      <c r="H1852" s="39"/>
      <c r="I1852" s="55"/>
      <c r="J1852" s="107"/>
      <c r="K1852" s="108"/>
      <c r="L1852" s="55"/>
      <c r="M1852" s="55"/>
      <c r="N1852" s="55"/>
      <c r="O1852" s="55"/>
      <c r="P1852" s="55"/>
      <c r="Q1852" s="55"/>
      <c r="R1852" s="55"/>
    </row>
    <row r="1853" spans="8:18" x14ac:dyDescent="0.3">
      <c r="H1853" s="39"/>
      <c r="I1853" s="55"/>
      <c r="J1853" s="107"/>
      <c r="K1853" s="108"/>
      <c r="L1853" s="55"/>
      <c r="M1853" s="55"/>
      <c r="N1853" s="55"/>
      <c r="O1853" s="55"/>
      <c r="P1853" s="55"/>
      <c r="Q1853" s="55"/>
      <c r="R1853" s="55"/>
    </row>
    <row r="1854" spans="8:18" x14ac:dyDescent="0.3">
      <c r="H1854" s="39"/>
      <c r="I1854" s="55"/>
      <c r="J1854" s="107"/>
      <c r="K1854" s="108"/>
      <c r="L1854" s="55"/>
      <c r="M1854" s="55"/>
      <c r="N1854" s="55"/>
      <c r="O1854" s="55"/>
      <c r="P1854" s="55"/>
      <c r="Q1854" s="55"/>
      <c r="R1854" s="55"/>
    </row>
    <row r="1855" spans="8:18" x14ac:dyDescent="0.3">
      <c r="H1855" s="39"/>
      <c r="I1855" s="55"/>
      <c r="J1855" s="107"/>
      <c r="K1855" s="108"/>
      <c r="L1855" s="55"/>
      <c r="M1855" s="55"/>
      <c r="N1855" s="55"/>
      <c r="O1855" s="55"/>
      <c r="P1855" s="55"/>
      <c r="Q1855" s="55"/>
      <c r="R1855" s="55"/>
    </row>
    <row r="1856" spans="8:18" x14ac:dyDescent="0.3">
      <c r="H1856" s="39"/>
      <c r="I1856" s="55"/>
      <c r="J1856" s="107"/>
      <c r="K1856" s="108"/>
      <c r="L1856" s="55"/>
      <c r="M1856" s="55"/>
      <c r="N1856" s="55"/>
      <c r="O1856" s="55"/>
      <c r="P1856" s="55"/>
      <c r="Q1856" s="55"/>
      <c r="R1856" s="55"/>
    </row>
    <row r="1857" spans="8:18" x14ac:dyDescent="0.3">
      <c r="H1857" s="39"/>
      <c r="I1857" s="55"/>
      <c r="J1857" s="107"/>
      <c r="K1857" s="108"/>
      <c r="L1857" s="55"/>
      <c r="M1857" s="55"/>
      <c r="N1857" s="55"/>
      <c r="O1857" s="55"/>
      <c r="P1857" s="55"/>
      <c r="Q1857" s="55"/>
      <c r="R1857" s="55"/>
    </row>
    <row r="1858" spans="8:18" x14ac:dyDescent="0.3">
      <c r="H1858" s="39"/>
      <c r="I1858" s="55"/>
      <c r="J1858" s="107"/>
      <c r="K1858" s="108"/>
      <c r="L1858" s="55"/>
      <c r="M1858" s="55"/>
      <c r="N1858" s="55"/>
      <c r="O1858" s="55"/>
      <c r="P1858" s="55"/>
      <c r="Q1858" s="55"/>
      <c r="R1858" s="55"/>
    </row>
    <row r="1859" spans="8:18" x14ac:dyDescent="0.3">
      <c r="H1859" s="39"/>
      <c r="I1859" s="55"/>
      <c r="J1859" s="107"/>
      <c r="K1859" s="108"/>
      <c r="L1859" s="55"/>
      <c r="M1859" s="55"/>
      <c r="N1859" s="55"/>
      <c r="O1859" s="55"/>
      <c r="P1859" s="55"/>
      <c r="Q1859" s="55"/>
      <c r="R1859" s="55"/>
    </row>
    <row r="1860" spans="8:18" x14ac:dyDescent="0.3">
      <c r="H1860" s="39"/>
      <c r="I1860" s="55"/>
      <c r="J1860" s="107"/>
      <c r="K1860" s="108"/>
      <c r="L1860" s="55"/>
      <c r="M1860" s="55"/>
      <c r="N1860" s="55"/>
      <c r="O1860" s="55"/>
      <c r="P1860" s="55"/>
      <c r="Q1860" s="55"/>
      <c r="R1860" s="55"/>
    </row>
    <row r="1861" spans="8:18" x14ac:dyDescent="0.3">
      <c r="H1861" s="39"/>
      <c r="I1861" s="55"/>
      <c r="J1861" s="107"/>
      <c r="K1861" s="108"/>
      <c r="L1861" s="55"/>
      <c r="M1861" s="55"/>
      <c r="N1861" s="55"/>
      <c r="O1861" s="55"/>
      <c r="P1861" s="55"/>
      <c r="Q1861" s="55"/>
      <c r="R1861" s="55"/>
    </row>
    <row r="1862" spans="8:18" x14ac:dyDescent="0.3">
      <c r="H1862" s="39"/>
      <c r="I1862" s="55"/>
      <c r="J1862" s="107"/>
      <c r="K1862" s="108"/>
      <c r="L1862" s="55"/>
      <c r="M1862" s="55"/>
      <c r="N1862" s="55"/>
      <c r="O1862" s="55"/>
      <c r="P1862" s="55"/>
      <c r="Q1862" s="55"/>
      <c r="R1862" s="55"/>
    </row>
    <row r="1863" spans="8:18" x14ac:dyDescent="0.3">
      <c r="H1863" s="39"/>
      <c r="I1863" s="55"/>
      <c r="J1863" s="107"/>
      <c r="K1863" s="108"/>
      <c r="L1863" s="55"/>
      <c r="M1863" s="55"/>
      <c r="N1863" s="55"/>
      <c r="O1863" s="55"/>
      <c r="P1863" s="55"/>
      <c r="Q1863" s="55"/>
      <c r="R1863" s="55"/>
    </row>
    <row r="1864" spans="8:18" x14ac:dyDescent="0.3">
      <c r="H1864" s="39"/>
      <c r="I1864" s="55"/>
      <c r="J1864" s="107"/>
      <c r="K1864" s="108"/>
      <c r="L1864" s="55"/>
      <c r="M1864" s="55"/>
      <c r="N1864" s="55"/>
      <c r="O1864" s="55"/>
      <c r="P1864" s="55"/>
      <c r="Q1864" s="55"/>
      <c r="R1864" s="55"/>
    </row>
    <row r="1865" spans="8:18" x14ac:dyDescent="0.3">
      <c r="H1865" s="39"/>
      <c r="I1865" s="55"/>
      <c r="J1865" s="107"/>
      <c r="K1865" s="108"/>
      <c r="L1865" s="55"/>
      <c r="M1865" s="55"/>
      <c r="N1865" s="55"/>
      <c r="O1865" s="55"/>
      <c r="P1865" s="55"/>
      <c r="Q1865" s="55"/>
      <c r="R1865" s="55"/>
    </row>
    <row r="1866" spans="8:18" x14ac:dyDescent="0.3">
      <c r="H1866" s="39"/>
      <c r="I1866" s="55"/>
      <c r="J1866" s="107"/>
      <c r="K1866" s="108"/>
      <c r="L1866" s="55"/>
      <c r="M1866" s="55"/>
      <c r="N1866" s="55"/>
      <c r="O1866" s="55"/>
      <c r="P1866" s="55"/>
      <c r="Q1866" s="55"/>
      <c r="R1866" s="55"/>
    </row>
    <row r="1867" spans="8:18" x14ac:dyDescent="0.3">
      <c r="H1867" s="39"/>
      <c r="I1867" s="55"/>
      <c r="J1867" s="107"/>
      <c r="K1867" s="108"/>
      <c r="L1867" s="55"/>
      <c r="M1867" s="55"/>
      <c r="N1867" s="55"/>
      <c r="O1867" s="55"/>
      <c r="P1867" s="55"/>
      <c r="Q1867" s="55"/>
      <c r="R1867" s="55"/>
    </row>
    <row r="1868" spans="8:18" x14ac:dyDescent="0.3">
      <c r="H1868" s="39"/>
      <c r="I1868" s="55"/>
      <c r="J1868" s="107"/>
      <c r="K1868" s="108"/>
      <c r="L1868" s="55"/>
      <c r="M1868" s="55"/>
      <c r="N1868" s="55"/>
      <c r="O1868" s="55"/>
      <c r="P1868" s="55"/>
      <c r="Q1868" s="55"/>
      <c r="R1868" s="55"/>
    </row>
    <row r="1869" spans="8:18" x14ac:dyDescent="0.3">
      <c r="H1869" s="39"/>
      <c r="I1869" s="55"/>
      <c r="J1869" s="107"/>
      <c r="K1869" s="108"/>
      <c r="L1869" s="55"/>
      <c r="M1869" s="55"/>
      <c r="N1869" s="55"/>
      <c r="O1869" s="55"/>
      <c r="P1869" s="55"/>
      <c r="Q1869" s="55"/>
      <c r="R1869" s="55"/>
    </row>
    <row r="1870" spans="8:18" x14ac:dyDescent="0.3">
      <c r="H1870" s="39"/>
      <c r="I1870" s="55"/>
      <c r="J1870" s="107"/>
      <c r="K1870" s="108"/>
      <c r="L1870" s="55"/>
      <c r="M1870" s="55"/>
      <c r="N1870" s="55"/>
      <c r="O1870" s="55"/>
      <c r="P1870" s="55"/>
      <c r="Q1870" s="55"/>
      <c r="R1870" s="55"/>
    </row>
    <row r="1871" spans="8:18" x14ac:dyDescent="0.3">
      <c r="H1871" s="39"/>
      <c r="I1871" s="55"/>
      <c r="J1871" s="107"/>
      <c r="K1871" s="108"/>
      <c r="L1871" s="55"/>
      <c r="M1871" s="55"/>
      <c r="N1871" s="55"/>
      <c r="O1871" s="55"/>
      <c r="P1871" s="55"/>
      <c r="Q1871" s="55"/>
      <c r="R1871" s="55"/>
    </row>
    <row r="1872" spans="8:18" x14ac:dyDescent="0.3">
      <c r="H1872" s="39"/>
      <c r="I1872" s="55"/>
      <c r="J1872" s="107"/>
      <c r="K1872" s="108"/>
      <c r="L1872" s="55"/>
      <c r="M1872" s="55"/>
      <c r="N1872" s="55"/>
      <c r="O1872" s="55"/>
      <c r="P1872" s="55"/>
      <c r="Q1872" s="55"/>
      <c r="R1872" s="55"/>
    </row>
    <row r="1873" spans="8:18" x14ac:dyDescent="0.3">
      <c r="H1873" s="39"/>
      <c r="I1873" s="55"/>
      <c r="J1873" s="107"/>
      <c r="K1873" s="108"/>
      <c r="L1873" s="55"/>
      <c r="M1873" s="55"/>
      <c r="N1873" s="55"/>
      <c r="O1873" s="55"/>
      <c r="P1873" s="55"/>
      <c r="Q1873" s="55"/>
      <c r="R1873" s="55"/>
    </row>
    <row r="1874" spans="8:18" x14ac:dyDescent="0.3">
      <c r="H1874" s="39"/>
      <c r="I1874" s="55"/>
      <c r="J1874" s="107"/>
      <c r="K1874" s="108"/>
      <c r="L1874" s="55"/>
      <c r="M1874" s="55"/>
      <c r="N1874" s="55"/>
      <c r="O1874" s="55"/>
      <c r="P1874" s="55"/>
      <c r="Q1874" s="55"/>
      <c r="R1874" s="55"/>
    </row>
    <row r="1875" spans="8:18" x14ac:dyDescent="0.3">
      <c r="H1875" s="39"/>
      <c r="I1875" s="55"/>
      <c r="J1875" s="107"/>
      <c r="K1875" s="108"/>
      <c r="L1875" s="55"/>
      <c r="M1875" s="55"/>
      <c r="N1875" s="55"/>
      <c r="O1875" s="55"/>
      <c r="P1875" s="55"/>
      <c r="Q1875" s="55"/>
      <c r="R1875" s="55"/>
    </row>
    <row r="1876" spans="8:18" x14ac:dyDescent="0.3">
      <c r="H1876" s="39"/>
      <c r="I1876" s="55"/>
      <c r="J1876" s="107"/>
      <c r="K1876" s="108"/>
      <c r="L1876" s="55"/>
      <c r="M1876" s="55"/>
      <c r="N1876" s="55"/>
      <c r="O1876" s="55"/>
      <c r="P1876" s="55"/>
      <c r="Q1876" s="55"/>
      <c r="R1876" s="55"/>
    </row>
    <row r="1877" spans="8:18" x14ac:dyDescent="0.3">
      <c r="H1877" s="39"/>
      <c r="I1877" s="55"/>
      <c r="J1877" s="107"/>
      <c r="K1877" s="108"/>
      <c r="L1877" s="55"/>
      <c r="M1877" s="55"/>
      <c r="N1877" s="55"/>
      <c r="O1877" s="55"/>
      <c r="P1877" s="55"/>
      <c r="Q1877" s="55"/>
      <c r="R1877" s="55"/>
    </row>
    <row r="1878" spans="8:18" x14ac:dyDescent="0.3">
      <c r="H1878" s="39"/>
      <c r="I1878" s="55"/>
      <c r="J1878" s="107"/>
      <c r="K1878" s="108"/>
      <c r="L1878" s="55"/>
      <c r="M1878" s="55"/>
      <c r="N1878" s="55"/>
      <c r="O1878" s="55"/>
      <c r="P1878" s="55"/>
      <c r="Q1878" s="55"/>
      <c r="R1878" s="55"/>
    </row>
    <row r="1879" spans="8:18" x14ac:dyDescent="0.3">
      <c r="H1879" s="39"/>
      <c r="I1879" s="55"/>
      <c r="J1879" s="107"/>
      <c r="K1879" s="108"/>
      <c r="L1879" s="55"/>
      <c r="M1879" s="55"/>
      <c r="N1879" s="55"/>
      <c r="O1879" s="55"/>
      <c r="P1879" s="55"/>
      <c r="Q1879" s="55"/>
      <c r="R1879" s="55"/>
    </row>
    <row r="1880" spans="8:18" x14ac:dyDescent="0.3">
      <c r="H1880" s="39"/>
      <c r="I1880" s="55"/>
      <c r="J1880" s="107"/>
      <c r="K1880" s="108"/>
      <c r="L1880" s="55"/>
      <c r="M1880" s="55"/>
      <c r="N1880" s="55"/>
      <c r="O1880" s="55"/>
      <c r="P1880" s="55"/>
      <c r="Q1880" s="55"/>
      <c r="R1880" s="55"/>
    </row>
    <row r="1881" spans="8:18" x14ac:dyDescent="0.3">
      <c r="H1881" s="39"/>
      <c r="I1881" s="55"/>
      <c r="J1881" s="107"/>
      <c r="K1881" s="108"/>
      <c r="L1881" s="55"/>
      <c r="M1881" s="55"/>
      <c r="N1881" s="55"/>
      <c r="O1881" s="55"/>
      <c r="P1881" s="55"/>
      <c r="Q1881" s="55"/>
      <c r="R1881" s="55"/>
    </row>
    <row r="1882" spans="8:18" x14ac:dyDescent="0.3">
      <c r="H1882" s="39"/>
      <c r="I1882" s="55"/>
      <c r="J1882" s="107"/>
      <c r="K1882" s="108"/>
      <c r="L1882" s="55"/>
      <c r="M1882" s="55"/>
      <c r="N1882" s="55"/>
      <c r="O1882" s="55"/>
      <c r="P1882" s="55"/>
      <c r="Q1882" s="55"/>
      <c r="R1882" s="55"/>
    </row>
    <row r="1883" spans="8:18" x14ac:dyDescent="0.3">
      <c r="H1883" s="39"/>
      <c r="I1883" s="55"/>
      <c r="J1883" s="107"/>
      <c r="K1883" s="108"/>
      <c r="L1883" s="55"/>
      <c r="M1883" s="55"/>
      <c r="N1883" s="55"/>
      <c r="O1883" s="55"/>
      <c r="P1883" s="55"/>
      <c r="Q1883" s="55"/>
      <c r="R1883" s="55"/>
    </row>
    <row r="1884" spans="8:18" x14ac:dyDescent="0.3">
      <c r="H1884" s="39"/>
      <c r="I1884" s="55"/>
      <c r="J1884" s="107"/>
      <c r="K1884" s="108"/>
      <c r="L1884" s="55"/>
      <c r="M1884" s="55"/>
      <c r="N1884" s="55"/>
      <c r="O1884" s="55"/>
      <c r="P1884" s="55"/>
      <c r="Q1884" s="55"/>
      <c r="R1884" s="55"/>
    </row>
    <row r="1885" spans="8:18" x14ac:dyDescent="0.3">
      <c r="H1885" s="39"/>
      <c r="I1885" s="55"/>
      <c r="J1885" s="107"/>
      <c r="K1885" s="108"/>
      <c r="L1885" s="55"/>
      <c r="M1885" s="55"/>
      <c r="N1885" s="55"/>
      <c r="O1885" s="55"/>
      <c r="P1885" s="55"/>
      <c r="Q1885" s="55"/>
      <c r="R1885" s="55"/>
    </row>
    <row r="1886" spans="8:18" x14ac:dyDescent="0.3">
      <c r="H1886" s="39"/>
      <c r="I1886" s="55"/>
      <c r="J1886" s="107"/>
      <c r="K1886" s="108"/>
      <c r="L1886" s="55"/>
      <c r="M1886" s="55"/>
      <c r="N1886" s="55"/>
      <c r="O1886" s="55"/>
      <c r="P1886" s="55"/>
      <c r="Q1886" s="55"/>
      <c r="R1886" s="55"/>
    </row>
    <row r="1887" spans="8:18" x14ac:dyDescent="0.3">
      <c r="H1887" s="39"/>
      <c r="I1887" s="55"/>
      <c r="J1887" s="107"/>
      <c r="K1887" s="108"/>
      <c r="L1887" s="55"/>
      <c r="M1887" s="55"/>
      <c r="N1887" s="55"/>
      <c r="O1887" s="55"/>
      <c r="P1887" s="55"/>
      <c r="Q1887" s="55"/>
      <c r="R1887" s="55"/>
    </row>
    <row r="1888" spans="8:18" x14ac:dyDescent="0.3">
      <c r="H1888" s="39"/>
      <c r="I1888" s="55"/>
      <c r="J1888" s="107"/>
      <c r="K1888" s="108"/>
      <c r="L1888" s="55"/>
      <c r="M1888" s="55"/>
      <c r="N1888" s="55"/>
      <c r="O1888" s="55"/>
      <c r="P1888" s="55"/>
      <c r="Q1888" s="55"/>
      <c r="R1888" s="55"/>
    </row>
    <row r="1889" spans="8:18" x14ac:dyDescent="0.3">
      <c r="H1889" s="39"/>
      <c r="I1889" s="55"/>
      <c r="J1889" s="107"/>
      <c r="K1889" s="108"/>
      <c r="L1889" s="55"/>
      <c r="M1889" s="55"/>
      <c r="N1889" s="55"/>
      <c r="O1889" s="55"/>
      <c r="P1889" s="55"/>
      <c r="Q1889" s="55"/>
      <c r="R1889" s="55"/>
    </row>
    <row r="1890" spans="8:18" x14ac:dyDescent="0.3">
      <c r="H1890" s="39"/>
      <c r="I1890" s="55"/>
      <c r="J1890" s="107"/>
      <c r="K1890" s="108"/>
      <c r="L1890" s="55"/>
      <c r="M1890" s="55"/>
      <c r="N1890" s="55"/>
      <c r="O1890" s="55"/>
      <c r="P1890" s="55"/>
      <c r="Q1890" s="55"/>
      <c r="R1890" s="55"/>
    </row>
    <row r="1891" spans="8:18" x14ac:dyDescent="0.3">
      <c r="H1891" s="39"/>
      <c r="I1891" s="55"/>
      <c r="J1891" s="107"/>
      <c r="K1891" s="108"/>
      <c r="L1891" s="55"/>
      <c r="M1891" s="55"/>
      <c r="N1891" s="55"/>
      <c r="O1891" s="55"/>
      <c r="P1891" s="55"/>
      <c r="Q1891" s="55"/>
      <c r="R1891" s="55"/>
    </row>
    <row r="1892" spans="8:18" x14ac:dyDescent="0.3">
      <c r="H1892" s="39"/>
      <c r="I1892" s="55"/>
      <c r="J1892" s="107"/>
      <c r="K1892" s="108"/>
      <c r="L1892" s="55"/>
      <c r="M1892" s="55"/>
      <c r="N1892" s="55"/>
      <c r="O1892" s="55"/>
      <c r="P1892" s="55"/>
      <c r="Q1892" s="55"/>
      <c r="R1892" s="55"/>
    </row>
    <row r="1893" spans="8:18" x14ac:dyDescent="0.3">
      <c r="H1893" s="39"/>
      <c r="I1893" s="55"/>
      <c r="J1893" s="107"/>
      <c r="K1893" s="108"/>
      <c r="L1893" s="55"/>
      <c r="M1893" s="55"/>
      <c r="N1893" s="55"/>
      <c r="O1893" s="55"/>
      <c r="P1893" s="55"/>
      <c r="Q1893" s="55"/>
      <c r="R1893" s="55"/>
    </row>
    <row r="1894" spans="8:18" x14ac:dyDescent="0.3">
      <c r="H1894" s="39"/>
      <c r="I1894" s="55"/>
      <c r="J1894" s="107"/>
      <c r="K1894" s="108"/>
      <c r="L1894" s="55"/>
      <c r="M1894" s="55"/>
      <c r="N1894" s="55"/>
      <c r="O1894" s="55"/>
      <c r="P1894" s="55"/>
      <c r="Q1894" s="55"/>
      <c r="R1894" s="55"/>
    </row>
    <row r="1895" spans="8:18" x14ac:dyDescent="0.3">
      <c r="H1895" s="39"/>
      <c r="I1895" s="55"/>
      <c r="J1895" s="107"/>
      <c r="K1895" s="108"/>
      <c r="L1895" s="55"/>
      <c r="M1895" s="55"/>
      <c r="N1895" s="55"/>
      <c r="O1895" s="55"/>
      <c r="P1895" s="55"/>
      <c r="Q1895" s="55"/>
      <c r="R1895" s="55"/>
    </row>
    <row r="1896" spans="8:18" x14ac:dyDescent="0.3">
      <c r="H1896" s="39"/>
      <c r="I1896" s="55"/>
      <c r="J1896" s="107"/>
      <c r="K1896" s="108"/>
      <c r="L1896" s="55"/>
      <c r="M1896" s="55"/>
      <c r="N1896" s="55"/>
      <c r="O1896" s="55"/>
      <c r="P1896" s="55"/>
      <c r="Q1896" s="55"/>
      <c r="R1896" s="55"/>
    </row>
    <row r="1897" spans="8:18" x14ac:dyDescent="0.3">
      <c r="H1897" s="39"/>
      <c r="I1897" s="55"/>
      <c r="J1897" s="107"/>
      <c r="K1897" s="108"/>
      <c r="L1897" s="55"/>
      <c r="M1897" s="55"/>
      <c r="N1897" s="55"/>
      <c r="O1897" s="55"/>
      <c r="P1897" s="55"/>
      <c r="Q1897" s="55"/>
      <c r="R1897" s="55"/>
    </row>
    <row r="1898" spans="8:18" x14ac:dyDescent="0.3">
      <c r="H1898" s="39"/>
      <c r="I1898" s="55"/>
      <c r="J1898" s="107"/>
      <c r="K1898" s="108"/>
      <c r="L1898" s="55"/>
      <c r="M1898" s="55"/>
      <c r="N1898" s="55"/>
      <c r="O1898" s="55"/>
      <c r="P1898" s="55"/>
      <c r="Q1898" s="55"/>
      <c r="R1898" s="55"/>
    </row>
    <row r="1899" spans="8:18" x14ac:dyDescent="0.3">
      <c r="H1899" s="39"/>
      <c r="I1899" s="55"/>
      <c r="J1899" s="107"/>
      <c r="K1899" s="108"/>
      <c r="L1899" s="55"/>
      <c r="M1899" s="55"/>
      <c r="N1899" s="55"/>
      <c r="O1899" s="55"/>
      <c r="P1899" s="55"/>
      <c r="Q1899" s="55"/>
      <c r="R1899" s="55"/>
    </row>
    <row r="1900" spans="8:18" x14ac:dyDescent="0.3">
      <c r="H1900" s="39"/>
      <c r="I1900" s="55"/>
      <c r="J1900" s="107"/>
      <c r="K1900" s="108"/>
      <c r="L1900" s="55"/>
      <c r="M1900" s="55"/>
      <c r="N1900" s="55"/>
      <c r="O1900" s="55"/>
      <c r="P1900" s="55"/>
      <c r="Q1900" s="55"/>
      <c r="R1900" s="55"/>
    </row>
    <row r="1901" spans="8:18" x14ac:dyDescent="0.3">
      <c r="H1901" s="39"/>
      <c r="I1901" s="55"/>
      <c r="J1901" s="107"/>
      <c r="K1901" s="108"/>
      <c r="L1901" s="55"/>
      <c r="M1901" s="55"/>
      <c r="N1901" s="55"/>
      <c r="O1901" s="55"/>
      <c r="P1901" s="55"/>
      <c r="Q1901" s="55"/>
      <c r="R1901" s="55"/>
    </row>
    <row r="1902" spans="8:18" x14ac:dyDescent="0.3">
      <c r="H1902" s="39"/>
      <c r="I1902" s="55"/>
      <c r="J1902" s="107"/>
      <c r="K1902" s="108"/>
      <c r="L1902" s="55"/>
      <c r="M1902" s="55"/>
      <c r="N1902" s="55"/>
      <c r="O1902" s="55"/>
      <c r="P1902" s="55"/>
      <c r="Q1902" s="55"/>
      <c r="R1902" s="55"/>
    </row>
    <row r="1903" spans="8:18" x14ac:dyDescent="0.3">
      <c r="H1903" s="39"/>
      <c r="I1903" s="55"/>
      <c r="J1903" s="107"/>
      <c r="K1903" s="108"/>
      <c r="L1903" s="55"/>
      <c r="M1903" s="55"/>
      <c r="N1903" s="55"/>
      <c r="O1903" s="55"/>
      <c r="P1903" s="55"/>
      <c r="Q1903" s="55"/>
      <c r="R1903" s="55"/>
    </row>
    <row r="1904" spans="8:18" x14ac:dyDescent="0.3">
      <c r="H1904" s="39"/>
      <c r="I1904" s="55"/>
      <c r="J1904" s="107"/>
      <c r="K1904" s="108"/>
      <c r="L1904" s="55"/>
      <c r="M1904" s="55"/>
      <c r="N1904" s="55"/>
      <c r="O1904" s="55"/>
      <c r="P1904" s="55"/>
      <c r="Q1904" s="55"/>
      <c r="R1904" s="55"/>
    </row>
    <row r="1905" spans="8:18" x14ac:dyDescent="0.3">
      <c r="H1905" s="39"/>
      <c r="I1905" s="55"/>
      <c r="J1905" s="107"/>
      <c r="K1905" s="108"/>
      <c r="L1905" s="55"/>
      <c r="M1905" s="55"/>
      <c r="N1905" s="55"/>
      <c r="O1905" s="55"/>
      <c r="P1905" s="55"/>
      <c r="Q1905" s="55"/>
      <c r="R1905" s="55"/>
    </row>
    <row r="1906" spans="8:18" x14ac:dyDescent="0.3">
      <c r="H1906" s="39"/>
      <c r="I1906" s="55"/>
      <c r="J1906" s="107"/>
      <c r="K1906" s="108"/>
      <c r="L1906" s="55"/>
      <c r="M1906" s="55"/>
      <c r="N1906" s="55"/>
      <c r="O1906" s="55"/>
      <c r="P1906" s="55"/>
      <c r="Q1906" s="55"/>
      <c r="R1906" s="55"/>
    </row>
    <row r="1907" spans="8:18" x14ac:dyDescent="0.3">
      <c r="H1907" s="39"/>
      <c r="I1907" s="55"/>
      <c r="J1907" s="107"/>
      <c r="K1907" s="108"/>
      <c r="L1907" s="55"/>
      <c r="M1907" s="55"/>
      <c r="N1907" s="55"/>
      <c r="O1907" s="55"/>
      <c r="P1907" s="55"/>
      <c r="Q1907" s="55"/>
      <c r="R1907" s="55"/>
    </row>
    <row r="1908" spans="8:18" x14ac:dyDescent="0.3">
      <c r="H1908" s="39"/>
      <c r="I1908" s="55"/>
      <c r="J1908" s="107"/>
      <c r="K1908" s="108"/>
      <c r="L1908" s="55"/>
      <c r="M1908" s="55"/>
      <c r="N1908" s="55"/>
      <c r="O1908" s="55"/>
      <c r="P1908" s="55"/>
      <c r="Q1908" s="55"/>
      <c r="R1908" s="55"/>
    </row>
    <row r="1909" spans="8:18" x14ac:dyDescent="0.3">
      <c r="H1909" s="39"/>
      <c r="I1909" s="55"/>
      <c r="J1909" s="107"/>
      <c r="K1909" s="108"/>
      <c r="L1909" s="55"/>
      <c r="M1909" s="55"/>
      <c r="N1909" s="55"/>
      <c r="O1909" s="55"/>
      <c r="P1909" s="55"/>
      <c r="Q1909" s="55"/>
      <c r="R1909" s="55"/>
    </row>
    <row r="1910" spans="8:18" x14ac:dyDescent="0.3">
      <c r="H1910" s="39"/>
      <c r="I1910" s="55"/>
      <c r="J1910" s="107"/>
      <c r="K1910" s="108"/>
      <c r="L1910" s="55"/>
      <c r="M1910" s="55"/>
      <c r="N1910" s="55"/>
      <c r="O1910" s="55"/>
      <c r="P1910" s="55"/>
      <c r="Q1910" s="55"/>
      <c r="R1910" s="55"/>
    </row>
    <row r="1911" spans="8:18" x14ac:dyDescent="0.3">
      <c r="H1911" s="39"/>
      <c r="I1911" s="55"/>
      <c r="J1911" s="107"/>
      <c r="K1911" s="108"/>
      <c r="L1911" s="55"/>
      <c r="M1911" s="55"/>
      <c r="N1911" s="55"/>
      <c r="O1911" s="55"/>
      <c r="P1911" s="55"/>
      <c r="Q1911" s="55"/>
      <c r="R1911" s="55"/>
    </row>
    <row r="1912" spans="8:18" x14ac:dyDescent="0.3">
      <c r="H1912" s="39"/>
      <c r="I1912" s="55"/>
      <c r="J1912" s="107"/>
      <c r="K1912" s="108"/>
      <c r="L1912" s="55"/>
      <c r="M1912" s="55"/>
      <c r="N1912" s="55"/>
      <c r="O1912" s="55"/>
      <c r="P1912" s="55"/>
      <c r="Q1912" s="55"/>
      <c r="R1912" s="55"/>
    </row>
    <row r="1913" spans="8:18" x14ac:dyDescent="0.3">
      <c r="H1913" s="39"/>
      <c r="I1913" s="55"/>
      <c r="J1913" s="107"/>
      <c r="K1913" s="108"/>
      <c r="L1913" s="55"/>
      <c r="M1913" s="55"/>
      <c r="N1913" s="55"/>
      <c r="O1913" s="55"/>
      <c r="P1913" s="55"/>
      <c r="Q1913" s="55"/>
      <c r="R1913" s="55"/>
    </row>
    <row r="1914" spans="8:18" x14ac:dyDescent="0.3">
      <c r="H1914" s="39"/>
      <c r="I1914" s="55"/>
      <c r="J1914" s="107"/>
      <c r="K1914" s="108"/>
      <c r="L1914" s="55"/>
      <c r="M1914" s="55"/>
      <c r="N1914" s="55"/>
      <c r="O1914" s="55"/>
      <c r="P1914" s="55"/>
      <c r="Q1914" s="55"/>
      <c r="R1914" s="55"/>
    </row>
    <row r="1915" spans="8:18" x14ac:dyDescent="0.3">
      <c r="H1915" s="39"/>
      <c r="I1915" s="55"/>
      <c r="J1915" s="107"/>
      <c r="K1915" s="108"/>
      <c r="L1915" s="55"/>
      <c r="M1915" s="55"/>
      <c r="N1915" s="55"/>
      <c r="O1915" s="55"/>
      <c r="P1915" s="55"/>
      <c r="Q1915" s="55"/>
      <c r="R1915" s="55"/>
    </row>
    <row r="1916" spans="8:18" x14ac:dyDescent="0.3">
      <c r="H1916" s="39"/>
      <c r="I1916" s="55"/>
      <c r="J1916" s="107"/>
      <c r="K1916" s="108"/>
      <c r="L1916" s="55"/>
      <c r="M1916" s="55"/>
      <c r="N1916" s="55"/>
      <c r="O1916" s="55"/>
      <c r="P1916" s="55"/>
      <c r="Q1916" s="55"/>
      <c r="R1916" s="55"/>
    </row>
    <row r="1917" spans="8:18" x14ac:dyDescent="0.3">
      <c r="H1917" s="39"/>
      <c r="I1917" s="55"/>
      <c r="J1917" s="107"/>
      <c r="K1917" s="108"/>
      <c r="L1917" s="55"/>
      <c r="M1917" s="55"/>
      <c r="N1917" s="55"/>
      <c r="O1917" s="55"/>
      <c r="P1917" s="55"/>
      <c r="Q1917" s="55"/>
      <c r="R1917" s="55"/>
    </row>
    <row r="1918" spans="8:18" x14ac:dyDescent="0.3">
      <c r="H1918" s="39"/>
      <c r="I1918" s="55"/>
      <c r="J1918" s="107"/>
      <c r="K1918" s="108"/>
      <c r="L1918" s="55"/>
      <c r="M1918" s="55"/>
      <c r="N1918" s="55"/>
      <c r="O1918" s="55"/>
      <c r="P1918" s="55"/>
      <c r="Q1918" s="55"/>
      <c r="R1918" s="55"/>
    </row>
    <row r="1919" spans="8:18" x14ac:dyDescent="0.3">
      <c r="H1919" s="39"/>
      <c r="I1919" s="55"/>
      <c r="J1919" s="107"/>
      <c r="K1919" s="108"/>
      <c r="L1919" s="55"/>
      <c r="M1919" s="55"/>
      <c r="N1919" s="55"/>
      <c r="O1919" s="55"/>
      <c r="P1919" s="55"/>
      <c r="Q1919" s="55"/>
      <c r="R1919" s="55"/>
    </row>
    <row r="1920" spans="8:18" x14ac:dyDescent="0.3">
      <c r="H1920" s="39"/>
      <c r="I1920" s="55"/>
      <c r="J1920" s="107"/>
      <c r="K1920" s="108"/>
      <c r="L1920" s="55"/>
      <c r="M1920" s="55"/>
      <c r="N1920" s="55"/>
      <c r="O1920" s="55"/>
      <c r="P1920" s="55"/>
      <c r="Q1920" s="55"/>
      <c r="R1920" s="55"/>
    </row>
    <row r="1921" spans="8:18" x14ac:dyDescent="0.3">
      <c r="H1921" s="39"/>
      <c r="I1921" s="55"/>
      <c r="J1921" s="107"/>
      <c r="K1921" s="108"/>
      <c r="L1921" s="55"/>
      <c r="M1921" s="55"/>
      <c r="N1921" s="55"/>
      <c r="O1921" s="55"/>
      <c r="P1921" s="55"/>
      <c r="Q1921" s="55"/>
      <c r="R1921" s="55"/>
    </row>
    <row r="1922" spans="8:18" x14ac:dyDescent="0.3">
      <c r="H1922" s="39"/>
      <c r="I1922" s="55"/>
      <c r="J1922" s="107"/>
      <c r="K1922" s="108"/>
      <c r="L1922" s="55"/>
      <c r="M1922" s="55"/>
      <c r="N1922" s="55"/>
      <c r="O1922" s="55"/>
      <c r="P1922" s="55"/>
      <c r="Q1922" s="55"/>
      <c r="R1922" s="55"/>
    </row>
    <row r="1923" spans="8:18" x14ac:dyDescent="0.3">
      <c r="H1923" s="39"/>
      <c r="I1923" s="55"/>
      <c r="J1923" s="107"/>
      <c r="K1923" s="108"/>
      <c r="L1923" s="55"/>
      <c r="M1923" s="55"/>
      <c r="N1923" s="55"/>
      <c r="O1923" s="55"/>
      <c r="P1923" s="55"/>
      <c r="Q1923" s="55"/>
      <c r="R1923" s="55"/>
    </row>
    <row r="1924" spans="8:18" x14ac:dyDescent="0.3">
      <c r="H1924" s="39"/>
      <c r="I1924" s="55"/>
      <c r="J1924" s="107"/>
      <c r="K1924" s="108"/>
      <c r="L1924" s="55"/>
      <c r="M1924" s="55"/>
      <c r="N1924" s="55"/>
      <c r="O1924" s="55"/>
      <c r="P1924" s="55"/>
      <c r="Q1924" s="55"/>
      <c r="R1924" s="55"/>
    </row>
    <row r="1925" spans="8:18" x14ac:dyDescent="0.3">
      <c r="H1925" s="39"/>
      <c r="I1925" s="55"/>
      <c r="J1925" s="107"/>
      <c r="K1925" s="108"/>
      <c r="L1925" s="55"/>
      <c r="M1925" s="55"/>
      <c r="N1925" s="55"/>
      <c r="O1925" s="55"/>
      <c r="P1925" s="55"/>
      <c r="Q1925" s="55"/>
      <c r="R1925" s="55"/>
    </row>
    <row r="1926" spans="8:18" x14ac:dyDescent="0.3">
      <c r="H1926" s="39"/>
      <c r="I1926" s="55"/>
      <c r="J1926" s="107"/>
      <c r="K1926" s="108"/>
      <c r="L1926" s="55"/>
      <c r="M1926" s="55"/>
      <c r="N1926" s="55"/>
      <c r="O1926" s="55"/>
      <c r="P1926" s="55"/>
      <c r="Q1926" s="55"/>
      <c r="R1926" s="55"/>
    </row>
    <row r="1927" spans="8:18" x14ac:dyDescent="0.3">
      <c r="H1927" s="39"/>
      <c r="I1927" s="55"/>
      <c r="J1927" s="107"/>
      <c r="K1927" s="108"/>
      <c r="L1927" s="55"/>
      <c r="M1927" s="55"/>
      <c r="N1927" s="55"/>
      <c r="O1927" s="55"/>
      <c r="P1927" s="55"/>
      <c r="Q1927" s="55"/>
      <c r="R1927" s="55"/>
    </row>
    <row r="1928" spans="8:18" x14ac:dyDescent="0.3">
      <c r="H1928" s="39"/>
      <c r="I1928" s="55"/>
      <c r="J1928" s="107"/>
      <c r="K1928" s="108"/>
      <c r="L1928" s="55"/>
      <c r="M1928" s="55"/>
      <c r="N1928" s="55"/>
      <c r="O1928" s="55"/>
      <c r="P1928" s="55"/>
      <c r="Q1928" s="55"/>
      <c r="R1928" s="55"/>
    </row>
    <row r="1929" spans="8:18" x14ac:dyDescent="0.3">
      <c r="H1929" s="39"/>
      <c r="I1929" s="55"/>
      <c r="J1929" s="107"/>
      <c r="K1929" s="108"/>
      <c r="L1929" s="55"/>
      <c r="M1929" s="55"/>
      <c r="N1929" s="55"/>
      <c r="O1929" s="55"/>
      <c r="P1929" s="55"/>
      <c r="Q1929" s="55"/>
      <c r="R1929" s="55"/>
    </row>
    <row r="1930" spans="8:18" x14ac:dyDescent="0.3">
      <c r="H1930" s="39"/>
      <c r="I1930" s="55"/>
      <c r="J1930" s="107"/>
      <c r="K1930" s="108"/>
      <c r="L1930" s="55"/>
      <c r="M1930" s="55"/>
      <c r="N1930" s="55"/>
      <c r="O1930" s="55"/>
      <c r="P1930" s="55"/>
      <c r="Q1930" s="55"/>
      <c r="R1930" s="55"/>
    </row>
    <row r="1931" spans="8:18" x14ac:dyDescent="0.3">
      <c r="H1931" s="39"/>
      <c r="I1931" s="55"/>
      <c r="J1931" s="107"/>
      <c r="K1931" s="108"/>
      <c r="L1931" s="55"/>
      <c r="M1931" s="55"/>
      <c r="N1931" s="55"/>
      <c r="O1931" s="55"/>
      <c r="P1931" s="55"/>
      <c r="Q1931" s="55"/>
      <c r="R1931" s="55"/>
    </row>
    <row r="1932" spans="8:18" x14ac:dyDescent="0.3">
      <c r="H1932" s="39"/>
      <c r="I1932" s="55"/>
      <c r="J1932" s="107"/>
      <c r="K1932" s="108"/>
      <c r="L1932" s="55"/>
      <c r="M1932" s="55"/>
      <c r="N1932" s="55"/>
      <c r="O1932" s="55"/>
      <c r="P1932" s="55"/>
      <c r="Q1932" s="55"/>
      <c r="R1932" s="55"/>
    </row>
    <row r="1933" spans="8:18" x14ac:dyDescent="0.3">
      <c r="H1933" s="39"/>
      <c r="I1933" s="55"/>
      <c r="J1933" s="107"/>
      <c r="K1933" s="108"/>
      <c r="L1933" s="55"/>
      <c r="M1933" s="55"/>
      <c r="N1933" s="55"/>
      <c r="O1933" s="55"/>
      <c r="P1933" s="55"/>
      <c r="Q1933" s="55"/>
      <c r="R1933" s="55"/>
    </row>
    <row r="1934" spans="8:18" x14ac:dyDescent="0.3">
      <c r="H1934" s="39"/>
      <c r="I1934" s="55"/>
      <c r="J1934" s="107"/>
      <c r="K1934" s="108"/>
      <c r="L1934" s="55"/>
      <c r="M1934" s="55"/>
      <c r="N1934" s="55"/>
      <c r="O1934" s="55"/>
      <c r="P1934" s="55"/>
      <c r="Q1934" s="55"/>
      <c r="R1934" s="55"/>
    </row>
    <row r="1935" spans="8:18" x14ac:dyDescent="0.3">
      <c r="H1935" s="39"/>
      <c r="I1935" s="55"/>
      <c r="J1935" s="107"/>
      <c r="K1935" s="108"/>
      <c r="L1935" s="55"/>
      <c r="M1935" s="55"/>
      <c r="N1935" s="55"/>
      <c r="O1935" s="55"/>
      <c r="P1935" s="55"/>
      <c r="Q1935" s="55"/>
      <c r="R1935" s="55"/>
    </row>
    <row r="1936" spans="8:18" x14ac:dyDescent="0.3">
      <c r="H1936" s="39"/>
      <c r="I1936" s="55"/>
      <c r="J1936" s="107"/>
      <c r="K1936" s="108"/>
      <c r="L1936" s="55"/>
      <c r="M1936" s="55"/>
      <c r="N1936" s="55"/>
      <c r="O1936" s="55"/>
      <c r="P1936" s="55"/>
      <c r="Q1936" s="55"/>
      <c r="R1936" s="55"/>
    </row>
    <row r="1937" spans="8:18" x14ac:dyDescent="0.3">
      <c r="H1937" s="39"/>
      <c r="I1937" s="55"/>
      <c r="J1937" s="107"/>
      <c r="K1937" s="108"/>
      <c r="L1937" s="55"/>
      <c r="M1937" s="55"/>
      <c r="N1937" s="55"/>
      <c r="O1937" s="55"/>
      <c r="P1937" s="55"/>
      <c r="Q1937" s="55"/>
      <c r="R1937" s="55"/>
    </row>
    <row r="1938" spans="8:18" x14ac:dyDescent="0.3">
      <c r="H1938" s="39"/>
      <c r="I1938" s="55"/>
      <c r="J1938" s="107"/>
      <c r="K1938" s="108"/>
      <c r="L1938" s="55"/>
      <c r="M1938" s="55"/>
      <c r="N1938" s="55"/>
      <c r="O1938" s="55"/>
      <c r="P1938" s="55"/>
      <c r="Q1938" s="55"/>
      <c r="R1938" s="55"/>
    </row>
    <row r="1939" spans="8:18" x14ac:dyDescent="0.3">
      <c r="H1939" s="39"/>
      <c r="I1939" s="55"/>
      <c r="J1939" s="107"/>
      <c r="K1939" s="108"/>
      <c r="L1939" s="55"/>
      <c r="M1939" s="55"/>
      <c r="N1939" s="55"/>
      <c r="O1939" s="55"/>
      <c r="P1939" s="55"/>
      <c r="Q1939" s="55"/>
      <c r="R1939" s="55"/>
    </row>
    <row r="1940" spans="8:18" x14ac:dyDescent="0.3">
      <c r="H1940" s="39"/>
      <c r="I1940" s="55"/>
      <c r="J1940" s="107"/>
      <c r="K1940" s="108"/>
      <c r="L1940" s="55"/>
      <c r="M1940" s="55"/>
      <c r="N1940" s="55"/>
      <c r="O1940" s="55"/>
      <c r="P1940" s="55"/>
      <c r="Q1940" s="55"/>
      <c r="R1940" s="55"/>
    </row>
    <row r="1941" spans="8:18" x14ac:dyDescent="0.3">
      <c r="H1941" s="39"/>
      <c r="I1941" s="55"/>
      <c r="J1941" s="107"/>
      <c r="K1941" s="108"/>
      <c r="L1941" s="55"/>
      <c r="M1941" s="55"/>
      <c r="N1941" s="55"/>
      <c r="O1941" s="55"/>
      <c r="P1941" s="55"/>
      <c r="Q1941" s="55"/>
      <c r="R1941" s="55"/>
    </row>
    <row r="1942" spans="8:18" x14ac:dyDescent="0.3">
      <c r="H1942" s="39"/>
      <c r="I1942" s="55"/>
      <c r="J1942" s="107"/>
      <c r="K1942" s="108"/>
      <c r="L1942" s="55"/>
      <c r="M1942" s="55"/>
      <c r="N1942" s="55"/>
      <c r="O1942" s="55"/>
      <c r="P1942" s="55"/>
      <c r="Q1942" s="55"/>
      <c r="R1942" s="55"/>
    </row>
    <row r="1943" spans="8:18" x14ac:dyDescent="0.3">
      <c r="H1943" s="39"/>
      <c r="I1943" s="55"/>
      <c r="J1943" s="107"/>
      <c r="K1943" s="108"/>
      <c r="L1943" s="55"/>
      <c r="M1943" s="55"/>
      <c r="N1943" s="55"/>
      <c r="O1943" s="55"/>
      <c r="P1943" s="55"/>
      <c r="Q1943" s="55"/>
      <c r="R1943" s="55"/>
    </row>
    <row r="1944" spans="8:18" x14ac:dyDescent="0.3">
      <c r="H1944" s="39"/>
      <c r="I1944" s="55"/>
      <c r="J1944" s="107"/>
      <c r="K1944" s="108"/>
      <c r="L1944" s="55"/>
      <c r="M1944" s="55"/>
      <c r="N1944" s="55"/>
      <c r="O1944" s="55"/>
      <c r="P1944" s="55"/>
      <c r="Q1944" s="55"/>
      <c r="R1944" s="55"/>
    </row>
    <row r="1945" spans="8:18" x14ac:dyDescent="0.3">
      <c r="H1945" s="39"/>
      <c r="I1945" s="55"/>
      <c r="J1945" s="107"/>
      <c r="K1945" s="108"/>
      <c r="L1945" s="55"/>
      <c r="M1945" s="55"/>
      <c r="N1945" s="55"/>
      <c r="O1945" s="55"/>
      <c r="P1945" s="55"/>
      <c r="Q1945" s="55"/>
      <c r="R1945" s="55"/>
    </row>
    <row r="1946" spans="8:18" x14ac:dyDescent="0.3">
      <c r="H1946" s="39"/>
      <c r="I1946" s="55"/>
      <c r="J1946" s="107"/>
      <c r="K1946" s="108"/>
      <c r="L1946" s="55"/>
      <c r="M1946" s="55"/>
      <c r="N1946" s="55"/>
      <c r="O1946" s="55"/>
      <c r="P1946" s="55"/>
      <c r="Q1946" s="55"/>
      <c r="R1946" s="55"/>
    </row>
    <row r="1947" spans="8:18" x14ac:dyDescent="0.3">
      <c r="H1947" s="39"/>
      <c r="I1947" s="55"/>
      <c r="J1947" s="107"/>
      <c r="K1947" s="108"/>
      <c r="L1947" s="55"/>
      <c r="M1947" s="55"/>
      <c r="N1947" s="55"/>
      <c r="O1947" s="55"/>
      <c r="P1947" s="55"/>
      <c r="Q1947" s="55"/>
      <c r="R1947" s="55"/>
    </row>
    <row r="1948" spans="8:18" x14ac:dyDescent="0.3">
      <c r="H1948" s="39"/>
      <c r="I1948" s="55"/>
      <c r="J1948" s="107"/>
      <c r="K1948" s="108"/>
      <c r="L1948" s="55"/>
      <c r="M1948" s="55"/>
      <c r="N1948" s="55"/>
      <c r="O1948" s="55"/>
      <c r="P1948" s="55"/>
      <c r="Q1948" s="55"/>
      <c r="R1948" s="55"/>
    </row>
    <row r="1949" spans="8:18" x14ac:dyDescent="0.3">
      <c r="H1949" s="39"/>
      <c r="I1949" s="55"/>
      <c r="J1949" s="107"/>
      <c r="K1949" s="108"/>
      <c r="L1949" s="55"/>
      <c r="M1949" s="55"/>
      <c r="N1949" s="55"/>
      <c r="O1949" s="55"/>
      <c r="P1949" s="55"/>
      <c r="Q1949" s="55"/>
      <c r="R1949" s="55"/>
    </row>
    <row r="1950" spans="8:18" x14ac:dyDescent="0.3">
      <c r="H1950" s="39"/>
      <c r="I1950" s="55"/>
      <c r="J1950" s="107"/>
      <c r="K1950" s="108"/>
      <c r="L1950" s="55"/>
      <c r="M1950" s="55"/>
      <c r="N1950" s="55"/>
      <c r="O1950" s="55"/>
      <c r="P1950" s="55"/>
      <c r="Q1950" s="55"/>
      <c r="R1950" s="55"/>
    </row>
    <row r="1951" spans="8:18" x14ac:dyDescent="0.3">
      <c r="H1951" s="39"/>
      <c r="I1951" s="55"/>
      <c r="J1951" s="107"/>
      <c r="K1951" s="108"/>
      <c r="L1951" s="55"/>
      <c r="M1951" s="55"/>
      <c r="N1951" s="55"/>
      <c r="O1951" s="55"/>
      <c r="P1951" s="55"/>
      <c r="Q1951" s="55"/>
      <c r="R1951" s="55"/>
    </row>
    <row r="1952" spans="8:18" x14ac:dyDescent="0.3">
      <c r="H1952" s="39"/>
      <c r="I1952" s="55"/>
      <c r="J1952" s="107"/>
      <c r="K1952" s="108"/>
      <c r="L1952" s="55"/>
      <c r="M1952" s="55"/>
      <c r="N1952" s="55"/>
      <c r="O1952" s="55"/>
      <c r="P1952" s="55"/>
      <c r="Q1952" s="55"/>
      <c r="R1952" s="55"/>
    </row>
    <row r="1953" spans="8:18" x14ac:dyDescent="0.3">
      <c r="H1953" s="39"/>
      <c r="I1953" s="55"/>
      <c r="J1953" s="107"/>
      <c r="K1953" s="108"/>
      <c r="L1953" s="55"/>
      <c r="M1953" s="55"/>
      <c r="N1953" s="55"/>
      <c r="O1953" s="55"/>
      <c r="P1953" s="55"/>
      <c r="Q1953" s="55"/>
      <c r="R1953" s="55"/>
    </row>
    <row r="1954" spans="8:18" x14ac:dyDescent="0.3">
      <c r="H1954" s="39"/>
      <c r="I1954" s="55"/>
      <c r="J1954" s="107"/>
      <c r="K1954" s="108"/>
      <c r="L1954" s="55"/>
      <c r="M1954" s="55"/>
      <c r="N1954" s="55"/>
      <c r="O1954" s="55"/>
      <c r="P1954" s="55"/>
      <c r="Q1954" s="55"/>
      <c r="R1954" s="55"/>
    </row>
    <row r="1955" spans="8:18" x14ac:dyDescent="0.3">
      <c r="H1955" s="39"/>
      <c r="I1955" s="55"/>
      <c r="J1955" s="107"/>
      <c r="K1955" s="108"/>
      <c r="L1955" s="55"/>
      <c r="M1955" s="55"/>
      <c r="N1955" s="55"/>
      <c r="O1955" s="55"/>
      <c r="P1955" s="55"/>
      <c r="Q1955" s="55"/>
      <c r="R1955" s="55"/>
    </row>
    <row r="1956" spans="8:18" x14ac:dyDescent="0.3">
      <c r="H1956" s="39"/>
      <c r="I1956" s="55"/>
      <c r="J1956" s="107"/>
      <c r="K1956" s="108"/>
      <c r="L1956" s="55"/>
      <c r="M1956" s="55"/>
      <c r="N1956" s="55"/>
      <c r="O1956" s="55"/>
      <c r="P1956" s="55"/>
      <c r="Q1956" s="55"/>
      <c r="R1956" s="55"/>
    </row>
    <row r="1957" spans="8:18" x14ac:dyDescent="0.3">
      <c r="H1957" s="39"/>
      <c r="I1957" s="55"/>
      <c r="J1957" s="107"/>
      <c r="K1957" s="108"/>
      <c r="L1957" s="55"/>
      <c r="M1957" s="55"/>
      <c r="N1957" s="55"/>
      <c r="O1957" s="55"/>
      <c r="P1957" s="55"/>
      <c r="Q1957" s="55"/>
      <c r="R1957" s="55"/>
    </row>
    <row r="1958" spans="8:18" x14ac:dyDescent="0.3">
      <c r="H1958" s="39"/>
      <c r="I1958" s="55"/>
      <c r="J1958" s="107"/>
      <c r="K1958" s="108"/>
      <c r="L1958" s="55"/>
      <c r="M1958" s="55"/>
      <c r="N1958" s="55"/>
      <c r="O1958" s="55"/>
      <c r="P1958" s="55"/>
      <c r="Q1958" s="55"/>
      <c r="R1958" s="55"/>
    </row>
    <row r="1959" spans="8:18" x14ac:dyDescent="0.3">
      <c r="H1959" s="39"/>
      <c r="I1959" s="55"/>
      <c r="J1959" s="107"/>
      <c r="K1959" s="108"/>
      <c r="L1959" s="55"/>
      <c r="M1959" s="55"/>
      <c r="N1959" s="55"/>
      <c r="O1959" s="55"/>
      <c r="P1959" s="55"/>
      <c r="Q1959" s="55"/>
      <c r="R1959" s="55"/>
    </row>
    <row r="1960" spans="8:18" x14ac:dyDescent="0.3">
      <c r="H1960" s="39"/>
      <c r="I1960" s="55"/>
      <c r="J1960" s="107"/>
      <c r="K1960" s="108"/>
      <c r="L1960" s="55"/>
      <c r="M1960" s="55"/>
      <c r="N1960" s="55"/>
      <c r="O1960" s="55"/>
      <c r="P1960" s="55"/>
      <c r="Q1960" s="55"/>
      <c r="R1960" s="55"/>
    </row>
    <row r="1961" spans="8:18" x14ac:dyDescent="0.3">
      <c r="H1961" s="39"/>
      <c r="I1961" s="55"/>
      <c r="J1961" s="107"/>
      <c r="K1961" s="108"/>
      <c r="L1961" s="55"/>
      <c r="M1961" s="55"/>
      <c r="N1961" s="55"/>
      <c r="O1961" s="55"/>
      <c r="P1961" s="55"/>
      <c r="Q1961" s="55"/>
      <c r="R1961" s="55"/>
    </row>
    <row r="1962" spans="8:18" x14ac:dyDescent="0.3">
      <c r="H1962" s="39"/>
      <c r="I1962" s="55"/>
      <c r="J1962" s="107"/>
      <c r="K1962" s="108"/>
      <c r="L1962" s="55"/>
      <c r="M1962" s="55"/>
      <c r="N1962" s="55"/>
      <c r="O1962" s="55"/>
      <c r="P1962" s="55"/>
      <c r="Q1962" s="55"/>
      <c r="R1962" s="55"/>
    </row>
    <row r="1963" spans="8:18" x14ac:dyDescent="0.3">
      <c r="H1963" s="39"/>
      <c r="I1963" s="55"/>
      <c r="J1963" s="107"/>
      <c r="K1963" s="108"/>
      <c r="L1963" s="55"/>
      <c r="M1963" s="55"/>
      <c r="N1963" s="55"/>
      <c r="O1963" s="55"/>
      <c r="P1963" s="55"/>
      <c r="Q1963" s="55"/>
      <c r="R1963" s="55"/>
    </row>
    <row r="1964" spans="8:18" x14ac:dyDescent="0.3">
      <c r="H1964" s="39"/>
      <c r="I1964" s="55"/>
      <c r="J1964" s="107"/>
      <c r="K1964" s="108"/>
      <c r="L1964" s="55"/>
      <c r="M1964" s="55"/>
      <c r="N1964" s="55"/>
      <c r="O1964" s="55"/>
      <c r="P1964" s="55"/>
      <c r="Q1964" s="55"/>
      <c r="R1964" s="55"/>
    </row>
    <row r="1965" spans="8:18" x14ac:dyDescent="0.3">
      <c r="H1965" s="39"/>
      <c r="I1965" s="55"/>
      <c r="J1965" s="107"/>
      <c r="K1965" s="108"/>
      <c r="L1965" s="55"/>
      <c r="M1965" s="55"/>
      <c r="N1965" s="55"/>
      <c r="O1965" s="55"/>
      <c r="P1965" s="55"/>
      <c r="Q1965" s="55"/>
      <c r="R1965" s="55"/>
    </row>
    <row r="1966" spans="8:18" x14ac:dyDescent="0.3">
      <c r="H1966" s="39"/>
      <c r="I1966" s="55"/>
      <c r="J1966" s="107"/>
      <c r="K1966" s="108"/>
      <c r="L1966" s="55"/>
      <c r="M1966" s="55"/>
      <c r="N1966" s="55"/>
      <c r="O1966" s="55"/>
      <c r="P1966" s="55"/>
      <c r="Q1966" s="55"/>
      <c r="R1966" s="55"/>
    </row>
    <row r="1967" spans="8:18" x14ac:dyDescent="0.3">
      <c r="H1967" s="39"/>
      <c r="I1967" s="55"/>
      <c r="J1967" s="107"/>
      <c r="K1967" s="108"/>
      <c r="L1967" s="55"/>
      <c r="M1967" s="55"/>
      <c r="N1967" s="55"/>
      <c r="O1967" s="55"/>
      <c r="P1967" s="55"/>
      <c r="Q1967" s="55"/>
      <c r="R1967" s="55"/>
    </row>
    <row r="1968" spans="8:18" x14ac:dyDescent="0.3">
      <c r="H1968" s="39"/>
      <c r="I1968" s="55"/>
      <c r="J1968" s="107"/>
      <c r="K1968" s="108"/>
      <c r="L1968" s="55"/>
      <c r="M1968" s="55"/>
      <c r="N1968" s="55"/>
      <c r="O1968" s="55"/>
      <c r="P1968" s="55"/>
      <c r="Q1968" s="55"/>
      <c r="R1968" s="55"/>
    </row>
    <row r="1969" spans="8:18" x14ac:dyDescent="0.3">
      <c r="H1969" s="39"/>
      <c r="I1969" s="55"/>
      <c r="J1969" s="107"/>
      <c r="K1969" s="108"/>
      <c r="L1969" s="55"/>
      <c r="M1969" s="55"/>
      <c r="N1969" s="55"/>
      <c r="O1969" s="55"/>
      <c r="P1969" s="55"/>
      <c r="Q1969" s="55"/>
      <c r="R1969" s="55"/>
    </row>
    <row r="1970" spans="8:18" x14ac:dyDescent="0.3">
      <c r="H1970" s="39"/>
      <c r="I1970" s="55"/>
      <c r="J1970" s="107"/>
      <c r="K1970" s="108"/>
      <c r="L1970" s="55"/>
      <c r="M1970" s="55"/>
      <c r="N1970" s="55"/>
      <c r="O1970" s="55"/>
      <c r="P1970" s="55"/>
      <c r="Q1970" s="55"/>
      <c r="R1970" s="55"/>
    </row>
    <row r="1971" spans="8:18" x14ac:dyDescent="0.3">
      <c r="H1971" s="39"/>
      <c r="I1971" s="55"/>
      <c r="J1971" s="107"/>
      <c r="K1971" s="108"/>
      <c r="L1971" s="55"/>
      <c r="M1971" s="55"/>
      <c r="N1971" s="55"/>
      <c r="O1971" s="55"/>
      <c r="P1971" s="55"/>
      <c r="Q1971" s="55"/>
      <c r="R1971" s="55"/>
    </row>
    <row r="1972" spans="8:18" x14ac:dyDescent="0.3">
      <c r="H1972" s="39"/>
      <c r="I1972" s="55"/>
      <c r="J1972" s="107"/>
      <c r="K1972" s="108"/>
      <c r="L1972" s="55"/>
      <c r="M1972" s="55"/>
      <c r="N1972" s="55"/>
      <c r="O1972" s="55"/>
      <c r="P1972" s="55"/>
      <c r="Q1972" s="55"/>
      <c r="R1972" s="55"/>
    </row>
    <row r="1973" spans="8:18" x14ac:dyDescent="0.3">
      <c r="H1973" s="39"/>
      <c r="I1973" s="55"/>
      <c r="J1973" s="107"/>
      <c r="K1973" s="108"/>
      <c r="L1973" s="55"/>
      <c r="M1973" s="55"/>
      <c r="N1973" s="55"/>
      <c r="O1973" s="55"/>
      <c r="P1973" s="55"/>
      <c r="Q1973" s="55"/>
      <c r="R1973" s="55"/>
    </row>
    <row r="1974" spans="8:18" x14ac:dyDescent="0.3">
      <c r="H1974" s="39"/>
      <c r="I1974" s="55"/>
      <c r="J1974" s="107"/>
      <c r="K1974" s="108"/>
      <c r="L1974" s="55"/>
      <c r="M1974" s="55"/>
      <c r="N1974" s="55"/>
      <c r="O1974" s="55"/>
      <c r="P1974" s="55"/>
      <c r="Q1974" s="55"/>
      <c r="R1974" s="55"/>
    </row>
    <row r="1975" spans="8:18" x14ac:dyDescent="0.3">
      <c r="H1975" s="39"/>
      <c r="I1975" s="55"/>
      <c r="J1975" s="107"/>
      <c r="K1975" s="108"/>
      <c r="L1975" s="55"/>
      <c r="M1975" s="55"/>
      <c r="N1975" s="55"/>
      <c r="O1975" s="55"/>
      <c r="P1975" s="55"/>
      <c r="Q1975" s="55"/>
      <c r="R1975" s="55"/>
    </row>
    <row r="1976" spans="8:18" x14ac:dyDescent="0.3">
      <c r="H1976" s="39"/>
      <c r="I1976" s="55"/>
      <c r="J1976" s="107"/>
      <c r="K1976" s="108"/>
      <c r="L1976" s="55"/>
      <c r="M1976" s="55"/>
      <c r="N1976" s="55"/>
      <c r="O1976" s="55"/>
      <c r="P1976" s="55"/>
      <c r="Q1976" s="55"/>
      <c r="R1976" s="55"/>
    </row>
    <row r="1977" spans="8:18" x14ac:dyDescent="0.3">
      <c r="H1977" s="39"/>
      <c r="I1977" s="55"/>
      <c r="J1977" s="107"/>
      <c r="K1977" s="108"/>
      <c r="L1977" s="55"/>
      <c r="M1977" s="55"/>
      <c r="N1977" s="55"/>
      <c r="O1977" s="55"/>
      <c r="P1977" s="55"/>
      <c r="Q1977" s="55"/>
      <c r="R1977" s="55"/>
    </row>
    <row r="1978" spans="8:18" x14ac:dyDescent="0.3">
      <c r="H1978" s="39"/>
      <c r="I1978" s="55"/>
      <c r="J1978" s="107"/>
      <c r="K1978" s="108"/>
      <c r="L1978" s="55"/>
      <c r="M1978" s="55"/>
      <c r="N1978" s="55"/>
      <c r="O1978" s="55"/>
      <c r="P1978" s="55"/>
      <c r="Q1978" s="55"/>
      <c r="R1978" s="55"/>
    </row>
    <row r="1979" spans="8:18" x14ac:dyDescent="0.3">
      <c r="H1979" s="39"/>
      <c r="I1979" s="55"/>
      <c r="J1979" s="107"/>
      <c r="K1979" s="108"/>
      <c r="L1979" s="55"/>
      <c r="M1979" s="55"/>
      <c r="N1979" s="55"/>
      <c r="O1979" s="55"/>
      <c r="P1979" s="55"/>
      <c r="Q1979" s="55"/>
      <c r="R1979" s="55"/>
    </row>
    <row r="1980" spans="8:18" x14ac:dyDescent="0.3">
      <c r="H1980" s="39"/>
      <c r="I1980" s="55"/>
      <c r="J1980" s="107"/>
      <c r="K1980" s="108"/>
      <c r="L1980" s="55"/>
      <c r="M1980" s="55"/>
      <c r="N1980" s="55"/>
      <c r="O1980" s="55"/>
      <c r="P1980" s="55"/>
      <c r="Q1980" s="55"/>
      <c r="R1980" s="55"/>
    </row>
    <row r="1981" spans="8:18" x14ac:dyDescent="0.3">
      <c r="H1981" s="39"/>
      <c r="I1981" s="55"/>
      <c r="J1981" s="107"/>
      <c r="K1981" s="108"/>
      <c r="L1981" s="55"/>
      <c r="M1981" s="55"/>
      <c r="N1981" s="55"/>
      <c r="O1981" s="55"/>
      <c r="P1981" s="55"/>
      <c r="Q1981" s="55"/>
      <c r="R1981" s="55"/>
    </row>
    <row r="1982" spans="8:18" x14ac:dyDescent="0.3">
      <c r="H1982" s="39"/>
      <c r="I1982" s="55"/>
      <c r="J1982" s="107"/>
      <c r="K1982" s="108"/>
      <c r="L1982" s="55"/>
      <c r="M1982" s="55"/>
      <c r="N1982" s="55"/>
      <c r="O1982" s="55"/>
      <c r="P1982" s="55"/>
      <c r="Q1982" s="55"/>
      <c r="R1982" s="55"/>
    </row>
    <row r="1983" spans="8:18" x14ac:dyDescent="0.3">
      <c r="H1983" s="39"/>
      <c r="I1983" s="55"/>
      <c r="J1983" s="107"/>
      <c r="K1983" s="108"/>
      <c r="L1983" s="55"/>
      <c r="M1983" s="55"/>
      <c r="N1983" s="55"/>
      <c r="O1983" s="55"/>
      <c r="P1983" s="55"/>
      <c r="Q1983" s="55"/>
      <c r="R1983" s="55"/>
    </row>
    <row r="1984" spans="8:18" x14ac:dyDescent="0.3">
      <c r="H1984" s="39"/>
      <c r="I1984" s="55"/>
      <c r="J1984" s="107"/>
      <c r="K1984" s="108"/>
      <c r="L1984" s="55"/>
      <c r="M1984" s="55"/>
      <c r="N1984" s="55"/>
      <c r="O1984" s="55"/>
      <c r="P1984" s="55"/>
      <c r="Q1984" s="55"/>
      <c r="R1984" s="55"/>
    </row>
    <row r="1985" spans="8:18" x14ac:dyDescent="0.3">
      <c r="H1985" s="39"/>
      <c r="I1985" s="55"/>
      <c r="J1985" s="107"/>
      <c r="K1985" s="108"/>
      <c r="L1985" s="55"/>
      <c r="M1985" s="55"/>
      <c r="N1985" s="55"/>
      <c r="O1985" s="55"/>
      <c r="P1985" s="55"/>
      <c r="Q1985" s="55"/>
      <c r="R1985" s="55"/>
    </row>
    <row r="1986" spans="8:18" x14ac:dyDescent="0.3">
      <c r="H1986" s="39"/>
      <c r="I1986" s="55"/>
      <c r="J1986" s="107"/>
      <c r="K1986" s="108"/>
      <c r="L1986" s="55"/>
      <c r="M1986" s="55"/>
      <c r="N1986" s="55"/>
      <c r="O1986" s="55"/>
      <c r="P1986" s="55"/>
      <c r="Q1986" s="55"/>
      <c r="R1986" s="55"/>
    </row>
    <row r="1987" spans="8:18" x14ac:dyDescent="0.3">
      <c r="H1987" s="39"/>
      <c r="I1987" s="55"/>
      <c r="J1987" s="107"/>
      <c r="K1987" s="108"/>
      <c r="L1987" s="55"/>
      <c r="M1987" s="55"/>
      <c r="N1987" s="55"/>
      <c r="O1987" s="55"/>
      <c r="P1987" s="55"/>
      <c r="Q1987" s="55"/>
      <c r="R1987" s="55"/>
    </row>
    <row r="1988" spans="8:18" x14ac:dyDescent="0.3">
      <c r="H1988" s="39"/>
      <c r="I1988" s="55"/>
      <c r="J1988" s="107"/>
      <c r="K1988" s="108"/>
      <c r="L1988" s="55"/>
      <c r="M1988" s="55"/>
      <c r="N1988" s="55"/>
      <c r="O1988" s="55"/>
      <c r="P1988" s="55"/>
      <c r="Q1988" s="55"/>
      <c r="R1988" s="55"/>
    </row>
    <row r="1989" spans="8:18" x14ac:dyDescent="0.3">
      <c r="H1989" s="39"/>
      <c r="I1989" s="55"/>
      <c r="J1989" s="107"/>
      <c r="K1989" s="108"/>
      <c r="L1989" s="55"/>
      <c r="M1989" s="55"/>
      <c r="N1989" s="55"/>
      <c r="O1989" s="55"/>
      <c r="P1989" s="55"/>
      <c r="Q1989" s="55"/>
      <c r="R1989" s="55"/>
    </row>
    <row r="1990" spans="8:18" x14ac:dyDescent="0.3">
      <c r="H1990" s="39"/>
      <c r="I1990" s="55"/>
      <c r="J1990" s="107"/>
      <c r="K1990" s="108"/>
      <c r="L1990" s="55"/>
      <c r="M1990" s="55"/>
      <c r="N1990" s="55"/>
      <c r="O1990" s="55"/>
      <c r="P1990" s="55"/>
      <c r="Q1990" s="55"/>
      <c r="R1990" s="55"/>
    </row>
    <row r="1991" spans="8:18" x14ac:dyDescent="0.3">
      <c r="H1991" s="39"/>
      <c r="I1991" s="55"/>
      <c r="J1991" s="107"/>
      <c r="K1991" s="108"/>
      <c r="L1991" s="55"/>
      <c r="M1991" s="55"/>
      <c r="N1991" s="55"/>
      <c r="O1991" s="55"/>
      <c r="P1991" s="55"/>
      <c r="Q1991" s="55"/>
      <c r="R1991" s="55"/>
    </row>
    <row r="1992" spans="8:18" x14ac:dyDescent="0.3">
      <c r="H1992" s="39"/>
      <c r="I1992" s="55"/>
      <c r="J1992" s="107"/>
      <c r="K1992" s="108"/>
      <c r="L1992" s="55"/>
      <c r="M1992" s="55"/>
      <c r="N1992" s="55"/>
      <c r="O1992" s="55"/>
      <c r="P1992" s="55"/>
      <c r="Q1992" s="55"/>
      <c r="R1992" s="55"/>
    </row>
    <row r="1993" spans="8:18" x14ac:dyDescent="0.3">
      <c r="H1993" s="39"/>
      <c r="I1993" s="55"/>
      <c r="J1993" s="107"/>
      <c r="K1993" s="108"/>
      <c r="L1993" s="55"/>
      <c r="M1993" s="55"/>
      <c r="N1993" s="55"/>
      <c r="O1993" s="55"/>
      <c r="P1993" s="55"/>
      <c r="Q1993" s="55"/>
      <c r="R1993" s="55"/>
    </row>
    <row r="1994" spans="8:18" x14ac:dyDescent="0.3">
      <c r="H1994" s="39"/>
      <c r="I1994" s="55"/>
      <c r="J1994" s="107"/>
      <c r="K1994" s="108"/>
      <c r="L1994" s="55"/>
      <c r="M1994" s="55"/>
      <c r="N1994" s="55"/>
      <c r="O1994" s="55"/>
      <c r="P1994" s="55"/>
      <c r="Q1994" s="55"/>
      <c r="R1994" s="55"/>
    </row>
    <row r="1995" spans="8:18" x14ac:dyDescent="0.3">
      <c r="H1995" s="39"/>
      <c r="I1995" s="55"/>
      <c r="J1995" s="107"/>
      <c r="K1995" s="108"/>
      <c r="L1995" s="55"/>
      <c r="M1995" s="55"/>
      <c r="N1995" s="55"/>
      <c r="O1995" s="55"/>
      <c r="P1995" s="55"/>
      <c r="Q1995" s="55"/>
      <c r="R1995" s="55"/>
    </row>
    <row r="1996" spans="8:18" x14ac:dyDescent="0.3">
      <c r="H1996" s="39"/>
      <c r="I1996" s="55"/>
      <c r="J1996" s="107"/>
      <c r="K1996" s="108"/>
      <c r="L1996" s="55"/>
      <c r="M1996" s="55"/>
      <c r="N1996" s="55"/>
      <c r="O1996" s="55"/>
      <c r="P1996" s="55"/>
      <c r="Q1996" s="55"/>
      <c r="R1996" s="55"/>
    </row>
    <row r="1997" spans="8:18" x14ac:dyDescent="0.3">
      <c r="H1997" s="39"/>
      <c r="I1997" s="55"/>
      <c r="J1997" s="107"/>
      <c r="K1997" s="108"/>
      <c r="L1997" s="55"/>
      <c r="M1997" s="55"/>
      <c r="N1997" s="55"/>
      <c r="O1997" s="55"/>
      <c r="P1997" s="55"/>
      <c r="Q1997" s="55"/>
      <c r="R1997" s="55"/>
    </row>
    <row r="1998" spans="8:18" x14ac:dyDescent="0.3">
      <c r="H1998" s="39"/>
      <c r="I1998" s="55"/>
      <c r="J1998" s="107"/>
      <c r="K1998" s="108"/>
      <c r="L1998" s="55"/>
      <c r="M1998" s="55"/>
      <c r="N1998" s="55"/>
      <c r="O1998" s="55"/>
      <c r="P1998" s="55"/>
      <c r="Q1998" s="55"/>
      <c r="R1998" s="55"/>
    </row>
    <row r="1999" spans="8:18" x14ac:dyDescent="0.3">
      <c r="H1999" s="39"/>
      <c r="I1999" s="55"/>
      <c r="J1999" s="107"/>
      <c r="K1999" s="108"/>
      <c r="L1999" s="55"/>
      <c r="M1999" s="55"/>
      <c r="N1999" s="55"/>
      <c r="O1999" s="55"/>
      <c r="P1999" s="55"/>
      <c r="Q1999" s="55"/>
      <c r="R1999" s="55"/>
    </row>
    <row r="2000" spans="8:18" x14ac:dyDescent="0.3">
      <c r="H2000" s="39"/>
      <c r="I2000" s="55"/>
      <c r="J2000" s="107"/>
      <c r="K2000" s="108"/>
      <c r="L2000" s="55"/>
      <c r="M2000" s="55"/>
      <c r="N2000" s="55"/>
      <c r="O2000" s="55"/>
      <c r="P2000" s="55"/>
      <c r="Q2000" s="55"/>
      <c r="R2000" s="55"/>
    </row>
    <row r="2001" spans="8:18" x14ac:dyDescent="0.3">
      <c r="H2001" s="39"/>
      <c r="I2001" s="55"/>
      <c r="J2001" s="107"/>
      <c r="K2001" s="108"/>
      <c r="L2001" s="55"/>
      <c r="M2001" s="55"/>
      <c r="N2001" s="55"/>
      <c r="O2001" s="55"/>
      <c r="P2001" s="55"/>
      <c r="Q2001" s="55"/>
      <c r="R2001" s="55"/>
    </row>
    <row r="2002" spans="8:18" x14ac:dyDescent="0.3">
      <c r="H2002" s="39"/>
      <c r="I2002" s="55"/>
      <c r="J2002" s="107"/>
      <c r="K2002" s="108"/>
      <c r="L2002" s="55"/>
      <c r="M2002" s="55"/>
      <c r="N2002" s="55"/>
      <c r="O2002" s="55"/>
      <c r="P2002" s="55"/>
      <c r="Q2002" s="55"/>
      <c r="R2002" s="55"/>
    </row>
    <row r="2003" spans="8:18" x14ac:dyDescent="0.3">
      <c r="H2003" s="39"/>
      <c r="I2003" s="55"/>
      <c r="J2003" s="107"/>
      <c r="K2003" s="108"/>
      <c r="L2003" s="55"/>
      <c r="M2003" s="55"/>
      <c r="N2003" s="55"/>
      <c r="O2003" s="55"/>
      <c r="P2003" s="55"/>
      <c r="Q2003" s="55"/>
      <c r="R2003" s="55"/>
    </row>
    <row r="2004" spans="8:18" x14ac:dyDescent="0.3">
      <c r="H2004" s="39"/>
      <c r="I2004" s="55"/>
      <c r="J2004" s="107"/>
      <c r="K2004" s="108"/>
      <c r="L2004" s="55"/>
      <c r="M2004" s="55"/>
      <c r="N2004" s="55"/>
      <c r="O2004" s="55"/>
      <c r="P2004" s="55"/>
      <c r="Q2004" s="55"/>
      <c r="R2004" s="55"/>
    </row>
    <row r="2005" spans="8:18" x14ac:dyDescent="0.3">
      <c r="H2005" s="39"/>
      <c r="I2005" s="55"/>
      <c r="J2005" s="107"/>
      <c r="K2005" s="108"/>
      <c r="L2005" s="55"/>
      <c r="M2005" s="55"/>
      <c r="N2005" s="55"/>
      <c r="O2005" s="55"/>
      <c r="P2005" s="55"/>
      <c r="Q2005" s="55"/>
      <c r="R2005" s="55"/>
    </row>
    <row r="2006" spans="8:18" x14ac:dyDescent="0.3">
      <c r="H2006" s="39"/>
      <c r="I2006" s="55"/>
      <c r="J2006" s="107"/>
      <c r="K2006" s="108"/>
      <c r="L2006" s="55"/>
      <c r="M2006" s="55"/>
      <c r="N2006" s="55"/>
      <c r="O2006" s="55"/>
      <c r="P2006" s="55"/>
      <c r="Q2006" s="55"/>
      <c r="R2006" s="55"/>
    </row>
    <row r="2007" spans="8:18" x14ac:dyDescent="0.3">
      <c r="H2007" s="39"/>
      <c r="I2007" s="55"/>
      <c r="J2007" s="107"/>
      <c r="K2007" s="108"/>
      <c r="L2007" s="55"/>
      <c r="M2007" s="55"/>
      <c r="N2007" s="55"/>
      <c r="O2007" s="55"/>
      <c r="P2007" s="55"/>
      <c r="Q2007" s="55"/>
      <c r="R2007" s="55"/>
    </row>
    <row r="2008" spans="8:18" x14ac:dyDescent="0.3">
      <c r="H2008" s="39"/>
      <c r="I2008" s="55"/>
      <c r="J2008" s="107"/>
      <c r="K2008" s="108"/>
      <c r="L2008" s="55"/>
      <c r="M2008" s="55"/>
      <c r="N2008" s="55"/>
      <c r="O2008" s="55"/>
      <c r="P2008" s="55"/>
      <c r="Q2008" s="55"/>
      <c r="R2008" s="55"/>
    </row>
    <row r="2009" spans="8:18" x14ac:dyDescent="0.3">
      <c r="H2009" s="39"/>
      <c r="I2009" s="55"/>
      <c r="J2009" s="107"/>
      <c r="K2009" s="108"/>
      <c r="L2009" s="55"/>
      <c r="M2009" s="55"/>
      <c r="N2009" s="55"/>
      <c r="O2009" s="55"/>
      <c r="P2009" s="55"/>
      <c r="Q2009" s="55"/>
      <c r="R2009" s="55"/>
    </row>
    <row r="2010" spans="8:18" x14ac:dyDescent="0.3">
      <c r="H2010" s="39"/>
      <c r="I2010" s="55"/>
      <c r="J2010" s="107"/>
      <c r="K2010" s="108"/>
      <c r="L2010" s="55"/>
      <c r="M2010" s="55"/>
      <c r="N2010" s="55"/>
      <c r="O2010" s="55"/>
      <c r="P2010" s="55"/>
      <c r="Q2010" s="55"/>
      <c r="R2010" s="55"/>
    </row>
    <row r="2011" spans="8:18" x14ac:dyDescent="0.3">
      <c r="I2011" s="55"/>
      <c r="J2011" s="107"/>
      <c r="K2011" s="108"/>
      <c r="L2011" s="55"/>
      <c r="M2011" s="55"/>
      <c r="N2011" s="55"/>
      <c r="O2011" s="55"/>
      <c r="P2011" s="55"/>
      <c r="Q2011" s="55"/>
      <c r="R2011" s="55"/>
    </row>
    <row r="2012" spans="8:18" x14ac:dyDescent="0.3">
      <c r="I2012" s="55"/>
      <c r="J2012" s="107"/>
      <c r="K2012" s="108"/>
      <c r="L2012" s="55"/>
      <c r="M2012" s="55"/>
      <c r="N2012" s="55"/>
      <c r="O2012" s="55"/>
      <c r="P2012" s="55"/>
      <c r="Q2012" s="55"/>
      <c r="R2012" s="55"/>
    </row>
    <row r="2013" spans="8:18" x14ac:dyDescent="0.3">
      <c r="I2013" s="55"/>
      <c r="J2013" s="107"/>
      <c r="K2013" s="108"/>
      <c r="L2013" s="55"/>
      <c r="M2013" s="55"/>
      <c r="N2013" s="55"/>
      <c r="O2013" s="55"/>
      <c r="P2013" s="55"/>
      <c r="Q2013" s="55"/>
      <c r="R2013" s="55"/>
    </row>
    <row r="2014" spans="8:18" x14ac:dyDescent="0.3">
      <c r="I2014" s="55"/>
      <c r="J2014" s="107"/>
      <c r="K2014" s="108"/>
      <c r="L2014" s="55"/>
      <c r="M2014" s="55"/>
      <c r="N2014" s="55"/>
      <c r="O2014" s="55"/>
      <c r="P2014" s="55"/>
      <c r="Q2014" s="55"/>
      <c r="R2014" s="55"/>
    </row>
    <row r="2015" spans="8:18" x14ac:dyDescent="0.3">
      <c r="I2015" s="55"/>
      <c r="J2015" s="107"/>
      <c r="K2015" s="108"/>
      <c r="L2015" s="55"/>
      <c r="M2015" s="55"/>
      <c r="N2015" s="55"/>
      <c r="O2015" s="55"/>
      <c r="P2015" s="55"/>
      <c r="Q2015" s="55"/>
      <c r="R2015" s="55"/>
    </row>
    <row r="2016" spans="8:18" x14ac:dyDescent="0.3">
      <c r="I2016" s="55"/>
      <c r="J2016" s="107"/>
      <c r="K2016" s="108"/>
      <c r="L2016" s="55"/>
      <c r="M2016" s="55"/>
      <c r="N2016" s="55"/>
      <c r="O2016" s="55"/>
      <c r="P2016" s="55"/>
      <c r="Q2016" s="55"/>
      <c r="R2016" s="55"/>
    </row>
    <row r="2017" spans="9:18" x14ac:dyDescent="0.3">
      <c r="I2017" s="55"/>
      <c r="J2017" s="107"/>
      <c r="K2017" s="108"/>
      <c r="L2017" s="55"/>
      <c r="M2017" s="55"/>
      <c r="N2017" s="55"/>
      <c r="O2017" s="55"/>
      <c r="P2017" s="55"/>
      <c r="Q2017" s="55"/>
      <c r="R2017" s="55"/>
    </row>
    <row r="2018" spans="9:18" x14ac:dyDescent="0.3">
      <c r="I2018" s="55"/>
      <c r="J2018" s="107"/>
      <c r="K2018" s="108"/>
      <c r="L2018" s="55"/>
      <c r="M2018" s="55"/>
      <c r="N2018" s="55"/>
      <c r="O2018" s="55"/>
      <c r="P2018" s="55"/>
      <c r="Q2018" s="55"/>
      <c r="R2018" s="55"/>
    </row>
    <row r="2019" spans="9:18" x14ac:dyDescent="0.3">
      <c r="I2019" s="55"/>
      <c r="J2019" s="107"/>
      <c r="K2019" s="108"/>
      <c r="L2019" s="55"/>
      <c r="M2019" s="55"/>
      <c r="N2019" s="55"/>
      <c r="O2019" s="55"/>
      <c r="P2019" s="55"/>
      <c r="Q2019" s="55"/>
      <c r="R2019" s="55"/>
    </row>
    <row r="2020" spans="9:18" x14ac:dyDescent="0.3">
      <c r="I2020" s="55"/>
      <c r="J2020" s="107"/>
      <c r="K2020" s="108"/>
      <c r="L2020" s="55"/>
      <c r="M2020" s="55"/>
      <c r="N2020" s="55"/>
      <c r="O2020" s="55"/>
      <c r="P2020" s="55"/>
      <c r="Q2020" s="55"/>
      <c r="R2020" s="55"/>
    </row>
    <row r="2021" spans="9:18" x14ac:dyDescent="0.3">
      <c r="I2021" s="55"/>
      <c r="J2021" s="107"/>
      <c r="K2021" s="108"/>
      <c r="L2021" s="55"/>
      <c r="M2021" s="55"/>
      <c r="N2021" s="55"/>
      <c r="O2021" s="55"/>
      <c r="P2021" s="55"/>
      <c r="Q2021" s="55"/>
      <c r="R2021" s="55"/>
    </row>
    <row r="2022" spans="9:18" x14ac:dyDescent="0.3">
      <c r="I2022" s="55"/>
      <c r="J2022" s="107"/>
      <c r="K2022" s="108"/>
      <c r="L2022" s="55"/>
      <c r="M2022" s="55"/>
      <c r="N2022" s="55"/>
      <c r="O2022" s="55"/>
      <c r="P2022" s="55"/>
      <c r="Q2022" s="55"/>
      <c r="R2022" s="55"/>
    </row>
    <row r="2023" spans="9:18" x14ac:dyDescent="0.3">
      <c r="I2023" s="55"/>
      <c r="J2023" s="107"/>
      <c r="K2023" s="108"/>
      <c r="L2023" s="55"/>
      <c r="M2023" s="55"/>
      <c r="N2023" s="55"/>
      <c r="O2023" s="55"/>
      <c r="P2023" s="55"/>
      <c r="Q2023" s="55"/>
      <c r="R2023" s="55"/>
    </row>
    <row r="2024" spans="9:18" x14ac:dyDescent="0.3">
      <c r="I2024" s="55"/>
      <c r="J2024" s="107"/>
      <c r="K2024" s="108"/>
      <c r="L2024" s="55"/>
      <c r="M2024" s="55"/>
      <c r="N2024" s="55"/>
      <c r="O2024" s="55"/>
      <c r="P2024" s="55"/>
      <c r="Q2024" s="55"/>
      <c r="R2024" s="55"/>
    </row>
    <row r="2025" spans="9:18" x14ac:dyDescent="0.3">
      <c r="I2025" s="55"/>
      <c r="J2025" s="107"/>
      <c r="K2025" s="108"/>
      <c r="L2025" s="55"/>
      <c r="M2025" s="55"/>
      <c r="N2025" s="55"/>
      <c r="O2025" s="55"/>
      <c r="P2025" s="55"/>
      <c r="Q2025" s="55"/>
      <c r="R2025" s="55"/>
    </row>
    <row r="2026" spans="9:18" x14ac:dyDescent="0.3">
      <c r="I2026" s="55"/>
      <c r="J2026" s="107"/>
      <c r="K2026" s="108"/>
      <c r="L2026" s="55"/>
      <c r="M2026" s="55"/>
      <c r="N2026" s="55"/>
      <c r="O2026" s="55"/>
      <c r="P2026" s="55"/>
      <c r="Q2026" s="55"/>
      <c r="R2026" s="55"/>
    </row>
    <row r="2027" spans="9:18" x14ac:dyDescent="0.3">
      <c r="I2027" s="55"/>
      <c r="J2027" s="107"/>
      <c r="K2027" s="108"/>
      <c r="L2027" s="55"/>
      <c r="M2027" s="55"/>
      <c r="N2027" s="55"/>
      <c r="O2027" s="55"/>
      <c r="P2027" s="55"/>
      <c r="Q2027" s="55"/>
      <c r="R2027" s="55"/>
    </row>
    <row r="2028" spans="9:18" x14ac:dyDescent="0.3">
      <c r="I2028" s="55"/>
      <c r="J2028" s="107"/>
      <c r="K2028" s="108"/>
      <c r="L2028" s="55"/>
      <c r="M2028" s="55"/>
      <c r="N2028" s="55"/>
      <c r="O2028" s="55"/>
      <c r="P2028" s="55"/>
      <c r="Q2028" s="55"/>
      <c r="R2028" s="55"/>
    </row>
    <row r="2029" spans="9:18" x14ac:dyDescent="0.3">
      <c r="I2029" s="55"/>
      <c r="J2029" s="107"/>
      <c r="K2029" s="108"/>
      <c r="L2029" s="55"/>
      <c r="M2029" s="55"/>
      <c r="N2029" s="55"/>
      <c r="O2029" s="55"/>
      <c r="P2029" s="55"/>
      <c r="Q2029" s="55"/>
      <c r="R2029" s="55"/>
    </row>
    <row r="2030" spans="9:18" x14ac:dyDescent="0.3">
      <c r="I2030" s="55"/>
      <c r="J2030" s="107"/>
      <c r="K2030" s="108"/>
      <c r="L2030" s="55"/>
      <c r="M2030" s="55"/>
      <c r="N2030" s="55"/>
      <c r="O2030" s="55"/>
      <c r="P2030" s="55"/>
      <c r="Q2030" s="55"/>
      <c r="R2030" s="55"/>
    </row>
    <row r="2031" spans="9:18" x14ac:dyDescent="0.3">
      <c r="I2031" s="55"/>
      <c r="J2031" s="107"/>
      <c r="K2031" s="108"/>
      <c r="L2031" s="55"/>
      <c r="M2031" s="55"/>
      <c r="N2031" s="55"/>
      <c r="O2031" s="55"/>
      <c r="P2031" s="55"/>
      <c r="Q2031" s="55"/>
      <c r="R2031" s="55"/>
    </row>
    <row r="2032" spans="9:18" x14ac:dyDescent="0.3">
      <c r="I2032" s="55"/>
      <c r="J2032" s="107"/>
      <c r="K2032" s="108"/>
      <c r="L2032" s="55"/>
      <c r="M2032" s="55"/>
      <c r="N2032" s="55"/>
      <c r="O2032" s="55"/>
      <c r="P2032" s="55"/>
      <c r="Q2032" s="55"/>
      <c r="R2032" s="55"/>
    </row>
    <row r="2033" spans="9:18" x14ac:dyDescent="0.3">
      <c r="I2033" s="55"/>
      <c r="J2033" s="107"/>
      <c r="K2033" s="108"/>
      <c r="L2033" s="55"/>
      <c r="M2033" s="55"/>
      <c r="N2033" s="55"/>
      <c r="O2033" s="55"/>
      <c r="P2033" s="55"/>
      <c r="Q2033" s="55"/>
      <c r="R2033" s="55"/>
    </row>
    <row r="2034" spans="9:18" x14ac:dyDescent="0.3">
      <c r="I2034" s="55"/>
      <c r="J2034" s="107"/>
      <c r="K2034" s="108"/>
      <c r="L2034" s="55"/>
      <c r="M2034" s="55"/>
      <c r="N2034" s="55"/>
      <c r="O2034" s="55"/>
      <c r="P2034" s="55"/>
      <c r="Q2034" s="55"/>
      <c r="R2034" s="55"/>
    </row>
    <row r="2035" spans="9:18" x14ac:dyDescent="0.3">
      <c r="I2035" s="55"/>
      <c r="J2035" s="107"/>
      <c r="K2035" s="108"/>
      <c r="L2035" s="55"/>
      <c r="M2035" s="55"/>
      <c r="N2035" s="55"/>
      <c r="O2035" s="55"/>
      <c r="P2035" s="55"/>
      <c r="Q2035" s="55"/>
      <c r="R2035" s="55"/>
    </row>
    <row r="2036" spans="9:18" x14ac:dyDescent="0.3">
      <c r="I2036" s="55"/>
      <c r="J2036" s="107"/>
      <c r="K2036" s="108"/>
      <c r="L2036" s="55"/>
      <c r="M2036" s="55"/>
      <c r="N2036" s="55"/>
      <c r="O2036" s="55"/>
      <c r="P2036" s="55"/>
      <c r="Q2036" s="55"/>
      <c r="R2036" s="55"/>
    </row>
    <row r="2037" spans="9:18" x14ac:dyDescent="0.3">
      <c r="I2037" s="55"/>
      <c r="J2037" s="107"/>
      <c r="K2037" s="108"/>
      <c r="L2037" s="55"/>
      <c r="M2037" s="55"/>
      <c r="N2037" s="55"/>
      <c r="O2037" s="55"/>
      <c r="P2037" s="55"/>
      <c r="Q2037" s="55"/>
      <c r="R2037" s="55"/>
    </row>
    <row r="2038" spans="9:18" x14ac:dyDescent="0.3">
      <c r="I2038" s="55"/>
      <c r="J2038" s="107"/>
      <c r="K2038" s="108"/>
      <c r="L2038" s="55"/>
      <c r="M2038" s="55"/>
      <c r="N2038" s="55"/>
      <c r="O2038" s="55"/>
      <c r="P2038" s="55"/>
      <c r="Q2038" s="55"/>
      <c r="R2038" s="55"/>
    </row>
    <row r="2039" spans="9:18" x14ac:dyDescent="0.3">
      <c r="I2039" s="55"/>
      <c r="J2039" s="107"/>
      <c r="K2039" s="108"/>
      <c r="L2039" s="55"/>
      <c r="M2039" s="55"/>
      <c r="N2039" s="55"/>
      <c r="O2039" s="55"/>
      <c r="P2039" s="55"/>
      <c r="Q2039" s="55"/>
      <c r="R2039" s="55"/>
    </row>
    <row r="2040" spans="9:18" x14ac:dyDescent="0.3">
      <c r="I2040" s="55"/>
      <c r="J2040" s="107"/>
      <c r="K2040" s="108"/>
      <c r="L2040" s="55"/>
      <c r="M2040" s="55"/>
      <c r="N2040" s="55"/>
      <c r="O2040" s="55"/>
      <c r="P2040" s="55"/>
      <c r="Q2040" s="55"/>
      <c r="R2040" s="55"/>
    </row>
    <row r="2041" spans="9:18" x14ac:dyDescent="0.3">
      <c r="I2041" s="55"/>
      <c r="J2041" s="107"/>
      <c r="K2041" s="108"/>
      <c r="L2041" s="55"/>
      <c r="M2041" s="55"/>
      <c r="N2041" s="55"/>
      <c r="O2041" s="55"/>
      <c r="P2041" s="55"/>
      <c r="Q2041" s="55"/>
      <c r="R2041" s="55"/>
    </row>
    <row r="2042" spans="9:18" x14ac:dyDescent="0.3">
      <c r="I2042" s="55"/>
      <c r="J2042" s="107"/>
      <c r="K2042" s="108"/>
      <c r="L2042" s="55"/>
      <c r="M2042" s="55"/>
      <c r="N2042" s="55"/>
      <c r="O2042" s="55"/>
      <c r="P2042" s="55"/>
      <c r="Q2042" s="55"/>
      <c r="R2042" s="55"/>
    </row>
    <row r="2043" spans="9:18" x14ac:dyDescent="0.3">
      <c r="I2043" s="55"/>
      <c r="J2043" s="107"/>
      <c r="K2043" s="108"/>
      <c r="L2043" s="55"/>
      <c r="M2043" s="55"/>
      <c r="N2043" s="55"/>
      <c r="O2043" s="55"/>
      <c r="P2043" s="55"/>
      <c r="Q2043" s="55"/>
      <c r="R2043" s="55"/>
    </row>
    <row r="2044" spans="9:18" x14ac:dyDescent="0.3">
      <c r="I2044" s="55"/>
      <c r="J2044" s="107"/>
      <c r="K2044" s="108"/>
      <c r="L2044" s="55"/>
      <c r="M2044" s="55"/>
      <c r="N2044" s="55"/>
      <c r="O2044" s="55"/>
      <c r="P2044" s="55"/>
      <c r="Q2044" s="55"/>
      <c r="R2044" s="55"/>
    </row>
    <row r="2045" spans="9:18" x14ac:dyDescent="0.3">
      <c r="I2045" s="55"/>
      <c r="J2045" s="107"/>
      <c r="K2045" s="108"/>
      <c r="L2045" s="55"/>
      <c r="M2045" s="55"/>
      <c r="N2045" s="55"/>
      <c r="O2045" s="55"/>
      <c r="P2045" s="55"/>
      <c r="Q2045" s="55"/>
      <c r="R2045" s="55"/>
    </row>
    <row r="2046" spans="9:18" x14ac:dyDescent="0.3">
      <c r="I2046" s="55"/>
      <c r="J2046" s="107"/>
      <c r="K2046" s="108"/>
      <c r="L2046" s="55"/>
      <c r="M2046" s="55"/>
      <c r="N2046" s="55"/>
      <c r="O2046" s="55"/>
      <c r="P2046" s="55"/>
      <c r="Q2046" s="55"/>
      <c r="R2046" s="55"/>
    </row>
    <row r="2047" spans="9:18" x14ac:dyDescent="0.3">
      <c r="I2047" s="55"/>
      <c r="J2047" s="107"/>
      <c r="K2047" s="108"/>
      <c r="L2047" s="55"/>
      <c r="M2047" s="55"/>
      <c r="N2047" s="55"/>
      <c r="O2047" s="55"/>
      <c r="P2047" s="55"/>
      <c r="Q2047" s="55"/>
      <c r="R2047" s="55"/>
    </row>
    <row r="2048" spans="9:18" x14ac:dyDescent="0.3">
      <c r="I2048" s="55"/>
      <c r="J2048" s="107"/>
      <c r="K2048" s="108"/>
      <c r="L2048" s="55"/>
      <c r="M2048" s="55"/>
      <c r="N2048" s="55"/>
      <c r="O2048" s="55"/>
      <c r="P2048" s="55"/>
      <c r="Q2048" s="55"/>
      <c r="R2048" s="55"/>
    </row>
    <row r="2049" spans="9:18" x14ac:dyDescent="0.3">
      <c r="I2049" s="55"/>
      <c r="J2049" s="107"/>
      <c r="K2049" s="108"/>
      <c r="L2049" s="55"/>
      <c r="M2049" s="55"/>
      <c r="N2049" s="55"/>
      <c r="O2049" s="55"/>
      <c r="P2049" s="55"/>
      <c r="Q2049" s="55"/>
      <c r="R2049" s="55"/>
    </row>
    <row r="2050" spans="9:18" x14ac:dyDescent="0.3">
      <c r="I2050" s="55"/>
      <c r="J2050" s="107"/>
      <c r="K2050" s="108"/>
      <c r="L2050" s="55"/>
      <c r="M2050" s="55"/>
      <c r="N2050" s="55"/>
      <c r="O2050" s="55"/>
      <c r="P2050" s="55"/>
      <c r="Q2050" s="55"/>
      <c r="R2050" s="55"/>
    </row>
    <row r="2051" spans="9:18" x14ac:dyDescent="0.3">
      <c r="I2051" s="55"/>
      <c r="J2051" s="107"/>
      <c r="K2051" s="108"/>
      <c r="L2051" s="55"/>
      <c r="M2051" s="55"/>
      <c r="N2051" s="55"/>
      <c r="O2051" s="55"/>
      <c r="P2051" s="55"/>
      <c r="Q2051" s="55"/>
      <c r="R2051" s="55"/>
    </row>
    <row r="2052" spans="9:18" x14ac:dyDescent="0.3">
      <c r="I2052" s="55"/>
      <c r="J2052" s="107"/>
      <c r="K2052" s="108"/>
      <c r="L2052" s="55"/>
      <c r="M2052" s="55"/>
      <c r="N2052" s="55"/>
      <c r="O2052" s="55"/>
      <c r="P2052" s="55"/>
      <c r="Q2052" s="55"/>
      <c r="R2052" s="55"/>
    </row>
    <row r="2053" spans="9:18" x14ac:dyDescent="0.3">
      <c r="I2053" s="55"/>
      <c r="J2053" s="107"/>
      <c r="K2053" s="108"/>
      <c r="L2053" s="55"/>
      <c r="M2053" s="55"/>
      <c r="N2053" s="55"/>
      <c r="O2053" s="55"/>
      <c r="P2053" s="55"/>
      <c r="Q2053" s="55"/>
      <c r="R2053" s="55"/>
    </row>
    <row r="2054" spans="9:18" x14ac:dyDescent="0.3">
      <c r="I2054" s="55"/>
      <c r="J2054" s="107"/>
      <c r="K2054" s="108"/>
      <c r="L2054" s="55"/>
      <c r="M2054" s="55"/>
      <c r="N2054" s="55"/>
      <c r="O2054" s="55"/>
      <c r="P2054" s="55"/>
      <c r="Q2054" s="55"/>
      <c r="R2054" s="55"/>
    </row>
    <row r="2055" spans="9:18" x14ac:dyDescent="0.3">
      <c r="I2055" s="55"/>
      <c r="J2055" s="107"/>
      <c r="K2055" s="108"/>
      <c r="L2055" s="55"/>
      <c r="M2055" s="55"/>
      <c r="N2055" s="55"/>
      <c r="O2055" s="55"/>
      <c r="P2055" s="55"/>
      <c r="Q2055" s="55"/>
      <c r="R2055" s="55"/>
    </row>
    <row r="2056" spans="9:18" x14ac:dyDescent="0.3">
      <c r="I2056" s="55"/>
      <c r="J2056" s="107"/>
      <c r="K2056" s="108"/>
      <c r="L2056" s="55"/>
      <c r="M2056" s="55"/>
      <c r="N2056" s="55"/>
      <c r="O2056" s="55"/>
      <c r="P2056" s="55"/>
      <c r="Q2056" s="55"/>
      <c r="R2056" s="55"/>
    </row>
    <row r="2057" spans="9:18" x14ac:dyDescent="0.3">
      <c r="I2057" s="55"/>
      <c r="J2057" s="107"/>
      <c r="K2057" s="108"/>
      <c r="L2057" s="55"/>
      <c r="M2057" s="55"/>
      <c r="N2057" s="55"/>
      <c r="O2057" s="55"/>
      <c r="P2057" s="55"/>
      <c r="Q2057" s="55"/>
      <c r="R2057" s="55"/>
    </row>
    <row r="2058" spans="9:18" x14ac:dyDescent="0.3">
      <c r="I2058" s="55"/>
      <c r="J2058" s="107"/>
      <c r="K2058" s="108"/>
      <c r="L2058" s="55"/>
      <c r="M2058" s="55"/>
      <c r="N2058" s="55"/>
      <c r="O2058" s="55"/>
      <c r="P2058" s="55"/>
      <c r="Q2058" s="55"/>
      <c r="R2058" s="55"/>
    </row>
    <row r="2059" spans="9:18" x14ac:dyDescent="0.3">
      <c r="I2059" s="55"/>
      <c r="J2059" s="107"/>
      <c r="K2059" s="108"/>
      <c r="L2059" s="55"/>
      <c r="M2059" s="55"/>
      <c r="N2059" s="55"/>
      <c r="O2059" s="55"/>
      <c r="P2059" s="55"/>
      <c r="Q2059" s="55"/>
      <c r="R2059" s="55"/>
    </row>
    <row r="2060" spans="9:18" x14ac:dyDescent="0.3">
      <c r="I2060" s="55"/>
      <c r="J2060" s="107"/>
      <c r="K2060" s="108"/>
      <c r="L2060" s="55"/>
      <c r="M2060" s="55"/>
      <c r="N2060" s="55"/>
      <c r="O2060" s="55"/>
      <c r="P2060" s="55"/>
      <c r="Q2060" s="55"/>
      <c r="R2060" s="55"/>
    </row>
    <row r="2061" spans="9:18" x14ac:dyDescent="0.3">
      <c r="I2061" s="55"/>
      <c r="J2061" s="107"/>
      <c r="K2061" s="108"/>
      <c r="L2061" s="55"/>
      <c r="M2061" s="55"/>
      <c r="N2061" s="55"/>
      <c r="O2061" s="55"/>
      <c r="P2061" s="55"/>
      <c r="Q2061" s="55"/>
      <c r="R2061" s="55"/>
    </row>
    <row r="2062" spans="9:18" x14ac:dyDescent="0.3">
      <c r="I2062" s="55"/>
      <c r="J2062" s="107"/>
      <c r="K2062" s="108"/>
      <c r="L2062" s="55"/>
      <c r="M2062" s="55"/>
      <c r="N2062" s="55"/>
      <c r="O2062" s="55"/>
      <c r="P2062" s="55"/>
      <c r="Q2062" s="55"/>
      <c r="R2062" s="55"/>
    </row>
    <row r="2063" spans="9:18" x14ac:dyDescent="0.3">
      <c r="I2063" s="55"/>
      <c r="J2063" s="107"/>
      <c r="K2063" s="108"/>
      <c r="L2063" s="55"/>
      <c r="M2063" s="55"/>
      <c r="N2063" s="55"/>
      <c r="O2063" s="55"/>
      <c r="P2063" s="55"/>
      <c r="Q2063" s="55"/>
      <c r="R2063" s="55"/>
    </row>
    <row r="2064" spans="9:18" x14ac:dyDescent="0.3">
      <c r="I2064" s="55"/>
      <c r="J2064" s="107"/>
      <c r="K2064" s="108"/>
      <c r="L2064" s="55"/>
      <c r="M2064" s="55"/>
      <c r="N2064" s="55"/>
      <c r="O2064" s="55"/>
      <c r="P2064" s="55"/>
      <c r="Q2064" s="55"/>
      <c r="R2064" s="55"/>
    </row>
    <row r="2065" spans="9:18" x14ac:dyDescent="0.3">
      <c r="I2065" s="55"/>
      <c r="J2065" s="107"/>
      <c r="K2065" s="108"/>
      <c r="L2065" s="55"/>
      <c r="M2065" s="55"/>
      <c r="N2065" s="55"/>
      <c r="O2065" s="55"/>
      <c r="P2065" s="55"/>
      <c r="Q2065" s="55"/>
      <c r="R2065" s="55"/>
    </row>
    <row r="2066" spans="9:18" x14ac:dyDescent="0.3">
      <c r="I2066" s="55"/>
      <c r="J2066" s="107"/>
      <c r="K2066" s="108"/>
      <c r="L2066" s="55"/>
      <c r="M2066" s="55"/>
      <c r="N2066" s="55"/>
      <c r="O2066" s="55"/>
      <c r="P2066" s="55"/>
      <c r="Q2066" s="55"/>
      <c r="R2066" s="55"/>
    </row>
    <row r="2067" spans="9:18" x14ac:dyDescent="0.3">
      <c r="I2067" s="55"/>
      <c r="J2067" s="107"/>
      <c r="K2067" s="108"/>
      <c r="L2067" s="55"/>
      <c r="M2067" s="55"/>
      <c r="N2067" s="55"/>
      <c r="O2067" s="55"/>
      <c r="P2067" s="55"/>
      <c r="Q2067" s="55"/>
      <c r="R2067" s="55"/>
    </row>
    <row r="2068" spans="9:18" x14ac:dyDescent="0.3">
      <c r="I2068" s="55"/>
      <c r="J2068" s="107"/>
      <c r="K2068" s="108"/>
      <c r="L2068" s="55"/>
      <c r="M2068" s="55"/>
      <c r="N2068" s="55"/>
      <c r="O2068" s="55"/>
      <c r="P2068" s="55"/>
      <c r="Q2068" s="55"/>
      <c r="R2068" s="55"/>
    </row>
    <row r="2069" spans="9:18" x14ac:dyDescent="0.3">
      <c r="I2069" s="55"/>
      <c r="J2069" s="107"/>
      <c r="K2069" s="108"/>
      <c r="L2069" s="55"/>
      <c r="M2069" s="55"/>
      <c r="N2069" s="55"/>
      <c r="O2069" s="55"/>
      <c r="P2069" s="55"/>
      <c r="Q2069" s="55"/>
      <c r="R2069" s="55"/>
    </row>
    <row r="2070" spans="9:18" x14ac:dyDescent="0.3">
      <c r="I2070" s="55"/>
      <c r="J2070" s="107"/>
      <c r="K2070" s="108"/>
      <c r="L2070" s="55"/>
      <c r="M2070" s="55"/>
      <c r="N2070" s="55"/>
      <c r="O2070" s="55"/>
      <c r="P2070" s="55"/>
      <c r="Q2070" s="55"/>
      <c r="R2070" s="55"/>
    </row>
    <row r="2071" spans="9:18" x14ac:dyDescent="0.3">
      <c r="I2071" s="55"/>
      <c r="J2071" s="107"/>
      <c r="K2071" s="108"/>
      <c r="L2071" s="55"/>
      <c r="M2071" s="55"/>
      <c r="N2071" s="55"/>
      <c r="O2071" s="55"/>
      <c r="P2071" s="55"/>
      <c r="Q2071" s="55"/>
      <c r="R2071" s="55"/>
    </row>
    <row r="2072" spans="9:18" x14ac:dyDescent="0.3">
      <c r="I2072" s="55"/>
      <c r="J2072" s="107"/>
      <c r="K2072" s="108"/>
      <c r="L2072" s="55"/>
      <c r="M2072" s="55"/>
      <c r="N2072" s="55"/>
      <c r="O2072" s="55"/>
      <c r="P2072" s="55"/>
      <c r="Q2072" s="55"/>
      <c r="R2072" s="55"/>
    </row>
    <row r="2073" spans="9:18" x14ac:dyDescent="0.3">
      <c r="I2073" s="55"/>
      <c r="J2073" s="107"/>
      <c r="K2073" s="108"/>
      <c r="L2073" s="55"/>
      <c r="M2073" s="55"/>
      <c r="N2073" s="55"/>
      <c r="O2073" s="55"/>
      <c r="P2073" s="55"/>
      <c r="Q2073" s="55"/>
      <c r="R2073" s="55"/>
    </row>
    <row r="2074" spans="9:18" x14ac:dyDescent="0.3">
      <c r="I2074" s="55"/>
      <c r="J2074" s="107"/>
      <c r="K2074" s="108"/>
      <c r="L2074" s="55"/>
      <c r="M2074" s="55"/>
      <c r="N2074" s="55"/>
      <c r="O2074" s="55"/>
      <c r="P2074" s="55"/>
      <c r="Q2074" s="55"/>
      <c r="R2074" s="55"/>
    </row>
    <row r="2075" spans="9:18" x14ac:dyDescent="0.3">
      <c r="I2075" s="55"/>
      <c r="J2075" s="107"/>
      <c r="K2075" s="108"/>
      <c r="L2075" s="55"/>
      <c r="M2075" s="55"/>
      <c r="N2075" s="55"/>
      <c r="O2075" s="55"/>
      <c r="P2075" s="55"/>
      <c r="Q2075" s="55"/>
      <c r="R2075" s="55"/>
    </row>
    <row r="2076" spans="9:18" x14ac:dyDescent="0.3">
      <c r="I2076" s="55"/>
      <c r="J2076" s="107"/>
      <c r="K2076" s="108"/>
      <c r="L2076" s="55"/>
      <c r="M2076" s="55"/>
      <c r="N2076" s="55"/>
      <c r="O2076" s="55"/>
      <c r="P2076" s="55"/>
      <c r="Q2076" s="55"/>
      <c r="R2076" s="55"/>
    </row>
    <row r="2077" spans="9:18" x14ac:dyDescent="0.3">
      <c r="I2077" s="55"/>
      <c r="J2077" s="107"/>
      <c r="K2077" s="108"/>
      <c r="L2077" s="55"/>
      <c r="M2077" s="55"/>
      <c r="N2077" s="55"/>
      <c r="O2077" s="55"/>
      <c r="P2077" s="55"/>
      <c r="Q2077" s="55"/>
      <c r="R2077" s="55"/>
    </row>
    <row r="2078" spans="9:18" x14ac:dyDescent="0.3">
      <c r="I2078" s="55"/>
      <c r="J2078" s="107"/>
      <c r="K2078" s="108"/>
      <c r="L2078" s="55"/>
      <c r="M2078" s="55"/>
      <c r="N2078" s="55"/>
      <c r="O2078" s="55"/>
      <c r="P2078" s="55"/>
      <c r="Q2078" s="55"/>
      <c r="R2078" s="55"/>
    </row>
    <row r="2079" spans="9:18" x14ac:dyDescent="0.3">
      <c r="I2079" s="55"/>
      <c r="J2079" s="107"/>
      <c r="K2079" s="108"/>
      <c r="L2079" s="55"/>
      <c r="M2079" s="55"/>
      <c r="N2079" s="55"/>
      <c r="O2079" s="55"/>
      <c r="P2079" s="55"/>
      <c r="Q2079" s="55"/>
      <c r="R2079" s="55"/>
    </row>
    <row r="2080" spans="9:18" x14ac:dyDescent="0.3">
      <c r="I2080" s="55"/>
      <c r="J2080" s="107"/>
      <c r="K2080" s="108"/>
      <c r="L2080" s="55"/>
      <c r="M2080" s="55"/>
      <c r="N2080" s="55"/>
      <c r="O2080" s="55"/>
      <c r="P2080" s="55"/>
      <c r="Q2080" s="55"/>
      <c r="R2080" s="55"/>
    </row>
    <row r="2081" spans="9:18" x14ac:dyDescent="0.3">
      <c r="I2081" s="55"/>
      <c r="J2081" s="107"/>
      <c r="K2081" s="108"/>
      <c r="L2081" s="55"/>
      <c r="M2081" s="55"/>
      <c r="N2081" s="55"/>
      <c r="O2081" s="55"/>
      <c r="P2081" s="55"/>
      <c r="Q2081" s="55"/>
      <c r="R2081" s="55"/>
    </row>
    <row r="2082" spans="9:18" x14ac:dyDescent="0.3">
      <c r="I2082" s="55"/>
      <c r="J2082" s="107"/>
      <c r="K2082" s="108"/>
      <c r="L2082" s="55"/>
      <c r="M2082" s="55"/>
      <c r="N2082" s="55"/>
      <c r="O2082" s="55"/>
      <c r="P2082" s="55"/>
      <c r="Q2082" s="55"/>
      <c r="R2082" s="55"/>
    </row>
    <row r="2083" spans="9:18" x14ac:dyDescent="0.3">
      <c r="I2083" s="55"/>
      <c r="J2083" s="107"/>
      <c r="K2083" s="108"/>
      <c r="L2083" s="55"/>
      <c r="M2083" s="55"/>
      <c r="N2083" s="55"/>
      <c r="O2083" s="55"/>
      <c r="P2083" s="55"/>
      <c r="Q2083" s="55"/>
      <c r="R2083" s="55"/>
    </row>
    <row r="2084" spans="9:18" x14ac:dyDescent="0.3">
      <c r="I2084" s="55"/>
      <c r="J2084" s="107"/>
      <c r="K2084" s="108"/>
      <c r="L2084" s="55"/>
      <c r="M2084" s="55"/>
      <c r="N2084" s="55"/>
      <c r="O2084" s="55"/>
      <c r="P2084" s="55"/>
      <c r="Q2084" s="55"/>
      <c r="R2084" s="55"/>
    </row>
    <row r="2085" spans="9:18" x14ac:dyDescent="0.3">
      <c r="I2085" s="55"/>
      <c r="J2085" s="107"/>
      <c r="K2085" s="108"/>
      <c r="L2085" s="55"/>
      <c r="M2085" s="55"/>
      <c r="N2085" s="55"/>
      <c r="O2085" s="55"/>
      <c r="P2085" s="55"/>
      <c r="Q2085" s="55"/>
      <c r="R2085" s="55"/>
    </row>
    <row r="2086" spans="9:18" x14ac:dyDescent="0.3">
      <c r="I2086" s="55"/>
      <c r="J2086" s="107"/>
      <c r="K2086" s="108"/>
      <c r="L2086" s="55"/>
      <c r="M2086" s="55"/>
      <c r="N2086" s="55"/>
      <c r="O2086" s="55"/>
      <c r="P2086" s="55"/>
      <c r="Q2086" s="55"/>
      <c r="R2086" s="55"/>
    </row>
    <row r="2087" spans="9:18" x14ac:dyDescent="0.3">
      <c r="I2087" s="55"/>
      <c r="J2087" s="107"/>
      <c r="K2087" s="108"/>
      <c r="L2087" s="55"/>
      <c r="M2087" s="55"/>
      <c r="N2087" s="55"/>
      <c r="O2087" s="55"/>
      <c r="P2087" s="55"/>
      <c r="Q2087" s="55"/>
      <c r="R2087" s="55"/>
    </row>
    <row r="2088" spans="9:18" x14ac:dyDescent="0.3">
      <c r="I2088" s="55"/>
      <c r="J2088" s="107"/>
      <c r="K2088" s="108"/>
      <c r="L2088" s="55"/>
      <c r="M2088" s="55"/>
      <c r="N2088" s="55"/>
      <c r="O2088" s="55"/>
      <c r="P2088" s="55"/>
      <c r="Q2088" s="55"/>
      <c r="R2088" s="55"/>
    </row>
    <row r="2089" spans="9:18" x14ac:dyDescent="0.3">
      <c r="I2089" s="55"/>
      <c r="J2089" s="107"/>
      <c r="K2089" s="108"/>
      <c r="L2089" s="55"/>
      <c r="M2089" s="55"/>
      <c r="N2089" s="55"/>
      <c r="O2089" s="55"/>
      <c r="P2089" s="55"/>
      <c r="Q2089" s="55"/>
      <c r="R2089" s="55"/>
    </row>
    <row r="2090" spans="9:18" x14ac:dyDescent="0.3">
      <c r="I2090" s="55"/>
      <c r="J2090" s="107"/>
      <c r="K2090" s="108"/>
      <c r="L2090" s="55"/>
      <c r="M2090" s="55"/>
      <c r="N2090" s="55"/>
      <c r="O2090" s="55"/>
      <c r="P2090" s="55"/>
      <c r="Q2090" s="55"/>
      <c r="R2090" s="55"/>
    </row>
    <row r="2091" spans="9:18" x14ac:dyDescent="0.3">
      <c r="I2091" s="55"/>
      <c r="J2091" s="107"/>
      <c r="K2091" s="108"/>
      <c r="L2091" s="55"/>
      <c r="M2091" s="55"/>
      <c r="N2091" s="55"/>
      <c r="O2091" s="55"/>
      <c r="P2091" s="55"/>
      <c r="Q2091" s="55"/>
      <c r="R2091" s="55"/>
    </row>
    <row r="2092" spans="9:18" x14ac:dyDescent="0.3">
      <c r="I2092" s="55"/>
      <c r="J2092" s="107"/>
      <c r="K2092" s="108"/>
      <c r="L2092" s="55"/>
      <c r="M2092" s="55"/>
      <c r="N2092" s="55"/>
      <c r="O2092" s="55"/>
      <c r="P2092" s="55"/>
      <c r="Q2092" s="55"/>
      <c r="R2092" s="55"/>
    </row>
    <row r="2093" spans="9:18" x14ac:dyDescent="0.3">
      <c r="I2093" s="55"/>
      <c r="J2093" s="107"/>
      <c r="K2093" s="108"/>
      <c r="L2093" s="55"/>
      <c r="M2093" s="55"/>
      <c r="N2093" s="55"/>
      <c r="O2093" s="55"/>
      <c r="P2093" s="55"/>
      <c r="Q2093" s="55"/>
      <c r="R2093" s="55"/>
    </row>
    <row r="2094" spans="9:18" x14ac:dyDescent="0.3">
      <c r="I2094" s="55"/>
      <c r="J2094" s="107"/>
      <c r="K2094" s="108"/>
      <c r="L2094" s="55"/>
      <c r="M2094" s="55"/>
      <c r="N2094" s="55"/>
      <c r="O2094" s="55"/>
      <c r="P2094" s="55"/>
      <c r="Q2094" s="55"/>
      <c r="R2094" s="55"/>
    </row>
    <row r="2095" spans="9:18" x14ac:dyDescent="0.3">
      <c r="I2095" s="55"/>
      <c r="J2095" s="107"/>
      <c r="K2095" s="108"/>
      <c r="L2095" s="55"/>
      <c r="M2095" s="55"/>
      <c r="N2095" s="55"/>
      <c r="O2095" s="55"/>
      <c r="P2095" s="55"/>
      <c r="Q2095" s="55"/>
      <c r="R2095" s="55"/>
    </row>
    <row r="2096" spans="9:18" x14ac:dyDescent="0.3">
      <c r="I2096" s="55"/>
      <c r="J2096" s="107"/>
      <c r="K2096" s="108"/>
      <c r="L2096" s="55"/>
      <c r="M2096" s="55"/>
      <c r="N2096" s="55"/>
      <c r="O2096" s="55"/>
      <c r="P2096" s="55"/>
      <c r="Q2096" s="55"/>
      <c r="R2096" s="55"/>
    </row>
    <row r="2097" spans="9:18" x14ac:dyDescent="0.3">
      <c r="I2097" s="55"/>
      <c r="J2097" s="107"/>
      <c r="K2097" s="108"/>
      <c r="L2097" s="55"/>
      <c r="M2097" s="55"/>
      <c r="N2097" s="55"/>
      <c r="O2097" s="55"/>
      <c r="P2097" s="55"/>
      <c r="Q2097" s="55"/>
      <c r="R2097" s="55"/>
    </row>
    <row r="2098" spans="9:18" x14ac:dyDescent="0.3">
      <c r="I2098" s="55"/>
      <c r="J2098" s="107"/>
      <c r="K2098" s="108"/>
      <c r="L2098" s="55"/>
      <c r="M2098" s="55"/>
      <c r="N2098" s="55"/>
      <c r="O2098" s="55"/>
      <c r="P2098" s="55"/>
      <c r="Q2098" s="55"/>
      <c r="R2098" s="55"/>
    </row>
    <row r="2099" spans="9:18" x14ac:dyDescent="0.3">
      <c r="I2099" s="55"/>
      <c r="J2099" s="107"/>
      <c r="K2099" s="108"/>
      <c r="L2099" s="55"/>
      <c r="M2099" s="55"/>
      <c r="N2099" s="55"/>
      <c r="O2099" s="55"/>
      <c r="P2099" s="55"/>
      <c r="Q2099" s="55"/>
      <c r="R2099" s="55"/>
    </row>
    <row r="2100" spans="9:18" x14ac:dyDescent="0.3">
      <c r="I2100" s="55"/>
      <c r="J2100" s="107"/>
      <c r="K2100" s="108"/>
      <c r="L2100" s="55"/>
      <c r="M2100" s="55"/>
      <c r="N2100" s="55"/>
      <c r="O2100" s="55"/>
      <c r="P2100" s="55"/>
      <c r="Q2100" s="55"/>
      <c r="R2100" s="55"/>
    </row>
    <row r="2101" spans="9:18" x14ac:dyDescent="0.3">
      <c r="I2101" s="55"/>
      <c r="J2101" s="107"/>
      <c r="K2101" s="108"/>
      <c r="L2101" s="55"/>
      <c r="M2101" s="55"/>
      <c r="N2101" s="55"/>
      <c r="O2101" s="55"/>
      <c r="P2101" s="55"/>
      <c r="Q2101" s="55"/>
      <c r="R2101" s="55"/>
    </row>
    <row r="2102" spans="9:18" x14ac:dyDescent="0.3">
      <c r="I2102" s="55"/>
      <c r="J2102" s="107"/>
      <c r="K2102" s="108"/>
      <c r="L2102" s="55"/>
      <c r="M2102" s="55"/>
      <c r="N2102" s="55"/>
      <c r="O2102" s="55"/>
      <c r="P2102" s="55"/>
      <c r="Q2102" s="55"/>
      <c r="R2102" s="55"/>
    </row>
    <row r="2103" spans="9:18" x14ac:dyDescent="0.3">
      <c r="I2103" s="55"/>
      <c r="J2103" s="107"/>
      <c r="K2103" s="108"/>
      <c r="L2103" s="55"/>
      <c r="M2103" s="55"/>
      <c r="N2103" s="55"/>
      <c r="O2103" s="55"/>
      <c r="P2103" s="55"/>
      <c r="Q2103" s="55"/>
      <c r="R2103" s="55"/>
    </row>
    <row r="2104" spans="9:18" x14ac:dyDescent="0.3">
      <c r="I2104" s="55"/>
      <c r="J2104" s="107"/>
      <c r="K2104" s="108"/>
      <c r="L2104" s="55"/>
      <c r="M2104" s="55"/>
      <c r="N2104" s="55"/>
      <c r="O2104" s="55"/>
      <c r="P2104" s="55"/>
      <c r="Q2104" s="55"/>
      <c r="R2104" s="55"/>
    </row>
    <row r="2105" spans="9:18" x14ac:dyDescent="0.3">
      <c r="I2105" s="55"/>
      <c r="J2105" s="107"/>
      <c r="K2105" s="108"/>
      <c r="L2105" s="55"/>
      <c r="M2105" s="55"/>
      <c r="N2105" s="55"/>
      <c r="O2105" s="55"/>
      <c r="P2105" s="55"/>
      <c r="Q2105" s="55"/>
      <c r="R2105" s="55"/>
    </row>
    <row r="2106" spans="9:18" x14ac:dyDescent="0.3">
      <c r="I2106" s="55"/>
      <c r="J2106" s="107"/>
      <c r="K2106" s="108"/>
      <c r="L2106" s="55"/>
      <c r="M2106" s="55"/>
      <c r="N2106" s="55"/>
      <c r="O2106" s="55"/>
      <c r="P2106" s="55"/>
      <c r="Q2106" s="55"/>
      <c r="R2106" s="55"/>
    </row>
    <row r="2107" spans="9:18" x14ac:dyDescent="0.3">
      <c r="I2107" s="55"/>
      <c r="J2107" s="107"/>
      <c r="K2107" s="108"/>
      <c r="L2107" s="55"/>
      <c r="M2107" s="55"/>
      <c r="N2107" s="55"/>
      <c r="O2107" s="55"/>
      <c r="P2107" s="55"/>
      <c r="Q2107" s="55"/>
      <c r="R2107" s="55"/>
    </row>
    <row r="2108" spans="9:18" x14ac:dyDescent="0.3">
      <c r="I2108" s="55"/>
      <c r="J2108" s="107"/>
      <c r="K2108" s="108"/>
      <c r="L2108" s="55"/>
      <c r="M2108" s="55"/>
      <c r="N2108" s="55"/>
      <c r="O2108" s="55"/>
      <c r="P2108" s="55"/>
      <c r="Q2108" s="55"/>
      <c r="R2108" s="55"/>
    </row>
    <row r="2109" spans="9:18" x14ac:dyDescent="0.3">
      <c r="I2109" s="55"/>
      <c r="J2109" s="107"/>
      <c r="K2109" s="108"/>
      <c r="L2109" s="55"/>
      <c r="M2109" s="55"/>
      <c r="N2109" s="55"/>
      <c r="O2109" s="55"/>
      <c r="P2109" s="55"/>
      <c r="Q2109" s="55"/>
      <c r="R2109" s="55"/>
    </row>
    <row r="2110" spans="9:18" x14ac:dyDescent="0.3">
      <c r="I2110" s="55"/>
      <c r="J2110" s="107"/>
      <c r="K2110" s="108"/>
      <c r="L2110" s="55"/>
      <c r="M2110" s="55"/>
      <c r="N2110" s="55"/>
      <c r="O2110" s="55"/>
      <c r="P2110" s="55"/>
      <c r="Q2110" s="55"/>
      <c r="R2110" s="55"/>
    </row>
    <row r="2111" spans="9:18" x14ac:dyDescent="0.3">
      <c r="I2111" s="55"/>
      <c r="J2111" s="107"/>
      <c r="K2111" s="108"/>
      <c r="L2111" s="55"/>
      <c r="M2111" s="55"/>
      <c r="N2111" s="55"/>
      <c r="O2111" s="55"/>
      <c r="P2111" s="55"/>
      <c r="Q2111" s="55"/>
      <c r="R2111" s="55"/>
    </row>
    <row r="2112" spans="9:18" x14ac:dyDescent="0.3">
      <c r="I2112" s="55"/>
      <c r="J2112" s="107"/>
      <c r="K2112" s="108"/>
      <c r="L2112" s="55"/>
      <c r="M2112" s="55"/>
      <c r="N2112" s="55"/>
      <c r="O2112" s="55"/>
      <c r="P2112" s="55"/>
      <c r="Q2112" s="55"/>
      <c r="R2112" s="55"/>
    </row>
    <row r="2113" spans="9:18" x14ac:dyDescent="0.3">
      <c r="I2113" s="55"/>
      <c r="J2113" s="107"/>
      <c r="K2113" s="108"/>
      <c r="L2113" s="55"/>
      <c r="M2113" s="55"/>
      <c r="N2113" s="55"/>
      <c r="O2113" s="55"/>
      <c r="P2113" s="55"/>
      <c r="Q2113" s="55"/>
      <c r="R2113" s="55"/>
    </row>
    <row r="2114" spans="9:18" x14ac:dyDescent="0.3">
      <c r="I2114" s="55"/>
      <c r="J2114" s="107"/>
      <c r="K2114" s="108"/>
      <c r="L2114" s="55"/>
      <c r="M2114" s="55"/>
      <c r="N2114" s="55"/>
      <c r="O2114" s="55"/>
      <c r="P2114" s="55"/>
      <c r="Q2114" s="55"/>
      <c r="R2114" s="55"/>
    </row>
    <row r="2115" spans="9:18" x14ac:dyDescent="0.3">
      <c r="I2115" s="55"/>
      <c r="J2115" s="107"/>
      <c r="K2115" s="108"/>
      <c r="L2115" s="55"/>
      <c r="M2115" s="55"/>
      <c r="N2115" s="55"/>
      <c r="O2115" s="55"/>
      <c r="P2115" s="55"/>
      <c r="Q2115" s="55"/>
      <c r="R2115" s="55"/>
    </row>
    <row r="2116" spans="9:18" x14ac:dyDescent="0.3">
      <c r="I2116" s="55"/>
      <c r="J2116" s="107"/>
      <c r="K2116" s="108"/>
      <c r="L2116" s="55"/>
      <c r="M2116" s="55"/>
      <c r="N2116" s="55"/>
      <c r="O2116" s="55"/>
      <c r="P2116" s="55"/>
      <c r="Q2116" s="55"/>
      <c r="R2116" s="55"/>
    </row>
    <row r="2117" spans="9:18" x14ac:dyDescent="0.3">
      <c r="I2117" s="55"/>
      <c r="J2117" s="107"/>
      <c r="K2117" s="108"/>
      <c r="L2117" s="55"/>
      <c r="M2117" s="55"/>
      <c r="N2117" s="55"/>
      <c r="O2117" s="55"/>
      <c r="P2117" s="55"/>
      <c r="Q2117" s="55"/>
      <c r="R2117" s="55"/>
    </row>
    <row r="2118" spans="9:18" x14ac:dyDescent="0.3">
      <c r="I2118" s="55"/>
      <c r="J2118" s="107"/>
      <c r="K2118" s="108"/>
      <c r="L2118" s="55"/>
      <c r="M2118" s="55"/>
      <c r="N2118" s="55"/>
      <c r="O2118" s="55"/>
      <c r="P2118" s="55"/>
      <c r="Q2118" s="55"/>
      <c r="R2118" s="55"/>
    </row>
    <row r="2119" spans="9:18" x14ac:dyDescent="0.3">
      <c r="I2119" s="55"/>
      <c r="J2119" s="107"/>
      <c r="K2119" s="108"/>
      <c r="L2119" s="55"/>
      <c r="M2119" s="55"/>
      <c r="N2119" s="55"/>
      <c r="O2119" s="55"/>
      <c r="P2119" s="55"/>
      <c r="Q2119" s="55"/>
      <c r="R2119" s="55"/>
    </row>
    <row r="2120" spans="9:18" x14ac:dyDescent="0.3">
      <c r="I2120" s="55"/>
      <c r="J2120" s="107"/>
      <c r="K2120" s="108"/>
      <c r="L2120" s="55"/>
      <c r="M2120" s="55"/>
      <c r="N2120" s="55"/>
      <c r="O2120" s="55"/>
      <c r="P2120" s="55"/>
      <c r="Q2120" s="55"/>
      <c r="R2120" s="55"/>
    </row>
    <row r="2121" spans="9:18" x14ac:dyDescent="0.3">
      <c r="I2121" s="55"/>
      <c r="J2121" s="107"/>
      <c r="K2121" s="108"/>
      <c r="L2121" s="55"/>
      <c r="M2121" s="55"/>
      <c r="N2121" s="55"/>
      <c r="O2121" s="55"/>
      <c r="P2121" s="55"/>
      <c r="Q2121" s="55"/>
      <c r="R2121" s="55"/>
    </row>
    <row r="2122" spans="9:18" x14ac:dyDescent="0.3">
      <c r="I2122" s="55"/>
      <c r="J2122" s="107"/>
      <c r="K2122" s="108"/>
      <c r="L2122" s="55"/>
      <c r="M2122" s="55"/>
      <c r="N2122" s="55"/>
      <c r="O2122" s="55"/>
      <c r="P2122" s="55"/>
      <c r="Q2122" s="55"/>
      <c r="R2122" s="55"/>
    </row>
    <row r="2123" spans="9:18" x14ac:dyDescent="0.3">
      <c r="I2123" s="55"/>
      <c r="J2123" s="107"/>
      <c r="K2123" s="108"/>
      <c r="L2123" s="55"/>
      <c r="M2123" s="55"/>
      <c r="N2123" s="55"/>
      <c r="O2123" s="55"/>
      <c r="P2123" s="55"/>
      <c r="Q2123" s="55"/>
      <c r="R2123" s="55"/>
    </row>
    <row r="2124" spans="9:18" x14ac:dyDescent="0.3">
      <c r="I2124" s="55"/>
      <c r="J2124" s="107"/>
      <c r="K2124" s="108"/>
      <c r="L2124" s="55"/>
      <c r="M2124" s="55"/>
      <c r="N2124" s="55"/>
      <c r="O2124" s="55"/>
      <c r="P2124" s="55"/>
      <c r="Q2124" s="55"/>
      <c r="R2124" s="55"/>
    </row>
    <row r="2125" spans="9:18" x14ac:dyDescent="0.3">
      <c r="I2125" s="55"/>
      <c r="J2125" s="107"/>
      <c r="K2125" s="108"/>
      <c r="L2125" s="55"/>
      <c r="M2125" s="55"/>
      <c r="N2125" s="55"/>
      <c r="O2125" s="55"/>
      <c r="P2125" s="55"/>
      <c r="Q2125" s="55"/>
      <c r="R2125" s="55"/>
    </row>
    <row r="2126" spans="9:18" x14ac:dyDescent="0.3">
      <c r="I2126" s="55"/>
      <c r="J2126" s="107"/>
      <c r="K2126" s="108"/>
      <c r="L2126" s="55"/>
      <c r="M2126" s="55"/>
      <c r="N2126" s="55"/>
      <c r="O2126" s="55"/>
      <c r="P2126" s="55"/>
      <c r="Q2126" s="55"/>
      <c r="R2126" s="55"/>
    </row>
    <row r="2127" spans="9:18" x14ac:dyDescent="0.3">
      <c r="I2127" s="55"/>
      <c r="J2127" s="107"/>
      <c r="K2127" s="108"/>
      <c r="L2127" s="55"/>
      <c r="M2127" s="55"/>
      <c r="N2127" s="55"/>
      <c r="O2127" s="55"/>
      <c r="P2127" s="55"/>
      <c r="Q2127" s="55"/>
      <c r="R2127" s="55"/>
    </row>
    <row r="2128" spans="9:18" x14ac:dyDescent="0.3">
      <c r="I2128" s="55"/>
      <c r="J2128" s="107"/>
      <c r="K2128" s="108"/>
      <c r="L2128" s="55"/>
      <c r="M2128" s="55"/>
      <c r="N2128" s="55"/>
      <c r="O2128" s="55"/>
      <c r="P2128" s="55"/>
      <c r="Q2128" s="55"/>
      <c r="R2128" s="55"/>
    </row>
    <row r="2129" spans="9:18" x14ac:dyDescent="0.3">
      <c r="I2129" s="55"/>
      <c r="J2129" s="107"/>
      <c r="K2129" s="108"/>
      <c r="L2129" s="55"/>
      <c r="M2129" s="55"/>
      <c r="N2129" s="55"/>
      <c r="O2129" s="55"/>
      <c r="P2129" s="55"/>
      <c r="Q2129" s="55"/>
      <c r="R2129" s="55"/>
    </row>
    <row r="2130" spans="9:18" x14ac:dyDescent="0.3">
      <c r="I2130" s="55"/>
      <c r="J2130" s="107"/>
      <c r="K2130" s="108"/>
      <c r="L2130" s="55"/>
      <c r="M2130" s="55"/>
      <c r="N2130" s="55"/>
      <c r="O2130" s="55"/>
      <c r="P2130" s="55"/>
      <c r="Q2130" s="55"/>
      <c r="R2130" s="55"/>
    </row>
    <row r="2131" spans="9:18" x14ac:dyDescent="0.3">
      <c r="I2131" s="55"/>
      <c r="J2131" s="107"/>
      <c r="K2131" s="108"/>
      <c r="L2131" s="55"/>
      <c r="M2131" s="55"/>
      <c r="N2131" s="55"/>
      <c r="O2131" s="55"/>
      <c r="P2131" s="55"/>
      <c r="Q2131" s="55"/>
      <c r="R2131" s="55"/>
    </row>
    <row r="2132" spans="9:18" x14ac:dyDescent="0.3">
      <c r="I2132" s="55"/>
      <c r="J2132" s="107"/>
      <c r="K2132" s="108"/>
      <c r="L2132" s="55"/>
      <c r="M2132" s="55"/>
      <c r="N2132" s="55"/>
      <c r="O2132" s="55"/>
      <c r="P2132" s="55"/>
      <c r="Q2132" s="55"/>
      <c r="R2132" s="55"/>
    </row>
    <row r="2133" spans="9:18" x14ac:dyDescent="0.3">
      <c r="I2133" s="55"/>
      <c r="J2133" s="107"/>
      <c r="K2133" s="108"/>
      <c r="L2133" s="55"/>
      <c r="M2133" s="55"/>
      <c r="N2133" s="55"/>
      <c r="O2133" s="55"/>
      <c r="P2133" s="55"/>
      <c r="Q2133" s="55"/>
      <c r="R2133" s="55"/>
    </row>
    <row r="2134" spans="9:18" x14ac:dyDescent="0.3">
      <c r="I2134" s="55"/>
      <c r="J2134" s="107"/>
      <c r="K2134" s="108"/>
      <c r="L2134" s="55"/>
      <c r="M2134" s="55"/>
      <c r="N2134" s="55"/>
      <c r="O2134" s="55"/>
      <c r="P2134" s="55"/>
      <c r="Q2134" s="55"/>
      <c r="R2134" s="55"/>
    </row>
    <row r="2135" spans="9:18" x14ac:dyDescent="0.3">
      <c r="I2135" s="55"/>
      <c r="J2135" s="107"/>
      <c r="K2135" s="108"/>
      <c r="L2135" s="55"/>
      <c r="M2135" s="55"/>
      <c r="N2135" s="55"/>
      <c r="O2135" s="55"/>
      <c r="P2135" s="55"/>
      <c r="Q2135" s="55"/>
      <c r="R2135" s="55"/>
    </row>
    <row r="2136" spans="9:18" x14ac:dyDescent="0.3">
      <c r="I2136" s="55"/>
      <c r="J2136" s="107"/>
      <c r="K2136" s="108"/>
      <c r="L2136" s="55"/>
      <c r="M2136" s="55"/>
      <c r="N2136" s="55"/>
      <c r="O2136" s="55"/>
      <c r="P2136" s="55"/>
      <c r="Q2136" s="55"/>
      <c r="R2136" s="55"/>
    </row>
    <row r="2137" spans="9:18" x14ac:dyDescent="0.3">
      <c r="I2137" s="55"/>
      <c r="J2137" s="107"/>
      <c r="K2137" s="108"/>
      <c r="L2137" s="55"/>
      <c r="M2137" s="55"/>
      <c r="N2137" s="55"/>
      <c r="O2137" s="55"/>
      <c r="P2137" s="55"/>
      <c r="Q2137" s="55"/>
      <c r="R2137" s="55"/>
    </row>
    <row r="2138" spans="9:18" x14ac:dyDescent="0.3">
      <c r="I2138" s="55"/>
      <c r="J2138" s="107"/>
      <c r="K2138" s="108"/>
      <c r="L2138" s="55"/>
      <c r="M2138" s="55"/>
      <c r="N2138" s="55"/>
      <c r="O2138" s="55"/>
      <c r="P2138" s="55"/>
      <c r="Q2138" s="55"/>
      <c r="R2138" s="55"/>
    </row>
    <row r="2139" spans="9:18" x14ac:dyDescent="0.3">
      <c r="I2139" s="55"/>
      <c r="J2139" s="107"/>
      <c r="K2139" s="108"/>
      <c r="L2139" s="55"/>
      <c r="M2139" s="55"/>
      <c r="N2139" s="55"/>
      <c r="O2139" s="55"/>
      <c r="P2139" s="55"/>
      <c r="Q2139" s="55"/>
      <c r="R2139" s="55"/>
    </row>
    <row r="2140" spans="9:18" x14ac:dyDescent="0.3">
      <c r="I2140" s="55"/>
      <c r="J2140" s="107"/>
      <c r="K2140" s="108"/>
      <c r="L2140" s="55"/>
      <c r="M2140" s="55"/>
      <c r="N2140" s="55"/>
      <c r="O2140" s="55"/>
      <c r="P2140" s="55"/>
      <c r="Q2140" s="55"/>
      <c r="R2140" s="55"/>
    </row>
    <row r="2141" spans="9:18" x14ac:dyDescent="0.3">
      <c r="I2141" s="55"/>
      <c r="J2141" s="107"/>
      <c r="K2141" s="108"/>
      <c r="L2141" s="55"/>
      <c r="M2141" s="55"/>
      <c r="N2141" s="55"/>
      <c r="O2141" s="55"/>
      <c r="P2141" s="55"/>
      <c r="Q2141" s="55"/>
      <c r="R2141" s="55"/>
    </row>
    <row r="2142" spans="9:18" x14ac:dyDescent="0.3">
      <c r="I2142" s="55"/>
      <c r="J2142" s="107"/>
      <c r="K2142" s="108"/>
      <c r="L2142" s="55"/>
      <c r="M2142" s="55"/>
      <c r="N2142" s="55"/>
      <c r="O2142" s="55"/>
      <c r="P2142" s="55"/>
      <c r="Q2142" s="55"/>
      <c r="R2142" s="55"/>
    </row>
    <row r="2143" spans="9:18" x14ac:dyDescent="0.3">
      <c r="I2143" s="55"/>
      <c r="J2143" s="107"/>
      <c r="K2143" s="108"/>
      <c r="L2143" s="55"/>
      <c r="M2143" s="55"/>
      <c r="N2143" s="55"/>
      <c r="O2143" s="55"/>
      <c r="P2143" s="55"/>
      <c r="Q2143" s="55"/>
      <c r="R2143" s="55"/>
    </row>
    <row r="2144" spans="9:18" x14ac:dyDescent="0.3">
      <c r="I2144" s="55"/>
      <c r="J2144" s="107"/>
      <c r="K2144" s="108"/>
      <c r="L2144" s="55"/>
      <c r="M2144" s="55"/>
      <c r="N2144" s="55"/>
      <c r="O2144" s="55"/>
      <c r="P2144" s="55"/>
      <c r="Q2144" s="55"/>
      <c r="R2144" s="55"/>
    </row>
    <row r="2145" spans="9:18" x14ac:dyDescent="0.3">
      <c r="I2145" s="55"/>
      <c r="J2145" s="107"/>
      <c r="K2145" s="108"/>
      <c r="L2145" s="55"/>
      <c r="M2145" s="55"/>
      <c r="N2145" s="55"/>
      <c r="O2145" s="55"/>
      <c r="P2145" s="55"/>
      <c r="Q2145" s="55"/>
      <c r="R2145" s="55"/>
    </row>
    <row r="2146" spans="9:18" x14ac:dyDescent="0.3">
      <c r="I2146" s="55"/>
      <c r="J2146" s="107"/>
      <c r="K2146" s="108"/>
      <c r="L2146" s="55"/>
      <c r="M2146" s="55"/>
      <c r="N2146" s="55"/>
      <c r="O2146" s="55"/>
      <c r="P2146" s="55"/>
      <c r="Q2146" s="55"/>
      <c r="R2146" s="55"/>
    </row>
    <row r="2147" spans="9:18" x14ac:dyDescent="0.3">
      <c r="I2147" s="55"/>
      <c r="J2147" s="107"/>
      <c r="K2147" s="108"/>
      <c r="L2147" s="55"/>
      <c r="M2147" s="55"/>
      <c r="N2147" s="55"/>
      <c r="O2147" s="55"/>
      <c r="P2147" s="55"/>
      <c r="Q2147" s="55"/>
      <c r="R2147" s="55"/>
    </row>
    <row r="2148" spans="9:18" x14ac:dyDescent="0.3">
      <c r="I2148" s="55"/>
      <c r="J2148" s="107"/>
      <c r="K2148" s="108"/>
      <c r="L2148" s="55"/>
      <c r="M2148" s="55"/>
      <c r="N2148" s="55"/>
      <c r="O2148" s="55"/>
      <c r="P2148" s="55"/>
      <c r="Q2148" s="55"/>
      <c r="R2148" s="55"/>
    </row>
    <row r="2149" spans="9:18" x14ac:dyDescent="0.3">
      <c r="I2149" s="55"/>
      <c r="J2149" s="107"/>
      <c r="K2149" s="108"/>
      <c r="L2149" s="55"/>
      <c r="M2149" s="55"/>
      <c r="N2149" s="55"/>
      <c r="O2149" s="55"/>
      <c r="P2149" s="55"/>
      <c r="Q2149" s="55"/>
      <c r="R2149" s="55"/>
    </row>
    <row r="2150" spans="9:18" x14ac:dyDescent="0.3">
      <c r="I2150" s="55"/>
      <c r="J2150" s="107"/>
      <c r="K2150" s="108"/>
      <c r="L2150" s="55"/>
      <c r="M2150" s="55"/>
      <c r="N2150" s="55"/>
      <c r="O2150" s="55"/>
      <c r="P2150" s="55"/>
      <c r="Q2150" s="55"/>
      <c r="R2150" s="55"/>
    </row>
    <row r="2151" spans="9:18" x14ac:dyDescent="0.3">
      <c r="I2151" s="55"/>
      <c r="J2151" s="107"/>
      <c r="K2151" s="108"/>
      <c r="L2151" s="55"/>
      <c r="M2151" s="55"/>
      <c r="N2151" s="55"/>
      <c r="O2151" s="55"/>
      <c r="P2151" s="55"/>
      <c r="Q2151" s="55"/>
      <c r="R2151" s="55"/>
    </row>
    <row r="2152" spans="9:18" x14ac:dyDescent="0.3">
      <c r="I2152" s="55"/>
      <c r="J2152" s="107"/>
      <c r="K2152" s="108"/>
      <c r="L2152" s="55"/>
      <c r="M2152" s="55"/>
      <c r="N2152" s="55"/>
      <c r="O2152" s="55"/>
      <c r="P2152" s="55"/>
      <c r="Q2152" s="55"/>
      <c r="R2152" s="55"/>
    </row>
    <row r="2153" spans="9:18" x14ac:dyDescent="0.3">
      <c r="I2153" s="55"/>
      <c r="J2153" s="107"/>
      <c r="K2153" s="108"/>
      <c r="L2153" s="55"/>
      <c r="M2153" s="55"/>
      <c r="N2153" s="55"/>
      <c r="O2153" s="55"/>
      <c r="P2153" s="55"/>
      <c r="Q2153" s="55"/>
      <c r="R2153" s="55"/>
    </row>
    <row r="2154" spans="9:18" x14ac:dyDescent="0.3">
      <c r="I2154" s="55"/>
      <c r="J2154" s="107"/>
      <c r="K2154" s="108"/>
      <c r="L2154" s="55"/>
      <c r="M2154" s="55"/>
      <c r="N2154" s="55"/>
      <c r="O2154" s="55"/>
      <c r="P2154" s="55"/>
      <c r="Q2154" s="55"/>
      <c r="R2154" s="55"/>
    </row>
    <row r="2155" spans="9:18" x14ac:dyDescent="0.3">
      <c r="I2155" s="55"/>
      <c r="J2155" s="107"/>
      <c r="K2155" s="108"/>
      <c r="L2155" s="55"/>
      <c r="M2155" s="55"/>
      <c r="N2155" s="55"/>
      <c r="O2155" s="55"/>
      <c r="P2155" s="55"/>
      <c r="Q2155" s="55"/>
      <c r="R2155" s="55"/>
    </row>
    <row r="2156" spans="9:18" x14ac:dyDescent="0.3">
      <c r="I2156" s="55"/>
      <c r="J2156" s="107"/>
      <c r="K2156" s="108"/>
      <c r="L2156" s="55"/>
      <c r="M2156" s="55"/>
      <c r="N2156" s="55"/>
      <c r="O2156" s="55"/>
      <c r="P2156" s="55"/>
      <c r="Q2156" s="55"/>
      <c r="R2156" s="55"/>
    </row>
    <row r="2157" spans="9:18" x14ac:dyDescent="0.3">
      <c r="I2157" s="55"/>
      <c r="J2157" s="107"/>
      <c r="K2157" s="108"/>
      <c r="L2157" s="55"/>
      <c r="M2157" s="55"/>
      <c r="N2157" s="55"/>
      <c r="O2157" s="55"/>
      <c r="P2157" s="55"/>
      <c r="Q2157" s="55"/>
      <c r="R2157" s="55"/>
    </row>
    <row r="2158" spans="9:18" x14ac:dyDescent="0.3">
      <c r="I2158" s="55"/>
      <c r="J2158" s="107"/>
      <c r="K2158" s="108"/>
      <c r="L2158" s="55"/>
      <c r="M2158" s="55"/>
      <c r="N2158" s="55"/>
      <c r="O2158" s="55"/>
      <c r="P2158" s="55"/>
      <c r="Q2158" s="55"/>
      <c r="R2158" s="55"/>
    </row>
    <row r="2159" spans="9:18" x14ac:dyDescent="0.3">
      <c r="I2159" s="55"/>
      <c r="J2159" s="107"/>
      <c r="K2159" s="108"/>
      <c r="L2159" s="55"/>
      <c r="M2159" s="55"/>
      <c r="N2159" s="55"/>
      <c r="O2159" s="55"/>
      <c r="P2159" s="55"/>
      <c r="Q2159" s="55"/>
      <c r="R2159" s="55"/>
    </row>
    <row r="2160" spans="9:18" x14ac:dyDescent="0.3">
      <c r="I2160" s="55"/>
      <c r="J2160" s="107"/>
      <c r="K2160" s="108"/>
      <c r="L2160" s="55"/>
      <c r="M2160" s="55"/>
      <c r="N2160" s="55"/>
      <c r="O2160" s="55"/>
      <c r="P2160" s="55"/>
      <c r="Q2160" s="55"/>
      <c r="R2160" s="55"/>
    </row>
    <row r="2161" spans="9:18" x14ac:dyDescent="0.3">
      <c r="I2161" s="55"/>
      <c r="J2161" s="107"/>
      <c r="K2161" s="108"/>
      <c r="L2161" s="55"/>
      <c r="M2161" s="55"/>
      <c r="N2161" s="55"/>
      <c r="O2161" s="55"/>
      <c r="P2161" s="55"/>
      <c r="Q2161" s="55"/>
      <c r="R2161" s="55"/>
    </row>
    <row r="2162" spans="9:18" x14ac:dyDescent="0.3">
      <c r="I2162" s="55"/>
      <c r="J2162" s="107"/>
      <c r="K2162" s="108"/>
      <c r="L2162" s="55"/>
      <c r="M2162" s="55"/>
      <c r="N2162" s="55"/>
      <c r="O2162" s="55"/>
      <c r="P2162" s="55"/>
      <c r="Q2162" s="55"/>
      <c r="R2162" s="55"/>
    </row>
    <row r="2163" spans="9:18" x14ac:dyDescent="0.3">
      <c r="I2163" s="55"/>
      <c r="J2163" s="107"/>
      <c r="K2163" s="108"/>
      <c r="L2163" s="55"/>
      <c r="M2163" s="55"/>
      <c r="N2163" s="55"/>
      <c r="O2163" s="55"/>
      <c r="P2163" s="55"/>
      <c r="Q2163" s="55"/>
      <c r="R2163" s="55"/>
    </row>
    <row r="2164" spans="9:18" x14ac:dyDescent="0.3">
      <c r="I2164" s="55"/>
      <c r="J2164" s="107"/>
      <c r="K2164" s="108"/>
      <c r="L2164" s="55"/>
      <c r="M2164" s="55"/>
      <c r="N2164" s="55"/>
      <c r="O2164" s="55"/>
      <c r="P2164" s="55"/>
      <c r="Q2164" s="55"/>
      <c r="R2164" s="55"/>
    </row>
    <row r="2165" spans="9:18" x14ac:dyDescent="0.3">
      <c r="I2165" s="55"/>
      <c r="J2165" s="107"/>
      <c r="K2165" s="108"/>
      <c r="L2165" s="55"/>
      <c r="M2165" s="55"/>
      <c r="N2165" s="55"/>
      <c r="O2165" s="55"/>
      <c r="P2165" s="55"/>
      <c r="Q2165" s="55"/>
      <c r="R2165" s="55"/>
    </row>
    <row r="2166" spans="9:18" x14ac:dyDescent="0.3">
      <c r="I2166" s="55"/>
      <c r="J2166" s="107"/>
      <c r="K2166" s="108"/>
      <c r="L2166" s="55"/>
      <c r="M2166" s="55"/>
      <c r="N2166" s="55"/>
      <c r="O2166" s="55"/>
      <c r="P2166" s="55"/>
      <c r="Q2166" s="55"/>
      <c r="R2166" s="55"/>
    </row>
    <row r="2167" spans="9:18" x14ac:dyDescent="0.3">
      <c r="I2167" s="55"/>
      <c r="J2167" s="107"/>
      <c r="K2167" s="108"/>
      <c r="L2167" s="55"/>
      <c r="M2167" s="55"/>
      <c r="N2167" s="55"/>
      <c r="O2167" s="55"/>
      <c r="P2167" s="55"/>
      <c r="Q2167" s="55"/>
      <c r="R2167" s="55"/>
    </row>
    <row r="2168" spans="9:18" x14ac:dyDescent="0.3">
      <c r="I2168" s="55"/>
      <c r="J2168" s="107"/>
      <c r="K2168" s="108"/>
      <c r="L2168" s="55"/>
      <c r="M2168" s="55"/>
      <c r="N2168" s="55"/>
      <c r="O2168" s="55"/>
      <c r="P2168" s="55"/>
      <c r="Q2168" s="55"/>
      <c r="R2168" s="55"/>
    </row>
    <row r="2169" spans="9:18" x14ac:dyDescent="0.3">
      <c r="I2169" s="55"/>
      <c r="J2169" s="107"/>
      <c r="K2169" s="108"/>
      <c r="L2169" s="55"/>
      <c r="M2169" s="55"/>
      <c r="N2169" s="55"/>
      <c r="O2169" s="55"/>
      <c r="P2169" s="55"/>
      <c r="Q2169" s="55"/>
      <c r="R2169" s="55"/>
    </row>
    <row r="2170" spans="9:18" x14ac:dyDescent="0.3">
      <c r="I2170" s="55"/>
      <c r="J2170" s="107"/>
      <c r="K2170" s="108"/>
      <c r="L2170" s="55"/>
      <c r="M2170" s="55"/>
      <c r="N2170" s="55"/>
      <c r="O2170" s="55"/>
      <c r="P2170" s="55"/>
      <c r="Q2170" s="55"/>
      <c r="R2170" s="55"/>
    </row>
    <row r="2171" spans="9:18" x14ac:dyDescent="0.3">
      <c r="I2171" s="55"/>
      <c r="J2171" s="107"/>
      <c r="K2171" s="108"/>
      <c r="L2171" s="55"/>
      <c r="M2171" s="55"/>
      <c r="N2171" s="55"/>
      <c r="O2171" s="55"/>
      <c r="P2171" s="55"/>
      <c r="Q2171" s="55"/>
      <c r="R2171" s="55"/>
    </row>
    <row r="2172" spans="9:18" x14ac:dyDescent="0.3">
      <c r="I2172" s="55"/>
      <c r="J2172" s="107"/>
      <c r="K2172" s="108"/>
      <c r="L2172" s="55"/>
      <c r="M2172" s="55"/>
      <c r="N2172" s="55"/>
      <c r="O2172" s="55"/>
      <c r="P2172" s="55"/>
      <c r="Q2172" s="55"/>
      <c r="R2172" s="55"/>
    </row>
    <row r="2173" spans="9:18" x14ac:dyDescent="0.3">
      <c r="I2173" s="55"/>
      <c r="J2173" s="107"/>
      <c r="K2173" s="108"/>
      <c r="L2173" s="55"/>
      <c r="M2173" s="55"/>
      <c r="N2173" s="55"/>
      <c r="O2173" s="55"/>
      <c r="P2173" s="55"/>
      <c r="Q2173" s="55"/>
      <c r="R2173" s="55"/>
    </row>
    <row r="2174" spans="9:18" x14ac:dyDescent="0.3">
      <c r="I2174" s="55"/>
      <c r="J2174" s="107"/>
      <c r="K2174" s="108"/>
      <c r="L2174" s="55"/>
      <c r="M2174" s="55"/>
      <c r="N2174" s="55"/>
      <c r="O2174" s="55"/>
      <c r="P2174" s="55"/>
      <c r="Q2174" s="55"/>
      <c r="R2174" s="55"/>
    </row>
    <row r="2175" spans="9:18" x14ac:dyDescent="0.3">
      <c r="I2175" s="55"/>
      <c r="J2175" s="107"/>
      <c r="K2175" s="108"/>
      <c r="L2175" s="55"/>
      <c r="M2175" s="55"/>
      <c r="N2175" s="55"/>
      <c r="O2175" s="55"/>
      <c r="P2175" s="55"/>
      <c r="Q2175" s="55"/>
      <c r="R2175" s="55"/>
    </row>
    <row r="2176" spans="9:18" x14ac:dyDescent="0.3">
      <c r="I2176" s="55"/>
      <c r="J2176" s="107"/>
      <c r="K2176" s="108"/>
      <c r="L2176" s="55"/>
      <c r="M2176" s="55"/>
      <c r="N2176" s="55"/>
      <c r="O2176" s="55"/>
      <c r="P2176" s="55"/>
      <c r="Q2176" s="55"/>
      <c r="R2176" s="55"/>
    </row>
    <row r="2177" spans="9:18" x14ac:dyDescent="0.3">
      <c r="I2177" s="55"/>
      <c r="J2177" s="107"/>
      <c r="K2177" s="108"/>
      <c r="L2177" s="55"/>
      <c r="M2177" s="55"/>
      <c r="N2177" s="55"/>
      <c r="O2177" s="55"/>
      <c r="P2177" s="55"/>
      <c r="Q2177" s="55"/>
      <c r="R2177" s="55"/>
    </row>
    <row r="2178" spans="9:18" x14ac:dyDescent="0.3">
      <c r="I2178" s="55"/>
      <c r="J2178" s="107"/>
      <c r="K2178" s="108"/>
      <c r="L2178" s="55"/>
      <c r="M2178" s="55"/>
      <c r="N2178" s="55"/>
      <c r="O2178" s="55"/>
      <c r="P2178" s="55"/>
      <c r="Q2178" s="55"/>
      <c r="R2178" s="55"/>
    </row>
    <row r="2179" spans="9:18" x14ac:dyDescent="0.3">
      <c r="I2179" s="55"/>
      <c r="J2179" s="107"/>
      <c r="K2179" s="108"/>
      <c r="L2179" s="55"/>
      <c r="M2179" s="55"/>
      <c r="N2179" s="55"/>
      <c r="O2179" s="55"/>
      <c r="P2179" s="55"/>
      <c r="Q2179" s="55"/>
      <c r="R2179" s="55"/>
    </row>
    <row r="2180" spans="9:18" x14ac:dyDescent="0.3">
      <c r="I2180" s="55"/>
      <c r="J2180" s="107"/>
      <c r="K2180" s="108"/>
      <c r="L2180" s="55"/>
      <c r="M2180" s="55"/>
      <c r="N2180" s="55"/>
      <c r="O2180" s="55"/>
      <c r="P2180" s="55"/>
      <c r="Q2180" s="55"/>
      <c r="R2180" s="55"/>
    </row>
    <row r="2181" spans="9:18" x14ac:dyDescent="0.3">
      <c r="I2181" s="55"/>
      <c r="J2181" s="107"/>
      <c r="K2181" s="108"/>
      <c r="L2181" s="55"/>
      <c r="M2181" s="55"/>
      <c r="N2181" s="55"/>
      <c r="O2181" s="55"/>
      <c r="P2181" s="55"/>
      <c r="Q2181" s="55"/>
      <c r="R2181" s="55"/>
    </row>
    <row r="2182" spans="9:18" x14ac:dyDescent="0.3">
      <c r="I2182" s="55"/>
      <c r="J2182" s="107"/>
      <c r="K2182" s="108"/>
      <c r="L2182" s="55"/>
      <c r="M2182" s="55"/>
      <c r="N2182" s="55"/>
      <c r="O2182" s="55"/>
      <c r="P2182" s="55"/>
      <c r="Q2182" s="55"/>
      <c r="R2182" s="55"/>
    </row>
    <row r="2183" spans="9:18" x14ac:dyDescent="0.3">
      <c r="I2183" s="55"/>
      <c r="J2183" s="107"/>
      <c r="K2183" s="108"/>
      <c r="L2183" s="55"/>
      <c r="M2183" s="55"/>
      <c r="N2183" s="55"/>
      <c r="O2183" s="55"/>
      <c r="P2183" s="55"/>
      <c r="Q2183" s="55"/>
      <c r="R2183" s="55"/>
    </row>
    <row r="2184" spans="9:18" x14ac:dyDescent="0.3">
      <c r="I2184" s="55"/>
      <c r="J2184" s="107"/>
      <c r="K2184" s="108"/>
      <c r="L2184" s="55"/>
      <c r="M2184" s="55"/>
      <c r="N2184" s="55"/>
      <c r="O2184" s="55"/>
      <c r="P2184" s="55"/>
      <c r="Q2184" s="55"/>
      <c r="R2184" s="55"/>
    </row>
    <row r="2185" spans="9:18" x14ac:dyDescent="0.3">
      <c r="I2185" s="55"/>
      <c r="J2185" s="107"/>
      <c r="K2185" s="108"/>
      <c r="L2185" s="55"/>
      <c r="M2185" s="55"/>
      <c r="N2185" s="55"/>
      <c r="O2185" s="55"/>
      <c r="P2185" s="55"/>
      <c r="Q2185" s="55"/>
      <c r="R2185" s="55"/>
    </row>
    <row r="2186" spans="9:18" x14ac:dyDescent="0.3">
      <c r="I2186" s="55"/>
      <c r="J2186" s="107"/>
      <c r="K2186" s="108"/>
      <c r="L2186" s="55"/>
      <c r="M2186" s="55"/>
      <c r="N2186" s="55"/>
      <c r="O2186" s="55"/>
      <c r="P2186" s="55"/>
      <c r="Q2186" s="55"/>
      <c r="R2186" s="55"/>
    </row>
    <row r="2187" spans="9:18" x14ac:dyDescent="0.3">
      <c r="I2187" s="55"/>
      <c r="J2187" s="107"/>
      <c r="K2187" s="108"/>
      <c r="L2187" s="55"/>
      <c r="M2187" s="55"/>
      <c r="N2187" s="55"/>
      <c r="O2187" s="55"/>
      <c r="P2187" s="55"/>
      <c r="Q2187" s="55"/>
      <c r="R2187" s="55"/>
    </row>
    <row r="2188" spans="9:18" x14ac:dyDescent="0.3">
      <c r="I2188" s="55"/>
      <c r="J2188" s="107"/>
      <c r="K2188" s="108"/>
      <c r="L2188" s="55"/>
      <c r="M2188" s="55"/>
      <c r="N2188" s="55"/>
      <c r="O2188" s="55"/>
      <c r="P2188" s="55"/>
      <c r="Q2188" s="55"/>
      <c r="R2188" s="55"/>
    </row>
    <row r="2189" spans="9:18" x14ac:dyDescent="0.3">
      <c r="I2189" s="55"/>
      <c r="J2189" s="107"/>
      <c r="K2189" s="108"/>
      <c r="L2189" s="55"/>
      <c r="M2189" s="55"/>
      <c r="N2189" s="55"/>
      <c r="O2189" s="55"/>
      <c r="P2189" s="55"/>
      <c r="Q2189" s="55"/>
      <c r="R2189" s="55"/>
    </row>
    <row r="2190" spans="9:18" x14ac:dyDescent="0.3">
      <c r="I2190" s="55"/>
      <c r="J2190" s="107"/>
      <c r="K2190" s="108"/>
      <c r="L2190" s="55"/>
      <c r="M2190" s="55"/>
      <c r="N2190" s="55"/>
      <c r="O2190" s="55"/>
      <c r="P2190" s="55"/>
      <c r="Q2190" s="55"/>
      <c r="R2190" s="55"/>
    </row>
    <row r="2191" spans="9:18" x14ac:dyDescent="0.3">
      <c r="I2191" s="55"/>
      <c r="J2191" s="107"/>
      <c r="K2191" s="108"/>
      <c r="L2191" s="55"/>
      <c r="M2191" s="55"/>
      <c r="N2191" s="55"/>
      <c r="O2191" s="55"/>
      <c r="P2191" s="55"/>
      <c r="Q2191" s="55"/>
      <c r="R2191" s="55"/>
    </row>
    <row r="2192" spans="9:18" x14ac:dyDescent="0.3">
      <c r="I2192" s="55"/>
      <c r="J2192" s="107"/>
      <c r="K2192" s="108"/>
      <c r="L2192" s="55"/>
      <c r="M2192" s="55"/>
      <c r="N2192" s="55"/>
      <c r="O2192" s="55"/>
      <c r="P2192" s="55"/>
      <c r="Q2192" s="55"/>
      <c r="R2192" s="55"/>
    </row>
    <row r="2193" spans="9:18" x14ac:dyDescent="0.3">
      <c r="I2193" s="55"/>
      <c r="J2193" s="107"/>
      <c r="K2193" s="108"/>
      <c r="L2193" s="55"/>
      <c r="M2193" s="55"/>
      <c r="N2193" s="55"/>
      <c r="O2193" s="55"/>
      <c r="P2193" s="55"/>
      <c r="Q2193" s="55"/>
      <c r="R2193" s="55"/>
    </row>
    <row r="2194" spans="9:18" x14ac:dyDescent="0.3">
      <c r="I2194" s="55"/>
      <c r="J2194" s="107"/>
      <c r="K2194" s="108"/>
      <c r="L2194" s="55"/>
      <c r="M2194" s="55"/>
      <c r="N2194" s="55"/>
      <c r="O2194" s="55"/>
      <c r="P2194" s="55"/>
      <c r="Q2194" s="55"/>
      <c r="R2194" s="55"/>
    </row>
    <row r="2195" spans="9:18" x14ac:dyDescent="0.3">
      <c r="I2195" s="55"/>
      <c r="J2195" s="107"/>
      <c r="K2195" s="108"/>
      <c r="L2195" s="55"/>
      <c r="M2195" s="55"/>
      <c r="N2195" s="55"/>
      <c r="O2195" s="55"/>
      <c r="P2195" s="55"/>
      <c r="Q2195" s="55"/>
      <c r="R2195" s="55"/>
    </row>
    <row r="2196" spans="9:18" x14ac:dyDescent="0.3">
      <c r="I2196" s="55"/>
      <c r="J2196" s="107"/>
      <c r="K2196" s="108"/>
      <c r="L2196" s="55"/>
      <c r="M2196" s="55"/>
      <c r="N2196" s="55"/>
      <c r="O2196" s="55"/>
      <c r="P2196" s="55"/>
      <c r="Q2196" s="55"/>
      <c r="R2196" s="55"/>
    </row>
    <row r="2197" spans="9:18" x14ac:dyDescent="0.3">
      <c r="I2197" s="55"/>
      <c r="J2197" s="107"/>
      <c r="K2197" s="108"/>
      <c r="L2197" s="55"/>
      <c r="M2197" s="55"/>
      <c r="N2197" s="55"/>
      <c r="O2197" s="55"/>
      <c r="P2197" s="55"/>
      <c r="Q2197" s="55"/>
      <c r="R2197" s="55"/>
    </row>
    <row r="2198" spans="9:18" x14ac:dyDescent="0.3">
      <c r="I2198" s="55"/>
      <c r="J2198" s="107"/>
      <c r="K2198" s="108"/>
      <c r="L2198" s="55"/>
      <c r="M2198" s="55"/>
      <c r="N2198" s="55"/>
      <c r="O2198" s="55"/>
      <c r="P2198" s="55"/>
      <c r="Q2198" s="55"/>
      <c r="R2198" s="55"/>
    </row>
    <row r="2199" spans="9:18" x14ac:dyDescent="0.3">
      <c r="I2199" s="55"/>
      <c r="J2199" s="107"/>
      <c r="K2199" s="108"/>
      <c r="L2199" s="55"/>
      <c r="M2199" s="55"/>
      <c r="N2199" s="55"/>
      <c r="O2199" s="55"/>
      <c r="P2199" s="55"/>
      <c r="Q2199" s="55"/>
      <c r="R2199" s="55"/>
    </row>
    <row r="2200" spans="9:18" x14ac:dyDescent="0.3">
      <c r="I2200" s="55"/>
      <c r="J2200" s="107"/>
      <c r="K2200" s="108"/>
      <c r="L2200" s="55"/>
      <c r="M2200" s="55"/>
      <c r="N2200" s="55"/>
      <c r="O2200" s="55"/>
      <c r="P2200" s="55"/>
      <c r="Q2200" s="55"/>
      <c r="R2200" s="55"/>
    </row>
    <row r="2201" spans="9:18" x14ac:dyDescent="0.3">
      <c r="I2201" s="55"/>
      <c r="J2201" s="107"/>
      <c r="K2201" s="108"/>
      <c r="L2201" s="55"/>
      <c r="M2201" s="55"/>
      <c r="N2201" s="55"/>
      <c r="O2201" s="55"/>
      <c r="P2201" s="55"/>
      <c r="Q2201" s="55"/>
      <c r="R2201" s="55"/>
    </row>
    <row r="2202" spans="9:18" x14ac:dyDescent="0.3">
      <c r="I2202" s="55"/>
      <c r="J2202" s="107"/>
      <c r="K2202" s="108"/>
      <c r="L2202" s="55"/>
      <c r="M2202" s="55"/>
      <c r="N2202" s="55"/>
      <c r="O2202" s="55"/>
      <c r="P2202" s="55"/>
      <c r="Q2202" s="55"/>
      <c r="R2202" s="55"/>
    </row>
    <row r="2203" spans="9:18" x14ac:dyDescent="0.3">
      <c r="I2203" s="55"/>
      <c r="J2203" s="107"/>
      <c r="K2203" s="108"/>
      <c r="L2203" s="55"/>
      <c r="M2203" s="55"/>
      <c r="N2203" s="55"/>
      <c r="O2203" s="55"/>
      <c r="P2203" s="55"/>
      <c r="Q2203" s="55"/>
      <c r="R2203" s="55"/>
    </row>
    <row r="2204" spans="9:18" x14ac:dyDescent="0.3">
      <c r="I2204" s="55"/>
      <c r="J2204" s="107"/>
      <c r="K2204" s="108"/>
      <c r="L2204" s="55"/>
      <c r="M2204" s="55"/>
      <c r="N2204" s="55"/>
      <c r="O2204" s="55"/>
      <c r="P2204" s="55"/>
      <c r="Q2204" s="55"/>
      <c r="R2204" s="55"/>
    </row>
    <row r="2205" spans="9:18" x14ac:dyDescent="0.3">
      <c r="I2205" s="55"/>
      <c r="J2205" s="107"/>
      <c r="K2205" s="108"/>
      <c r="L2205" s="55"/>
      <c r="M2205" s="55"/>
      <c r="N2205" s="55"/>
      <c r="O2205" s="55"/>
      <c r="P2205" s="55"/>
      <c r="Q2205" s="55"/>
      <c r="R2205" s="55"/>
    </row>
    <row r="2206" spans="9:18" x14ac:dyDescent="0.3">
      <c r="I2206" s="55"/>
      <c r="J2206" s="107"/>
      <c r="K2206" s="108"/>
      <c r="L2206" s="55"/>
      <c r="M2206" s="55"/>
      <c r="N2206" s="55"/>
      <c r="O2206" s="55"/>
      <c r="P2206" s="55"/>
      <c r="Q2206" s="55"/>
      <c r="R2206" s="55"/>
    </row>
    <row r="2207" spans="9:18" x14ac:dyDescent="0.3">
      <c r="I2207" s="55"/>
      <c r="J2207" s="107"/>
      <c r="K2207" s="108"/>
      <c r="L2207" s="55"/>
      <c r="M2207" s="55"/>
      <c r="N2207" s="55"/>
      <c r="O2207" s="55"/>
      <c r="P2207" s="55"/>
      <c r="Q2207" s="55"/>
      <c r="R2207" s="55"/>
    </row>
    <row r="2208" spans="9:18" x14ac:dyDescent="0.3">
      <c r="I2208" s="55"/>
      <c r="J2208" s="107"/>
      <c r="K2208" s="108"/>
      <c r="L2208" s="55"/>
      <c r="M2208" s="55"/>
      <c r="N2208" s="55"/>
      <c r="O2208" s="55"/>
      <c r="P2208" s="55"/>
      <c r="Q2208" s="55"/>
      <c r="R2208" s="55"/>
    </row>
    <row r="2209" spans="9:18" x14ac:dyDescent="0.3">
      <c r="I2209" s="55"/>
      <c r="J2209" s="107"/>
      <c r="K2209" s="108"/>
      <c r="L2209" s="55"/>
      <c r="M2209" s="55"/>
      <c r="N2209" s="55"/>
      <c r="O2209" s="55"/>
      <c r="P2209" s="55"/>
      <c r="Q2209" s="55"/>
      <c r="R2209" s="55"/>
    </row>
    <row r="2210" spans="9:18" x14ac:dyDescent="0.3">
      <c r="I2210" s="55"/>
      <c r="J2210" s="107"/>
      <c r="K2210" s="108"/>
      <c r="L2210" s="55"/>
      <c r="M2210" s="55"/>
      <c r="N2210" s="55"/>
      <c r="O2210" s="55"/>
      <c r="P2210" s="55"/>
      <c r="Q2210" s="55"/>
      <c r="R2210" s="55"/>
    </row>
    <row r="2211" spans="9:18" x14ac:dyDescent="0.3">
      <c r="I2211" s="55"/>
      <c r="J2211" s="107"/>
      <c r="K2211" s="108"/>
      <c r="L2211" s="55"/>
      <c r="M2211" s="55"/>
      <c r="N2211" s="55"/>
      <c r="O2211" s="55"/>
      <c r="P2211" s="55"/>
      <c r="Q2211" s="55"/>
      <c r="R2211" s="55"/>
    </row>
    <row r="2212" spans="9:18" x14ac:dyDescent="0.3">
      <c r="I2212" s="55"/>
      <c r="J2212" s="107"/>
      <c r="K2212" s="108"/>
      <c r="L2212" s="55"/>
      <c r="M2212" s="55"/>
      <c r="N2212" s="55"/>
      <c r="O2212" s="55"/>
      <c r="P2212" s="55"/>
      <c r="Q2212" s="55"/>
      <c r="R2212" s="55"/>
    </row>
    <row r="2213" spans="9:18" x14ac:dyDescent="0.3">
      <c r="I2213" s="55"/>
      <c r="J2213" s="107"/>
      <c r="K2213" s="108"/>
      <c r="L2213" s="55"/>
      <c r="M2213" s="55"/>
      <c r="N2213" s="55"/>
      <c r="O2213" s="55"/>
      <c r="P2213" s="55"/>
      <c r="Q2213" s="55"/>
      <c r="R2213" s="55"/>
    </row>
    <row r="2214" spans="9:18" x14ac:dyDescent="0.3">
      <c r="I2214" s="55"/>
      <c r="J2214" s="107"/>
      <c r="K2214" s="108"/>
      <c r="L2214" s="55"/>
      <c r="M2214" s="55"/>
      <c r="N2214" s="55"/>
      <c r="O2214" s="55"/>
      <c r="P2214" s="55"/>
      <c r="Q2214" s="55"/>
      <c r="R2214" s="55"/>
    </row>
    <row r="2215" spans="9:18" x14ac:dyDescent="0.3">
      <c r="I2215" s="55"/>
      <c r="J2215" s="107"/>
      <c r="K2215" s="108"/>
      <c r="L2215" s="55"/>
      <c r="M2215" s="55"/>
      <c r="N2215" s="55"/>
      <c r="O2215" s="55"/>
      <c r="P2215" s="55"/>
      <c r="Q2215" s="55"/>
      <c r="R2215" s="55"/>
    </row>
    <row r="2216" spans="9:18" x14ac:dyDescent="0.3">
      <c r="I2216" s="55"/>
      <c r="J2216" s="107"/>
      <c r="K2216" s="108"/>
      <c r="L2216" s="55"/>
      <c r="M2216" s="55"/>
      <c r="N2216" s="55"/>
      <c r="O2216" s="55"/>
      <c r="P2216" s="55"/>
      <c r="Q2216" s="55"/>
      <c r="R2216" s="55"/>
    </row>
    <row r="2217" spans="9:18" x14ac:dyDescent="0.3">
      <c r="I2217" s="55"/>
      <c r="J2217" s="107"/>
      <c r="K2217" s="108"/>
      <c r="L2217" s="55"/>
      <c r="M2217" s="55"/>
      <c r="N2217" s="55"/>
      <c r="O2217" s="55"/>
      <c r="P2217" s="55"/>
      <c r="Q2217" s="55"/>
      <c r="R2217" s="55"/>
    </row>
    <row r="2218" spans="9:18" x14ac:dyDescent="0.3">
      <c r="I2218" s="55"/>
      <c r="J2218" s="107"/>
      <c r="K2218" s="108"/>
      <c r="L2218" s="55"/>
      <c r="M2218" s="55"/>
      <c r="N2218" s="55"/>
      <c r="O2218" s="55"/>
      <c r="P2218" s="55"/>
      <c r="Q2218" s="55"/>
      <c r="R2218" s="55"/>
    </row>
    <row r="2219" spans="9:18" x14ac:dyDescent="0.3">
      <c r="I2219" s="55"/>
      <c r="J2219" s="107"/>
      <c r="K2219" s="108"/>
      <c r="L2219" s="55"/>
      <c r="M2219" s="55"/>
      <c r="N2219" s="55"/>
      <c r="O2219" s="55"/>
      <c r="P2219" s="55"/>
      <c r="Q2219" s="55"/>
      <c r="R2219" s="55"/>
    </row>
    <row r="2220" spans="9:18" x14ac:dyDescent="0.3">
      <c r="I2220" s="55"/>
      <c r="J2220" s="107"/>
      <c r="K2220" s="108"/>
      <c r="L2220" s="55"/>
      <c r="M2220" s="55"/>
      <c r="N2220" s="55"/>
      <c r="O2220" s="55"/>
      <c r="P2220" s="55"/>
      <c r="Q2220" s="55"/>
      <c r="R2220" s="55"/>
    </row>
    <row r="2221" spans="9:18" x14ac:dyDescent="0.3">
      <c r="I2221" s="55"/>
      <c r="J2221" s="107"/>
      <c r="K2221" s="108"/>
      <c r="L2221" s="55"/>
      <c r="M2221" s="55"/>
      <c r="N2221" s="55"/>
      <c r="O2221" s="55"/>
      <c r="P2221" s="55"/>
      <c r="Q2221" s="55"/>
      <c r="R2221" s="55"/>
    </row>
    <row r="2222" spans="9:18" x14ac:dyDescent="0.3">
      <c r="I2222" s="55"/>
      <c r="J2222" s="107"/>
      <c r="K2222" s="108"/>
      <c r="L2222" s="55"/>
      <c r="M2222" s="55"/>
      <c r="N2222" s="55"/>
      <c r="O2222" s="55"/>
      <c r="P2222" s="55"/>
      <c r="Q2222" s="55"/>
      <c r="R2222" s="55"/>
    </row>
    <row r="2223" spans="9:18" x14ac:dyDescent="0.3">
      <c r="I2223" s="55"/>
      <c r="J2223" s="107"/>
      <c r="K2223" s="108"/>
      <c r="L2223" s="55"/>
      <c r="M2223" s="55"/>
      <c r="N2223" s="55"/>
      <c r="O2223" s="55"/>
      <c r="P2223" s="55"/>
      <c r="Q2223" s="55"/>
      <c r="R2223" s="55"/>
    </row>
    <row r="2224" spans="9:18" x14ac:dyDescent="0.3">
      <c r="I2224" s="55"/>
      <c r="J2224" s="107"/>
      <c r="K2224" s="108"/>
      <c r="L2224" s="55"/>
      <c r="M2224" s="55"/>
      <c r="N2224" s="55"/>
      <c r="O2224" s="55"/>
      <c r="P2224" s="55"/>
      <c r="Q2224" s="55"/>
      <c r="R2224" s="55"/>
    </row>
    <row r="2225" spans="9:18" x14ac:dyDescent="0.3">
      <c r="I2225" s="55"/>
      <c r="J2225" s="107"/>
      <c r="K2225" s="108"/>
      <c r="L2225" s="55"/>
      <c r="M2225" s="55"/>
      <c r="N2225" s="55"/>
      <c r="O2225" s="55"/>
      <c r="P2225" s="55"/>
      <c r="Q2225" s="55"/>
      <c r="R2225" s="55"/>
    </row>
    <row r="2226" spans="9:18" x14ac:dyDescent="0.3">
      <c r="I2226" s="55"/>
      <c r="J2226" s="107"/>
      <c r="K2226" s="108"/>
      <c r="L2226" s="55"/>
      <c r="M2226" s="55"/>
      <c r="N2226" s="55"/>
      <c r="O2226" s="55"/>
      <c r="P2226" s="55"/>
      <c r="Q2226" s="55"/>
      <c r="R2226" s="55"/>
    </row>
    <row r="2227" spans="9:18" x14ac:dyDescent="0.3">
      <c r="I2227" s="55"/>
      <c r="J2227" s="107"/>
      <c r="K2227" s="108"/>
      <c r="L2227" s="55"/>
      <c r="M2227" s="55"/>
      <c r="N2227" s="55"/>
      <c r="O2227" s="55"/>
      <c r="P2227" s="55"/>
      <c r="Q2227" s="55"/>
      <c r="R2227" s="55"/>
    </row>
    <row r="2228" spans="9:18" x14ac:dyDescent="0.3">
      <c r="I2228" s="55"/>
      <c r="J2228" s="107"/>
      <c r="K2228" s="108"/>
      <c r="L2228" s="55"/>
      <c r="M2228" s="55"/>
      <c r="N2228" s="55"/>
      <c r="O2228" s="55"/>
      <c r="P2228" s="55"/>
      <c r="Q2228" s="55"/>
      <c r="R2228" s="55"/>
    </row>
    <row r="2229" spans="9:18" x14ac:dyDescent="0.3">
      <c r="I2229" s="55"/>
      <c r="J2229" s="107"/>
      <c r="K2229" s="108"/>
      <c r="L2229" s="55"/>
      <c r="M2229" s="55"/>
      <c r="N2229" s="55"/>
      <c r="O2229" s="55"/>
      <c r="P2229" s="55"/>
      <c r="Q2229" s="55"/>
      <c r="R2229" s="55"/>
    </row>
    <row r="2230" spans="9:18" x14ac:dyDescent="0.3">
      <c r="I2230" s="55"/>
      <c r="J2230" s="107"/>
      <c r="K2230" s="108"/>
      <c r="L2230" s="55"/>
      <c r="M2230" s="55"/>
      <c r="N2230" s="55"/>
      <c r="O2230" s="55"/>
      <c r="P2230" s="55"/>
      <c r="Q2230" s="55"/>
      <c r="R2230" s="55"/>
    </row>
    <row r="2231" spans="9:18" x14ac:dyDescent="0.3">
      <c r="I2231" s="55"/>
      <c r="J2231" s="107"/>
      <c r="K2231" s="108"/>
      <c r="L2231" s="55"/>
      <c r="M2231" s="55"/>
      <c r="N2231" s="55"/>
      <c r="O2231" s="55"/>
      <c r="P2231" s="55"/>
      <c r="Q2231" s="55"/>
      <c r="R2231" s="55"/>
    </row>
    <row r="2232" spans="9:18" x14ac:dyDescent="0.3">
      <c r="I2232" s="55"/>
      <c r="J2232" s="107"/>
      <c r="K2232" s="108"/>
      <c r="L2232" s="55"/>
      <c r="M2232" s="55"/>
      <c r="N2232" s="55"/>
      <c r="O2232" s="55"/>
      <c r="P2232" s="55"/>
      <c r="Q2232" s="55"/>
      <c r="R2232" s="55"/>
    </row>
    <row r="2233" spans="9:18" x14ac:dyDescent="0.3">
      <c r="I2233" s="55"/>
      <c r="J2233" s="107"/>
      <c r="K2233" s="108"/>
      <c r="L2233" s="55"/>
      <c r="M2233" s="55"/>
      <c r="N2233" s="55"/>
      <c r="O2233" s="55"/>
      <c r="P2233" s="55"/>
      <c r="Q2233" s="55"/>
      <c r="R2233" s="55"/>
    </row>
    <row r="2234" spans="9:18" x14ac:dyDescent="0.3">
      <c r="I2234" s="55"/>
      <c r="J2234" s="107"/>
      <c r="K2234" s="108"/>
      <c r="L2234" s="55"/>
      <c r="M2234" s="55"/>
      <c r="N2234" s="55"/>
      <c r="O2234" s="55"/>
      <c r="P2234" s="55"/>
      <c r="Q2234" s="55"/>
      <c r="R2234" s="55"/>
    </row>
    <row r="2235" spans="9:18" x14ac:dyDescent="0.3">
      <c r="I2235" s="55"/>
      <c r="J2235" s="107"/>
      <c r="K2235" s="108"/>
      <c r="L2235" s="55"/>
      <c r="M2235" s="55"/>
      <c r="N2235" s="55"/>
      <c r="O2235" s="55"/>
      <c r="P2235" s="55"/>
      <c r="Q2235" s="55"/>
      <c r="R2235" s="55"/>
    </row>
    <row r="2236" spans="9:18" x14ac:dyDescent="0.3">
      <c r="I2236" s="55"/>
      <c r="J2236" s="107"/>
      <c r="K2236" s="108"/>
      <c r="L2236" s="55"/>
      <c r="M2236" s="55"/>
      <c r="N2236" s="55"/>
      <c r="O2236" s="55"/>
      <c r="P2236" s="55"/>
      <c r="Q2236" s="55"/>
      <c r="R2236" s="55"/>
    </row>
    <row r="2237" spans="9:18" x14ac:dyDescent="0.3">
      <c r="I2237" s="55"/>
      <c r="J2237" s="107"/>
      <c r="K2237" s="108"/>
      <c r="L2237" s="55"/>
      <c r="M2237" s="55"/>
      <c r="N2237" s="55"/>
      <c r="O2237" s="55"/>
      <c r="P2237" s="55"/>
      <c r="Q2237" s="55"/>
      <c r="R2237" s="55"/>
    </row>
    <row r="2238" spans="9:18" x14ac:dyDescent="0.3">
      <c r="I2238" s="55"/>
      <c r="J2238" s="107"/>
      <c r="K2238" s="108"/>
      <c r="L2238" s="55"/>
      <c r="M2238" s="55"/>
      <c r="N2238" s="55"/>
      <c r="O2238" s="55"/>
      <c r="P2238" s="55"/>
      <c r="Q2238" s="55"/>
      <c r="R2238" s="55"/>
    </row>
    <row r="2239" spans="9:18" x14ac:dyDescent="0.3">
      <c r="I2239" s="55"/>
      <c r="J2239" s="107"/>
      <c r="K2239" s="108"/>
      <c r="L2239" s="55"/>
      <c r="M2239" s="55"/>
      <c r="N2239" s="55"/>
      <c r="O2239" s="55"/>
      <c r="P2239" s="55"/>
      <c r="Q2239" s="55"/>
      <c r="R2239" s="55"/>
    </row>
    <row r="2240" spans="9:18" x14ac:dyDescent="0.3">
      <c r="I2240" s="55"/>
      <c r="J2240" s="107"/>
      <c r="K2240" s="108"/>
      <c r="L2240" s="55"/>
      <c r="M2240" s="55"/>
      <c r="N2240" s="55"/>
      <c r="O2240" s="55"/>
      <c r="P2240" s="55"/>
      <c r="Q2240" s="55"/>
      <c r="R2240" s="55"/>
    </row>
    <row r="2241" spans="9:18" x14ac:dyDescent="0.3">
      <c r="I2241" s="55"/>
      <c r="J2241" s="107"/>
      <c r="K2241" s="108"/>
      <c r="L2241" s="55"/>
      <c r="M2241" s="55"/>
      <c r="N2241" s="55"/>
      <c r="O2241" s="55"/>
      <c r="P2241" s="55"/>
      <c r="Q2241" s="55"/>
      <c r="R2241" s="55"/>
    </row>
    <row r="2242" spans="9:18" x14ac:dyDescent="0.3">
      <c r="I2242" s="55"/>
      <c r="J2242" s="107"/>
      <c r="K2242" s="108"/>
      <c r="L2242" s="55"/>
      <c r="M2242" s="55"/>
      <c r="N2242" s="55"/>
      <c r="O2242" s="55"/>
      <c r="P2242" s="55"/>
      <c r="Q2242" s="55"/>
      <c r="R2242" s="55"/>
    </row>
    <row r="2243" spans="9:18" x14ac:dyDescent="0.3">
      <c r="I2243" s="55"/>
      <c r="J2243" s="107"/>
      <c r="K2243" s="108"/>
      <c r="L2243" s="55"/>
      <c r="M2243" s="55"/>
      <c r="N2243" s="55"/>
      <c r="O2243" s="55"/>
      <c r="P2243" s="55"/>
      <c r="Q2243" s="55"/>
      <c r="R2243" s="55"/>
    </row>
    <row r="2244" spans="9:18" x14ac:dyDescent="0.3">
      <c r="I2244" s="55"/>
      <c r="J2244" s="107"/>
      <c r="K2244" s="108"/>
      <c r="L2244" s="55"/>
      <c r="M2244" s="55"/>
      <c r="N2244" s="55"/>
      <c r="O2244" s="55"/>
      <c r="P2244" s="55"/>
      <c r="Q2244" s="55"/>
      <c r="R2244" s="55"/>
    </row>
    <row r="2245" spans="9:18" x14ac:dyDescent="0.3">
      <c r="I2245" s="55"/>
      <c r="J2245" s="107"/>
      <c r="K2245" s="108"/>
      <c r="L2245" s="55"/>
      <c r="M2245" s="55"/>
      <c r="N2245" s="55"/>
      <c r="O2245" s="55"/>
      <c r="P2245" s="55"/>
      <c r="Q2245" s="55"/>
      <c r="R2245" s="55"/>
    </row>
    <row r="2246" spans="9:18" x14ac:dyDescent="0.3">
      <c r="I2246" s="55"/>
      <c r="J2246" s="107"/>
      <c r="K2246" s="108"/>
      <c r="L2246" s="55"/>
      <c r="M2246" s="55"/>
      <c r="N2246" s="55"/>
      <c r="O2246" s="55"/>
      <c r="P2246" s="55"/>
      <c r="Q2246" s="55"/>
      <c r="R2246" s="55"/>
    </row>
    <row r="2247" spans="9:18" x14ac:dyDescent="0.3">
      <c r="I2247" s="55"/>
      <c r="J2247" s="107"/>
      <c r="K2247" s="108"/>
      <c r="L2247" s="55"/>
      <c r="M2247" s="55"/>
      <c r="N2247" s="55"/>
      <c r="O2247" s="55"/>
      <c r="P2247" s="55"/>
      <c r="Q2247" s="55"/>
      <c r="R2247" s="55"/>
    </row>
    <row r="2248" spans="9:18" x14ac:dyDescent="0.3">
      <c r="I2248" s="55"/>
      <c r="J2248" s="107"/>
      <c r="K2248" s="108"/>
      <c r="L2248" s="55"/>
      <c r="M2248" s="55"/>
      <c r="N2248" s="55"/>
      <c r="O2248" s="55"/>
      <c r="P2248" s="55"/>
      <c r="Q2248" s="55"/>
      <c r="R2248" s="55"/>
    </row>
    <row r="2249" spans="9:18" x14ac:dyDescent="0.3">
      <c r="I2249" s="55"/>
      <c r="J2249" s="107"/>
      <c r="K2249" s="108"/>
      <c r="L2249" s="55"/>
      <c r="M2249" s="55"/>
      <c r="N2249" s="55"/>
      <c r="O2249" s="55"/>
      <c r="P2249" s="55"/>
      <c r="Q2249" s="55"/>
      <c r="R2249" s="55"/>
    </row>
    <row r="2250" spans="9:18" x14ac:dyDescent="0.3">
      <c r="I2250" s="55"/>
      <c r="J2250" s="107"/>
      <c r="K2250" s="108"/>
      <c r="L2250" s="55"/>
      <c r="M2250" s="55"/>
      <c r="N2250" s="55"/>
      <c r="O2250" s="55"/>
      <c r="P2250" s="55"/>
      <c r="Q2250" s="55"/>
      <c r="R2250" s="55"/>
    </row>
    <row r="2251" spans="9:18" x14ac:dyDescent="0.3">
      <c r="I2251" s="55"/>
      <c r="J2251" s="107"/>
      <c r="K2251" s="108"/>
      <c r="L2251" s="55"/>
      <c r="M2251" s="55"/>
      <c r="N2251" s="55"/>
      <c r="O2251" s="55"/>
      <c r="P2251" s="55"/>
      <c r="Q2251" s="55"/>
      <c r="R2251" s="55"/>
    </row>
    <row r="2252" spans="9:18" x14ac:dyDescent="0.3">
      <c r="I2252" s="55"/>
      <c r="J2252" s="107"/>
      <c r="K2252" s="108"/>
      <c r="L2252" s="55"/>
      <c r="M2252" s="55"/>
      <c r="N2252" s="55"/>
      <c r="O2252" s="55"/>
      <c r="P2252" s="55"/>
      <c r="Q2252" s="55"/>
      <c r="R2252" s="55"/>
    </row>
    <row r="2253" spans="9:18" x14ac:dyDescent="0.3">
      <c r="I2253" s="55"/>
      <c r="J2253" s="107"/>
      <c r="K2253" s="108"/>
      <c r="L2253" s="55"/>
      <c r="M2253" s="55"/>
      <c r="N2253" s="55"/>
      <c r="O2253" s="55"/>
      <c r="P2253" s="55"/>
      <c r="Q2253" s="55"/>
      <c r="R2253" s="55"/>
    </row>
    <row r="2254" spans="9:18" x14ac:dyDescent="0.3">
      <c r="I2254" s="55"/>
      <c r="J2254" s="107"/>
      <c r="K2254" s="108"/>
      <c r="L2254" s="55"/>
      <c r="M2254" s="55"/>
      <c r="N2254" s="55"/>
      <c r="O2254" s="55"/>
      <c r="P2254" s="55"/>
      <c r="Q2254" s="55"/>
      <c r="R2254" s="55"/>
    </row>
    <row r="2255" spans="9:18" x14ac:dyDescent="0.3">
      <c r="I2255" s="55"/>
      <c r="J2255" s="107"/>
      <c r="K2255" s="108"/>
      <c r="L2255" s="55"/>
      <c r="M2255" s="55"/>
      <c r="N2255" s="55"/>
      <c r="O2255" s="55"/>
      <c r="P2255" s="55"/>
      <c r="Q2255" s="55"/>
      <c r="R2255" s="55"/>
    </row>
    <row r="2256" spans="9:18" x14ac:dyDescent="0.3">
      <c r="I2256" s="55"/>
      <c r="J2256" s="107"/>
      <c r="K2256" s="108"/>
      <c r="L2256" s="55"/>
      <c r="M2256" s="55"/>
      <c r="N2256" s="55"/>
      <c r="O2256" s="55"/>
      <c r="P2256" s="55"/>
      <c r="Q2256" s="55"/>
      <c r="R2256" s="55"/>
    </row>
    <row r="2257" spans="9:18" x14ac:dyDescent="0.3">
      <c r="I2257" s="55"/>
      <c r="J2257" s="107"/>
      <c r="K2257" s="108"/>
      <c r="L2257" s="55"/>
      <c r="M2257" s="55"/>
      <c r="N2257" s="55"/>
      <c r="O2257" s="55"/>
      <c r="P2257" s="55"/>
      <c r="Q2257" s="55"/>
      <c r="R2257" s="55"/>
    </row>
    <row r="2258" spans="9:18" x14ac:dyDescent="0.3">
      <c r="I2258" s="55"/>
      <c r="J2258" s="107"/>
      <c r="K2258" s="108"/>
      <c r="L2258" s="55"/>
      <c r="M2258" s="55"/>
      <c r="N2258" s="55"/>
      <c r="O2258" s="55"/>
      <c r="P2258" s="55"/>
      <c r="Q2258" s="55"/>
      <c r="R2258" s="55"/>
    </row>
    <row r="2259" spans="9:18" x14ac:dyDescent="0.3">
      <c r="I2259" s="55"/>
      <c r="J2259" s="107"/>
      <c r="K2259" s="108"/>
      <c r="L2259" s="55"/>
      <c r="M2259" s="55"/>
      <c r="N2259" s="55"/>
      <c r="O2259" s="55"/>
      <c r="P2259" s="55"/>
      <c r="Q2259" s="55"/>
      <c r="R2259" s="55"/>
    </row>
    <row r="2260" spans="9:18" x14ac:dyDescent="0.3">
      <c r="I2260" s="55"/>
      <c r="J2260" s="107"/>
      <c r="K2260" s="108"/>
      <c r="L2260" s="55"/>
      <c r="M2260" s="55"/>
      <c r="N2260" s="55"/>
      <c r="O2260" s="55"/>
      <c r="P2260" s="55"/>
      <c r="Q2260" s="55"/>
      <c r="R2260" s="55"/>
    </row>
    <row r="2261" spans="9:18" x14ac:dyDescent="0.3">
      <c r="I2261" s="55"/>
      <c r="J2261" s="107"/>
      <c r="K2261" s="108"/>
      <c r="L2261" s="55"/>
      <c r="M2261" s="55"/>
      <c r="N2261" s="55"/>
      <c r="O2261" s="55"/>
      <c r="P2261" s="55"/>
      <c r="Q2261" s="55"/>
      <c r="R2261" s="55"/>
    </row>
    <row r="2262" spans="9:18" x14ac:dyDescent="0.3">
      <c r="I2262" s="55"/>
      <c r="J2262" s="107"/>
      <c r="K2262" s="108"/>
      <c r="L2262" s="55"/>
      <c r="M2262" s="55"/>
      <c r="N2262" s="55"/>
      <c r="O2262" s="55"/>
      <c r="P2262" s="55"/>
      <c r="Q2262" s="55"/>
      <c r="R2262" s="55"/>
    </row>
    <row r="2263" spans="9:18" x14ac:dyDescent="0.3">
      <c r="I2263" s="55"/>
      <c r="J2263" s="107"/>
      <c r="K2263" s="108"/>
      <c r="L2263" s="55"/>
      <c r="M2263" s="55"/>
      <c r="N2263" s="55"/>
      <c r="O2263" s="55"/>
      <c r="P2263" s="55"/>
      <c r="Q2263" s="55"/>
      <c r="R2263" s="55"/>
    </row>
    <row r="2264" spans="9:18" x14ac:dyDescent="0.3">
      <c r="I2264" s="55"/>
      <c r="J2264" s="107"/>
      <c r="K2264" s="108"/>
      <c r="L2264" s="55"/>
      <c r="M2264" s="55"/>
      <c r="N2264" s="55"/>
      <c r="O2264" s="55"/>
      <c r="P2264" s="55"/>
      <c r="Q2264" s="55"/>
      <c r="R2264" s="55"/>
    </row>
    <row r="2265" spans="9:18" x14ac:dyDescent="0.3">
      <c r="I2265" s="55"/>
      <c r="J2265" s="107"/>
      <c r="K2265" s="108"/>
      <c r="L2265" s="55"/>
      <c r="M2265" s="55"/>
      <c r="N2265" s="55"/>
      <c r="O2265" s="55"/>
      <c r="P2265" s="55"/>
      <c r="Q2265" s="55"/>
      <c r="R2265" s="55"/>
    </row>
    <row r="2266" spans="9:18" x14ac:dyDescent="0.3">
      <c r="I2266" s="55"/>
      <c r="J2266" s="107"/>
      <c r="K2266" s="108"/>
      <c r="L2266" s="55"/>
      <c r="M2266" s="55"/>
      <c r="N2266" s="55"/>
      <c r="O2266" s="55"/>
      <c r="P2266" s="55"/>
      <c r="Q2266" s="55"/>
      <c r="R2266" s="55"/>
    </row>
    <row r="2267" spans="9:18" x14ac:dyDescent="0.3">
      <c r="I2267" s="55"/>
      <c r="J2267" s="107"/>
      <c r="K2267" s="108"/>
      <c r="L2267" s="55"/>
      <c r="M2267" s="55"/>
      <c r="N2267" s="55"/>
      <c r="O2267" s="55"/>
      <c r="P2267" s="55"/>
      <c r="Q2267" s="55"/>
      <c r="R2267" s="55"/>
    </row>
    <row r="2268" spans="9:18" x14ac:dyDescent="0.3">
      <c r="I2268" s="55"/>
      <c r="J2268" s="107"/>
      <c r="K2268" s="108"/>
      <c r="L2268" s="55"/>
      <c r="M2268" s="55"/>
      <c r="N2268" s="55"/>
      <c r="O2268" s="55"/>
      <c r="P2268" s="55"/>
      <c r="Q2268" s="55"/>
      <c r="R2268" s="55"/>
    </row>
    <row r="2269" spans="9:18" x14ac:dyDescent="0.3">
      <c r="I2269" s="55"/>
      <c r="J2269" s="107"/>
      <c r="K2269" s="108"/>
      <c r="L2269" s="55"/>
      <c r="M2269" s="55"/>
      <c r="N2269" s="55"/>
      <c r="O2269" s="55"/>
      <c r="P2269" s="55"/>
      <c r="Q2269" s="55"/>
      <c r="R2269" s="55"/>
    </row>
    <row r="2270" spans="9:18" x14ac:dyDescent="0.3">
      <c r="I2270" s="55"/>
      <c r="J2270" s="107"/>
      <c r="K2270" s="108"/>
      <c r="L2270" s="55"/>
      <c r="M2270" s="55"/>
      <c r="N2270" s="55"/>
      <c r="O2270" s="55"/>
      <c r="P2270" s="55"/>
      <c r="Q2270" s="55"/>
      <c r="R2270" s="55"/>
    </row>
    <row r="2271" spans="9:18" x14ac:dyDescent="0.3">
      <c r="I2271" s="55"/>
      <c r="J2271" s="107"/>
      <c r="K2271" s="108"/>
      <c r="L2271" s="55"/>
      <c r="M2271" s="55"/>
      <c r="N2271" s="55"/>
      <c r="O2271" s="55"/>
      <c r="P2271" s="55"/>
      <c r="Q2271" s="55"/>
      <c r="R2271" s="55"/>
    </row>
    <row r="2272" spans="9:18" x14ac:dyDescent="0.3">
      <c r="I2272" s="55"/>
      <c r="J2272" s="107"/>
      <c r="K2272" s="108"/>
      <c r="L2272" s="55"/>
      <c r="M2272" s="55"/>
      <c r="N2272" s="55"/>
      <c r="O2272" s="55"/>
      <c r="P2272" s="55"/>
      <c r="Q2272" s="55"/>
      <c r="R2272" s="55"/>
    </row>
    <row r="2273" spans="9:18" x14ac:dyDescent="0.3">
      <c r="I2273" s="55"/>
      <c r="J2273" s="107"/>
      <c r="K2273" s="108"/>
      <c r="L2273" s="55"/>
      <c r="M2273" s="55"/>
      <c r="N2273" s="55"/>
      <c r="O2273" s="55"/>
      <c r="P2273" s="55"/>
      <c r="Q2273" s="55"/>
      <c r="R2273" s="55"/>
    </row>
    <row r="2274" spans="9:18" x14ac:dyDescent="0.3">
      <c r="I2274" s="55"/>
      <c r="J2274" s="107"/>
      <c r="K2274" s="108"/>
      <c r="L2274" s="55"/>
      <c r="M2274" s="55"/>
      <c r="N2274" s="55"/>
      <c r="O2274" s="55"/>
      <c r="P2274" s="55"/>
      <c r="Q2274" s="55"/>
      <c r="R2274" s="55"/>
    </row>
    <row r="2275" spans="9:18" x14ac:dyDescent="0.3">
      <c r="I2275" s="55"/>
      <c r="J2275" s="107"/>
      <c r="K2275" s="108"/>
      <c r="L2275" s="55"/>
      <c r="M2275" s="55"/>
      <c r="N2275" s="55"/>
      <c r="O2275" s="55"/>
      <c r="P2275" s="55"/>
      <c r="Q2275" s="55"/>
      <c r="R2275" s="55"/>
    </row>
    <row r="2276" spans="9:18" x14ac:dyDescent="0.3">
      <c r="I2276" s="55"/>
      <c r="J2276" s="107"/>
      <c r="K2276" s="108"/>
      <c r="L2276" s="55"/>
      <c r="M2276" s="55"/>
      <c r="N2276" s="55"/>
      <c r="O2276" s="55"/>
      <c r="P2276" s="55"/>
      <c r="Q2276" s="55"/>
      <c r="R2276" s="55"/>
    </row>
    <row r="2277" spans="9:18" x14ac:dyDescent="0.3">
      <c r="I2277" s="55"/>
      <c r="J2277" s="107"/>
      <c r="K2277" s="108"/>
      <c r="L2277" s="55"/>
      <c r="M2277" s="55"/>
      <c r="N2277" s="55"/>
      <c r="O2277" s="55"/>
      <c r="P2277" s="55"/>
      <c r="Q2277" s="55"/>
      <c r="R2277" s="55"/>
    </row>
    <row r="2278" spans="9:18" x14ac:dyDescent="0.3">
      <c r="I2278" s="55"/>
      <c r="J2278" s="107"/>
      <c r="K2278" s="108"/>
      <c r="L2278" s="55"/>
      <c r="M2278" s="55"/>
      <c r="N2278" s="55"/>
      <c r="O2278" s="55"/>
      <c r="P2278" s="55"/>
      <c r="Q2278" s="55"/>
      <c r="R2278" s="55"/>
    </row>
    <row r="2279" spans="9:18" x14ac:dyDescent="0.3">
      <c r="I2279" s="55"/>
      <c r="J2279" s="107"/>
      <c r="K2279" s="108"/>
      <c r="L2279" s="55"/>
      <c r="M2279" s="55"/>
      <c r="N2279" s="55"/>
      <c r="O2279" s="55"/>
      <c r="P2279" s="55"/>
      <c r="Q2279" s="55"/>
      <c r="R2279" s="55"/>
    </row>
    <row r="2280" spans="9:18" x14ac:dyDescent="0.3">
      <c r="I2280" s="55"/>
      <c r="J2280" s="107"/>
      <c r="K2280" s="108"/>
      <c r="L2280" s="55"/>
      <c r="M2280" s="55"/>
      <c r="N2280" s="55"/>
      <c r="O2280" s="55"/>
      <c r="P2280" s="55"/>
      <c r="Q2280" s="55"/>
      <c r="R2280" s="55"/>
    </row>
    <row r="2281" spans="9:18" x14ac:dyDescent="0.3">
      <c r="I2281" s="55"/>
      <c r="J2281" s="107"/>
      <c r="K2281" s="108"/>
      <c r="L2281" s="55"/>
      <c r="M2281" s="55"/>
      <c r="N2281" s="55"/>
      <c r="O2281" s="55"/>
      <c r="P2281" s="55"/>
      <c r="Q2281" s="55"/>
      <c r="R2281" s="55"/>
    </row>
    <row r="2282" spans="9:18" x14ac:dyDescent="0.3">
      <c r="I2282" s="55"/>
      <c r="J2282" s="107"/>
      <c r="K2282" s="108"/>
      <c r="L2282" s="55"/>
      <c r="M2282" s="55"/>
      <c r="N2282" s="55"/>
      <c r="O2282" s="55"/>
      <c r="P2282" s="55"/>
      <c r="Q2282" s="55"/>
      <c r="R2282" s="55"/>
    </row>
    <row r="2283" spans="9:18" x14ac:dyDescent="0.3">
      <c r="I2283" s="55"/>
      <c r="J2283" s="107"/>
      <c r="K2283" s="108"/>
      <c r="L2283" s="55"/>
      <c r="M2283" s="55"/>
      <c r="N2283" s="55"/>
      <c r="O2283" s="55"/>
      <c r="P2283" s="55"/>
      <c r="Q2283" s="55"/>
      <c r="R2283" s="55"/>
    </row>
    <row r="2284" spans="9:18" x14ac:dyDescent="0.3">
      <c r="I2284" s="55"/>
      <c r="J2284" s="107"/>
      <c r="K2284" s="108"/>
      <c r="L2284" s="55"/>
      <c r="M2284" s="55"/>
      <c r="N2284" s="55"/>
      <c r="O2284" s="55"/>
      <c r="P2284" s="55"/>
      <c r="Q2284" s="55"/>
      <c r="R2284" s="55"/>
    </row>
    <row r="2285" spans="9:18" x14ac:dyDescent="0.3">
      <c r="I2285" s="55"/>
      <c r="J2285" s="107"/>
      <c r="K2285" s="108"/>
      <c r="L2285" s="55"/>
      <c r="M2285" s="55"/>
      <c r="N2285" s="55"/>
      <c r="O2285" s="55"/>
      <c r="P2285" s="55"/>
      <c r="Q2285" s="55"/>
      <c r="R2285" s="55"/>
    </row>
    <row r="2286" spans="9:18" x14ac:dyDescent="0.3">
      <c r="I2286" s="55"/>
      <c r="J2286" s="107"/>
      <c r="K2286" s="108"/>
      <c r="L2286" s="55"/>
      <c r="M2286" s="55"/>
      <c r="N2286" s="55"/>
      <c r="O2286" s="55"/>
      <c r="P2286" s="55"/>
      <c r="Q2286" s="55"/>
      <c r="R2286" s="55"/>
    </row>
    <row r="2287" spans="9:18" x14ac:dyDescent="0.3">
      <c r="I2287" s="55"/>
      <c r="J2287" s="107"/>
      <c r="K2287" s="108"/>
      <c r="L2287" s="55"/>
      <c r="M2287" s="55"/>
      <c r="N2287" s="55"/>
      <c r="O2287" s="55"/>
      <c r="P2287" s="55"/>
      <c r="Q2287" s="55"/>
      <c r="R2287" s="55"/>
    </row>
    <row r="2288" spans="9:18" x14ac:dyDescent="0.3">
      <c r="I2288" s="55"/>
      <c r="J2288" s="107"/>
      <c r="K2288" s="108"/>
      <c r="L2288" s="55"/>
      <c r="M2288" s="55"/>
      <c r="N2288" s="55"/>
      <c r="O2288" s="55"/>
      <c r="P2288" s="55"/>
      <c r="Q2288" s="55"/>
      <c r="R2288" s="55"/>
    </row>
    <row r="2289" spans="9:18" x14ac:dyDescent="0.3">
      <c r="I2289" s="55"/>
      <c r="J2289" s="107"/>
      <c r="K2289" s="108"/>
      <c r="L2289" s="55"/>
      <c r="M2289" s="55"/>
      <c r="N2289" s="55"/>
      <c r="O2289" s="55"/>
      <c r="P2289" s="55"/>
      <c r="Q2289" s="55"/>
      <c r="R2289" s="55"/>
    </row>
    <row r="2290" spans="9:18" x14ac:dyDescent="0.3">
      <c r="I2290" s="55"/>
      <c r="J2290" s="107"/>
      <c r="K2290" s="108"/>
      <c r="L2290" s="55"/>
      <c r="M2290" s="55"/>
      <c r="N2290" s="55"/>
      <c r="O2290" s="55"/>
      <c r="P2290" s="55"/>
      <c r="Q2290" s="55"/>
      <c r="R2290" s="55"/>
    </row>
    <row r="2291" spans="9:18" x14ac:dyDescent="0.3">
      <c r="I2291" s="55"/>
      <c r="J2291" s="107"/>
      <c r="K2291" s="108"/>
      <c r="L2291" s="55"/>
      <c r="M2291" s="55"/>
      <c r="N2291" s="55"/>
      <c r="O2291" s="55"/>
      <c r="P2291" s="55"/>
      <c r="Q2291" s="55"/>
      <c r="R2291" s="55"/>
    </row>
    <row r="2292" spans="9:18" x14ac:dyDescent="0.3">
      <c r="I2292" s="55"/>
      <c r="J2292" s="107"/>
      <c r="K2292" s="108"/>
      <c r="L2292" s="55"/>
      <c r="M2292" s="55"/>
      <c r="N2292" s="55"/>
      <c r="O2292" s="55"/>
      <c r="P2292" s="55"/>
      <c r="Q2292" s="55"/>
      <c r="R2292" s="55"/>
    </row>
    <row r="2293" spans="9:18" x14ac:dyDescent="0.3">
      <c r="I2293" s="55"/>
      <c r="J2293" s="107"/>
      <c r="K2293" s="108"/>
      <c r="L2293" s="55"/>
      <c r="M2293" s="55"/>
      <c r="N2293" s="55"/>
      <c r="O2293" s="55"/>
      <c r="P2293" s="55"/>
      <c r="Q2293" s="55"/>
      <c r="R2293" s="55"/>
    </row>
    <row r="2294" spans="9:18" x14ac:dyDescent="0.3">
      <c r="I2294" s="55"/>
      <c r="J2294" s="107"/>
      <c r="K2294" s="108"/>
      <c r="L2294" s="55"/>
      <c r="M2294" s="55"/>
      <c r="N2294" s="55"/>
      <c r="O2294" s="55"/>
      <c r="P2294" s="55"/>
      <c r="Q2294" s="55"/>
      <c r="R2294" s="55"/>
    </row>
    <row r="2295" spans="9:18" x14ac:dyDescent="0.3">
      <c r="I2295" s="55"/>
      <c r="J2295" s="107"/>
      <c r="K2295" s="108"/>
      <c r="L2295" s="55"/>
      <c r="M2295" s="55"/>
      <c r="N2295" s="55"/>
      <c r="O2295" s="55"/>
      <c r="P2295" s="55"/>
      <c r="Q2295" s="55"/>
      <c r="R2295" s="55"/>
    </row>
    <row r="2296" spans="9:18" x14ac:dyDescent="0.3">
      <c r="I2296" s="55"/>
      <c r="J2296" s="107"/>
      <c r="K2296" s="108"/>
      <c r="L2296" s="55"/>
      <c r="M2296" s="55"/>
      <c r="N2296" s="55"/>
      <c r="O2296" s="55"/>
      <c r="P2296" s="55"/>
      <c r="Q2296" s="55"/>
      <c r="R2296" s="55"/>
    </row>
    <row r="2297" spans="9:18" x14ac:dyDescent="0.3">
      <c r="I2297" s="55"/>
      <c r="J2297" s="107"/>
      <c r="K2297" s="108"/>
      <c r="L2297" s="55"/>
      <c r="M2297" s="55"/>
      <c r="N2297" s="55"/>
      <c r="O2297" s="55"/>
      <c r="P2297" s="55"/>
      <c r="Q2297" s="55"/>
      <c r="R2297" s="55"/>
    </row>
    <row r="2298" spans="9:18" x14ac:dyDescent="0.3">
      <c r="I2298" s="55"/>
      <c r="J2298" s="107"/>
      <c r="K2298" s="108"/>
      <c r="L2298" s="55"/>
      <c r="M2298" s="55"/>
      <c r="N2298" s="55"/>
      <c r="O2298" s="55"/>
      <c r="P2298" s="55"/>
      <c r="Q2298" s="55"/>
      <c r="R2298" s="55"/>
    </row>
    <row r="2299" spans="9:18" x14ac:dyDescent="0.3">
      <c r="I2299" s="55"/>
      <c r="J2299" s="107"/>
      <c r="K2299" s="108"/>
      <c r="L2299" s="55"/>
      <c r="M2299" s="55"/>
      <c r="N2299" s="55"/>
      <c r="O2299" s="55"/>
      <c r="P2299" s="55"/>
      <c r="Q2299" s="55"/>
      <c r="R2299" s="55"/>
    </row>
    <row r="2300" spans="9:18" x14ac:dyDescent="0.3">
      <c r="I2300" s="55"/>
      <c r="J2300" s="107"/>
      <c r="K2300" s="108"/>
      <c r="L2300" s="55"/>
      <c r="M2300" s="55"/>
      <c r="N2300" s="55"/>
      <c r="O2300" s="55"/>
      <c r="P2300" s="55"/>
      <c r="Q2300" s="55"/>
      <c r="R2300" s="55"/>
    </row>
    <row r="2301" spans="9:18" x14ac:dyDescent="0.3">
      <c r="I2301" s="55"/>
      <c r="J2301" s="107"/>
      <c r="K2301" s="108"/>
      <c r="L2301" s="55"/>
      <c r="M2301" s="55"/>
      <c r="N2301" s="55"/>
      <c r="O2301" s="55"/>
      <c r="P2301" s="55"/>
      <c r="Q2301" s="55"/>
      <c r="R2301" s="55"/>
    </row>
    <row r="2302" spans="9:18" x14ac:dyDescent="0.3">
      <c r="I2302" s="55"/>
      <c r="J2302" s="107"/>
      <c r="K2302" s="108"/>
      <c r="L2302" s="55"/>
      <c r="M2302" s="55"/>
      <c r="N2302" s="55"/>
      <c r="O2302" s="55"/>
      <c r="P2302" s="55"/>
      <c r="Q2302" s="55"/>
      <c r="R2302" s="55"/>
    </row>
    <row r="2303" spans="9:18" x14ac:dyDescent="0.3">
      <c r="I2303" s="55"/>
      <c r="J2303" s="107"/>
      <c r="K2303" s="108"/>
      <c r="L2303" s="55"/>
      <c r="M2303" s="55"/>
      <c r="N2303" s="55"/>
      <c r="O2303" s="55"/>
      <c r="P2303" s="55"/>
      <c r="Q2303" s="55"/>
      <c r="R2303" s="55"/>
    </row>
    <row r="2304" spans="9:18" x14ac:dyDescent="0.3">
      <c r="I2304" s="55"/>
      <c r="J2304" s="107"/>
      <c r="K2304" s="108"/>
      <c r="L2304" s="55"/>
      <c r="M2304" s="55"/>
      <c r="N2304" s="55"/>
      <c r="O2304" s="55"/>
      <c r="P2304" s="55"/>
      <c r="Q2304" s="55"/>
      <c r="R2304" s="55"/>
    </row>
    <row r="2305" spans="9:18" x14ac:dyDescent="0.3">
      <c r="I2305" s="55"/>
      <c r="J2305" s="107"/>
      <c r="K2305" s="108"/>
      <c r="L2305" s="55"/>
      <c r="M2305" s="55"/>
      <c r="N2305" s="55"/>
      <c r="O2305" s="55"/>
      <c r="P2305" s="55"/>
      <c r="Q2305" s="55"/>
      <c r="R2305" s="55"/>
    </row>
    <row r="2306" spans="9:18" x14ac:dyDescent="0.3">
      <c r="I2306" s="55"/>
      <c r="J2306" s="107"/>
      <c r="K2306" s="108"/>
      <c r="L2306" s="55"/>
      <c r="M2306" s="55"/>
      <c r="N2306" s="55"/>
      <c r="O2306" s="55"/>
      <c r="P2306" s="55"/>
      <c r="Q2306" s="55"/>
      <c r="R2306" s="55"/>
    </row>
    <row r="2307" spans="9:18" x14ac:dyDescent="0.3">
      <c r="I2307" s="55"/>
      <c r="J2307" s="107"/>
      <c r="K2307" s="108"/>
      <c r="L2307" s="55"/>
      <c r="M2307" s="55"/>
      <c r="N2307" s="55"/>
      <c r="O2307" s="55"/>
      <c r="P2307" s="55"/>
      <c r="Q2307" s="55"/>
      <c r="R2307" s="55"/>
    </row>
    <row r="2308" spans="9:18" x14ac:dyDescent="0.3">
      <c r="I2308" s="55"/>
      <c r="J2308" s="107"/>
      <c r="K2308" s="108"/>
      <c r="L2308" s="55"/>
      <c r="M2308" s="55"/>
      <c r="N2308" s="55"/>
      <c r="O2308" s="55"/>
      <c r="P2308" s="55"/>
      <c r="Q2308" s="55"/>
      <c r="R2308" s="55"/>
    </row>
    <row r="2309" spans="9:18" x14ac:dyDescent="0.3">
      <c r="I2309" s="55"/>
      <c r="J2309" s="107"/>
      <c r="K2309" s="108"/>
      <c r="L2309" s="55"/>
      <c r="M2309" s="55"/>
      <c r="N2309" s="55"/>
      <c r="O2309" s="55"/>
      <c r="P2309" s="55"/>
      <c r="Q2309" s="55"/>
      <c r="R2309" s="55"/>
    </row>
    <row r="2310" spans="9:18" x14ac:dyDescent="0.3">
      <c r="I2310" s="55"/>
      <c r="J2310" s="107"/>
      <c r="K2310" s="108"/>
      <c r="L2310" s="55"/>
      <c r="M2310" s="55"/>
      <c r="N2310" s="55"/>
      <c r="O2310" s="55"/>
      <c r="P2310" s="55"/>
      <c r="Q2310" s="55"/>
      <c r="R2310" s="55"/>
    </row>
    <row r="2311" spans="9:18" x14ac:dyDescent="0.3">
      <c r="I2311" s="55"/>
      <c r="J2311" s="107"/>
      <c r="K2311" s="108"/>
      <c r="L2311" s="55"/>
      <c r="M2311" s="55"/>
      <c r="N2311" s="55"/>
      <c r="O2311" s="55"/>
      <c r="P2311" s="55"/>
      <c r="Q2311" s="55"/>
      <c r="R2311" s="55"/>
    </row>
    <row r="2312" spans="9:18" x14ac:dyDescent="0.3">
      <c r="I2312" s="55"/>
      <c r="J2312" s="107"/>
      <c r="K2312" s="108"/>
      <c r="L2312" s="55"/>
      <c r="M2312" s="55"/>
      <c r="N2312" s="55"/>
      <c r="O2312" s="55"/>
      <c r="P2312" s="55"/>
      <c r="Q2312" s="55"/>
      <c r="R2312" s="55"/>
    </row>
    <row r="2313" spans="9:18" x14ac:dyDescent="0.3">
      <c r="I2313" s="55"/>
      <c r="J2313" s="107"/>
      <c r="K2313" s="108"/>
      <c r="L2313" s="55"/>
      <c r="M2313" s="55"/>
      <c r="N2313" s="55"/>
      <c r="O2313" s="55"/>
      <c r="P2313" s="55"/>
      <c r="Q2313" s="55"/>
      <c r="R2313" s="55"/>
    </row>
    <row r="2314" spans="9:18" x14ac:dyDescent="0.3">
      <c r="I2314" s="55"/>
      <c r="J2314" s="107"/>
      <c r="K2314" s="108"/>
      <c r="L2314" s="55"/>
      <c r="M2314" s="55"/>
      <c r="N2314" s="55"/>
      <c r="O2314" s="55"/>
      <c r="P2314" s="55"/>
      <c r="Q2314" s="55"/>
      <c r="R2314" s="55"/>
    </row>
    <row r="2315" spans="9:18" x14ac:dyDescent="0.3">
      <c r="I2315" s="55"/>
      <c r="J2315" s="107"/>
      <c r="K2315" s="108"/>
      <c r="L2315" s="55"/>
      <c r="M2315" s="55"/>
      <c r="N2315" s="55"/>
      <c r="O2315" s="55"/>
      <c r="P2315" s="55"/>
      <c r="Q2315" s="55"/>
      <c r="R2315" s="55"/>
    </row>
    <row r="2316" spans="9:18" x14ac:dyDescent="0.3">
      <c r="I2316" s="55"/>
      <c r="J2316" s="107"/>
      <c r="K2316" s="108"/>
      <c r="L2316" s="55"/>
      <c r="M2316" s="55"/>
      <c r="N2316" s="55"/>
      <c r="O2316" s="55"/>
      <c r="P2316" s="55"/>
      <c r="Q2316" s="55"/>
      <c r="R2316" s="55"/>
    </row>
    <row r="2317" spans="9:18" x14ac:dyDescent="0.3">
      <c r="I2317" s="55"/>
      <c r="J2317" s="107"/>
      <c r="K2317" s="108"/>
      <c r="L2317" s="55"/>
      <c r="M2317" s="55"/>
      <c r="N2317" s="55"/>
      <c r="O2317" s="55"/>
      <c r="P2317" s="55"/>
      <c r="Q2317" s="55"/>
      <c r="R2317" s="55"/>
    </row>
    <row r="2318" spans="9:18" x14ac:dyDescent="0.3">
      <c r="I2318" s="55"/>
      <c r="J2318" s="107"/>
      <c r="K2318" s="108"/>
      <c r="L2318" s="55"/>
      <c r="M2318" s="55"/>
      <c r="N2318" s="55"/>
      <c r="O2318" s="55"/>
      <c r="P2318" s="55"/>
      <c r="Q2318" s="55"/>
      <c r="R2318" s="55"/>
    </row>
    <row r="2319" spans="9:18" x14ac:dyDescent="0.3">
      <c r="I2319" s="55"/>
      <c r="J2319" s="107"/>
      <c r="K2319" s="108"/>
      <c r="L2319" s="55"/>
      <c r="M2319" s="55"/>
      <c r="N2319" s="55"/>
      <c r="O2319" s="55"/>
      <c r="P2319" s="55"/>
      <c r="Q2319" s="55"/>
      <c r="R2319" s="55"/>
    </row>
    <row r="2320" spans="9:18" x14ac:dyDescent="0.3">
      <c r="I2320" s="55"/>
      <c r="J2320" s="107"/>
      <c r="K2320" s="108"/>
      <c r="L2320" s="55"/>
      <c r="M2320" s="55"/>
      <c r="N2320" s="55"/>
      <c r="O2320" s="55"/>
      <c r="P2320" s="55"/>
      <c r="Q2320" s="55"/>
      <c r="R2320" s="55"/>
    </row>
    <row r="2321" spans="9:18" x14ac:dyDescent="0.3">
      <c r="I2321" s="55"/>
      <c r="J2321" s="107"/>
      <c r="K2321" s="108"/>
      <c r="L2321" s="55"/>
      <c r="M2321" s="55"/>
      <c r="N2321" s="55"/>
      <c r="O2321" s="55"/>
      <c r="P2321" s="55"/>
      <c r="Q2321" s="55"/>
      <c r="R2321" s="55"/>
    </row>
    <row r="2322" spans="9:18" x14ac:dyDescent="0.3">
      <c r="I2322" s="55"/>
      <c r="J2322" s="107"/>
      <c r="K2322" s="108"/>
      <c r="L2322" s="55"/>
      <c r="M2322" s="55"/>
      <c r="N2322" s="55"/>
      <c r="O2322" s="55"/>
      <c r="P2322" s="55"/>
      <c r="Q2322" s="55"/>
      <c r="R2322" s="55"/>
    </row>
    <row r="2323" spans="9:18" x14ac:dyDescent="0.3">
      <c r="I2323" s="55"/>
      <c r="J2323" s="107"/>
      <c r="K2323" s="108"/>
      <c r="L2323" s="55"/>
      <c r="M2323" s="55"/>
      <c r="N2323" s="55"/>
      <c r="O2323" s="55"/>
      <c r="P2323" s="55"/>
      <c r="Q2323" s="55"/>
      <c r="R2323" s="55"/>
    </row>
    <row r="2324" spans="9:18" x14ac:dyDescent="0.3">
      <c r="I2324" s="55"/>
      <c r="J2324" s="107"/>
      <c r="K2324" s="108"/>
      <c r="L2324" s="55"/>
      <c r="M2324" s="55"/>
      <c r="N2324" s="55"/>
      <c r="O2324" s="55"/>
      <c r="P2324" s="55"/>
      <c r="Q2324" s="55"/>
      <c r="R2324" s="55"/>
    </row>
    <row r="2325" spans="9:18" x14ac:dyDescent="0.3">
      <c r="I2325" s="55"/>
      <c r="J2325" s="107"/>
      <c r="K2325" s="108"/>
      <c r="L2325" s="55"/>
      <c r="M2325" s="55"/>
      <c r="N2325" s="55"/>
      <c r="O2325" s="55"/>
      <c r="P2325" s="55"/>
      <c r="Q2325" s="55"/>
      <c r="R2325" s="55"/>
    </row>
    <row r="2326" spans="9:18" x14ac:dyDescent="0.3">
      <c r="I2326" s="55"/>
      <c r="J2326" s="107"/>
      <c r="K2326" s="108"/>
      <c r="L2326" s="55"/>
      <c r="M2326" s="55"/>
      <c r="N2326" s="55"/>
      <c r="O2326" s="55"/>
      <c r="P2326" s="55"/>
      <c r="Q2326" s="55"/>
      <c r="R2326" s="55"/>
    </row>
    <row r="2327" spans="9:18" x14ac:dyDescent="0.3">
      <c r="I2327" s="55"/>
      <c r="J2327" s="107"/>
      <c r="K2327" s="108"/>
      <c r="L2327" s="55"/>
      <c r="M2327" s="55"/>
      <c r="N2327" s="55"/>
      <c r="O2327" s="55"/>
      <c r="P2327" s="55"/>
      <c r="Q2327" s="55"/>
      <c r="R2327" s="55"/>
    </row>
    <row r="2328" spans="9:18" x14ac:dyDescent="0.3">
      <c r="I2328" s="55"/>
      <c r="J2328" s="107"/>
      <c r="K2328" s="108"/>
      <c r="L2328" s="55"/>
      <c r="M2328" s="55"/>
      <c r="N2328" s="55"/>
      <c r="O2328" s="55"/>
      <c r="P2328" s="55"/>
      <c r="Q2328" s="55"/>
      <c r="R2328" s="55"/>
    </row>
    <row r="2329" spans="9:18" x14ac:dyDescent="0.3">
      <c r="I2329" s="55"/>
      <c r="J2329" s="107"/>
      <c r="K2329" s="108"/>
      <c r="L2329" s="55"/>
      <c r="M2329" s="55"/>
      <c r="N2329" s="55"/>
      <c r="O2329" s="55"/>
      <c r="P2329" s="55"/>
      <c r="Q2329" s="55"/>
      <c r="R2329" s="55"/>
    </row>
    <row r="2330" spans="9:18" x14ac:dyDescent="0.3">
      <c r="I2330" s="55"/>
      <c r="J2330" s="107"/>
      <c r="K2330" s="108"/>
      <c r="L2330" s="55"/>
      <c r="M2330" s="55"/>
      <c r="N2330" s="55"/>
      <c r="O2330" s="55"/>
      <c r="P2330" s="55"/>
      <c r="Q2330" s="55"/>
      <c r="R2330" s="55"/>
    </row>
    <row r="2331" spans="9:18" x14ac:dyDescent="0.3">
      <c r="I2331" s="55"/>
      <c r="J2331" s="107"/>
      <c r="K2331" s="108"/>
      <c r="L2331" s="55"/>
      <c r="M2331" s="55"/>
      <c r="N2331" s="55"/>
      <c r="O2331" s="55"/>
      <c r="P2331" s="55"/>
      <c r="Q2331" s="55"/>
      <c r="R2331" s="55"/>
    </row>
    <row r="2332" spans="9:18" x14ac:dyDescent="0.3">
      <c r="I2332" s="55"/>
      <c r="J2332" s="107"/>
      <c r="K2332" s="108"/>
      <c r="L2332" s="55"/>
      <c r="M2332" s="55"/>
      <c r="N2332" s="55"/>
      <c r="O2332" s="55"/>
      <c r="P2332" s="55"/>
      <c r="Q2332" s="55"/>
      <c r="R2332" s="55"/>
    </row>
    <row r="2333" spans="9:18" x14ac:dyDescent="0.3">
      <c r="I2333" s="55"/>
      <c r="J2333" s="107"/>
      <c r="K2333" s="108"/>
      <c r="L2333" s="55"/>
      <c r="M2333" s="55"/>
      <c r="N2333" s="55"/>
      <c r="O2333" s="55"/>
      <c r="P2333" s="55"/>
      <c r="Q2333" s="55"/>
      <c r="R2333" s="55"/>
    </row>
    <row r="2334" spans="9:18" x14ac:dyDescent="0.3">
      <c r="I2334" s="55"/>
      <c r="J2334" s="107"/>
      <c r="K2334" s="108"/>
      <c r="L2334" s="55"/>
      <c r="M2334" s="55"/>
      <c r="N2334" s="55"/>
      <c r="O2334" s="55"/>
      <c r="P2334" s="55"/>
      <c r="Q2334" s="55"/>
      <c r="R2334" s="55"/>
    </row>
    <row r="2335" spans="9:18" x14ac:dyDescent="0.3">
      <c r="I2335" s="55"/>
      <c r="J2335" s="107"/>
      <c r="K2335" s="108"/>
      <c r="L2335" s="55"/>
      <c r="M2335" s="55"/>
      <c r="N2335" s="55"/>
      <c r="O2335" s="55"/>
      <c r="P2335" s="55"/>
      <c r="Q2335" s="55"/>
      <c r="R2335" s="55"/>
    </row>
    <row r="2336" spans="9:18" x14ac:dyDescent="0.3">
      <c r="I2336" s="55"/>
      <c r="J2336" s="107"/>
      <c r="K2336" s="108"/>
      <c r="L2336" s="55"/>
      <c r="M2336" s="55"/>
      <c r="N2336" s="55"/>
      <c r="O2336" s="55"/>
      <c r="P2336" s="55"/>
      <c r="Q2336" s="55"/>
      <c r="R2336" s="55"/>
    </row>
    <row r="2337" spans="9:18" x14ac:dyDescent="0.3">
      <c r="I2337" s="55"/>
      <c r="J2337" s="107"/>
      <c r="K2337" s="108"/>
      <c r="L2337" s="55"/>
      <c r="M2337" s="55"/>
      <c r="N2337" s="55"/>
      <c r="O2337" s="55"/>
      <c r="P2337" s="55"/>
      <c r="Q2337" s="55"/>
      <c r="R2337" s="55"/>
    </row>
    <row r="2338" spans="9:18" x14ac:dyDescent="0.3">
      <c r="I2338" s="55"/>
      <c r="J2338" s="107"/>
      <c r="K2338" s="108"/>
      <c r="L2338" s="55"/>
      <c r="M2338" s="55"/>
      <c r="N2338" s="55"/>
      <c r="O2338" s="55"/>
      <c r="P2338" s="55"/>
      <c r="Q2338" s="55"/>
      <c r="R2338" s="55"/>
    </row>
    <row r="2339" spans="9:18" x14ac:dyDescent="0.3">
      <c r="I2339" s="55"/>
      <c r="J2339" s="107"/>
      <c r="K2339" s="108"/>
      <c r="L2339" s="55"/>
      <c r="M2339" s="55"/>
      <c r="N2339" s="55"/>
      <c r="O2339" s="55"/>
      <c r="P2339" s="55"/>
      <c r="Q2339" s="55"/>
      <c r="R2339" s="55"/>
    </row>
    <row r="2340" spans="9:18" x14ac:dyDescent="0.3">
      <c r="I2340" s="55"/>
      <c r="J2340" s="107"/>
      <c r="K2340" s="108"/>
      <c r="L2340" s="55"/>
      <c r="M2340" s="55"/>
      <c r="N2340" s="55"/>
      <c r="O2340" s="55"/>
      <c r="P2340" s="55"/>
      <c r="Q2340" s="55"/>
      <c r="R2340" s="55"/>
    </row>
    <row r="2341" spans="9:18" x14ac:dyDescent="0.3">
      <c r="I2341" s="55"/>
      <c r="J2341" s="107"/>
      <c r="K2341" s="108"/>
      <c r="L2341" s="55"/>
      <c r="M2341" s="55"/>
      <c r="N2341" s="55"/>
      <c r="O2341" s="55"/>
      <c r="P2341" s="55"/>
      <c r="Q2341" s="55"/>
      <c r="R2341" s="55"/>
    </row>
    <row r="2342" spans="9:18" x14ac:dyDescent="0.3">
      <c r="I2342" s="55"/>
      <c r="J2342" s="107"/>
      <c r="K2342" s="108"/>
      <c r="L2342" s="55"/>
      <c r="M2342" s="55"/>
      <c r="N2342" s="55"/>
      <c r="O2342" s="55"/>
      <c r="P2342" s="55"/>
      <c r="Q2342" s="55"/>
      <c r="R2342" s="55"/>
    </row>
    <row r="2343" spans="9:18" x14ac:dyDescent="0.3">
      <c r="I2343" s="55"/>
      <c r="J2343" s="107"/>
      <c r="K2343" s="108"/>
      <c r="L2343" s="55"/>
      <c r="M2343" s="55"/>
      <c r="N2343" s="55"/>
      <c r="O2343" s="55"/>
      <c r="P2343" s="55"/>
      <c r="Q2343" s="55"/>
      <c r="R2343" s="55"/>
    </row>
    <row r="2344" spans="9:18" x14ac:dyDescent="0.3">
      <c r="I2344" s="55"/>
      <c r="J2344" s="107"/>
      <c r="K2344" s="108"/>
      <c r="L2344" s="55"/>
      <c r="M2344" s="55"/>
      <c r="N2344" s="55"/>
      <c r="O2344" s="55"/>
      <c r="P2344" s="55"/>
      <c r="Q2344" s="55"/>
      <c r="R2344" s="55"/>
    </row>
    <row r="2345" spans="9:18" x14ac:dyDescent="0.3">
      <c r="I2345" s="55"/>
      <c r="J2345" s="107"/>
      <c r="K2345" s="108"/>
      <c r="L2345" s="55"/>
      <c r="M2345" s="55"/>
      <c r="N2345" s="55"/>
      <c r="O2345" s="55"/>
      <c r="P2345" s="55"/>
      <c r="Q2345" s="55"/>
      <c r="R2345" s="55"/>
    </row>
    <row r="2346" spans="9:18" x14ac:dyDescent="0.3">
      <c r="I2346" s="55"/>
      <c r="J2346" s="107"/>
      <c r="K2346" s="108"/>
      <c r="L2346" s="55"/>
      <c r="M2346" s="55"/>
      <c r="N2346" s="55"/>
      <c r="O2346" s="55"/>
      <c r="P2346" s="55"/>
      <c r="Q2346" s="55"/>
      <c r="R2346" s="55"/>
    </row>
    <row r="2347" spans="9:18" x14ac:dyDescent="0.3">
      <c r="I2347" s="55"/>
      <c r="J2347" s="107"/>
      <c r="K2347" s="108"/>
      <c r="L2347" s="55"/>
      <c r="M2347" s="55"/>
      <c r="N2347" s="55"/>
      <c r="O2347" s="55"/>
      <c r="P2347" s="55"/>
      <c r="Q2347" s="55"/>
      <c r="R2347" s="55"/>
    </row>
    <row r="2348" spans="9:18" x14ac:dyDescent="0.3">
      <c r="I2348" s="55"/>
      <c r="J2348" s="107"/>
      <c r="K2348" s="108"/>
      <c r="L2348" s="55"/>
      <c r="M2348" s="55"/>
      <c r="N2348" s="55"/>
      <c r="O2348" s="55"/>
      <c r="P2348" s="55"/>
      <c r="Q2348" s="55"/>
      <c r="R2348" s="55"/>
    </row>
    <row r="2349" spans="9:18" x14ac:dyDescent="0.3">
      <c r="I2349" s="55"/>
      <c r="J2349" s="107"/>
      <c r="K2349" s="108"/>
      <c r="L2349" s="55"/>
      <c r="M2349" s="55"/>
      <c r="N2349" s="55"/>
      <c r="O2349" s="55"/>
      <c r="P2349" s="55"/>
      <c r="Q2349" s="55"/>
      <c r="R2349" s="55"/>
    </row>
    <row r="2350" spans="9:18" x14ac:dyDescent="0.3">
      <c r="I2350" s="55"/>
      <c r="J2350" s="107"/>
      <c r="K2350" s="108"/>
      <c r="L2350" s="55"/>
      <c r="M2350" s="55"/>
      <c r="N2350" s="55"/>
      <c r="O2350" s="55"/>
      <c r="P2350" s="55"/>
      <c r="Q2350" s="55"/>
      <c r="R2350" s="55"/>
    </row>
    <row r="2351" spans="9:18" x14ac:dyDescent="0.3">
      <c r="I2351" s="55"/>
      <c r="J2351" s="107"/>
      <c r="K2351" s="108"/>
      <c r="L2351" s="55"/>
      <c r="M2351" s="55"/>
      <c r="N2351" s="55"/>
      <c r="O2351" s="55"/>
      <c r="P2351" s="55"/>
      <c r="Q2351" s="55"/>
      <c r="R2351" s="55"/>
    </row>
    <row r="2352" spans="9:18" x14ac:dyDescent="0.3">
      <c r="I2352" s="55"/>
      <c r="J2352" s="107"/>
      <c r="K2352" s="108"/>
      <c r="L2352" s="55"/>
      <c r="M2352" s="55"/>
      <c r="N2352" s="55"/>
      <c r="O2352" s="55"/>
      <c r="P2352" s="55"/>
      <c r="Q2352" s="55"/>
      <c r="R2352" s="55"/>
    </row>
    <row r="2353" spans="9:18" x14ac:dyDescent="0.3">
      <c r="I2353" s="55"/>
      <c r="J2353" s="107"/>
      <c r="K2353" s="108"/>
      <c r="L2353" s="55"/>
      <c r="M2353" s="55"/>
      <c r="N2353" s="55"/>
      <c r="O2353" s="55"/>
      <c r="P2353" s="55"/>
      <c r="Q2353" s="55"/>
      <c r="R2353" s="55"/>
    </row>
    <row r="2354" spans="9:18" x14ac:dyDescent="0.3">
      <c r="I2354" s="55"/>
      <c r="J2354" s="107"/>
      <c r="K2354" s="108"/>
      <c r="L2354" s="55"/>
      <c r="M2354" s="55"/>
      <c r="N2354" s="55"/>
      <c r="O2354" s="55"/>
      <c r="P2354" s="55"/>
      <c r="Q2354" s="55"/>
      <c r="R2354" s="55"/>
    </row>
    <row r="2355" spans="9:18" x14ac:dyDescent="0.3">
      <c r="I2355" s="55"/>
      <c r="J2355" s="107"/>
      <c r="K2355" s="108"/>
      <c r="L2355" s="55"/>
      <c r="M2355" s="55"/>
      <c r="N2355" s="55"/>
      <c r="O2355" s="55"/>
      <c r="P2355" s="55"/>
      <c r="Q2355" s="55"/>
      <c r="R2355" s="55"/>
    </row>
    <row r="2356" spans="9:18" x14ac:dyDescent="0.3">
      <c r="I2356" s="55"/>
      <c r="J2356" s="107"/>
      <c r="K2356" s="108"/>
      <c r="L2356" s="55"/>
      <c r="M2356" s="55"/>
      <c r="N2356" s="55"/>
      <c r="O2356" s="55"/>
      <c r="P2356" s="55"/>
      <c r="Q2356" s="55"/>
      <c r="R2356" s="55"/>
    </row>
    <row r="2357" spans="9:18" x14ac:dyDescent="0.3">
      <c r="I2357" s="55"/>
      <c r="J2357" s="107"/>
      <c r="K2357" s="108"/>
      <c r="L2357" s="55"/>
      <c r="M2357" s="55"/>
      <c r="N2357" s="55"/>
      <c r="O2357" s="55"/>
      <c r="P2357" s="55"/>
      <c r="Q2357" s="55"/>
      <c r="R2357" s="55"/>
    </row>
    <row r="2358" spans="9:18" x14ac:dyDescent="0.3">
      <c r="I2358" s="55"/>
      <c r="J2358" s="107"/>
      <c r="K2358" s="108"/>
      <c r="L2358" s="55"/>
      <c r="M2358" s="55"/>
      <c r="N2358" s="55"/>
      <c r="O2358" s="55"/>
      <c r="P2358" s="55"/>
      <c r="Q2358" s="55"/>
      <c r="R2358" s="55"/>
    </row>
    <row r="2359" spans="9:18" x14ac:dyDescent="0.3">
      <c r="I2359" s="55"/>
      <c r="J2359" s="107"/>
      <c r="K2359" s="108"/>
      <c r="L2359" s="55"/>
      <c r="M2359" s="55"/>
      <c r="N2359" s="55"/>
      <c r="O2359" s="55"/>
      <c r="P2359" s="55"/>
      <c r="Q2359" s="55"/>
      <c r="R2359" s="55"/>
    </row>
    <row r="2360" spans="9:18" x14ac:dyDescent="0.3">
      <c r="I2360" s="55"/>
      <c r="J2360" s="107"/>
      <c r="K2360" s="108"/>
      <c r="L2360" s="55"/>
      <c r="M2360" s="55"/>
      <c r="N2360" s="55"/>
      <c r="O2360" s="55"/>
      <c r="P2360" s="55"/>
      <c r="Q2360" s="55"/>
      <c r="R2360" s="55"/>
    </row>
    <row r="2361" spans="9:18" x14ac:dyDescent="0.3">
      <c r="I2361" s="55"/>
      <c r="J2361" s="107"/>
      <c r="K2361" s="108"/>
      <c r="L2361" s="55"/>
      <c r="M2361" s="55"/>
      <c r="N2361" s="55"/>
      <c r="O2361" s="55"/>
      <c r="P2361" s="55"/>
      <c r="Q2361" s="55"/>
      <c r="R2361" s="55"/>
    </row>
    <row r="2362" spans="9:18" x14ac:dyDescent="0.3">
      <c r="I2362" s="55"/>
      <c r="J2362" s="107"/>
      <c r="K2362" s="108"/>
      <c r="L2362" s="55"/>
      <c r="M2362" s="55"/>
      <c r="N2362" s="55"/>
      <c r="O2362" s="55"/>
      <c r="P2362" s="55"/>
      <c r="Q2362" s="55"/>
      <c r="R2362" s="55"/>
    </row>
    <row r="2363" spans="9:18" x14ac:dyDescent="0.3">
      <c r="I2363" s="55"/>
      <c r="J2363" s="107"/>
      <c r="K2363" s="108"/>
      <c r="L2363" s="55"/>
      <c r="M2363" s="55"/>
      <c r="N2363" s="55"/>
      <c r="O2363" s="55"/>
      <c r="P2363" s="55"/>
      <c r="Q2363" s="55"/>
      <c r="R2363" s="55"/>
    </row>
    <row r="2364" spans="9:18" x14ac:dyDescent="0.3">
      <c r="I2364" s="55"/>
      <c r="J2364" s="107"/>
      <c r="K2364" s="108"/>
      <c r="L2364" s="55"/>
      <c r="M2364" s="55"/>
      <c r="N2364" s="55"/>
      <c r="O2364" s="55"/>
      <c r="P2364" s="55"/>
      <c r="Q2364" s="55"/>
      <c r="R2364" s="55"/>
    </row>
    <row r="2365" spans="9:18" x14ac:dyDescent="0.3">
      <c r="I2365" s="55"/>
      <c r="J2365" s="107"/>
      <c r="K2365" s="108"/>
      <c r="L2365" s="55"/>
      <c r="M2365" s="55"/>
      <c r="N2365" s="55"/>
      <c r="O2365" s="55"/>
      <c r="P2365" s="55"/>
      <c r="Q2365" s="55"/>
      <c r="R2365" s="55"/>
    </row>
    <row r="2366" spans="9:18" x14ac:dyDescent="0.3">
      <c r="I2366" s="55"/>
      <c r="J2366" s="107"/>
      <c r="K2366" s="108"/>
      <c r="L2366" s="55"/>
      <c r="M2366" s="55"/>
      <c r="N2366" s="55"/>
      <c r="O2366" s="55"/>
      <c r="P2366" s="55"/>
      <c r="Q2366" s="55"/>
      <c r="R2366" s="55"/>
    </row>
    <row r="2367" spans="9:18" x14ac:dyDescent="0.3">
      <c r="I2367" s="55"/>
      <c r="J2367" s="107"/>
      <c r="K2367" s="108"/>
      <c r="L2367" s="55"/>
      <c r="M2367" s="55"/>
      <c r="N2367" s="55"/>
      <c r="O2367" s="55"/>
      <c r="P2367" s="55"/>
      <c r="Q2367" s="55"/>
      <c r="R2367" s="55"/>
    </row>
    <row r="2368" spans="9:18" x14ac:dyDescent="0.3">
      <c r="I2368" s="55"/>
      <c r="J2368" s="107"/>
      <c r="K2368" s="108"/>
      <c r="L2368" s="55"/>
      <c r="M2368" s="55"/>
      <c r="N2368" s="55"/>
      <c r="O2368" s="55"/>
      <c r="P2368" s="55"/>
      <c r="Q2368" s="55"/>
      <c r="R2368" s="55"/>
    </row>
    <row r="2369" spans="9:18" x14ac:dyDescent="0.3">
      <c r="I2369" s="55"/>
      <c r="J2369" s="107"/>
      <c r="K2369" s="108"/>
      <c r="L2369" s="55"/>
      <c r="M2369" s="55"/>
      <c r="N2369" s="55"/>
      <c r="O2369" s="55"/>
      <c r="P2369" s="55"/>
      <c r="Q2369" s="55"/>
      <c r="R2369" s="55"/>
    </row>
    <row r="2370" spans="9:18" x14ac:dyDescent="0.3">
      <c r="I2370" s="55"/>
      <c r="J2370" s="107"/>
      <c r="K2370" s="108"/>
      <c r="L2370" s="55"/>
      <c r="M2370" s="55"/>
      <c r="N2370" s="55"/>
      <c r="O2370" s="55"/>
      <c r="P2370" s="55"/>
      <c r="Q2370" s="55"/>
      <c r="R2370" s="55"/>
    </row>
    <row r="2371" spans="9:18" x14ac:dyDescent="0.3">
      <c r="I2371" s="55"/>
      <c r="J2371" s="107"/>
      <c r="K2371" s="108"/>
      <c r="L2371" s="55"/>
      <c r="M2371" s="55"/>
      <c r="N2371" s="55"/>
      <c r="O2371" s="55"/>
      <c r="P2371" s="55"/>
      <c r="Q2371" s="55"/>
      <c r="R2371" s="55"/>
    </row>
    <row r="2372" spans="9:18" x14ac:dyDescent="0.3">
      <c r="I2372" s="55"/>
      <c r="J2372" s="107"/>
      <c r="K2372" s="108"/>
      <c r="L2372" s="55"/>
      <c r="M2372" s="55"/>
      <c r="N2372" s="55"/>
      <c r="O2372" s="55"/>
      <c r="P2372" s="55"/>
      <c r="Q2372" s="55"/>
      <c r="R2372" s="55"/>
    </row>
    <row r="2373" spans="9:18" x14ac:dyDescent="0.3">
      <c r="I2373" s="55"/>
      <c r="J2373" s="107"/>
      <c r="K2373" s="108"/>
      <c r="L2373" s="55"/>
      <c r="M2373" s="55"/>
      <c r="N2373" s="55"/>
      <c r="O2373" s="55"/>
      <c r="P2373" s="55"/>
      <c r="Q2373" s="55"/>
      <c r="R2373" s="55"/>
    </row>
    <row r="2374" spans="9:18" x14ac:dyDescent="0.3">
      <c r="I2374" s="55"/>
      <c r="J2374" s="107"/>
      <c r="K2374" s="108"/>
      <c r="L2374" s="55"/>
      <c r="M2374" s="55"/>
      <c r="N2374" s="55"/>
      <c r="O2374" s="55"/>
      <c r="P2374" s="55"/>
      <c r="Q2374" s="55"/>
      <c r="R2374" s="55"/>
    </row>
    <row r="2375" spans="9:18" x14ac:dyDescent="0.3">
      <c r="I2375" s="55"/>
      <c r="J2375" s="107"/>
      <c r="K2375" s="108"/>
      <c r="L2375" s="55"/>
      <c r="M2375" s="55"/>
      <c r="N2375" s="55"/>
      <c r="O2375" s="55"/>
      <c r="P2375" s="55"/>
      <c r="Q2375" s="55"/>
      <c r="R2375" s="55"/>
    </row>
    <row r="2376" spans="9:18" x14ac:dyDescent="0.3">
      <c r="I2376" s="55"/>
      <c r="J2376" s="107"/>
      <c r="K2376" s="108"/>
      <c r="L2376" s="55"/>
      <c r="M2376" s="55"/>
      <c r="N2376" s="55"/>
      <c r="O2376" s="55"/>
      <c r="P2376" s="55"/>
      <c r="Q2376" s="55"/>
      <c r="R2376" s="55"/>
    </row>
    <row r="2377" spans="9:18" x14ac:dyDescent="0.3">
      <c r="I2377" s="55"/>
      <c r="J2377" s="107"/>
      <c r="K2377" s="108"/>
      <c r="L2377" s="55"/>
      <c r="M2377" s="55"/>
      <c r="N2377" s="55"/>
      <c r="O2377" s="55"/>
      <c r="P2377" s="55"/>
      <c r="Q2377" s="55"/>
      <c r="R2377" s="55"/>
    </row>
    <row r="2378" spans="9:18" x14ac:dyDescent="0.3">
      <c r="I2378" s="55"/>
      <c r="J2378" s="107"/>
      <c r="K2378" s="108"/>
      <c r="L2378" s="55"/>
      <c r="M2378" s="55"/>
      <c r="N2378" s="55"/>
      <c r="O2378" s="55"/>
      <c r="P2378" s="55"/>
      <c r="Q2378" s="55"/>
      <c r="R2378" s="55"/>
    </row>
    <row r="2379" spans="9:18" x14ac:dyDescent="0.3">
      <c r="I2379" s="55"/>
      <c r="J2379" s="107"/>
      <c r="K2379" s="108"/>
      <c r="L2379" s="55"/>
      <c r="M2379" s="55"/>
      <c r="N2379" s="55"/>
      <c r="O2379" s="55"/>
      <c r="P2379" s="55"/>
      <c r="Q2379" s="55"/>
      <c r="R2379" s="55"/>
    </row>
    <row r="2380" spans="9:18" x14ac:dyDescent="0.3">
      <c r="I2380" s="55"/>
      <c r="J2380" s="107"/>
      <c r="K2380" s="108"/>
      <c r="L2380" s="55"/>
      <c r="M2380" s="55"/>
      <c r="N2380" s="55"/>
      <c r="O2380" s="55"/>
      <c r="P2380" s="55"/>
      <c r="Q2380" s="55"/>
      <c r="R2380" s="55"/>
    </row>
    <row r="2381" spans="9:18" x14ac:dyDescent="0.3">
      <c r="I2381" s="55"/>
      <c r="J2381" s="107"/>
      <c r="K2381" s="108"/>
      <c r="L2381" s="55"/>
      <c r="M2381" s="55"/>
      <c r="N2381" s="55"/>
      <c r="O2381" s="55"/>
      <c r="P2381" s="55"/>
      <c r="Q2381" s="55"/>
      <c r="R2381" s="55"/>
    </row>
    <row r="2382" spans="9:18" x14ac:dyDescent="0.3">
      <c r="I2382" s="55"/>
      <c r="J2382" s="107"/>
      <c r="K2382" s="108"/>
      <c r="L2382" s="55"/>
      <c r="M2382" s="55"/>
      <c r="N2382" s="55"/>
      <c r="O2382" s="55"/>
      <c r="P2382" s="55"/>
      <c r="Q2382" s="55"/>
      <c r="R2382" s="55"/>
    </row>
    <row r="2383" spans="9:18" x14ac:dyDescent="0.3">
      <c r="I2383" s="55"/>
      <c r="J2383" s="107"/>
      <c r="K2383" s="108"/>
      <c r="L2383" s="55"/>
      <c r="M2383" s="55"/>
      <c r="N2383" s="55"/>
      <c r="O2383" s="55"/>
      <c r="P2383" s="55"/>
      <c r="Q2383" s="55"/>
      <c r="R2383" s="55"/>
    </row>
    <row r="2384" spans="9:18" x14ac:dyDescent="0.3">
      <c r="I2384" s="55"/>
      <c r="J2384" s="107"/>
      <c r="K2384" s="108"/>
      <c r="L2384" s="55"/>
      <c r="M2384" s="55"/>
      <c r="N2384" s="55"/>
      <c r="O2384" s="55"/>
      <c r="P2384" s="55"/>
      <c r="Q2384" s="55"/>
      <c r="R2384" s="55"/>
    </row>
    <row r="2385" spans="9:18" x14ac:dyDescent="0.3">
      <c r="I2385" s="55"/>
      <c r="J2385" s="107"/>
      <c r="K2385" s="108"/>
      <c r="L2385" s="55"/>
      <c r="M2385" s="55"/>
      <c r="N2385" s="55"/>
      <c r="O2385" s="55"/>
      <c r="P2385" s="55"/>
      <c r="Q2385" s="55"/>
      <c r="R2385" s="55"/>
    </row>
    <row r="2386" spans="9:18" x14ac:dyDescent="0.3">
      <c r="I2386" s="55"/>
      <c r="J2386" s="107"/>
      <c r="K2386" s="108"/>
      <c r="L2386" s="55"/>
      <c r="M2386" s="55"/>
      <c r="N2386" s="55"/>
      <c r="O2386" s="55"/>
      <c r="P2386" s="55"/>
      <c r="Q2386" s="55"/>
      <c r="R2386" s="55"/>
    </row>
    <row r="2387" spans="9:18" x14ac:dyDescent="0.3">
      <c r="I2387" s="55"/>
      <c r="J2387" s="107"/>
      <c r="K2387" s="108"/>
      <c r="L2387" s="55"/>
      <c r="M2387" s="55"/>
      <c r="N2387" s="55"/>
      <c r="O2387" s="55"/>
      <c r="P2387" s="55"/>
      <c r="Q2387" s="55"/>
      <c r="R2387" s="55"/>
    </row>
    <row r="2388" spans="9:18" x14ac:dyDescent="0.3">
      <c r="I2388" s="55"/>
      <c r="J2388" s="107"/>
      <c r="K2388" s="108"/>
      <c r="L2388" s="55"/>
      <c r="M2388" s="55"/>
      <c r="N2388" s="55"/>
      <c r="O2388" s="55"/>
      <c r="P2388" s="55"/>
      <c r="Q2388" s="55"/>
      <c r="R2388" s="55"/>
    </row>
    <row r="2389" spans="9:18" x14ac:dyDescent="0.3">
      <c r="I2389" s="55"/>
      <c r="J2389" s="107"/>
      <c r="K2389" s="108"/>
      <c r="L2389" s="55"/>
      <c r="M2389" s="55"/>
      <c r="N2389" s="55"/>
      <c r="O2389" s="55"/>
      <c r="P2389" s="55"/>
      <c r="Q2389" s="55"/>
      <c r="R2389" s="55"/>
    </row>
    <row r="2390" spans="9:18" x14ac:dyDescent="0.3">
      <c r="I2390" s="55"/>
      <c r="J2390" s="107"/>
      <c r="K2390" s="108"/>
      <c r="L2390" s="55"/>
      <c r="M2390" s="55"/>
      <c r="N2390" s="55"/>
      <c r="O2390" s="55"/>
      <c r="P2390" s="55"/>
      <c r="Q2390" s="55"/>
      <c r="R2390" s="55"/>
    </row>
    <row r="2391" spans="9:18" x14ac:dyDescent="0.3">
      <c r="I2391" s="55"/>
      <c r="J2391" s="107"/>
      <c r="K2391" s="108"/>
      <c r="L2391" s="55"/>
      <c r="M2391" s="55"/>
      <c r="N2391" s="55"/>
      <c r="O2391" s="55"/>
      <c r="P2391" s="55"/>
      <c r="Q2391" s="55"/>
      <c r="R2391" s="55"/>
    </row>
    <row r="2392" spans="9:18" x14ac:dyDescent="0.3">
      <c r="I2392" s="55"/>
      <c r="J2392" s="107"/>
      <c r="K2392" s="108"/>
      <c r="L2392" s="55"/>
      <c r="M2392" s="55"/>
      <c r="N2392" s="55"/>
      <c r="O2392" s="55"/>
      <c r="P2392" s="55"/>
      <c r="Q2392" s="55"/>
      <c r="R2392" s="55"/>
    </row>
    <row r="2393" spans="9:18" x14ac:dyDescent="0.3">
      <c r="I2393" s="55"/>
      <c r="J2393" s="107"/>
      <c r="K2393" s="108"/>
      <c r="L2393" s="55"/>
      <c r="M2393" s="55"/>
      <c r="N2393" s="55"/>
      <c r="O2393" s="55"/>
      <c r="P2393" s="55"/>
      <c r="Q2393" s="55"/>
      <c r="R2393" s="55"/>
    </row>
    <row r="2394" spans="9:18" x14ac:dyDescent="0.3">
      <c r="I2394" s="55"/>
      <c r="J2394" s="107"/>
      <c r="K2394" s="108"/>
      <c r="L2394" s="55"/>
      <c r="M2394" s="55"/>
      <c r="N2394" s="55"/>
      <c r="O2394" s="55"/>
      <c r="P2394" s="55"/>
      <c r="Q2394" s="55"/>
      <c r="R2394" s="55"/>
    </row>
    <row r="2395" spans="9:18" x14ac:dyDescent="0.3">
      <c r="I2395" s="55"/>
      <c r="J2395" s="107"/>
      <c r="K2395" s="108"/>
      <c r="L2395" s="55"/>
      <c r="M2395" s="55"/>
      <c r="N2395" s="55"/>
      <c r="O2395" s="55"/>
      <c r="P2395" s="55"/>
      <c r="Q2395" s="55"/>
      <c r="R2395" s="55"/>
    </row>
    <row r="2396" spans="9:18" x14ac:dyDescent="0.3">
      <c r="I2396" s="55"/>
      <c r="J2396" s="107"/>
      <c r="K2396" s="108"/>
      <c r="L2396" s="55"/>
      <c r="M2396" s="55"/>
      <c r="N2396" s="55"/>
      <c r="O2396" s="55"/>
      <c r="P2396" s="55"/>
      <c r="Q2396" s="55"/>
      <c r="R2396" s="55"/>
    </row>
    <row r="2397" spans="9:18" x14ac:dyDescent="0.3">
      <c r="I2397" s="55"/>
      <c r="J2397" s="107"/>
      <c r="K2397" s="108"/>
      <c r="L2397" s="55"/>
      <c r="M2397" s="55"/>
      <c r="N2397" s="55"/>
      <c r="O2397" s="55"/>
      <c r="P2397" s="55"/>
      <c r="Q2397" s="55"/>
      <c r="R2397" s="55"/>
    </row>
    <row r="2398" spans="9:18" x14ac:dyDescent="0.3">
      <c r="I2398" s="55"/>
      <c r="J2398" s="107"/>
      <c r="K2398" s="108"/>
      <c r="L2398" s="55"/>
      <c r="M2398" s="55"/>
      <c r="N2398" s="55"/>
      <c r="O2398" s="55"/>
      <c r="P2398" s="55"/>
      <c r="Q2398" s="55"/>
      <c r="R2398" s="55"/>
    </row>
    <row r="2399" spans="9:18" x14ac:dyDescent="0.3">
      <c r="I2399" s="55"/>
      <c r="J2399" s="107"/>
      <c r="K2399" s="108"/>
      <c r="L2399" s="55"/>
      <c r="M2399" s="55"/>
      <c r="N2399" s="55"/>
      <c r="O2399" s="55"/>
      <c r="P2399" s="55"/>
      <c r="Q2399" s="55"/>
      <c r="R2399" s="55"/>
    </row>
    <row r="2400" spans="9:18" x14ac:dyDescent="0.3">
      <c r="I2400" s="55"/>
      <c r="J2400" s="107"/>
      <c r="K2400" s="108"/>
      <c r="L2400" s="55"/>
      <c r="M2400" s="55"/>
      <c r="N2400" s="55"/>
      <c r="O2400" s="55"/>
      <c r="P2400" s="55"/>
      <c r="Q2400" s="55"/>
      <c r="R2400" s="55"/>
    </row>
    <row r="2401" spans="9:18" x14ac:dyDescent="0.3">
      <c r="I2401" s="55"/>
      <c r="J2401" s="107"/>
      <c r="K2401" s="108"/>
      <c r="L2401" s="55"/>
      <c r="M2401" s="55"/>
      <c r="N2401" s="55"/>
      <c r="O2401" s="55"/>
      <c r="P2401" s="55"/>
      <c r="Q2401" s="55"/>
      <c r="R2401" s="55"/>
    </row>
    <row r="2402" spans="9:18" x14ac:dyDescent="0.3">
      <c r="I2402" s="55"/>
      <c r="J2402" s="107"/>
      <c r="K2402" s="108"/>
      <c r="L2402" s="55"/>
      <c r="M2402" s="55"/>
      <c r="N2402" s="55"/>
      <c r="O2402" s="55"/>
      <c r="P2402" s="55"/>
      <c r="Q2402" s="55"/>
      <c r="R2402" s="55"/>
    </row>
    <row r="2403" spans="9:18" x14ac:dyDescent="0.3">
      <c r="I2403" s="55"/>
      <c r="J2403" s="107"/>
      <c r="K2403" s="108"/>
      <c r="L2403" s="55"/>
      <c r="M2403" s="55"/>
      <c r="N2403" s="55"/>
      <c r="O2403" s="55"/>
      <c r="P2403" s="55"/>
      <c r="Q2403" s="55"/>
      <c r="R2403" s="55"/>
    </row>
    <row r="2404" spans="9:18" x14ac:dyDescent="0.3">
      <c r="I2404" s="55"/>
      <c r="J2404" s="107"/>
      <c r="K2404" s="108"/>
      <c r="L2404" s="55"/>
      <c r="M2404" s="55"/>
      <c r="N2404" s="55"/>
      <c r="O2404" s="55"/>
      <c r="P2404" s="55"/>
      <c r="Q2404" s="55"/>
      <c r="R2404" s="55"/>
    </row>
    <row r="2405" spans="9:18" x14ac:dyDescent="0.3">
      <c r="I2405" s="55"/>
      <c r="J2405" s="107"/>
      <c r="K2405" s="108"/>
      <c r="L2405" s="55"/>
      <c r="M2405" s="55"/>
      <c r="N2405" s="55"/>
      <c r="O2405" s="55"/>
      <c r="P2405" s="55"/>
      <c r="Q2405" s="55"/>
      <c r="R2405" s="55"/>
    </row>
    <row r="2406" spans="9:18" x14ac:dyDescent="0.3">
      <c r="I2406" s="55"/>
      <c r="J2406" s="107"/>
      <c r="K2406" s="108"/>
      <c r="L2406" s="55"/>
      <c r="M2406" s="55"/>
      <c r="N2406" s="55"/>
      <c r="O2406" s="55"/>
      <c r="P2406" s="55"/>
      <c r="Q2406" s="55"/>
      <c r="R2406" s="55"/>
    </row>
    <row r="2407" spans="9:18" x14ac:dyDescent="0.3">
      <c r="I2407" s="55"/>
      <c r="J2407" s="107"/>
      <c r="K2407" s="108"/>
      <c r="L2407" s="55"/>
      <c r="M2407" s="55"/>
      <c r="N2407" s="55"/>
      <c r="O2407" s="55"/>
      <c r="P2407" s="55"/>
      <c r="Q2407" s="55"/>
      <c r="R2407" s="55"/>
    </row>
    <row r="2408" spans="9:18" x14ac:dyDescent="0.3">
      <c r="I2408" s="55"/>
      <c r="J2408" s="107"/>
      <c r="K2408" s="108"/>
      <c r="L2408" s="55"/>
      <c r="M2408" s="55"/>
      <c r="N2408" s="55"/>
      <c r="O2408" s="55"/>
      <c r="P2408" s="55"/>
      <c r="Q2408" s="55"/>
      <c r="R2408" s="55"/>
    </row>
    <row r="2409" spans="9:18" x14ac:dyDescent="0.3">
      <c r="I2409" s="55"/>
      <c r="J2409" s="107"/>
      <c r="K2409" s="108"/>
      <c r="L2409" s="55"/>
      <c r="M2409" s="55"/>
      <c r="N2409" s="55"/>
      <c r="O2409" s="55"/>
      <c r="P2409" s="55"/>
      <c r="Q2409" s="55"/>
      <c r="R2409" s="55"/>
    </row>
    <row r="2410" spans="9:18" x14ac:dyDescent="0.3">
      <c r="I2410" s="55"/>
      <c r="J2410" s="107"/>
      <c r="K2410" s="108"/>
      <c r="L2410" s="55"/>
      <c r="M2410" s="55"/>
      <c r="N2410" s="55"/>
      <c r="O2410" s="55"/>
      <c r="P2410" s="55"/>
      <c r="Q2410" s="55"/>
      <c r="R2410" s="55"/>
    </row>
    <row r="2411" spans="9:18" x14ac:dyDescent="0.3">
      <c r="I2411" s="55"/>
      <c r="J2411" s="107"/>
      <c r="K2411" s="108"/>
      <c r="L2411" s="55"/>
      <c r="M2411" s="55"/>
      <c r="N2411" s="55"/>
      <c r="O2411" s="55"/>
      <c r="P2411" s="55"/>
      <c r="Q2411" s="55"/>
      <c r="R2411" s="55"/>
    </row>
    <row r="2412" spans="9:18" x14ac:dyDescent="0.3">
      <c r="I2412" s="55"/>
      <c r="J2412" s="107"/>
      <c r="K2412" s="108"/>
      <c r="L2412" s="55"/>
      <c r="M2412" s="55"/>
      <c r="N2412" s="55"/>
      <c r="O2412" s="55"/>
      <c r="P2412" s="55"/>
      <c r="Q2412" s="55"/>
      <c r="R2412" s="55"/>
    </row>
    <row r="2413" spans="9:18" x14ac:dyDescent="0.3">
      <c r="I2413" s="55"/>
      <c r="J2413" s="107"/>
      <c r="K2413" s="108"/>
      <c r="L2413" s="55"/>
      <c r="M2413" s="55"/>
      <c r="N2413" s="55"/>
      <c r="O2413" s="55"/>
      <c r="P2413" s="55"/>
      <c r="Q2413" s="55"/>
      <c r="R2413" s="55"/>
    </row>
    <row r="2414" spans="9:18" x14ac:dyDescent="0.3">
      <c r="I2414" s="55"/>
      <c r="J2414" s="107"/>
      <c r="K2414" s="108"/>
      <c r="L2414" s="55"/>
      <c r="M2414" s="55"/>
      <c r="N2414" s="55"/>
      <c r="O2414" s="55"/>
      <c r="P2414" s="55"/>
      <c r="Q2414" s="55"/>
      <c r="R2414" s="55"/>
    </row>
    <row r="2415" spans="9:18" x14ac:dyDescent="0.3">
      <c r="I2415" s="55"/>
      <c r="J2415" s="107"/>
      <c r="K2415" s="108"/>
      <c r="L2415" s="55"/>
      <c r="M2415" s="55"/>
      <c r="N2415" s="55"/>
      <c r="O2415" s="55"/>
      <c r="P2415" s="55"/>
      <c r="Q2415" s="55"/>
      <c r="R2415" s="55"/>
    </row>
    <row r="2416" spans="9:18" x14ac:dyDescent="0.3">
      <c r="I2416" s="55"/>
      <c r="J2416" s="107"/>
      <c r="K2416" s="108"/>
      <c r="L2416" s="55"/>
      <c r="M2416" s="55"/>
      <c r="N2416" s="55"/>
      <c r="O2416" s="55"/>
      <c r="P2416" s="55"/>
      <c r="Q2416" s="55"/>
      <c r="R2416" s="55"/>
    </row>
    <row r="2417" spans="9:18" x14ac:dyDescent="0.3">
      <c r="I2417" s="55"/>
      <c r="J2417" s="107"/>
      <c r="K2417" s="108"/>
      <c r="L2417" s="55"/>
      <c r="M2417" s="55"/>
      <c r="N2417" s="55"/>
      <c r="O2417" s="55"/>
      <c r="P2417" s="55"/>
      <c r="Q2417" s="55"/>
      <c r="R2417" s="55"/>
    </row>
    <row r="2418" spans="9:18" x14ac:dyDescent="0.3">
      <c r="I2418" s="55"/>
      <c r="J2418" s="107"/>
      <c r="K2418" s="108"/>
      <c r="L2418" s="55"/>
      <c r="M2418" s="55"/>
      <c r="N2418" s="55"/>
      <c r="O2418" s="55"/>
      <c r="P2418" s="55"/>
      <c r="Q2418" s="55"/>
      <c r="R2418" s="55"/>
    </row>
    <row r="2419" spans="9:18" x14ac:dyDescent="0.3">
      <c r="I2419" s="55"/>
      <c r="J2419" s="107"/>
      <c r="K2419" s="108"/>
      <c r="L2419" s="55"/>
      <c r="M2419" s="55"/>
      <c r="N2419" s="55"/>
      <c r="O2419" s="55"/>
      <c r="P2419" s="55"/>
      <c r="Q2419" s="55"/>
      <c r="R2419" s="55"/>
    </row>
    <row r="2420" spans="9:18" x14ac:dyDescent="0.3">
      <c r="I2420" s="55"/>
      <c r="J2420" s="107"/>
      <c r="K2420" s="108"/>
      <c r="L2420" s="55"/>
      <c r="M2420" s="55"/>
      <c r="N2420" s="55"/>
      <c r="O2420" s="55"/>
      <c r="P2420" s="55"/>
      <c r="Q2420" s="55"/>
      <c r="R2420" s="55"/>
    </row>
    <row r="2421" spans="9:18" x14ac:dyDescent="0.3">
      <c r="I2421" s="55"/>
      <c r="J2421" s="107"/>
      <c r="K2421" s="108"/>
      <c r="L2421" s="55"/>
      <c r="M2421" s="55"/>
      <c r="N2421" s="55"/>
      <c r="O2421" s="55"/>
      <c r="P2421" s="55"/>
      <c r="Q2421" s="55"/>
      <c r="R2421" s="55"/>
    </row>
    <row r="2422" spans="9:18" x14ac:dyDescent="0.3">
      <c r="I2422" s="55"/>
      <c r="J2422" s="107"/>
      <c r="K2422" s="108"/>
      <c r="L2422" s="55"/>
      <c r="M2422" s="55"/>
      <c r="N2422" s="55"/>
      <c r="O2422" s="55"/>
      <c r="P2422" s="55"/>
      <c r="Q2422" s="55"/>
      <c r="R2422" s="55"/>
    </row>
    <row r="2423" spans="9:18" x14ac:dyDescent="0.3">
      <c r="I2423" s="55"/>
      <c r="J2423" s="107"/>
      <c r="K2423" s="108"/>
      <c r="L2423" s="55"/>
      <c r="M2423" s="55"/>
      <c r="N2423" s="55"/>
      <c r="O2423" s="55"/>
      <c r="P2423" s="55"/>
      <c r="Q2423" s="55"/>
      <c r="R2423" s="55"/>
    </row>
    <row r="2424" spans="9:18" x14ac:dyDescent="0.3">
      <c r="I2424" s="55"/>
      <c r="J2424" s="107"/>
      <c r="K2424" s="108"/>
      <c r="L2424" s="55"/>
      <c r="M2424" s="55"/>
      <c r="N2424" s="55"/>
      <c r="O2424" s="55"/>
      <c r="P2424" s="55"/>
      <c r="Q2424" s="55"/>
      <c r="R2424" s="55"/>
    </row>
    <row r="2425" spans="9:18" x14ac:dyDescent="0.3">
      <c r="I2425" s="55"/>
      <c r="J2425" s="107"/>
      <c r="K2425" s="108"/>
      <c r="L2425" s="55"/>
      <c r="M2425" s="55"/>
      <c r="N2425" s="55"/>
      <c r="O2425" s="55"/>
      <c r="P2425" s="55"/>
      <c r="Q2425" s="55"/>
      <c r="R2425" s="55"/>
    </row>
    <row r="2426" spans="9:18" x14ac:dyDescent="0.3">
      <c r="I2426" s="55"/>
      <c r="J2426" s="107"/>
      <c r="K2426" s="108"/>
      <c r="L2426" s="55"/>
      <c r="M2426" s="55"/>
      <c r="N2426" s="55"/>
      <c r="O2426" s="55"/>
      <c r="P2426" s="55"/>
      <c r="Q2426" s="55"/>
      <c r="R2426" s="55"/>
    </row>
    <row r="2427" spans="9:18" x14ac:dyDescent="0.3">
      <c r="I2427" s="55"/>
      <c r="J2427" s="107"/>
      <c r="K2427" s="108"/>
      <c r="L2427" s="55"/>
      <c r="M2427" s="55"/>
      <c r="N2427" s="55"/>
      <c r="O2427" s="55"/>
      <c r="P2427" s="55"/>
      <c r="Q2427" s="55"/>
      <c r="R2427" s="55"/>
    </row>
    <row r="2428" spans="9:18" x14ac:dyDescent="0.3">
      <c r="I2428" s="55"/>
      <c r="J2428" s="107"/>
      <c r="K2428" s="108"/>
      <c r="L2428" s="55"/>
      <c r="M2428" s="55"/>
      <c r="N2428" s="55"/>
      <c r="O2428" s="55"/>
      <c r="P2428" s="55"/>
      <c r="Q2428" s="55"/>
      <c r="R2428" s="55"/>
    </row>
    <row r="2429" spans="9:18" x14ac:dyDescent="0.3">
      <c r="I2429" s="55"/>
      <c r="J2429" s="107"/>
      <c r="K2429" s="108"/>
      <c r="L2429" s="55"/>
      <c r="M2429" s="55"/>
      <c r="N2429" s="55"/>
      <c r="O2429" s="55"/>
      <c r="P2429" s="55"/>
      <c r="Q2429" s="55"/>
      <c r="R2429" s="55"/>
    </row>
    <row r="2430" spans="9:18" x14ac:dyDescent="0.3">
      <c r="I2430" s="55"/>
      <c r="J2430" s="107"/>
      <c r="K2430" s="108"/>
      <c r="L2430" s="55"/>
      <c r="M2430" s="55"/>
      <c r="N2430" s="55"/>
      <c r="O2430" s="55"/>
      <c r="P2430" s="55"/>
      <c r="Q2430" s="55"/>
      <c r="R2430" s="55"/>
    </row>
    <row r="2431" spans="9:18" x14ac:dyDescent="0.3">
      <c r="I2431" s="55"/>
      <c r="J2431" s="107"/>
      <c r="K2431" s="108"/>
      <c r="L2431" s="55"/>
      <c r="M2431" s="55"/>
      <c r="N2431" s="55"/>
      <c r="O2431" s="55"/>
      <c r="P2431" s="55"/>
      <c r="Q2431" s="55"/>
      <c r="R2431" s="55"/>
    </row>
    <row r="2432" spans="9:18" x14ac:dyDescent="0.3">
      <c r="I2432" s="55"/>
      <c r="J2432" s="107"/>
      <c r="K2432" s="108"/>
      <c r="L2432" s="55"/>
      <c r="M2432" s="55"/>
      <c r="N2432" s="55"/>
      <c r="O2432" s="55"/>
      <c r="P2432" s="55"/>
      <c r="Q2432" s="55"/>
      <c r="R2432" s="55"/>
    </row>
    <row r="2433" spans="9:18" x14ac:dyDescent="0.3">
      <c r="I2433" s="55"/>
      <c r="J2433" s="107"/>
      <c r="K2433" s="108"/>
      <c r="L2433" s="55"/>
      <c r="M2433" s="55"/>
      <c r="N2433" s="55"/>
      <c r="O2433" s="55"/>
      <c r="P2433" s="55"/>
      <c r="Q2433" s="55"/>
      <c r="R2433" s="55"/>
    </row>
    <row r="2434" spans="9:18" x14ac:dyDescent="0.3">
      <c r="I2434" s="55"/>
      <c r="J2434" s="107"/>
      <c r="K2434" s="108"/>
      <c r="L2434" s="55"/>
      <c r="M2434" s="55"/>
      <c r="N2434" s="55"/>
      <c r="O2434" s="55"/>
      <c r="P2434" s="55"/>
      <c r="Q2434" s="55"/>
      <c r="R2434" s="55"/>
    </row>
    <row r="2435" spans="9:18" x14ac:dyDescent="0.3">
      <c r="I2435" s="55"/>
      <c r="J2435" s="107"/>
      <c r="K2435" s="108"/>
      <c r="L2435" s="55"/>
      <c r="M2435" s="55"/>
      <c r="N2435" s="55"/>
      <c r="O2435" s="55"/>
      <c r="P2435" s="55"/>
      <c r="Q2435" s="55"/>
      <c r="R2435" s="55"/>
    </row>
    <row r="2436" spans="9:18" x14ac:dyDescent="0.3">
      <c r="I2436" s="55"/>
      <c r="J2436" s="107"/>
      <c r="K2436" s="108"/>
      <c r="L2436" s="55"/>
      <c r="M2436" s="55"/>
      <c r="N2436" s="55"/>
      <c r="O2436" s="55"/>
      <c r="P2436" s="55"/>
      <c r="Q2436" s="55"/>
      <c r="R2436" s="55"/>
    </row>
    <row r="2437" spans="9:18" x14ac:dyDescent="0.3">
      <c r="I2437" s="55"/>
      <c r="J2437" s="107"/>
      <c r="K2437" s="108"/>
      <c r="L2437" s="55"/>
      <c r="M2437" s="55"/>
      <c r="N2437" s="55"/>
      <c r="O2437" s="55"/>
      <c r="P2437" s="55"/>
      <c r="Q2437" s="55"/>
      <c r="R2437" s="55"/>
    </row>
    <row r="2438" spans="9:18" x14ac:dyDescent="0.3">
      <c r="I2438" s="55"/>
      <c r="J2438" s="107"/>
      <c r="K2438" s="108"/>
      <c r="L2438" s="55"/>
      <c r="M2438" s="55"/>
      <c r="N2438" s="55"/>
      <c r="O2438" s="55"/>
      <c r="P2438" s="55"/>
      <c r="Q2438" s="55"/>
      <c r="R2438" s="55"/>
    </row>
    <row r="2439" spans="9:18" x14ac:dyDescent="0.3">
      <c r="I2439" s="55"/>
      <c r="J2439" s="107"/>
      <c r="K2439" s="108"/>
      <c r="L2439" s="55"/>
      <c r="M2439" s="55"/>
      <c r="N2439" s="55"/>
      <c r="O2439" s="55"/>
      <c r="P2439" s="55"/>
      <c r="Q2439" s="55"/>
      <c r="R2439" s="55"/>
    </row>
    <row r="2440" spans="9:18" x14ac:dyDescent="0.3">
      <c r="I2440" s="55"/>
      <c r="J2440" s="107"/>
      <c r="K2440" s="108"/>
      <c r="L2440" s="55"/>
      <c r="M2440" s="55"/>
      <c r="N2440" s="55"/>
      <c r="O2440" s="55"/>
      <c r="P2440" s="55"/>
      <c r="Q2440" s="55"/>
      <c r="R2440" s="55"/>
    </row>
    <row r="2441" spans="9:18" x14ac:dyDescent="0.3">
      <c r="I2441" s="55"/>
      <c r="J2441" s="107"/>
      <c r="K2441" s="108"/>
      <c r="L2441" s="55"/>
      <c r="M2441" s="55"/>
      <c r="N2441" s="55"/>
      <c r="O2441" s="55"/>
      <c r="P2441" s="55"/>
      <c r="Q2441" s="55"/>
      <c r="R2441" s="55"/>
    </row>
    <row r="2442" spans="9:18" x14ac:dyDescent="0.3">
      <c r="I2442" s="55"/>
      <c r="J2442" s="107"/>
      <c r="K2442" s="108"/>
      <c r="L2442" s="55"/>
      <c r="M2442" s="55"/>
      <c r="N2442" s="55"/>
      <c r="O2442" s="55"/>
      <c r="P2442" s="55"/>
      <c r="Q2442" s="55"/>
      <c r="R2442" s="55"/>
    </row>
    <row r="2443" spans="9:18" x14ac:dyDescent="0.3">
      <c r="I2443" s="55"/>
      <c r="J2443" s="107"/>
      <c r="K2443" s="108"/>
      <c r="L2443" s="55"/>
      <c r="M2443" s="55"/>
      <c r="N2443" s="55"/>
      <c r="O2443" s="55"/>
      <c r="P2443" s="55"/>
      <c r="Q2443" s="55"/>
      <c r="R2443" s="55"/>
    </row>
    <row r="2444" spans="9:18" x14ac:dyDescent="0.3">
      <c r="I2444" s="55"/>
      <c r="J2444" s="107"/>
      <c r="K2444" s="108"/>
      <c r="L2444" s="55"/>
      <c r="M2444" s="55"/>
      <c r="N2444" s="55"/>
      <c r="O2444" s="55"/>
      <c r="P2444" s="55"/>
      <c r="Q2444" s="55"/>
      <c r="R2444" s="55"/>
    </row>
    <row r="2445" spans="9:18" x14ac:dyDescent="0.3">
      <c r="I2445" s="55"/>
      <c r="J2445" s="107"/>
      <c r="K2445" s="108"/>
      <c r="L2445" s="55"/>
      <c r="M2445" s="55"/>
      <c r="N2445" s="55"/>
      <c r="O2445" s="55"/>
      <c r="P2445" s="55"/>
      <c r="Q2445" s="55"/>
      <c r="R2445" s="55"/>
    </row>
    <row r="2446" spans="9:18" x14ac:dyDescent="0.3">
      <c r="I2446" s="55"/>
      <c r="J2446" s="107"/>
      <c r="K2446" s="108"/>
      <c r="L2446" s="55"/>
      <c r="M2446" s="55"/>
      <c r="N2446" s="55"/>
      <c r="O2446" s="55"/>
      <c r="P2446" s="55"/>
      <c r="Q2446" s="55"/>
      <c r="R2446" s="55"/>
    </row>
    <row r="2447" spans="9:18" x14ac:dyDescent="0.3">
      <c r="I2447" s="55"/>
      <c r="J2447" s="107"/>
      <c r="K2447" s="108"/>
      <c r="L2447" s="55"/>
      <c r="M2447" s="55"/>
      <c r="N2447" s="55"/>
      <c r="O2447" s="55"/>
      <c r="P2447" s="55"/>
      <c r="Q2447" s="55"/>
      <c r="R2447" s="55"/>
    </row>
    <row r="2448" spans="9:18" x14ac:dyDescent="0.3">
      <c r="I2448" s="55"/>
      <c r="J2448" s="107"/>
      <c r="K2448" s="108"/>
      <c r="L2448" s="55"/>
      <c r="M2448" s="55"/>
      <c r="N2448" s="55"/>
      <c r="O2448" s="55"/>
      <c r="P2448" s="55"/>
      <c r="Q2448" s="55"/>
      <c r="R2448" s="55"/>
    </row>
    <row r="2449" spans="9:18" x14ac:dyDescent="0.3">
      <c r="I2449" s="55"/>
      <c r="J2449" s="107"/>
      <c r="K2449" s="108"/>
      <c r="L2449" s="55"/>
      <c r="M2449" s="55"/>
      <c r="N2449" s="55"/>
      <c r="O2449" s="55"/>
      <c r="P2449" s="55"/>
      <c r="Q2449" s="55"/>
      <c r="R2449" s="55"/>
    </row>
    <row r="2450" spans="9:18" x14ac:dyDescent="0.3">
      <c r="I2450" s="55"/>
      <c r="J2450" s="107"/>
      <c r="K2450" s="108"/>
      <c r="L2450" s="55"/>
      <c r="M2450" s="55"/>
      <c r="N2450" s="55"/>
      <c r="O2450" s="55"/>
      <c r="P2450" s="55"/>
      <c r="Q2450" s="55"/>
      <c r="R2450" s="55"/>
    </row>
    <row r="2451" spans="9:18" x14ac:dyDescent="0.3">
      <c r="I2451" s="55"/>
      <c r="J2451" s="107"/>
      <c r="K2451" s="108"/>
      <c r="L2451" s="55"/>
      <c r="M2451" s="55"/>
      <c r="N2451" s="55"/>
      <c r="O2451" s="55"/>
      <c r="P2451" s="55"/>
      <c r="Q2451" s="55"/>
      <c r="R2451" s="55"/>
    </row>
    <row r="2452" spans="9:18" x14ac:dyDescent="0.3">
      <c r="I2452" s="55"/>
      <c r="J2452" s="107"/>
      <c r="K2452" s="108"/>
      <c r="L2452" s="55"/>
      <c r="M2452" s="55"/>
      <c r="N2452" s="55"/>
      <c r="O2452" s="55"/>
      <c r="P2452" s="55"/>
      <c r="Q2452" s="55"/>
      <c r="R2452" s="55"/>
    </row>
    <row r="2453" spans="9:18" x14ac:dyDescent="0.3">
      <c r="I2453" s="55"/>
      <c r="J2453" s="107"/>
      <c r="K2453" s="108"/>
      <c r="L2453" s="55"/>
      <c r="M2453" s="55"/>
      <c r="N2453" s="55"/>
      <c r="O2453" s="55"/>
      <c r="P2453" s="55"/>
      <c r="Q2453" s="55"/>
      <c r="R2453" s="55"/>
    </row>
    <row r="2454" spans="9:18" x14ac:dyDescent="0.3">
      <c r="I2454" s="55"/>
      <c r="J2454" s="107"/>
      <c r="K2454" s="108"/>
      <c r="L2454" s="55"/>
      <c r="M2454" s="55"/>
      <c r="N2454" s="55"/>
      <c r="O2454" s="55"/>
      <c r="P2454" s="55"/>
      <c r="Q2454" s="55"/>
      <c r="R2454" s="55"/>
    </row>
    <row r="2455" spans="9:18" x14ac:dyDescent="0.3">
      <c r="I2455" s="55"/>
      <c r="J2455" s="107"/>
      <c r="K2455" s="108"/>
      <c r="L2455" s="55"/>
      <c r="M2455" s="55"/>
      <c r="N2455" s="55"/>
      <c r="O2455" s="55"/>
      <c r="P2455" s="55"/>
      <c r="Q2455" s="55"/>
      <c r="R2455" s="55"/>
    </row>
    <row r="2456" spans="9:18" x14ac:dyDescent="0.3">
      <c r="I2456" s="55"/>
      <c r="J2456" s="107"/>
      <c r="K2456" s="108"/>
      <c r="L2456" s="55"/>
      <c r="M2456" s="55"/>
      <c r="N2456" s="55"/>
      <c r="O2456" s="55"/>
      <c r="P2456" s="55"/>
      <c r="Q2456" s="55"/>
      <c r="R2456" s="55"/>
    </row>
    <row r="2457" spans="9:18" x14ac:dyDescent="0.3">
      <c r="I2457" s="55"/>
      <c r="J2457" s="107"/>
      <c r="K2457" s="108"/>
      <c r="L2457" s="55"/>
      <c r="M2457" s="55"/>
      <c r="N2457" s="55"/>
      <c r="O2457" s="55"/>
      <c r="P2457" s="55"/>
      <c r="Q2457" s="55"/>
      <c r="R2457" s="55"/>
    </row>
    <row r="2458" spans="9:18" x14ac:dyDescent="0.3">
      <c r="I2458" s="55"/>
      <c r="J2458" s="107"/>
      <c r="K2458" s="108"/>
      <c r="L2458" s="55"/>
      <c r="M2458" s="55"/>
      <c r="N2458" s="55"/>
      <c r="O2458" s="55"/>
      <c r="P2458" s="55"/>
      <c r="Q2458" s="55"/>
      <c r="R2458" s="55"/>
    </row>
    <row r="2459" spans="9:18" x14ac:dyDescent="0.3">
      <c r="I2459" s="55"/>
      <c r="J2459" s="107"/>
      <c r="K2459" s="108"/>
      <c r="L2459" s="55"/>
      <c r="M2459" s="55"/>
      <c r="N2459" s="55"/>
      <c r="O2459" s="55"/>
      <c r="P2459" s="55"/>
      <c r="Q2459" s="55"/>
      <c r="R2459" s="55"/>
    </row>
    <row r="2460" spans="9:18" x14ac:dyDescent="0.3">
      <c r="I2460" s="55"/>
      <c r="J2460" s="107"/>
      <c r="K2460" s="108"/>
      <c r="L2460" s="55"/>
      <c r="M2460" s="55"/>
      <c r="N2460" s="55"/>
      <c r="O2460" s="55"/>
      <c r="P2460" s="55"/>
      <c r="Q2460" s="55"/>
      <c r="R2460" s="55"/>
    </row>
    <row r="2461" spans="9:18" x14ac:dyDescent="0.3">
      <c r="I2461" s="55"/>
      <c r="J2461" s="107"/>
      <c r="K2461" s="108"/>
      <c r="L2461" s="55"/>
      <c r="M2461" s="55"/>
      <c r="N2461" s="55"/>
      <c r="O2461" s="55"/>
      <c r="P2461" s="55"/>
      <c r="Q2461" s="55"/>
      <c r="R2461" s="55"/>
    </row>
    <row r="2462" spans="9:18" x14ac:dyDescent="0.3">
      <c r="I2462" s="55"/>
      <c r="J2462" s="107"/>
      <c r="K2462" s="108"/>
      <c r="L2462" s="55"/>
      <c r="M2462" s="55"/>
      <c r="N2462" s="55"/>
      <c r="O2462" s="55"/>
      <c r="P2462" s="55"/>
      <c r="Q2462" s="55"/>
      <c r="R2462" s="55"/>
    </row>
    <row r="2463" spans="9:18" x14ac:dyDescent="0.3">
      <c r="I2463" s="55"/>
      <c r="J2463" s="107"/>
      <c r="K2463" s="108"/>
      <c r="L2463" s="55"/>
      <c r="M2463" s="55"/>
      <c r="N2463" s="55"/>
      <c r="O2463" s="55"/>
      <c r="P2463" s="55"/>
      <c r="Q2463" s="55"/>
      <c r="R2463" s="55"/>
    </row>
    <row r="2464" spans="9:18" x14ac:dyDescent="0.3">
      <c r="I2464" s="55"/>
      <c r="J2464" s="107"/>
      <c r="K2464" s="108"/>
      <c r="L2464" s="55"/>
      <c r="M2464" s="55"/>
      <c r="N2464" s="55"/>
      <c r="O2464" s="55"/>
      <c r="P2464" s="55"/>
      <c r="Q2464" s="55"/>
      <c r="R2464" s="55"/>
    </row>
    <row r="2465" spans="9:18" x14ac:dyDescent="0.3">
      <c r="I2465" s="55"/>
      <c r="J2465" s="107"/>
      <c r="K2465" s="108"/>
      <c r="L2465" s="55"/>
      <c r="M2465" s="55"/>
      <c r="N2465" s="55"/>
      <c r="O2465" s="55"/>
      <c r="P2465" s="55"/>
      <c r="Q2465" s="55"/>
      <c r="R2465" s="55"/>
    </row>
    <row r="2466" spans="9:18" x14ac:dyDescent="0.3">
      <c r="I2466" s="55"/>
      <c r="J2466" s="107"/>
      <c r="K2466" s="108"/>
      <c r="L2466" s="55"/>
      <c r="M2466" s="55"/>
      <c r="N2466" s="55"/>
      <c r="O2466" s="55"/>
      <c r="P2466" s="55"/>
      <c r="Q2466" s="55"/>
      <c r="R2466" s="55"/>
    </row>
    <row r="2467" spans="9:18" x14ac:dyDescent="0.3">
      <c r="I2467" s="55"/>
      <c r="J2467" s="107"/>
      <c r="K2467" s="108"/>
      <c r="L2467" s="55"/>
      <c r="M2467" s="55"/>
      <c r="N2467" s="55"/>
      <c r="O2467" s="55"/>
      <c r="P2467" s="55"/>
      <c r="Q2467" s="55"/>
      <c r="R2467" s="55"/>
    </row>
    <row r="2468" spans="9:18" x14ac:dyDescent="0.3">
      <c r="I2468" s="55"/>
      <c r="J2468" s="107"/>
      <c r="K2468" s="108"/>
      <c r="L2468" s="55"/>
      <c r="M2468" s="55"/>
      <c r="N2468" s="55"/>
      <c r="O2468" s="55"/>
      <c r="P2468" s="55"/>
      <c r="Q2468" s="55"/>
      <c r="R2468" s="55"/>
    </row>
    <row r="2469" spans="9:18" x14ac:dyDescent="0.3">
      <c r="I2469" s="55"/>
      <c r="J2469" s="107"/>
      <c r="K2469" s="108"/>
      <c r="L2469" s="55"/>
      <c r="M2469" s="55"/>
      <c r="N2469" s="55"/>
      <c r="O2469" s="55"/>
      <c r="P2469" s="55"/>
      <c r="Q2469" s="55"/>
      <c r="R2469" s="55"/>
    </row>
    <row r="2470" spans="9:18" x14ac:dyDescent="0.3">
      <c r="I2470" s="55"/>
      <c r="J2470" s="107"/>
      <c r="K2470" s="108"/>
      <c r="L2470" s="55"/>
      <c r="M2470" s="55"/>
      <c r="N2470" s="55"/>
      <c r="O2470" s="55"/>
      <c r="P2470" s="55"/>
      <c r="Q2470" s="55"/>
      <c r="R2470" s="55"/>
    </row>
    <row r="2471" spans="9:18" x14ac:dyDescent="0.3">
      <c r="I2471" s="55"/>
      <c r="J2471" s="107"/>
      <c r="K2471" s="108"/>
      <c r="L2471" s="55"/>
      <c r="M2471" s="55"/>
      <c r="N2471" s="55"/>
      <c r="O2471" s="55"/>
      <c r="P2471" s="55"/>
      <c r="Q2471" s="55"/>
      <c r="R2471" s="55"/>
    </row>
    <row r="2472" spans="9:18" x14ac:dyDescent="0.3">
      <c r="I2472" s="55"/>
      <c r="J2472" s="107"/>
      <c r="K2472" s="108"/>
      <c r="L2472" s="55"/>
      <c r="M2472" s="55"/>
      <c r="N2472" s="55"/>
      <c r="O2472" s="55"/>
      <c r="P2472" s="55"/>
      <c r="Q2472" s="55"/>
      <c r="R2472" s="55"/>
    </row>
    <row r="2473" spans="9:18" x14ac:dyDescent="0.3">
      <c r="I2473" s="55"/>
      <c r="J2473" s="107"/>
      <c r="K2473" s="108"/>
      <c r="L2473" s="55"/>
      <c r="M2473" s="55"/>
      <c r="N2473" s="55"/>
      <c r="O2473" s="55"/>
      <c r="P2473" s="55"/>
      <c r="Q2473" s="55"/>
      <c r="R2473" s="55"/>
    </row>
    <row r="2474" spans="9:18" x14ac:dyDescent="0.3">
      <c r="I2474" s="55"/>
      <c r="J2474" s="107"/>
      <c r="K2474" s="108"/>
      <c r="L2474" s="55"/>
      <c r="M2474" s="55"/>
      <c r="N2474" s="55"/>
      <c r="O2474" s="55"/>
      <c r="P2474" s="55"/>
      <c r="Q2474" s="55"/>
      <c r="R2474" s="55"/>
    </row>
    <row r="2475" spans="9:18" x14ac:dyDescent="0.3">
      <c r="I2475" s="55"/>
      <c r="J2475" s="107"/>
      <c r="K2475" s="108"/>
      <c r="L2475" s="55"/>
      <c r="M2475" s="55"/>
      <c r="N2475" s="55"/>
      <c r="O2475" s="55"/>
      <c r="P2475" s="55"/>
      <c r="Q2475" s="55"/>
      <c r="R2475" s="55"/>
    </row>
    <row r="2476" spans="9:18" x14ac:dyDescent="0.3">
      <c r="I2476" s="55"/>
      <c r="J2476" s="107"/>
      <c r="K2476" s="108"/>
      <c r="L2476" s="55"/>
      <c r="M2476" s="55"/>
      <c r="N2476" s="55"/>
      <c r="O2476" s="55"/>
      <c r="P2476" s="55"/>
      <c r="Q2476" s="55"/>
      <c r="R2476" s="55"/>
    </row>
    <row r="2477" spans="9:18" x14ac:dyDescent="0.3">
      <c r="I2477" s="55"/>
      <c r="J2477" s="107"/>
      <c r="K2477" s="108"/>
      <c r="L2477" s="55"/>
      <c r="M2477" s="55"/>
      <c r="N2477" s="55"/>
      <c r="O2477" s="55"/>
      <c r="P2477" s="55"/>
      <c r="Q2477" s="55"/>
      <c r="R2477" s="55"/>
    </row>
    <row r="2478" spans="9:18" x14ac:dyDescent="0.3">
      <c r="I2478" s="55"/>
      <c r="J2478" s="107"/>
      <c r="K2478" s="108"/>
      <c r="L2478" s="55"/>
      <c r="M2478" s="55"/>
      <c r="N2478" s="55"/>
      <c r="O2478" s="55"/>
      <c r="P2478" s="55"/>
      <c r="Q2478" s="55"/>
      <c r="R2478" s="55"/>
    </row>
    <row r="2479" spans="9:18" x14ac:dyDescent="0.3">
      <c r="I2479" s="55"/>
      <c r="J2479" s="107"/>
      <c r="K2479" s="108"/>
      <c r="L2479" s="55"/>
      <c r="M2479" s="55"/>
      <c r="N2479" s="55"/>
      <c r="O2479" s="55"/>
      <c r="P2479" s="55"/>
      <c r="Q2479" s="55"/>
      <c r="R2479" s="55"/>
    </row>
    <row r="2480" spans="9:18" x14ac:dyDescent="0.3">
      <c r="I2480" s="55"/>
      <c r="J2480" s="107"/>
      <c r="K2480" s="108"/>
      <c r="L2480" s="55"/>
      <c r="M2480" s="55"/>
      <c r="N2480" s="55"/>
      <c r="O2480" s="55"/>
      <c r="P2480" s="55"/>
      <c r="Q2480" s="55"/>
      <c r="R2480" s="55"/>
    </row>
    <row r="2481" spans="9:18" x14ac:dyDescent="0.3">
      <c r="I2481" s="55"/>
      <c r="J2481" s="107"/>
      <c r="K2481" s="108"/>
      <c r="L2481" s="55"/>
      <c r="M2481" s="55"/>
      <c r="N2481" s="55"/>
      <c r="O2481" s="55"/>
      <c r="P2481" s="55"/>
      <c r="Q2481" s="55"/>
      <c r="R2481" s="55"/>
    </row>
    <row r="2482" spans="9:18" x14ac:dyDescent="0.3">
      <c r="I2482" s="55"/>
      <c r="J2482" s="107"/>
      <c r="K2482" s="108"/>
      <c r="L2482" s="55"/>
      <c r="M2482" s="55"/>
      <c r="N2482" s="55"/>
      <c r="O2482" s="55"/>
      <c r="P2482" s="55"/>
      <c r="Q2482" s="55"/>
      <c r="R2482" s="55"/>
    </row>
    <row r="2483" spans="9:18" x14ac:dyDescent="0.3">
      <c r="I2483" s="55"/>
      <c r="J2483" s="107"/>
      <c r="K2483" s="108"/>
      <c r="L2483" s="55"/>
      <c r="M2483" s="55"/>
      <c r="N2483" s="55"/>
      <c r="O2483" s="55"/>
      <c r="P2483" s="55"/>
      <c r="Q2483" s="55"/>
      <c r="R2483" s="55"/>
    </row>
    <row r="2484" spans="9:18" x14ac:dyDescent="0.3">
      <c r="I2484" s="55"/>
      <c r="J2484" s="107"/>
      <c r="K2484" s="108"/>
      <c r="L2484" s="55"/>
      <c r="M2484" s="55"/>
      <c r="N2484" s="55"/>
      <c r="O2484" s="55"/>
      <c r="P2484" s="55"/>
      <c r="Q2484" s="55"/>
      <c r="R2484" s="55"/>
    </row>
    <row r="2485" spans="9:18" x14ac:dyDescent="0.3">
      <c r="I2485" s="55"/>
      <c r="J2485" s="107"/>
      <c r="K2485" s="108"/>
      <c r="L2485" s="55"/>
      <c r="M2485" s="55"/>
      <c r="N2485" s="55"/>
      <c r="O2485" s="55"/>
      <c r="P2485" s="55"/>
      <c r="Q2485" s="55"/>
      <c r="R2485" s="55"/>
    </row>
    <row r="2486" spans="9:18" x14ac:dyDescent="0.3">
      <c r="I2486" s="55"/>
      <c r="J2486" s="107"/>
      <c r="K2486" s="108"/>
      <c r="L2486" s="55"/>
      <c r="M2486" s="55"/>
      <c r="N2486" s="55"/>
      <c r="O2486" s="55"/>
      <c r="P2486" s="55"/>
      <c r="Q2486" s="55"/>
      <c r="R2486" s="55"/>
    </row>
    <row r="2487" spans="9:18" x14ac:dyDescent="0.3">
      <c r="I2487" s="55"/>
      <c r="J2487" s="107"/>
      <c r="K2487" s="108"/>
      <c r="L2487" s="55"/>
      <c r="M2487" s="55"/>
      <c r="N2487" s="55"/>
      <c r="O2487" s="55"/>
      <c r="P2487" s="55"/>
      <c r="Q2487" s="55"/>
      <c r="R2487" s="55"/>
    </row>
    <row r="2488" spans="9:18" x14ac:dyDescent="0.3">
      <c r="I2488" s="55"/>
      <c r="J2488" s="107"/>
      <c r="K2488" s="108"/>
      <c r="L2488" s="55"/>
      <c r="M2488" s="55"/>
      <c r="N2488" s="55"/>
      <c r="O2488" s="55"/>
      <c r="P2488" s="55"/>
      <c r="Q2488" s="55"/>
      <c r="R2488" s="55"/>
    </row>
    <row r="2489" spans="9:18" x14ac:dyDescent="0.3">
      <c r="I2489" s="55"/>
      <c r="J2489" s="107"/>
      <c r="K2489" s="108"/>
      <c r="L2489" s="55"/>
      <c r="M2489" s="55"/>
      <c r="N2489" s="55"/>
      <c r="O2489" s="55"/>
      <c r="P2489" s="55"/>
      <c r="Q2489" s="55"/>
      <c r="R2489" s="55"/>
    </row>
    <row r="2490" spans="9:18" x14ac:dyDescent="0.3">
      <c r="I2490" s="55"/>
      <c r="J2490" s="107"/>
      <c r="K2490" s="108"/>
      <c r="L2490" s="55"/>
      <c r="M2490" s="55"/>
      <c r="N2490" s="55"/>
      <c r="O2490" s="55"/>
      <c r="P2490" s="55"/>
      <c r="Q2490" s="55"/>
      <c r="R2490" s="55"/>
    </row>
    <row r="2491" spans="9:18" x14ac:dyDescent="0.3">
      <c r="I2491" s="55"/>
      <c r="J2491" s="107"/>
      <c r="K2491" s="108"/>
      <c r="L2491" s="55"/>
      <c r="M2491" s="55"/>
      <c r="N2491" s="55"/>
      <c r="O2491" s="55"/>
      <c r="P2491" s="55"/>
      <c r="Q2491" s="55"/>
      <c r="R2491" s="55"/>
    </row>
    <row r="2492" spans="9:18" x14ac:dyDescent="0.3">
      <c r="I2492" s="55"/>
      <c r="J2492" s="107"/>
      <c r="K2492" s="108"/>
      <c r="L2492" s="55"/>
      <c r="M2492" s="55"/>
      <c r="N2492" s="55"/>
      <c r="O2492" s="55"/>
      <c r="P2492" s="55"/>
      <c r="Q2492" s="55"/>
      <c r="R2492" s="55"/>
    </row>
    <row r="2493" spans="9:18" x14ac:dyDescent="0.3">
      <c r="I2493" s="55"/>
      <c r="J2493" s="107"/>
      <c r="K2493" s="108"/>
      <c r="L2493" s="55"/>
      <c r="M2493" s="55"/>
      <c r="N2493" s="55"/>
      <c r="O2493" s="55"/>
      <c r="P2493" s="55"/>
      <c r="Q2493" s="55"/>
      <c r="R2493" s="55"/>
    </row>
    <row r="2494" spans="9:18" x14ac:dyDescent="0.3">
      <c r="I2494" s="55"/>
      <c r="J2494" s="107"/>
      <c r="K2494" s="108"/>
      <c r="L2494" s="55"/>
      <c r="M2494" s="55"/>
      <c r="N2494" s="55"/>
      <c r="O2494" s="55"/>
      <c r="P2494" s="55"/>
      <c r="Q2494" s="55"/>
      <c r="R2494" s="55"/>
    </row>
    <row r="2495" spans="9:18" x14ac:dyDescent="0.3">
      <c r="I2495" s="55"/>
      <c r="J2495" s="107"/>
      <c r="K2495" s="108"/>
      <c r="L2495" s="55"/>
      <c r="M2495" s="55"/>
      <c r="N2495" s="55"/>
      <c r="O2495" s="55"/>
      <c r="P2495" s="55"/>
      <c r="Q2495" s="55"/>
      <c r="R2495" s="55"/>
    </row>
    <row r="2496" spans="9:18" x14ac:dyDescent="0.3">
      <c r="I2496" s="55"/>
      <c r="J2496" s="107"/>
      <c r="K2496" s="108"/>
      <c r="L2496" s="55"/>
      <c r="M2496" s="55"/>
      <c r="N2496" s="55"/>
      <c r="O2496" s="55"/>
      <c r="P2496" s="55"/>
      <c r="Q2496" s="55"/>
      <c r="R2496" s="55"/>
    </row>
    <row r="2497" spans="9:18" x14ac:dyDescent="0.3">
      <c r="I2497" s="55"/>
      <c r="J2497" s="107"/>
      <c r="K2497" s="108"/>
      <c r="L2497" s="55"/>
      <c r="M2497" s="55"/>
      <c r="N2497" s="55"/>
      <c r="O2497" s="55"/>
      <c r="P2497" s="55"/>
      <c r="Q2497" s="55"/>
      <c r="R2497" s="55"/>
    </row>
    <row r="2498" spans="9:18" x14ac:dyDescent="0.3">
      <c r="I2498" s="55"/>
      <c r="J2498" s="107"/>
      <c r="K2498" s="108"/>
      <c r="L2498" s="55"/>
      <c r="M2498" s="55"/>
      <c r="N2498" s="55"/>
      <c r="O2498" s="55"/>
      <c r="P2498" s="55"/>
      <c r="Q2498" s="55"/>
      <c r="R2498" s="55"/>
    </row>
    <row r="2499" spans="9:18" x14ac:dyDescent="0.3">
      <c r="I2499" s="55"/>
      <c r="J2499" s="107"/>
      <c r="K2499" s="108"/>
      <c r="L2499" s="55"/>
      <c r="M2499" s="55"/>
      <c r="N2499" s="55"/>
      <c r="O2499" s="55"/>
      <c r="P2499" s="55"/>
      <c r="Q2499" s="55"/>
      <c r="R2499" s="55"/>
    </row>
    <row r="2500" spans="9:18" x14ac:dyDescent="0.3">
      <c r="I2500" s="55"/>
      <c r="J2500" s="107"/>
      <c r="K2500" s="108"/>
      <c r="L2500" s="55"/>
      <c r="M2500" s="55"/>
      <c r="N2500" s="55"/>
      <c r="O2500" s="55"/>
      <c r="P2500" s="55"/>
      <c r="Q2500" s="55"/>
      <c r="R2500" s="55"/>
    </row>
    <row r="2501" spans="9:18" x14ac:dyDescent="0.3">
      <c r="I2501" s="55"/>
      <c r="J2501" s="107"/>
      <c r="K2501" s="108"/>
      <c r="L2501" s="55"/>
      <c r="M2501" s="55"/>
      <c r="N2501" s="55"/>
      <c r="O2501" s="55"/>
      <c r="P2501" s="55"/>
      <c r="Q2501" s="55"/>
      <c r="R2501" s="55"/>
    </row>
    <row r="2502" spans="9:18" x14ac:dyDescent="0.3">
      <c r="I2502" s="55"/>
      <c r="J2502" s="107"/>
      <c r="K2502" s="108"/>
      <c r="L2502" s="55"/>
      <c r="M2502" s="55"/>
      <c r="N2502" s="55"/>
      <c r="O2502" s="55"/>
      <c r="P2502" s="55"/>
      <c r="Q2502" s="55"/>
      <c r="R2502" s="55"/>
    </row>
    <row r="2503" spans="9:18" x14ac:dyDescent="0.3">
      <c r="I2503" s="55"/>
      <c r="J2503" s="107"/>
      <c r="K2503" s="108"/>
      <c r="L2503" s="55"/>
      <c r="M2503" s="55"/>
      <c r="N2503" s="55"/>
      <c r="O2503" s="55"/>
      <c r="P2503" s="55"/>
      <c r="Q2503" s="55"/>
      <c r="R2503" s="55"/>
    </row>
    <row r="2504" spans="9:18" x14ac:dyDescent="0.3">
      <c r="I2504" s="55"/>
      <c r="J2504" s="107"/>
      <c r="K2504" s="108"/>
      <c r="L2504" s="55"/>
      <c r="M2504" s="55"/>
      <c r="N2504" s="55"/>
      <c r="O2504" s="55"/>
      <c r="P2504" s="55"/>
      <c r="Q2504" s="55"/>
      <c r="R2504" s="55"/>
    </row>
    <row r="2505" spans="9:18" x14ac:dyDescent="0.3">
      <c r="I2505" s="55"/>
      <c r="J2505" s="107"/>
      <c r="K2505" s="108"/>
      <c r="L2505" s="55"/>
      <c r="M2505" s="55"/>
      <c r="N2505" s="55"/>
      <c r="O2505" s="55"/>
      <c r="P2505" s="55"/>
      <c r="Q2505" s="55"/>
      <c r="R2505" s="55"/>
    </row>
    <row r="2506" spans="9:18" x14ac:dyDescent="0.3">
      <c r="I2506" s="55"/>
      <c r="J2506" s="107"/>
      <c r="K2506" s="108"/>
      <c r="L2506" s="55"/>
      <c r="M2506" s="55"/>
      <c r="N2506" s="55"/>
      <c r="O2506" s="55"/>
      <c r="P2506" s="55"/>
      <c r="Q2506" s="55"/>
      <c r="R2506" s="55"/>
    </row>
    <row r="2507" spans="9:18" x14ac:dyDescent="0.3">
      <c r="I2507" s="55"/>
      <c r="J2507" s="107"/>
      <c r="K2507" s="108"/>
      <c r="L2507" s="55"/>
      <c r="M2507" s="55"/>
      <c r="N2507" s="55"/>
      <c r="O2507" s="55"/>
      <c r="P2507" s="55"/>
      <c r="Q2507" s="55"/>
      <c r="R2507" s="55"/>
    </row>
    <row r="2508" spans="9:18" x14ac:dyDescent="0.3">
      <c r="I2508" s="55"/>
      <c r="J2508" s="107"/>
      <c r="K2508" s="108"/>
      <c r="L2508" s="55"/>
      <c r="M2508" s="55"/>
      <c r="N2508" s="55"/>
      <c r="O2508" s="55"/>
      <c r="P2508" s="55"/>
      <c r="Q2508" s="55"/>
      <c r="R2508" s="55"/>
    </row>
    <row r="2509" spans="9:18" x14ac:dyDescent="0.3">
      <c r="I2509" s="55"/>
      <c r="J2509" s="107"/>
      <c r="K2509" s="108"/>
      <c r="L2509" s="55"/>
      <c r="M2509" s="55"/>
      <c r="N2509" s="55"/>
      <c r="O2509" s="55"/>
      <c r="P2509" s="55"/>
      <c r="Q2509" s="55"/>
      <c r="R2509" s="55"/>
    </row>
    <row r="2510" spans="9:18" x14ac:dyDescent="0.3">
      <c r="I2510" s="55"/>
      <c r="J2510" s="107"/>
      <c r="K2510" s="108"/>
      <c r="L2510" s="55"/>
      <c r="M2510" s="55"/>
      <c r="N2510" s="55"/>
      <c r="O2510" s="55"/>
      <c r="P2510" s="55"/>
      <c r="Q2510" s="55"/>
      <c r="R2510" s="55"/>
    </row>
    <row r="2511" spans="9:18" x14ac:dyDescent="0.3">
      <c r="I2511" s="55"/>
      <c r="J2511" s="107"/>
      <c r="K2511" s="108"/>
      <c r="L2511" s="55"/>
      <c r="M2511" s="55"/>
      <c r="N2511" s="55"/>
      <c r="O2511" s="55"/>
      <c r="P2511" s="55"/>
      <c r="Q2511" s="55"/>
      <c r="R2511" s="55"/>
    </row>
    <row r="2512" spans="9:18" x14ac:dyDescent="0.3">
      <c r="I2512" s="55"/>
      <c r="J2512" s="107"/>
      <c r="K2512" s="108"/>
      <c r="L2512" s="55"/>
      <c r="M2512" s="55"/>
      <c r="N2512" s="55"/>
      <c r="O2512" s="55"/>
      <c r="P2512" s="55"/>
      <c r="Q2512" s="55"/>
      <c r="R2512" s="55"/>
    </row>
    <row r="2513" spans="9:18" x14ac:dyDescent="0.3">
      <c r="I2513" s="55"/>
      <c r="J2513" s="107"/>
      <c r="K2513" s="108"/>
      <c r="L2513" s="55"/>
      <c r="M2513" s="55"/>
      <c r="N2513" s="55"/>
      <c r="O2513" s="55"/>
      <c r="P2513" s="55"/>
      <c r="Q2513" s="55"/>
      <c r="R2513" s="55"/>
    </row>
    <row r="2514" spans="9:18" x14ac:dyDescent="0.3">
      <c r="I2514" s="55"/>
      <c r="J2514" s="107"/>
      <c r="K2514" s="108"/>
      <c r="L2514" s="55"/>
      <c r="M2514" s="55"/>
      <c r="N2514" s="55"/>
      <c r="O2514" s="55"/>
      <c r="P2514" s="55"/>
      <c r="Q2514" s="55"/>
      <c r="R2514" s="55"/>
    </row>
    <row r="2515" spans="9:18" x14ac:dyDescent="0.3">
      <c r="I2515" s="55"/>
      <c r="J2515" s="107"/>
      <c r="K2515" s="108"/>
      <c r="L2515" s="55"/>
      <c r="M2515" s="55"/>
      <c r="N2515" s="55"/>
      <c r="O2515" s="55"/>
      <c r="P2515" s="55"/>
      <c r="Q2515" s="55"/>
      <c r="R2515" s="55"/>
    </row>
    <row r="2516" spans="9:18" x14ac:dyDescent="0.3">
      <c r="I2516" s="55"/>
      <c r="J2516" s="107"/>
      <c r="K2516" s="108"/>
      <c r="L2516" s="55"/>
      <c r="M2516" s="55"/>
      <c r="N2516" s="55"/>
      <c r="O2516" s="55"/>
      <c r="P2516" s="55"/>
      <c r="Q2516" s="55"/>
      <c r="R2516" s="55"/>
    </row>
    <row r="2517" spans="9:18" x14ac:dyDescent="0.3">
      <c r="I2517" s="55"/>
      <c r="J2517" s="107"/>
      <c r="K2517" s="108"/>
      <c r="L2517" s="55"/>
      <c r="M2517" s="55"/>
      <c r="N2517" s="55"/>
      <c r="O2517" s="55"/>
      <c r="P2517" s="55"/>
      <c r="Q2517" s="55"/>
      <c r="R2517" s="55"/>
    </row>
    <row r="2518" spans="9:18" x14ac:dyDescent="0.3">
      <c r="I2518" s="55"/>
      <c r="J2518" s="107"/>
      <c r="K2518" s="108"/>
      <c r="L2518" s="55"/>
      <c r="M2518" s="55"/>
      <c r="N2518" s="55"/>
      <c r="O2518" s="55"/>
      <c r="P2518" s="55"/>
      <c r="Q2518" s="55"/>
      <c r="R2518" s="55"/>
    </row>
    <row r="2519" spans="9:18" x14ac:dyDescent="0.3">
      <c r="I2519" s="55"/>
      <c r="J2519" s="107"/>
      <c r="K2519" s="108"/>
      <c r="L2519" s="55"/>
      <c r="M2519" s="55"/>
      <c r="N2519" s="55"/>
      <c r="O2519" s="55"/>
      <c r="P2519" s="55"/>
      <c r="Q2519" s="55"/>
      <c r="R2519" s="55"/>
    </row>
    <row r="2520" spans="9:18" x14ac:dyDescent="0.3">
      <c r="I2520" s="55"/>
      <c r="J2520" s="107"/>
      <c r="K2520" s="108"/>
      <c r="L2520" s="55"/>
      <c r="M2520" s="55"/>
      <c r="N2520" s="55"/>
      <c r="O2520" s="55"/>
      <c r="P2520" s="55"/>
      <c r="Q2520" s="55"/>
      <c r="R2520" s="55"/>
    </row>
    <row r="2521" spans="9:18" x14ac:dyDescent="0.3">
      <c r="I2521" s="55"/>
      <c r="J2521" s="107"/>
      <c r="K2521" s="108"/>
      <c r="L2521" s="55"/>
      <c r="M2521" s="55"/>
      <c r="N2521" s="55"/>
      <c r="O2521" s="55"/>
      <c r="P2521" s="55"/>
      <c r="Q2521" s="55"/>
      <c r="R2521" s="55"/>
    </row>
    <row r="2522" spans="9:18" x14ac:dyDescent="0.3">
      <c r="I2522" s="55"/>
      <c r="J2522" s="107"/>
      <c r="K2522" s="108"/>
      <c r="L2522" s="55"/>
      <c r="M2522" s="55"/>
      <c r="N2522" s="55"/>
      <c r="O2522" s="55"/>
      <c r="P2522" s="55"/>
      <c r="Q2522" s="55"/>
      <c r="R2522" s="55"/>
    </row>
    <row r="2523" spans="9:18" x14ac:dyDescent="0.3">
      <c r="I2523" s="55"/>
      <c r="J2523" s="107"/>
      <c r="K2523" s="108"/>
      <c r="L2523" s="55"/>
      <c r="M2523" s="55"/>
      <c r="N2523" s="55"/>
      <c r="O2523" s="55"/>
      <c r="P2523" s="55"/>
      <c r="Q2523" s="55"/>
      <c r="R2523" s="55"/>
    </row>
    <row r="2524" spans="9:18" x14ac:dyDescent="0.3">
      <c r="I2524" s="55"/>
      <c r="J2524" s="107"/>
      <c r="K2524" s="108"/>
      <c r="L2524" s="55"/>
      <c r="M2524" s="55"/>
      <c r="N2524" s="55"/>
      <c r="O2524" s="55"/>
      <c r="P2524" s="55"/>
      <c r="Q2524" s="55"/>
      <c r="R2524" s="55"/>
    </row>
    <row r="2525" spans="9:18" x14ac:dyDescent="0.3">
      <c r="I2525" s="55"/>
      <c r="J2525" s="107"/>
      <c r="K2525" s="108"/>
      <c r="L2525" s="55"/>
      <c r="M2525" s="55"/>
      <c r="N2525" s="55"/>
      <c r="O2525" s="55"/>
      <c r="P2525" s="55"/>
      <c r="Q2525" s="55"/>
      <c r="R2525" s="55"/>
    </row>
    <row r="2526" spans="9:18" x14ac:dyDescent="0.3">
      <c r="I2526" s="55"/>
      <c r="J2526" s="107"/>
      <c r="K2526" s="108"/>
      <c r="L2526" s="55"/>
      <c r="M2526" s="55"/>
      <c r="N2526" s="55"/>
      <c r="O2526" s="55"/>
      <c r="P2526" s="55"/>
      <c r="Q2526" s="55"/>
      <c r="R2526" s="55"/>
    </row>
    <row r="2527" spans="9:18" x14ac:dyDescent="0.3">
      <c r="I2527" s="55"/>
      <c r="J2527" s="107"/>
      <c r="K2527" s="108"/>
      <c r="L2527" s="55"/>
      <c r="M2527" s="55"/>
      <c r="N2527" s="55"/>
      <c r="O2527" s="55"/>
      <c r="P2527" s="55"/>
      <c r="Q2527" s="55"/>
      <c r="R2527" s="55"/>
    </row>
    <row r="2528" spans="9:18" x14ac:dyDescent="0.3">
      <c r="I2528" s="55"/>
      <c r="J2528" s="107"/>
      <c r="K2528" s="108"/>
      <c r="L2528" s="55"/>
      <c r="M2528" s="55"/>
      <c r="N2528" s="55"/>
      <c r="O2528" s="55"/>
      <c r="P2528" s="55"/>
      <c r="Q2528" s="55"/>
      <c r="R2528" s="55"/>
    </row>
    <row r="2529" spans="9:18" x14ac:dyDescent="0.3">
      <c r="I2529" s="55"/>
      <c r="J2529" s="107"/>
      <c r="K2529" s="108"/>
      <c r="L2529" s="55"/>
      <c r="M2529" s="55"/>
      <c r="N2529" s="55"/>
      <c r="O2529" s="55"/>
      <c r="P2529" s="55"/>
      <c r="Q2529" s="55"/>
      <c r="R2529" s="55"/>
    </row>
    <row r="2530" spans="9:18" x14ac:dyDescent="0.3">
      <c r="I2530" s="55"/>
      <c r="J2530" s="107"/>
      <c r="K2530" s="108"/>
      <c r="L2530" s="55"/>
      <c r="M2530" s="55"/>
      <c r="N2530" s="55"/>
      <c r="O2530" s="55"/>
      <c r="P2530" s="55"/>
      <c r="Q2530" s="55"/>
      <c r="R2530" s="55"/>
    </row>
    <row r="2531" spans="9:18" x14ac:dyDescent="0.3">
      <c r="I2531" s="55"/>
      <c r="J2531" s="107"/>
      <c r="K2531" s="108"/>
      <c r="L2531" s="55"/>
      <c r="M2531" s="55"/>
      <c r="N2531" s="55"/>
      <c r="O2531" s="55"/>
      <c r="P2531" s="55"/>
      <c r="Q2531" s="55"/>
      <c r="R2531" s="55"/>
    </row>
    <row r="2532" spans="9:18" x14ac:dyDescent="0.3">
      <c r="I2532" s="55"/>
      <c r="J2532" s="107"/>
      <c r="K2532" s="108"/>
      <c r="L2532" s="55"/>
      <c r="M2532" s="55"/>
      <c r="N2532" s="55"/>
      <c r="O2532" s="55"/>
      <c r="P2532" s="55"/>
      <c r="Q2532" s="55"/>
      <c r="R2532" s="55"/>
    </row>
    <row r="2533" spans="9:18" x14ac:dyDescent="0.3">
      <c r="I2533" s="55"/>
      <c r="J2533" s="107"/>
      <c r="K2533" s="108"/>
      <c r="L2533" s="55"/>
      <c r="M2533" s="55"/>
      <c r="N2533" s="55"/>
      <c r="O2533" s="55"/>
      <c r="P2533" s="55"/>
      <c r="Q2533" s="55"/>
      <c r="R2533" s="55"/>
    </row>
    <row r="2534" spans="9:18" x14ac:dyDescent="0.3">
      <c r="I2534" s="55"/>
      <c r="J2534" s="107"/>
      <c r="K2534" s="108"/>
      <c r="L2534" s="55"/>
      <c r="M2534" s="55"/>
      <c r="N2534" s="55"/>
      <c r="O2534" s="55"/>
      <c r="P2534" s="55"/>
      <c r="Q2534" s="55"/>
      <c r="R2534" s="55"/>
    </row>
    <row r="2535" spans="9:18" x14ac:dyDescent="0.3">
      <c r="I2535" s="55"/>
      <c r="J2535" s="107"/>
      <c r="K2535" s="108"/>
      <c r="L2535" s="55"/>
      <c r="M2535" s="55"/>
      <c r="N2535" s="55"/>
      <c r="O2535" s="55"/>
      <c r="P2535" s="55"/>
      <c r="Q2535" s="55"/>
      <c r="R2535" s="55"/>
    </row>
    <row r="2536" spans="9:18" x14ac:dyDescent="0.3">
      <c r="I2536" s="55"/>
      <c r="J2536" s="107"/>
      <c r="K2536" s="108"/>
      <c r="L2536" s="55"/>
      <c r="M2536" s="55"/>
      <c r="N2536" s="55"/>
      <c r="O2536" s="55"/>
      <c r="P2536" s="55"/>
      <c r="Q2536" s="55"/>
      <c r="R2536" s="55"/>
    </row>
    <row r="2537" spans="9:18" x14ac:dyDescent="0.3">
      <c r="I2537" s="55"/>
      <c r="J2537" s="107"/>
      <c r="K2537" s="108"/>
      <c r="L2537" s="55"/>
      <c r="M2537" s="55"/>
      <c r="N2537" s="55"/>
      <c r="O2537" s="55"/>
      <c r="P2537" s="55"/>
      <c r="Q2537" s="55"/>
      <c r="R2537" s="55"/>
    </row>
    <row r="2538" spans="9:18" x14ac:dyDescent="0.3">
      <c r="I2538" s="55"/>
      <c r="J2538" s="107"/>
      <c r="K2538" s="108"/>
      <c r="L2538" s="55"/>
      <c r="M2538" s="55"/>
      <c r="N2538" s="55"/>
      <c r="O2538" s="55"/>
      <c r="P2538" s="55"/>
      <c r="Q2538" s="55"/>
      <c r="R2538" s="55"/>
    </row>
    <row r="2539" spans="9:18" x14ac:dyDescent="0.3">
      <c r="I2539" s="55"/>
      <c r="J2539" s="107"/>
      <c r="K2539" s="108"/>
      <c r="L2539" s="55"/>
      <c r="M2539" s="55"/>
      <c r="N2539" s="55"/>
      <c r="O2539" s="55"/>
      <c r="P2539" s="55"/>
      <c r="Q2539" s="55"/>
      <c r="R2539" s="55"/>
    </row>
    <row r="2540" spans="9:18" x14ac:dyDescent="0.3">
      <c r="I2540" s="55"/>
      <c r="J2540" s="107"/>
      <c r="K2540" s="108"/>
      <c r="L2540" s="55"/>
      <c r="M2540" s="55"/>
      <c r="N2540" s="55"/>
      <c r="O2540" s="55"/>
      <c r="P2540" s="55"/>
      <c r="Q2540" s="55"/>
      <c r="R2540" s="55"/>
    </row>
    <row r="2541" spans="9:18" x14ac:dyDescent="0.3">
      <c r="I2541" s="55"/>
      <c r="J2541" s="107"/>
      <c r="K2541" s="108"/>
      <c r="L2541" s="55"/>
      <c r="M2541" s="55"/>
      <c r="N2541" s="55"/>
      <c r="O2541" s="55"/>
      <c r="P2541" s="55"/>
      <c r="Q2541" s="55"/>
      <c r="R2541" s="55"/>
    </row>
    <row r="2542" spans="9:18" x14ac:dyDescent="0.3">
      <c r="I2542" s="55"/>
      <c r="J2542" s="107"/>
      <c r="K2542" s="108"/>
      <c r="L2542" s="55"/>
      <c r="M2542" s="55"/>
      <c r="N2542" s="55"/>
      <c r="O2542" s="55"/>
      <c r="P2542" s="55"/>
      <c r="Q2542" s="55"/>
      <c r="R2542" s="55"/>
    </row>
    <row r="2543" spans="9:18" x14ac:dyDescent="0.3">
      <c r="I2543" s="55"/>
      <c r="J2543" s="107"/>
      <c r="K2543" s="108"/>
      <c r="L2543" s="55"/>
      <c r="M2543" s="55"/>
      <c r="N2543" s="55"/>
      <c r="O2543" s="55"/>
      <c r="P2543" s="55"/>
      <c r="Q2543" s="55"/>
      <c r="R2543" s="55"/>
    </row>
    <row r="2544" spans="9:18" x14ac:dyDescent="0.3">
      <c r="I2544" s="55"/>
      <c r="J2544" s="107"/>
      <c r="K2544" s="108"/>
      <c r="L2544" s="55"/>
      <c r="M2544" s="55"/>
      <c r="N2544" s="55"/>
      <c r="O2544" s="55"/>
      <c r="P2544" s="55"/>
      <c r="Q2544" s="55"/>
      <c r="R2544" s="55"/>
    </row>
    <row r="2545" spans="9:18" x14ac:dyDescent="0.3">
      <c r="I2545" s="55"/>
      <c r="J2545" s="107"/>
      <c r="K2545" s="108"/>
      <c r="L2545" s="55"/>
      <c r="M2545" s="55"/>
      <c r="N2545" s="55"/>
      <c r="O2545" s="55"/>
      <c r="P2545" s="55"/>
      <c r="Q2545" s="55"/>
      <c r="R2545" s="55"/>
    </row>
    <row r="2546" spans="9:18" x14ac:dyDescent="0.3">
      <c r="I2546" s="55"/>
      <c r="J2546" s="107"/>
      <c r="K2546" s="108"/>
      <c r="L2546" s="55"/>
      <c r="M2546" s="55"/>
      <c r="N2546" s="55"/>
      <c r="O2546" s="55"/>
      <c r="P2546" s="55"/>
      <c r="Q2546" s="55"/>
      <c r="R2546" s="55"/>
    </row>
    <row r="2547" spans="9:18" x14ac:dyDescent="0.3">
      <c r="I2547" s="55"/>
      <c r="J2547" s="107"/>
      <c r="K2547" s="108"/>
      <c r="L2547" s="55"/>
      <c r="M2547" s="55"/>
      <c r="N2547" s="55"/>
      <c r="O2547" s="55"/>
      <c r="P2547" s="55"/>
      <c r="Q2547" s="55"/>
      <c r="R2547" s="55"/>
    </row>
    <row r="2548" spans="9:18" x14ac:dyDescent="0.3">
      <c r="I2548" s="55"/>
      <c r="J2548" s="107"/>
      <c r="K2548" s="108"/>
      <c r="L2548" s="55"/>
      <c r="M2548" s="55"/>
      <c r="N2548" s="55"/>
      <c r="O2548" s="55"/>
      <c r="P2548" s="55"/>
      <c r="Q2548" s="55"/>
      <c r="R2548" s="55"/>
    </row>
    <row r="2549" spans="9:18" x14ac:dyDescent="0.3">
      <c r="I2549" s="55"/>
      <c r="J2549" s="107"/>
      <c r="K2549" s="108"/>
      <c r="L2549" s="55"/>
      <c r="M2549" s="55"/>
      <c r="N2549" s="55"/>
      <c r="O2549" s="55"/>
      <c r="P2549" s="55"/>
      <c r="Q2549" s="55"/>
      <c r="R2549" s="55"/>
    </row>
    <row r="2550" spans="9:18" x14ac:dyDescent="0.3">
      <c r="I2550" s="55"/>
      <c r="J2550" s="107"/>
      <c r="K2550" s="108"/>
      <c r="L2550" s="55"/>
      <c r="M2550" s="55"/>
      <c r="N2550" s="55"/>
      <c r="O2550" s="55"/>
      <c r="P2550" s="55"/>
      <c r="Q2550" s="55"/>
      <c r="R2550" s="55"/>
    </row>
    <row r="2551" spans="9:18" x14ac:dyDescent="0.3">
      <c r="I2551" s="55"/>
      <c r="J2551" s="107"/>
      <c r="K2551" s="108"/>
      <c r="L2551" s="55"/>
      <c r="M2551" s="55"/>
      <c r="N2551" s="55"/>
      <c r="O2551" s="55"/>
      <c r="P2551" s="55"/>
      <c r="Q2551" s="55"/>
      <c r="R2551" s="55"/>
    </row>
    <row r="2552" spans="9:18" x14ac:dyDescent="0.3">
      <c r="I2552" s="55"/>
      <c r="J2552" s="107"/>
      <c r="K2552" s="108"/>
      <c r="L2552" s="55"/>
      <c r="M2552" s="55"/>
      <c r="N2552" s="55"/>
      <c r="O2552" s="55"/>
      <c r="P2552" s="55"/>
      <c r="Q2552" s="55"/>
      <c r="R2552" s="55"/>
    </row>
    <row r="2553" spans="9:18" x14ac:dyDescent="0.3">
      <c r="I2553" s="55"/>
      <c r="J2553" s="107"/>
      <c r="K2553" s="108"/>
      <c r="L2553" s="55"/>
      <c r="M2553" s="55"/>
      <c r="N2553" s="55"/>
      <c r="O2553" s="55"/>
      <c r="P2553" s="55"/>
      <c r="Q2553" s="55"/>
      <c r="R2553" s="55"/>
    </row>
    <row r="2554" spans="9:18" x14ac:dyDescent="0.3">
      <c r="I2554" s="55"/>
      <c r="J2554" s="107"/>
      <c r="K2554" s="108"/>
      <c r="L2554" s="55"/>
      <c r="M2554" s="55"/>
      <c r="N2554" s="55"/>
      <c r="O2554" s="55"/>
      <c r="P2554" s="55"/>
      <c r="Q2554" s="55"/>
      <c r="R2554" s="55"/>
    </row>
    <row r="2555" spans="9:18" x14ac:dyDescent="0.3">
      <c r="I2555" s="55"/>
      <c r="J2555" s="107"/>
      <c r="K2555" s="108"/>
      <c r="L2555" s="55"/>
      <c r="M2555" s="55"/>
      <c r="N2555" s="55"/>
      <c r="O2555" s="55"/>
      <c r="P2555" s="55"/>
      <c r="Q2555" s="55"/>
      <c r="R2555" s="55"/>
    </row>
    <row r="2556" spans="9:18" x14ac:dyDescent="0.3">
      <c r="I2556" s="55"/>
      <c r="J2556" s="107"/>
      <c r="K2556" s="108"/>
      <c r="L2556" s="55"/>
      <c r="M2556" s="55"/>
      <c r="N2556" s="55"/>
      <c r="O2556" s="55"/>
      <c r="P2556" s="55"/>
      <c r="Q2556" s="55"/>
      <c r="R2556" s="55"/>
    </row>
    <row r="2557" spans="9:18" x14ac:dyDescent="0.3">
      <c r="I2557" s="55"/>
      <c r="J2557" s="107"/>
      <c r="K2557" s="108"/>
      <c r="L2557" s="55"/>
      <c r="M2557" s="55"/>
      <c r="N2557" s="55"/>
      <c r="O2557" s="55"/>
      <c r="P2557" s="55"/>
      <c r="Q2557" s="55"/>
      <c r="R2557" s="55"/>
    </row>
    <row r="2558" spans="9:18" x14ac:dyDescent="0.3">
      <c r="I2558" s="55"/>
      <c r="J2558" s="107"/>
      <c r="K2558" s="108"/>
      <c r="L2558" s="55"/>
      <c r="M2558" s="55"/>
      <c r="N2558" s="55"/>
      <c r="O2558" s="55"/>
      <c r="P2558" s="55"/>
      <c r="Q2558" s="55"/>
      <c r="R2558" s="55"/>
    </row>
    <row r="2559" spans="9:18" x14ac:dyDescent="0.3">
      <c r="I2559" s="55"/>
      <c r="J2559" s="107"/>
      <c r="K2559" s="108"/>
      <c r="L2559" s="55"/>
      <c r="M2559" s="55"/>
      <c r="N2559" s="55"/>
      <c r="O2559" s="55"/>
      <c r="P2559" s="55"/>
      <c r="Q2559" s="55"/>
      <c r="R2559" s="55"/>
    </row>
    <row r="2560" spans="9:18" x14ac:dyDescent="0.3">
      <c r="I2560" s="55"/>
      <c r="J2560" s="107"/>
      <c r="K2560" s="108"/>
      <c r="L2560" s="55"/>
      <c r="M2560" s="55"/>
      <c r="N2560" s="55"/>
      <c r="O2560" s="55"/>
      <c r="P2560" s="55"/>
      <c r="Q2560" s="55"/>
      <c r="R2560" s="55"/>
    </row>
    <row r="2561" spans="9:18" x14ac:dyDescent="0.3">
      <c r="I2561" s="55"/>
      <c r="J2561" s="107"/>
      <c r="K2561" s="108"/>
      <c r="L2561" s="55"/>
      <c r="M2561" s="55"/>
      <c r="N2561" s="55"/>
      <c r="O2561" s="55"/>
      <c r="P2561" s="55"/>
      <c r="Q2561" s="55"/>
      <c r="R2561" s="55"/>
    </row>
    <row r="2562" spans="9:18" x14ac:dyDescent="0.3">
      <c r="I2562" s="55"/>
      <c r="J2562" s="107"/>
      <c r="K2562" s="108"/>
      <c r="L2562" s="55"/>
      <c r="M2562" s="55"/>
      <c r="N2562" s="55"/>
      <c r="O2562" s="55"/>
      <c r="P2562" s="55"/>
      <c r="Q2562" s="55"/>
      <c r="R2562" s="55"/>
    </row>
    <row r="2563" spans="9:18" x14ac:dyDescent="0.3">
      <c r="I2563" s="55"/>
      <c r="J2563" s="107"/>
      <c r="K2563" s="108"/>
      <c r="L2563" s="55"/>
      <c r="M2563" s="55"/>
      <c r="N2563" s="55"/>
      <c r="O2563" s="55"/>
      <c r="P2563" s="55"/>
      <c r="Q2563" s="55"/>
      <c r="R2563" s="55"/>
    </row>
    <row r="2564" spans="9:18" x14ac:dyDescent="0.3">
      <c r="I2564" s="55"/>
      <c r="J2564" s="107"/>
      <c r="K2564" s="108"/>
      <c r="L2564" s="55"/>
      <c r="M2564" s="55"/>
      <c r="N2564" s="55"/>
      <c r="O2564" s="55"/>
      <c r="P2564" s="55"/>
      <c r="Q2564" s="55"/>
      <c r="R2564" s="55"/>
    </row>
    <row r="2565" spans="9:18" x14ac:dyDescent="0.3">
      <c r="I2565" s="55"/>
      <c r="J2565" s="107"/>
      <c r="K2565" s="108"/>
      <c r="L2565" s="55"/>
      <c r="M2565" s="55"/>
      <c r="N2565" s="55"/>
      <c r="O2565" s="55"/>
      <c r="P2565" s="55"/>
      <c r="Q2565" s="55"/>
      <c r="R2565" s="55"/>
    </row>
    <row r="2566" spans="9:18" x14ac:dyDescent="0.3">
      <c r="I2566" s="55"/>
      <c r="J2566" s="107"/>
      <c r="K2566" s="108"/>
      <c r="L2566" s="55"/>
      <c r="M2566" s="55"/>
      <c r="N2566" s="55"/>
      <c r="O2566" s="55"/>
      <c r="P2566" s="55"/>
      <c r="Q2566" s="55"/>
      <c r="R2566" s="55"/>
    </row>
    <row r="2567" spans="9:18" x14ac:dyDescent="0.3">
      <c r="I2567" s="55"/>
      <c r="J2567" s="107"/>
      <c r="K2567" s="108"/>
      <c r="L2567" s="55"/>
      <c r="M2567" s="55"/>
      <c r="N2567" s="55"/>
      <c r="O2567" s="55"/>
      <c r="P2567" s="55"/>
      <c r="Q2567" s="55"/>
      <c r="R2567" s="55"/>
    </row>
    <row r="2568" spans="9:18" x14ac:dyDescent="0.3">
      <c r="I2568" s="55"/>
      <c r="J2568" s="107"/>
      <c r="K2568" s="108"/>
      <c r="L2568" s="55"/>
      <c r="M2568" s="55"/>
      <c r="N2568" s="55"/>
      <c r="O2568" s="55"/>
      <c r="P2568" s="55"/>
      <c r="Q2568" s="55"/>
      <c r="R2568" s="55"/>
    </row>
    <row r="2569" spans="9:18" x14ac:dyDescent="0.3">
      <c r="I2569" s="55"/>
      <c r="J2569" s="107"/>
      <c r="K2569" s="108"/>
      <c r="L2569" s="55"/>
      <c r="M2569" s="55"/>
      <c r="N2569" s="55"/>
      <c r="O2569" s="55"/>
      <c r="P2569" s="55"/>
      <c r="Q2569" s="55"/>
      <c r="R2569" s="55"/>
    </row>
    <row r="2570" spans="9:18" x14ac:dyDescent="0.3">
      <c r="I2570" s="55"/>
      <c r="J2570" s="107"/>
      <c r="K2570" s="108"/>
      <c r="L2570" s="55"/>
      <c r="M2570" s="55"/>
      <c r="N2570" s="55"/>
      <c r="O2570" s="55"/>
      <c r="P2570" s="55"/>
      <c r="Q2570" s="55"/>
      <c r="R2570" s="55"/>
    </row>
    <row r="2571" spans="9:18" x14ac:dyDescent="0.3">
      <c r="I2571" s="55"/>
      <c r="J2571" s="107"/>
      <c r="K2571" s="108"/>
      <c r="L2571" s="55"/>
      <c r="M2571" s="55"/>
      <c r="N2571" s="55"/>
      <c r="O2571" s="55"/>
      <c r="P2571" s="55"/>
      <c r="Q2571" s="55"/>
      <c r="R2571" s="55"/>
    </row>
    <row r="2572" spans="9:18" x14ac:dyDescent="0.3">
      <c r="I2572" s="55"/>
      <c r="J2572" s="107"/>
      <c r="K2572" s="108"/>
      <c r="L2572" s="55"/>
      <c r="M2572" s="55"/>
      <c r="N2572" s="55"/>
      <c r="O2572" s="55"/>
      <c r="P2572" s="55"/>
      <c r="Q2572" s="55"/>
      <c r="R2572" s="55"/>
    </row>
    <row r="2573" spans="9:18" x14ac:dyDescent="0.3">
      <c r="I2573" s="55"/>
      <c r="J2573" s="107"/>
      <c r="K2573" s="108"/>
      <c r="L2573" s="55"/>
      <c r="M2573" s="55"/>
      <c r="N2573" s="55"/>
      <c r="O2573" s="55"/>
      <c r="P2573" s="55"/>
      <c r="Q2573" s="55"/>
      <c r="R2573" s="55"/>
    </row>
    <row r="2574" spans="9:18" x14ac:dyDescent="0.3">
      <c r="I2574" s="55"/>
      <c r="J2574" s="107"/>
      <c r="K2574" s="108"/>
      <c r="L2574" s="55"/>
      <c r="M2574" s="55"/>
      <c r="N2574" s="55"/>
      <c r="O2574" s="55"/>
      <c r="P2574" s="55"/>
      <c r="Q2574" s="55"/>
      <c r="R2574" s="55"/>
    </row>
    <row r="2575" spans="9:18" x14ac:dyDescent="0.3">
      <c r="I2575" s="55"/>
      <c r="J2575" s="107"/>
      <c r="K2575" s="108"/>
      <c r="L2575" s="55"/>
      <c r="M2575" s="55"/>
      <c r="N2575" s="55"/>
      <c r="O2575" s="55"/>
      <c r="P2575" s="55"/>
      <c r="Q2575" s="55"/>
      <c r="R2575" s="55"/>
    </row>
    <row r="2576" spans="9:18" x14ac:dyDescent="0.3">
      <c r="I2576" s="55"/>
      <c r="J2576" s="107"/>
      <c r="K2576" s="108"/>
      <c r="L2576" s="55"/>
      <c r="M2576" s="55"/>
      <c r="N2576" s="55"/>
      <c r="O2576" s="55"/>
      <c r="P2576" s="55"/>
      <c r="Q2576" s="55"/>
      <c r="R2576" s="55"/>
    </row>
    <row r="2577" spans="9:18" x14ac:dyDescent="0.3">
      <c r="I2577" s="55"/>
      <c r="J2577" s="107"/>
      <c r="K2577" s="108"/>
      <c r="L2577" s="55"/>
      <c r="M2577" s="55"/>
      <c r="N2577" s="55"/>
      <c r="O2577" s="55"/>
      <c r="P2577" s="55"/>
      <c r="Q2577" s="55"/>
      <c r="R2577" s="55"/>
    </row>
    <row r="2578" spans="9:18" x14ac:dyDescent="0.3">
      <c r="I2578" s="55"/>
      <c r="J2578" s="107"/>
      <c r="K2578" s="108"/>
      <c r="L2578" s="55"/>
      <c r="M2578" s="55"/>
      <c r="N2578" s="55"/>
      <c r="O2578" s="55"/>
      <c r="P2578" s="55"/>
      <c r="Q2578" s="55"/>
      <c r="R2578" s="55"/>
    </row>
    <row r="2579" spans="9:18" x14ac:dyDescent="0.3">
      <c r="I2579" s="55"/>
      <c r="J2579" s="107"/>
      <c r="K2579" s="108"/>
      <c r="L2579" s="55"/>
      <c r="M2579" s="55"/>
      <c r="N2579" s="55"/>
      <c r="O2579" s="55"/>
      <c r="P2579" s="55"/>
      <c r="Q2579" s="55"/>
      <c r="R2579" s="55"/>
    </row>
    <row r="2580" spans="9:18" x14ac:dyDescent="0.3">
      <c r="I2580" s="55"/>
      <c r="J2580" s="107"/>
      <c r="K2580" s="108"/>
      <c r="L2580" s="55"/>
      <c r="M2580" s="55"/>
      <c r="N2580" s="55"/>
      <c r="O2580" s="55"/>
      <c r="P2580" s="55"/>
      <c r="Q2580" s="55"/>
      <c r="R2580" s="55"/>
    </row>
    <row r="2581" spans="9:18" x14ac:dyDescent="0.3">
      <c r="I2581" s="55"/>
      <c r="J2581" s="107"/>
      <c r="K2581" s="108"/>
      <c r="L2581" s="55"/>
      <c r="M2581" s="55"/>
      <c r="N2581" s="55"/>
      <c r="O2581" s="55"/>
      <c r="P2581" s="55"/>
      <c r="Q2581" s="55"/>
      <c r="R2581" s="55"/>
    </row>
    <row r="2582" spans="9:18" x14ac:dyDescent="0.3">
      <c r="I2582" s="55"/>
      <c r="J2582" s="107"/>
      <c r="K2582" s="108"/>
      <c r="L2582" s="55"/>
      <c r="M2582" s="55"/>
      <c r="N2582" s="55"/>
      <c r="O2582" s="55"/>
      <c r="P2582" s="55"/>
      <c r="Q2582" s="55"/>
      <c r="R2582" s="55"/>
    </row>
    <row r="2583" spans="9:18" x14ac:dyDescent="0.3">
      <c r="I2583" s="55"/>
      <c r="J2583" s="107"/>
      <c r="K2583" s="108"/>
      <c r="L2583" s="55"/>
      <c r="M2583" s="55"/>
      <c r="N2583" s="55"/>
      <c r="O2583" s="55"/>
      <c r="P2583" s="55"/>
      <c r="Q2583" s="55"/>
      <c r="R2583" s="55"/>
    </row>
    <row r="2584" spans="9:18" x14ac:dyDescent="0.3">
      <c r="I2584" s="55"/>
      <c r="J2584" s="107"/>
      <c r="K2584" s="108"/>
      <c r="L2584" s="55"/>
      <c r="M2584" s="55"/>
      <c r="N2584" s="55"/>
      <c r="O2584" s="55"/>
      <c r="P2584" s="55"/>
      <c r="Q2584" s="55"/>
      <c r="R2584" s="55"/>
    </row>
    <row r="2585" spans="9:18" x14ac:dyDescent="0.3">
      <c r="I2585" s="55"/>
      <c r="J2585" s="107"/>
      <c r="K2585" s="108"/>
      <c r="L2585" s="55"/>
      <c r="M2585" s="55"/>
      <c r="N2585" s="55"/>
      <c r="O2585" s="55"/>
      <c r="P2585" s="55"/>
      <c r="Q2585" s="55"/>
      <c r="R2585" s="55"/>
    </row>
    <row r="2586" spans="9:18" x14ac:dyDescent="0.3">
      <c r="I2586" s="55"/>
      <c r="J2586" s="107"/>
      <c r="K2586" s="108"/>
      <c r="L2586" s="55"/>
      <c r="M2586" s="55"/>
      <c r="N2586" s="55"/>
      <c r="O2586" s="55"/>
      <c r="P2586" s="55"/>
      <c r="Q2586" s="55"/>
      <c r="R2586" s="55"/>
    </row>
    <row r="2587" spans="9:18" x14ac:dyDescent="0.3">
      <c r="I2587" s="55"/>
      <c r="J2587" s="107"/>
      <c r="K2587" s="108"/>
      <c r="L2587" s="55"/>
      <c r="M2587" s="55"/>
      <c r="N2587" s="55"/>
      <c r="O2587" s="55"/>
      <c r="P2587" s="55"/>
      <c r="Q2587" s="55"/>
      <c r="R2587" s="55"/>
    </row>
    <row r="2588" spans="9:18" x14ac:dyDescent="0.3">
      <c r="I2588" s="55"/>
      <c r="J2588" s="107"/>
      <c r="K2588" s="108"/>
      <c r="L2588" s="55"/>
      <c r="M2588" s="55"/>
      <c r="N2588" s="55"/>
      <c r="O2588" s="55"/>
      <c r="P2588" s="55"/>
      <c r="Q2588" s="55"/>
      <c r="R2588" s="55"/>
    </row>
    <row r="2589" spans="9:18" x14ac:dyDescent="0.3">
      <c r="I2589" s="55"/>
      <c r="J2589" s="107"/>
      <c r="K2589" s="108"/>
      <c r="L2589" s="55"/>
      <c r="M2589" s="55"/>
      <c r="N2589" s="55"/>
      <c r="O2589" s="55"/>
      <c r="P2589" s="55"/>
      <c r="Q2589" s="55"/>
      <c r="R2589" s="55"/>
    </row>
    <row r="2590" spans="9:18" x14ac:dyDescent="0.3">
      <c r="I2590" s="55"/>
      <c r="J2590" s="107"/>
      <c r="K2590" s="108"/>
      <c r="L2590" s="55"/>
      <c r="M2590" s="55"/>
      <c r="N2590" s="55"/>
      <c r="O2590" s="55"/>
      <c r="P2590" s="55"/>
      <c r="Q2590" s="55"/>
      <c r="R2590" s="55"/>
    </row>
    <row r="2591" spans="9:18" x14ac:dyDescent="0.3">
      <c r="I2591" s="55"/>
      <c r="J2591" s="107"/>
      <c r="K2591" s="108"/>
      <c r="L2591" s="55"/>
      <c r="M2591" s="55"/>
      <c r="N2591" s="55"/>
      <c r="O2591" s="55"/>
      <c r="P2591" s="55"/>
      <c r="Q2591" s="55"/>
      <c r="R2591" s="55"/>
    </row>
    <row r="2592" spans="9:18" x14ac:dyDescent="0.3">
      <c r="I2592" s="55"/>
      <c r="J2592" s="107"/>
      <c r="K2592" s="108"/>
      <c r="L2592" s="55"/>
      <c r="M2592" s="55"/>
      <c r="N2592" s="55"/>
      <c r="O2592" s="55"/>
      <c r="P2592" s="55"/>
      <c r="Q2592" s="55"/>
      <c r="R2592" s="55"/>
    </row>
    <row r="2593" spans="9:18" x14ac:dyDescent="0.3">
      <c r="I2593" s="55"/>
      <c r="J2593" s="107"/>
      <c r="K2593" s="108"/>
      <c r="L2593" s="55"/>
      <c r="M2593" s="55"/>
      <c r="N2593" s="55"/>
      <c r="O2593" s="55"/>
      <c r="P2593" s="55"/>
      <c r="Q2593" s="55"/>
      <c r="R2593" s="55"/>
    </row>
    <row r="2594" spans="9:18" x14ac:dyDescent="0.3">
      <c r="I2594" s="55"/>
      <c r="J2594" s="107"/>
      <c r="K2594" s="108"/>
      <c r="L2594" s="55"/>
      <c r="M2594" s="55"/>
      <c r="N2594" s="55"/>
      <c r="O2594" s="55"/>
      <c r="P2594" s="55"/>
      <c r="Q2594" s="55"/>
      <c r="R2594" s="55"/>
    </row>
    <row r="2595" spans="9:18" x14ac:dyDescent="0.3">
      <c r="I2595" s="55"/>
      <c r="J2595" s="107"/>
      <c r="K2595" s="108"/>
      <c r="L2595" s="55"/>
      <c r="M2595" s="55"/>
      <c r="N2595" s="55"/>
      <c r="O2595" s="55"/>
      <c r="P2595" s="55"/>
      <c r="Q2595" s="55"/>
      <c r="R2595" s="55"/>
    </row>
    <row r="2596" spans="9:18" x14ac:dyDescent="0.3">
      <c r="I2596" s="55"/>
      <c r="J2596" s="107"/>
      <c r="K2596" s="108"/>
      <c r="L2596" s="55"/>
      <c r="M2596" s="55"/>
      <c r="N2596" s="55"/>
      <c r="O2596" s="55"/>
      <c r="P2596" s="55"/>
      <c r="Q2596" s="55"/>
      <c r="R2596" s="55"/>
    </row>
    <row r="2597" spans="9:18" x14ac:dyDescent="0.3">
      <c r="I2597" s="55"/>
      <c r="J2597" s="107"/>
      <c r="K2597" s="108"/>
      <c r="L2597" s="55"/>
      <c r="M2597" s="55"/>
      <c r="N2597" s="55"/>
      <c r="O2597" s="55"/>
      <c r="P2597" s="55"/>
      <c r="Q2597" s="55"/>
      <c r="R2597" s="55"/>
    </row>
    <row r="2598" spans="9:18" x14ac:dyDescent="0.3">
      <c r="I2598" s="55"/>
      <c r="J2598" s="107"/>
      <c r="K2598" s="108"/>
      <c r="L2598" s="55"/>
      <c r="M2598" s="55"/>
      <c r="N2598" s="55"/>
      <c r="O2598" s="55"/>
      <c r="P2598" s="55"/>
      <c r="Q2598" s="55"/>
      <c r="R2598" s="55"/>
    </row>
    <row r="2599" spans="9:18" x14ac:dyDescent="0.3">
      <c r="I2599" s="55"/>
      <c r="J2599" s="107"/>
      <c r="K2599" s="108"/>
      <c r="L2599" s="55"/>
      <c r="M2599" s="55"/>
      <c r="N2599" s="55"/>
      <c r="O2599" s="55"/>
      <c r="P2599" s="55"/>
      <c r="Q2599" s="55"/>
      <c r="R2599" s="55"/>
    </row>
    <row r="2600" spans="9:18" x14ac:dyDescent="0.3">
      <c r="I2600" s="55"/>
      <c r="J2600" s="107"/>
      <c r="K2600" s="108"/>
      <c r="L2600" s="55"/>
      <c r="M2600" s="55"/>
      <c r="N2600" s="55"/>
      <c r="O2600" s="55"/>
      <c r="P2600" s="55"/>
      <c r="Q2600" s="55"/>
      <c r="R2600" s="55"/>
    </row>
    <row r="2601" spans="9:18" x14ac:dyDescent="0.3">
      <c r="I2601" s="55"/>
      <c r="J2601" s="107"/>
      <c r="K2601" s="108"/>
      <c r="L2601" s="55"/>
      <c r="M2601" s="55"/>
      <c r="N2601" s="55"/>
      <c r="O2601" s="55"/>
      <c r="P2601" s="55"/>
      <c r="Q2601" s="55"/>
      <c r="R2601" s="55"/>
    </row>
    <row r="2602" spans="9:18" x14ac:dyDescent="0.3">
      <c r="I2602" s="55"/>
      <c r="J2602" s="107"/>
      <c r="K2602" s="108"/>
      <c r="L2602" s="55"/>
      <c r="M2602" s="55"/>
      <c r="N2602" s="55"/>
      <c r="O2602" s="55"/>
      <c r="P2602" s="55"/>
      <c r="Q2602" s="55"/>
      <c r="R2602" s="55"/>
    </row>
    <row r="2603" spans="9:18" x14ac:dyDescent="0.3">
      <c r="I2603" s="55"/>
      <c r="J2603" s="107"/>
      <c r="K2603" s="108"/>
      <c r="L2603" s="55"/>
      <c r="M2603" s="55"/>
      <c r="N2603" s="55"/>
      <c r="O2603" s="55"/>
      <c r="P2603" s="55"/>
      <c r="Q2603" s="55"/>
      <c r="R2603" s="55"/>
    </row>
    <row r="2604" spans="9:18" x14ac:dyDescent="0.3">
      <c r="I2604" s="55"/>
      <c r="J2604" s="107"/>
      <c r="K2604" s="108"/>
      <c r="L2604" s="55"/>
      <c r="M2604" s="55"/>
      <c r="N2604" s="55"/>
      <c r="O2604" s="55"/>
      <c r="P2604" s="55"/>
      <c r="Q2604" s="55"/>
      <c r="R2604" s="55"/>
    </row>
    <row r="2605" spans="9:18" x14ac:dyDescent="0.3">
      <c r="I2605" s="55"/>
      <c r="J2605" s="107"/>
      <c r="K2605" s="108"/>
      <c r="L2605" s="55"/>
      <c r="M2605" s="55"/>
      <c r="N2605" s="55"/>
      <c r="O2605" s="55"/>
      <c r="P2605" s="55"/>
      <c r="Q2605" s="55"/>
      <c r="R2605" s="55"/>
    </row>
    <row r="2606" spans="9:18" x14ac:dyDescent="0.3">
      <c r="I2606" s="55"/>
      <c r="J2606" s="107"/>
      <c r="K2606" s="108"/>
      <c r="L2606" s="55"/>
      <c r="M2606" s="55"/>
      <c r="N2606" s="55"/>
      <c r="O2606" s="55"/>
      <c r="P2606" s="55"/>
      <c r="Q2606" s="55"/>
      <c r="R2606" s="55"/>
    </row>
    <row r="2607" spans="9:18" x14ac:dyDescent="0.3">
      <c r="I2607" s="55"/>
      <c r="J2607" s="107"/>
      <c r="K2607" s="108"/>
      <c r="L2607" s="55"/>
      <c r="M2607" s="55"/>
      <c r="N2607" s="55"/>
      <c r="O2607" s="55"/>
      <c r="P2607" s="55"/>
      <c r="Q2607" s="55"/>
      <c r="R2607" s="55"/>
    </row>
    <row r="2608" spans="9:18" x14ac:dyDescent="0.3">
      <c r="I2608" s="55"/>
      <c r="J2608" s="107"/>
      <c r="K2608" s="108"/>
      <c r="L2608" s="55"/>
      <c r="M2608" s="55"/>
      <c r="N2608" s="55"/>
      <c r="O2608" s="55"/>
      <c r="P2608" s="55"/>
      <c r="Q2608" s="55"/>
      <c r="R2608" s="55"/>
    </row>
    <row r="2609" spans="9:18" x14ac:dyDescent="0.3">
      <c r="I2609" s="55"/>
      <c r="J2609" s="107"/>
      <c r="K2609" s="108"/>
      <c r="L2609" s="55"/>
      <c r="M2609" s="55"/>
      <c r="N2609" s="55"/>
      <c r="O2609" s="55"/>
      <c r="P2609" s="55"/>
      <c r="Q2609" s="55"/>
      <c r="R2609" s="55"/>
    </row>
    <row r="2610" spans="9:18" x14ac:dyDescent="0.3">
      <c r="I2610" s="55"/>
      <c r="J2610" s="107"/>
      <c r="K2610" s="108"/>
      <c r="L2610" s="55"/>
      <c r="M2610" s="55"/>
      <c r="N2610" s="55"/>
      <c r="O2610" s="55"/>
      <c r="P2610" s="55"/>
      <c r="Q2610" s="55"/>
      <c r="R2610" s="55"/>
    </row>
    <row r="2611" spans="9:18" x14ac:dyDescent="0.3">
      <c r="I2611" s="55"/>
      <c r="J2611" s="107"/>
      <c r="K2611" s="108"/>
      <c r="L2611" s="55"/>
      <c r="M2611" s="55"/>
      <c r="N2611" s="55"/>
      <c r="O2611" s="55"/>
      <c r="P2611" s="55"/>
      <c r="Q2611" s="55"/>
      <c r="R2611" s="55"/>
    </row>
    <row r="2612" spans="9:18" x14ac:dyDescent="0.3">
      <c r="I2612" s="55"/>
      <c r="J2612" s="107"/>
      <c r="K2612" s="108"/>
      <c r="L2612" s="55"/>
      <c r="M2612" s="55"/>
      <c r="N2612" s="55"/>
      <c r="O2612" s="55"/>
      <c r="P2612" s="55"/>
      <c r="Q2612" s="55"/>
      <c r="R2612" s="55"/>
    </row>
    <row r="2613" spans="9:18" x14ac:dyDescent="0.3">
      <c r="I2613" s="55"/>
      <c r="J2613" s="107"/>
      <c r="K2613" s="108"/>
      <c r="L2613" s="55"/>
      <c r="M2613" s="55"/>
      <c r="N2613" s="55"/>
      <c r="O2613" s="55"/>
      <c r="P2613" s="55"/>
      <c r="Q2613" s="55"/>
      <c r="R2613" s="55"/>
    </row>
    <row r="2614" spans="9:18" x14ac:dyDescent="0.3">
      <c r="I2614" s="55"/>
      <c r="J2614" s="107"/>
      <c r="K2614" s="108"/>
      <c r="L2614" s="55"/>
      <c r="M2614" s="55"/>
      <c r="N2614" s="55"/>
      <c r="O2614" s="55"/>
      <c r="P2614" s="55"/>
      <c r="Q2614" s="55"/>
      <c r="R2614" s="55"/>
    </row>
    <row r="2615" spans="9:18" x14ac:dyDescent="0.3">
      <c r="I2615" s="55"/>
      <c r="J2615" s="107"/>
      <c r="K2615" s="108"/>
      <c r="L2615" s="55"/>
      <c r="M2615" s="55"/>
      <c r="N2615" s="55"/>
      <c r="O2615" s="55"/>
      <c r="P2615" s="55"/>
      <c r="Q2615" s="55"/>
      <c r="R2615" s="55"/>
    </row>
    <row r="2616" spans="9:18" x14ac:dyDescent="0.3">
      <c r="I2616" s="55"/>
      <c r="J2616" s="107"/>
      <c r="K2616" s="108"/>
      <c r="L2616" s="55"/>
      <c r="M2616" s="55"/>
      <c r="N2616" s="55"/>
      <c r="O2616" s="55"/>
      <c r="P2616" s="55"/>
      <c r="Q2616" s="55"/>
      <c r="R2616" s="55"/>
    </row>
    <row r="2617" spans="9:18" x14ac:dyDescent="0.3">
      <c r="I2617" s="55"/>
      <c r="J2617" s="107"/>
      <c r="K2617" s="108"/>
      <c r="L2617" s="55"/>
      <c r="M2617" s="55"/>
      <c r="N2617" s="55"/>
      <c r="O2617" s="55"/>
      <c r="P2617" s="55"/>
      <c r="Q2617" s="55"/>
      <c r="R2617" s="55"/>
    </row>
    <row r="2618" spans="9:18" x14ac:dyDescent="0.3">
      <c r="I2618" s="55"/>
      <c r="J2618" s="107"/>
      <c r="K2618" s="108"/>
      <c r="L2618" s="55"/>
      <c r="M2618" s="55"/>
      <c r="N2618" s="55"/>
      <c r="O2618" s="55"/>
      <c r="P2618" s="55"/>
      <c r="Q2618" s="55"/>
      <c r="R2618" s="55"/>
    </row>
    <row r="2619" spans="9:18" x14ac:dyDescent="0.3">
      <c r="I2619" s="55"/>
      <c r="J2619" s="107"/>
      <c r="K2619" s="108"/>
      <c r="L2619" s="55"/>
      <c r="M2619" s="55"/>
      <c r="N2619" s="55"/>
      <c r="O2619" s="55"/>
      <c r="P2619" s="55"/>
      <c r="Q2619" s="55"/>
      <c r="R2619" s="55"/>
    </row>
    <row r="2620" spans="9:18" x14ac:dyDescent="0.3">
      <c r="I2620" s="55"/>
      <c r="J2620" s="107"/>
      <c r="K2620" s="108"/>
      <c r="L2620" s="55"/>
      <c r="M2620" s="55"/>
      <c r="N2620" s="55"/>
      <c r="O2620" s="55"/>
      <c r="P2620" s="55"/>
      <c r="Q2620" s="55"/>
      <c r="R2620" s="55"/>
    </row>
    <row r="2621" spans="9:18" x14ac:dyDescent="0.3">
      <c r="I2621" s="55"/>
      <c r="J2621" s="107"/>
      <c r="K2621" s="108"/>
      <c r="L2621" s="55"/>
      <c r="M2621" s="55"/>
      <c r="N2621" s="55"/>
      <c r="O2621" s="55"/>
      <c r="P2621" s="55"/>
      <c r="Q2621" s="55"/>
      <c r="R2621" s="55"/>
    </row>
    <row r="2622" spans="9:18" x14ac:dyDescent="0.3">
      <c r="I2622" s="55"/>
      <c r="J2622" s="107"/>
      <c r="K2622" s="108"/>
      <c r="L2622" s="55"/>
      <c r="M2622" s="55"/>
      <c r="N2622" s="55"/>
      <c r="O2622" s="55"/>
      <c r="P2622" s="55"/>
      <c r="Q2622" s="55"/>
      <c r="R2622" s="55"/>
    </row>
    <row r="2623" spans="9:18" x14ac:dyDescent="0.3">
      <c r="I2623" s="55"/>
      <c r="J2623" s="107"/>
      <c r="K2623" s="108"/>
      <c r="L2623" s="55"/>
      <c r="M2623" s="55"/>
      <c r="N2623" s="55"/>
      <c r="O2623" s="55"/>
      <c r="P2623" s="55"/>
      <c r="Q2623" s="55"/>
      <c r="R2623" s="55"/>
    </row>
    <row r="2624" spans="9:18" x14ac:dyDescent="0.3">
      <c r="I2624" s="55"/>
      <c r="J2624" s="107"/>
      <c r="K2624" s="108"/>
      <c r="L2624" s="55"/>
      <c r="M2624" s="55"/>
      <c r="N2624" s="55"/>
      <c r="O2624" s="55"/>
      <c r="P2624" s="55"/>
      <c r="Q2624" s="55"/>
      <c r="R2624" s="55"/>
    </row>
    <row r="2625" spans="9:18" x14ac:dyDescent="0.3">
      <c r="I2625" s="55"/>
      <c r="J2625" s="107"/>
      <c r="K2625" s="108"/>
      <c r="L2625" s="55"/>
      <c r="M2625" s="55"/>
      <c r="N2625" s="55"/>
      <c r="O2625" s="55"/>
      <c r="P2625" s="55"/>
      <c r="Q2625" s="55"/>
      <c r="R2625" s="55"/>
    </row>
    <row r="2626" spans="9:18" x14ac:dyDescent="0.3">
      <c r="I2626" s="55"/>
      <c r="J2626" s="107"/>
      <c r="K2626" s="108"/>
      <c r="L2626" s="55"/>
      <c r="M2626" s="55"/>
      <c r="N2626" s="55"/>
      <c r="O2626" s="55"/>
      <c r="P2626" s="55"/>
      <c r="Q2626" s="55"/>
      <c r="R2626" s="55"/>
    </row>
    <row r="2627" spans="9:18" x14ac:dyDescent="0.3">
      <c r="I2627" s="55"/>
      <c r="J2627" s="107"/>
      <c r="K2627" s="108"/>
      <c r="L2627" s="55"/>
      <c r="M2627" s="55"/>
      <c r="N2627" s="55"/>
      <c r="O2627" s="55"/>
      <c r="P2627" s="55"/>
      <c r="Q2627" s="55"/>
      <c r="R2627" s="55"/>
    </row>
    <row r="2628" spans="9:18" x14ac:dyDescent="0.3">
      <c r="I2628" s="55"/>
      <c r="J2628" s="107"/>
      <c r="K2628" s="108"/>
      <c r="L2628" s="55"/>
      <c r="M2628" s="55"/>
      <c r="N2628" s="55"/>
      <c r="O2628" s="55"/>
      <c r="P2628" s="55"/>
      <c r="Q2628" s="55"/>
      <c r="R2628" s="55"/>
    </row>
    <row r="2629" spans="9:18" x14ac:dyDescent="0.3">
      <c r="I2629" s="55"/>
      <c r="J2629" s="107"/>
      <c r="K2629" s="108"/>
      <c r="L2629" s="55"/>
      <c r="M2629" s="55"/>
      <c r="N2629" s="55"/>
      <c r="O2629" s="55"/>
      <c r="P2629" s="55"/>
      <c r="Q2629" s="55"/>
      <c r="R2629" s="55"/>
    </row>
    <row r="2630" spans="9:18" x14ac:dyDescent="0.3">
      <c r="I2630" s="55"/>
      <c r="J2630" s="107"/>
      <c r="K2630" s="108"/>
      <c r="L2630" s="55"/>
      <c r="M2630" s="55"/>
      <c r="N2630" s="55"/>
      <c r="O2630" s="55"/>
      <c r="P2630" s="55"/>
      <c r="Q2630" s="55"/>
      <c r="R2630" s="55"/>
    </row>
    <row r="2631" spans="9:18" x14ac:dyDescent="0.3">
      <c r="I2631" s="55"/>
      <c r="J2631" s="107"/>
      <c r="K2631" s="108"/>
      <c r="L2631" s="55"/>
      <c r="M2631" s="55"/>
      <c r="N2631" s="55"/>
      <c r="O2631" s="55"/>
      <c r="P2631" s="55"/>
      <c r="Q2631" s="55"/>
      <c r="R2631" s="55"/>
    </row>
    <row r="2632" spans="9:18" x14ac:dyDescent="0.3">
      <c r="I2632" s="55"/>
      <c r="J2632" s="107"/>
      <c r="K2632" s="108"/>
      <c r="L2632" s="55"/>
      <c r="M2632" s="55"/>
      <c r="N2632" s="55"/>
      <c r="O2632" s="55"/>
      <c r="P2632" s="55"/>
      <c r="Q2632" s="55"/>
      <c r="R2632" s="55"/>
    </row>
    <row r="2633" spans="9:18" x14ac:dyDescent="0.3">
      <c r="I2633" s="55"/>
      <c r="J2633" s="107"/>
      <c r="K2633" s="108"/>
      <c r="L2633" s="55"/>
      <c r="M2633" s="55"/>
      <c r="N2633" s="55"/>
      <c r="O2633" s="55"/>
      <c r="P2633" s="55"/>
      <c r="Q2633" s="55"/>
      <c r="R2633" s="55"/>
    </row>
    <row r="2634" spans="9:18" x14ac:dyDescent="0.3">
      <c r="I2634" s="55"/>
      <c r="J2634" s="107"/>
      <c r="K2634" s="108"/>
      <c r="L2634" s="55"/>
      <c r="M2634" s="55"/>
      <c r="N2634" s="55"/>
      <c r="O2634" s="55"/>
      <c r="P2634" s="55"/>
      <c r="Q2634" s="55"/>
      <c r="R2634" s="55"/>
    </row>
    <row r="2635" spans="9:18" x14ac:dyDescent="0.3">
      <c r="I2635" s="55"/>
      <c r="J2635" s="107"/>
      <c r="K2635" s="108"/>
      <c r="L2635" s="55"/>
      <c r="M2635" s="55"/>
      <c r="N2635" s="55"/>
      <c r="O2635" s="55"/>
      <c r="P2635" s="55"/>
      <c r="Q2635" s="55"/>
      <c r="R2635" s="55"/>
    </row>
    <row r="2636" spans="9:18" x14ac:dyDescent="0.3">
      <c r="I2636" s="55"/>
      <c r="J2636" s="107"/>
      <c r="K2636" s="108"/>
      <c r="L2636" s="55"/>
      <c r="M2636" s="55"/>
      <c r="N2636" s="55"/>
      <c r="O2636" s="55"/>
      <c r="P2636" s="55"/>
      <c r="Q2636" s="55"/>
      <c r="R2636" s="55"/>
    </row>
    <row r="2637" spans="9:18" x14ac:dyDescent="0.3">
      <c r="I2637" s="55"/>
      <c r="J2637" s="107"/>
      <c r="K2637" s="108"/>
      <c r="L2637" s="55"/>
      <c r="M2637" s="55"/>
      <c r="N2637" s="55"/>
      <c r="O2637" s="55"/>
      <c r="P2637" s="55"/>
      <c r="Q2637" s="55"/>
      <c r="R2637" s="55"/>
    </row>
    <row r="2638" spans="9:18" x14ac:dyDescent="0.3">
      <c r="I2638" s="55"/>
      <c r="J2638" s="107"/>
      <c r="K2638" s="108"/>
      <c r="L2638" s="55"/>
      <c r="M2638" s="55"/>
      <c r="N2638" s="55"/>
      <c r="O2638" s="55"/>
      <c r="P2638" s="55"/>
      <c r="Q2638" s="55"/>
      <c r="R2638" s="55"/>
    </row>
    <row r="2639" spans="9:18" x14ac:dyDescent="0.3">
      <c r="I2639" s="55"/>
      <c r="J2639" s="107"/>
      <c r="K2639" s="108"/>
      <c r="L2639" s="55"/>
      <c r="M2639" s="55"/>
      <c r="N2639" s="55"/>
      <c r="O2639" s="55"/>
      <c r="P2639" s="55"/>
      <c r="Q2639" s="55"/>
      <c r="R2639" s="55"/>
    </row>
    <row r="2640" spans="9:18" x14ac:dyDescent="0.3">
      <c r="I2640" s="55"/>
      <c r="J2640" s="107"/>
      <c r="K2640" s="108"/>
      <c r="L2640" s="55"/>
      <c r="M2640" s="55"/>
      <c r="N2640" s="55"/>
      <c r="O2640" s="55"/>
      <c r="P2640" s="55"/>
      <c r="Q2640" s="55"/>
      <c r="R2640" s="55"/>
    </row>
    <row r="2641" spans="9:18" x14ac:dyDescent="0.3">
      <c r="I2641" s="55"/>
      <c r="J2641" s="107"/>
      <c r="K2641" s="108"/>
      <c r="L2641" s="55"/>
      <c r="M2641" s="55"/>
      <c r="N2641" s="55"/>
      <c r="O2641" s="55"/>
      <c r="P2641" s="55"/>
      <c r="Q2641" s="55"/>
      <c r="R2641" s="55"/>
    </row>
    <row r="2642" spans="9:18" x14ac:dyDescent="0.3">
      <c r="I2642" s="55"/>
      <c r="J2642" s="107"/>
      <c r="K2642" s="108"/>
      <c r="L2642" s="55"/>
      <c r="M2642" s="55"/>
      <c r="N2642" s="55"/>
      <c r="O2642" s="55"/>
      <c r="P2642" s="55"/>
      <c r="Q2642" s="55"/>
      <c r="R2642" s="55"/>
    </row>
    <row r="2643" spans="9:18" x14ac:dyDescent="0.3">
      <c r="I2643" s="55"/>
      <c r="J2643" s="107"/>
      <c r="K2643" s="108"/>
      <c r="L2643" s="55"/>
      <c r="M2643" s="55"/>
      <c r="N2643" s="55"/>
      <c r="O2643" s="55"/>
      <c r="P2643" s="55"/>
      <c r="Q2643" s="55"/>
      <c r="R2643" s="55"/>
    </row>
    <row r="2644" spans="9:18" x14ac:dyDescent="0.3">
      <c r="I2644" s="55"/>
      <c r="J2644" s="107"/>
      <c r="K2644" s="108"/>
      <c r="L2644" s="55"/>
      <c r="M2644" s="55"/>
      <c r="N2644" s="55"/>
      <c r="O2644" s="55"/>
      <c r="P2644" s="55"/>
      <c r="Q2644" s="55"/>
      <c r="R2644" s="55"/>
    </row>
    <row r="2645" spans="9:18" x14ac:dyDescent="0.3">
      <c r="I2645" s="55"/>
      <c r="J2645" s="107"/>
      <c r="K2645" s="108"/>
      <c r="L2645" s="55"/>
      <c r="M2645" s="55"/>
      <c r="N2645" s="55"/>
      <c r="O2645" s="55"/>
      <c r="P2645" s="55"/>
      <c r="Q2645" s="55"/>
      <c r="R2645" s="55"/>
    </row>
    <row r="2646" spans="9:18" x14ac:dyDescent="0.3">
      <c r="I2646" s="55"/>
      <c r="J2646" s="107"/>
      <c r="K2646" s="108"/>
      <c r="L2646" s="55"/>
      <c r="M2646" s="55"/>
      <c r="N2646" s="55"/>
      <c r="O2646" s="55"/>
      <c r="P2646" s="55"/>
      <c r="Q2646" s="55"/>
      <c r="R2646" s="55"/>
    </row>
    <row r="2647" spans="9:18" x14ac:dyDescent="0.3">
      <c r="I2647" s="55"/>
      <c r="J2647" s="107"/>
      <c r="K2647" s="108"/>
      <c r="L2647" s="55"/>
      <c r="M2647" s="55"/>
      <c r="N2647" s="55"/>
      <c r="O2647" s="55"/>
      <c r="P2647" s="55"/>
      <c r="Q2647" s="55"/>
      <c r="R2647" s="55"/>
    </row>
    <row r="2648" spans="9:18" x14ac:dyDescent="0.3">
      <c r="I2648" s="55"/>
      <c r="J2648" s="107"/>
      <c r="K2648" s="108"/>
      <c r="L2648" s="55"/>
      <c r="M2648" s="55"/>
      <c r="N2648" s="55"/>
      <c r="O2648" s="55"/>
      <c r="P2648" s="55"/>
      <c r="Q2648" s="55"/>
      <c r="R2648" s="55"/>
    </row>
    <row r="2649" spans="9:18" x14ac:dyDescent="0.3">
      <c r="I2649" s="55"/>
      <c r="J2649" s="107"/>
      <c r="K2649" s="108"/>
      <c r="L2649" s="55"/>
      <c r="M2649" s="55"/>
      <c r="N2649" s="55"/>
      <c r="O2649" s="55"/>
      <c r="P2649" s="55"/>
      <c r="Q2649" s="55"/>
      <c r="R2649" s="55"/>
    </row>
    <row r="2650" spans="9:18" x14ac:dyDescent="0.3">
      <c r="I2650" s="55"/>
      <c r="J2650" s="107"/>
      <c r="K2650" s="108"/>
      <c r="L2650" s="55"/>
      <c r="M2650" s="55"/>
      <c r="N2650" s="55"/>
      <c r="O2650" s="55"/>
      <c r="P2650" s="55"/>
      <c r="Q2650" s="55"/>
      <c r="R2650" s="55"/>
    </row>
    <row r="2651" spans="9:18" x14ac:dyDescent="0.3">
      <c r="I2651" s="55"/>
      <c r="J2651" s="107"/>
      <c r="K2651" s="108"/>
      <c r="L2651" s="55"/>
      <c r="M2651" s="55"/>
      <c r="N2651" s="55"/>
      <c r="O2651" s="55"/>
      <c r="P2651" s="55"/>
      <c r="Q2651" s="55"/>
      <c r="R2651" s="55"/>
    </row>
    <row r="2652" spans="9:18" x14ac:dyDescent="0.3">
      <c r="I2652" s="55"/>
      <c r="J2652" s="107"/>
      <c r="K2652" s="108"/>
      <c r="L2652" s="55"/>
      <c r="M2652" s="55"/>
      <c r="N2652" s="55"/>
      <c r="O2652" s="55"/>
      <c r="P2652" s="55"/>
      <c r="Q2652" s="55"/>
      <c r="R2652" s="55"/>
    </row>
    <row r="2653" spans="9:18" x14ac:dyDescent="0.3">
      <c r="I2653" s="55"/>
      <c r="J2653" s="107"/>
      <c r="K2653" s="108"/>
      <c r="L2653" s="55"/>
      <c r="M2653" s="55"/>
      <c r="N2653" s="55"/>
      <c r="O2653" s="55"/>
      <c r="P2653" s="55"/>
      <c r="Q2653" s="55"/>
      <c r="R2653" s="55"/>
    </row>
    <row r="2654" spans="9:18" x14ac:dyDescent="0.3">
      <c r="I2654" s="55"/>
      <c r="J2654" s="107"/>
      <c r="K2654" s="108"/>
      <c r="L2654" s="55"/>
      <c r="M2654" s="55"/>
      <c r="N2654" s="55"/>
      <c r="O2654" s="55"/>
      <c r="P2654" s="55"/>
      <c r="Q2654" s="55"/>
      <c r="R2654" s="55"/>
    </row>
    <row r="2655" spans="9:18" x14ac:dyDescent="0.3">
      <c r="I2655" s="55"/>
      <c r="J2655" s="107"/>
      <c r="K2655" s="108"/>
      <c r="L2655" s="55"/>
      <c r="M2655" s="55"/>
      <c r="N2655" s="55"/>
      <c r="O2655" s="55"/>
      <c r="P2655" s="55"/>
      <c r="Q2655" s="55"/>
      <c r="R2655" s="55"/>
    </row>
    <row r="2656" spans="9:18" x14ac:dyDescent="0.3">
      <c r="I2656" s="55"/>
      <c r="J2656" s="107"/>
      <c r="K2656" s="108"/>
      <c r="L2656" s="55"/>
      <c r="M2656" s="55"/>
      <c r="N2656" s="55"/>
      <c r="O2656" s="55"/>
      <c r="P2656" s="55"/>
      <c r="Q2656" s="55"/>
      <c r="R2656" s="55"/>
    </row>
    <row r="2657" spans="9:18" x14ac:dyDescent="0.3">
      <c r="I2657" s="55"/>
      <c r="J2657" s="107"/>
      <c r="K2657" s="108"/>
      <c r="L2657" s="55"/>
      <c r="M2657" s="55"/>
      <c r="N2657" s="55"/>
      <c r="O2657" s="55"/>
      <c r="P2657" s="55"/>
      <c r="Q2657" s="55"/>
      <c r="R2657" s="55"/>
    </row>
    <row r="2658" spans="9:18" x14ac:dyDescent="0.3">
      <c r="I2658" s="55"/>
      <c r="J2658" s="107"/>
      <c r="K2658" s="108"/>
      <c r="L2658" s="55"/>
      <c r="M2658" s="55"/>
      <c r="N2658" s="55"/>
      <c r="O2658" s="55"/>
      <c r="P2658" s="55"/>
      <c r="Q2658" s="55"/>
      <c r="R2658" s="55"/>
    </row>
    <row r="2659" spans="9:18" x14ac:dyDescent="0.3">
      <c r="I2659" s="55"/>
      <c r="J2659" s="107"/>
      <c r="K2659" s="108"/>
      <c r="L2659" s="55"/>
      <c r="M2659" s="55"/>
      <c r="N2659" s="55"/>
      <c r="O2659" s="55"/>
      <c r="P2659" s="55"/>
      <c r="Q2659" s="55"/>
      <c r="R2659" s="55"/>
    </row>
    <row r="2660" spans="9:18" x14ac:dyDescent="0.3">
      <c r="I2660" s="55"/>
      <c r="J2660" s="107"/>
      <c r="K2660" s="108"/>
      <c r="L2660" s="55"/>
      <c r="M2660" s="55"/>
      <c r="N2660" s="55"/>
      <c r="O2660" s="55"/>
      <c r="P2660" s="55"/>
      <c r="Q2660" s="55"/>
      <c r="R2660" s="55"/>
    </row>
    <row r="2661" spans="9:18" x14ac:dyDescent="0.3">
      <c r="I2661" s="55"/>
      <c r="J2661" s="107"/>
      <c r="K2661" s="108"/>
      <c r="L2661" s="55"/>
      <c r="M2661" s="55"/>
      <c r="N2661" s="55"/>
      <c r="O2661" s="55"/>
      <c r="P2661" s="55"/>
      <c r="Q2661" s="55"/>
      <c r="R2661" s="55"/>
    </row>
    <row r="2662" spans="9:18" x14ac:dyDescent="0.3">
      <c r="I2662" s="55"/>
      <c r="J2662" s="107"/>
      <c r="K2662" s="108"/>
      <c r="L2662" s="55"/>
      <c r="M2662" s="55"/>
      <c r="N2662" s="55"/>
      <c r="O2662" s="55"/>
      <c r="P2662" s="55"/>
      <c r="Q2662" s="55"/>
      <c r="R2662" s="55"/>
    </row>
    <row r="2663" spans="9:18" x14ac:dyDescent="0.3">
      <c r="I2663" s="55"/>
      <c r="J2663" s="107"/>
      <c r="K2663" s="108"/>
      <c r="L2663" s="55"/>
      <c r="M2663" s="55"/>
      <c r="N2663" s="55"/>
      <c r="O2663" s="55"/>
      <c r="P2663" s="55"/>
      <c r="Q2663" s="55"/>
      <c r="R2663" s="55"/>
    </row>
    <row r="2664" spans="9:18" x14ac:dyDescent="0.3">
      <c r="I2664" s="55"/>
      <c r="J2664" s="107"/>
      <c r="K2664" s="108"/>
      <c r="L2664" s="55"/>
      <c r="M2664" s="55"/>
      <c r="N2664" s="55"/>
      <c r="O2664" s="55"/>
      <c r="P2664" s="55"/>
      <c r="Q2664" s="55"/>
      <c r="R2664" s="55"/>
    </row>
    <row r="2665" spans="9:18" x14ac:dyDescent="0.3">
      <c r="I2665" s="55"/>
      <c r="J2665" s="107"/>
      <c r="K2665" s="108"/>
      <c r="L2665" s="55"/>
      <c r="M2665" s="55"/>
      <c r="N2665" s="55"/>
      <c r="O2665" s="55"/>
      <c r="P2665" s="55"/>
      <c r="Q2665" s="55"/>
      <c r="R2665" s="55"/>
    </row>
    <row r="2666" spans="9:18" x14ac:dyDescent="0.3">
      <c r="I2666" s="55"/>
      <c r="J2666" s="107"/>
      <c r="K2666" s="108"/>
      <c r="L2666" s="55"/>
      <c r="M2666" s="55"/>
      <c r="N2666" s="55"/>
      <c r="O2666" s="55"/>
      <c r="P2666" s="55"/>
      <c r="Q2666" s="55"/>
      <c r="R2666" s="55"/>
    </row>
    <row r="2667" spans="9:18" x14ac:dyDescent="0.3">
      <c r="I2667" s="55"/>
      <c r="J2667" s="107"/>
      <c r="K2667" s="108"/>
      <c r="L2667" s="55"/>
      <c r="M2667" s="55"/>
      <c r="N2667" s="55"/>
      <c r="O2667" s="55"/>
      <c r="P2667" s="55"/>
      <c r="Q2667" s="55"/>
      <c r="R2667" s="55"/>
    </row>
    <row r="2668" spans="9:18" x14ac:dyDescent="0.3">
      <c r="I2668" s="55"/>
      <c r="J2668" s="107"/>
      <c r="K2668" s="108"/>
      <c r="L2668" s="55"/>
      <c r="M2668" s="55"/>
      <c r="N2668" s="55"/>
      <c r="O2668" s="55"/>
      <c r="P2668" s="55"/>
      <c r="Q2668" s="55"/>
      <c r="R2668" s="55"/>
    </row>
    <row r="2669" spans="9:18" x14ac:dyDescent="0.3">
      <c r="I2669" s="55"/>
      <c r="J2669" s="107"/>
      <c r="K2669" s="108"/>
      <c r="L2669" s="55"/>
      <c r="M2669" s="55"/>
      <c r="N2669" s="55"/>
      <c r="O2669" s="55"/>
      <c r="P2669" s="55"/>
      <c r="Q2669" s="55"/>
      <c r="R2669" s="55"/>
    </row>
    <row r="2670" spans="9:18" x14ac:dyDescent="0.3">
      <c r="I2670" s="55"/>
      <c r="J2670" s="107"/>
      <c r="K2670" s="108"/>
      <c r="L2670" s="55"/>
      <c r="M2670" s="55"/>
      <c r="N2670" s="55"/>
      <c r="O2670" s="55"/>
      <c r="P2670" s="55"/>
      <c r="Q2670" s="55"/>
      <c r="R2670" s="55"/>
    </row>
    <row r="2671" spans="9:18" x14ac:dyDescent="0.3">
      <c r="I2671" s="55"/>
      <c r="J2671" s="107"/>
      <c r="K2671" s="108"/>
      <c r="L2671" s="55"/>
      <c r="M2671" s="55"/>
      <c r="N2671" s="55"/>
      <c r="O2671" s="55"/>
      <c r="P2671" s="55"/>
      <c r="Q2671" s="55"/>
      <c r="R2671" s="55"/>
    </row>
    <row r="2672" spans="9:18" x14ac:dyDescent="0.3">
      <c r="I2672" s="55"/>
      <c r="J2672" s="107"/>
      <c r="K2672" s="108"/>
      <c r="L2672" s="55"/>
      <c r="M2672" s="55"/>
      <c r="N2672" s="55"/>
      <c r="O2672" s="55"/>
      <c r="P2672" s="55"/>
      <c r="Q2672" s="55"/>
      <c r="R2672" s="55"/>
    </row>
    <row r="2673" spans="9:18" x14ac:dyDescent="0.3">
      <c r="I2673" s="55"/>
      <c r="J2673" s="107"/>
      <c r="K2673" s="108"/>
      <c r="L2673" s="55"/>
      <c r="M2673" s="55"/>
      <c r="N2673" s="55"/>
      <c r="O2673" s="55"/>
      <c r="P2673" s="55"/>
      <c r="Q2673" s="55"/>
      <c r="R2673" s="55"/>
    </row>
    <row r="2674" spans="9:18" x14ac:dyDescent="0.3">
      <c r="I2674" s="55"/>
      <c r="J2674" s="107"/>
      <c r="K2674" s="108"/>
      <c r="L2674" s="55"/>
      <c r="M2674" s="55"/>
      <c r="N2674" s="55"/>
      <c r="O2674" s="55"/>
      <c r="P2674" s="55"/>
      <c r="Q2674" s="55"/>
      <c r="R2674" s="55"/>
    </row>
    <row r="2675" spans="9:18" x14ac:dyDescent="0.3">
      <c r="I2675" s="55"/>
      <c r="J2675" s="107"/>
      <c r="K2675" s="108"/>
      <c r="L2675" s="55"/>
      <c r="M2675" s="55"/>
      <c r="N2675" s="55"/>
      <c r="O2675" s="55"/>
      <c r="P2675" s="55"/>
      <c r="Q2675" s="55"/>
      <c r="R2675" s="55"/>
    </row>
    <row r="2676" spans="9:18" x14ac:dyDescent="0.3">
      <c r="I2676" s="55"/>
      <c r="J2676" s="107"/>
      <c r="K2676" s="108"/>
      <c r="L2676" s="55"/>
      <c r="M2676" s="55"/>
      <c r="N2676" s="55"/>
      <c r="O2676" s="55"/>
      <c r="P2676" s="55"/>
      <c r="Q2676" s="55"/>
      <c r="R2676" s="55"/>
    </row>
    <row r="2677" spans="9:18" x14ac:dyDescent="0.3">
      <c r="I2677" s="55"/>
      <c r="J2677" s="107"/>
      <c r="K2677" s="108"/>
      <c r="L2677" s="55"/>
      <c r="M2677" s="55"/>
      <c r="N2677" s="55"/>
      <c r="O2677" s="55"/>
      <c r="P2677" s="55"/>
      <c r="Q2677" s="55"/>
      <c r="R2677" s="55"/>
    </row>
    <row r="2678" spans="9:18" x14ac:dyDescent="0.3">
      <c r="I2678" s="55"/>
      <c r="J2678" s="107"/>
      <c r="K2678" s="108"/>
      <c r="L2678" s="55"/>
      <c r="M2678" s="55"/>
      <c r="N2678" s="55"/>
      <c r="O2678" s="55"/>
      <c r="P2678" s="55"/>
      <c r="Q2678" s="55"/>
      <c r="R2678" s="55"/>
    </row>
    <row r="2679" spans="9:18" x14ac:dyDescent="0.3">
      <c r="I2679" s="55"/>
      <c r="J2679" s="107"/>
      <c r="K2679" s="108"/>
      <c r="L2679" s="55"/>
      <c r="M2679" s="55"/>
      <c r="N2679" s="55"/>
      <c r="O2679" s="55"/>
      <c r="P2679" s="55"/>
      <c r="Q2679" s="55"/>
      <c r="R2679" s="55"/>
    </row>
    <row r="2680" spans="9:18" x14ac:dyDescent="0.3">
      <c r="I2680" s="55"/>
      <c r="J2680" s="107"/>
      <c r="K2680" s="108"/>
      <c r="L2680" s="55"/>
      <c r="M2680" s="55"/>
      <c r="N2680" s="55"/>
      <c r="O2680" s="55"/>
      <c r="P2680" s="55"/>
      <c r="Q2680" s="55"/>
      <c r="R2680" s="55"/>
    </row>
    <row r="2681" spans="9:18" x14ac:dyDescent="0.3">
      <c r="I2681" s="55"/>
      <c r="J2681" s="107"/>
      <c r="K2681" s="108"/>
      <c r="L2681" s="55"/>
      <c r="M2681" s="55"/>
      <c r="N2681" s="55"/>
      <c r="O2681" s="55"/>
      <c r="P2681" s="55"/>
      <c r="Q2681" s="55"/>
      <c r="R2681" s="55"/>
    </row>
    <row r="2682" spans="9:18" x14ac:dyDescent="0.3">
      <c r="I2682" s="55"/>
      <c r="J2682" s="107"/>
      <c r="K2682" s="108"/>
      <c r="L2682" s="55"/>
      <c r="M2682" s="55"/>
      <c r="N2682" s="55"/>
      <c r="O2682" s="55"/>
      <c r="P2682" s="55"/>
      <c r="Q2682" s="55"/>
      <c r="R2682" s="55"/>
    </row>
    <row r="2683" spans="9:18" x14ac:dyDescent="0.3">
      <c r="I2683" s="55"/>
      <c r="J2683" s="107"/>
      <c r="K2683" s="108"/>
      <c r="L2683" s="55"/>
      <c r="M2683" s="55"/>
      <c r="N2683" s="55"/>
      <c r="O2683" s="55"/>
      <c r="P2683" s="55"/>
      <c r="Q2683" s="55"/>
      <c r="R2683" s="55"/>
    </row>
    <row r="2684" spans="9:18" x14ac:dyDescent="0.3">
      <c r="I2684" s="55"/>
      <c r="J2684" s="107"/>
      <c r="K2684" s="108"/>
      <c r="L2684" s="55"/>
      <c r="M2684" s="55"/>
      <c r="N2684" s="55"/>
      <c r="O2684" s="55"/>
      <c r="P2684" s="55"/>
      <c r="Q2684" s="55"/>
      <c r="R2684" s="55"/>
    </row>
    <row r="2685" spans="9:18" x14ac:dyDescent="0.3">
      <c r="I2685" s="55"/>
      <c r="J2685" s="107"/>
      <c r="K2685" s="108"/>
      <c r="L2685" s="55"/>
      <c r="M2685" s="55"/>
      <c r="N2685" s="55"/>
      <c r="O2685" s="55"/>
      <c r="P2685" s="55"/>
      <c r="Q2685" s="55"/>
      <c r="R2685" s="55"/>
    </row>
    <row r="2686" spans="9:18" x14ac:dyDescent="0.3">
      <c r="I2686" s="55"/>
      <c r="J2686" s="107"/>
      <c r="K2686" s="108"/>
      <c r="L2686" s="55"/>
      <c r="M2686" s="55"/>
      <c r="N2686" s="55"/>
      <c r="O2686" s="55"/>
      <c r="P2686" s="55"/>
      <c r="Q2686" s="55"/>
      <c r="R2686" s="55"/>
    </row>
    <row r="2687" spans="9:18" x14ac:dyDescent="0.3">
      <c r="I2687" s="55"/>
      <c r="J2687" s="107"/>
      <c r="K2687" s="108"/>
      <c r="L2687" s="55"/>
      <c r="M2687" s="55"/>
      <c r="N2687" s="55"/>
      <c r="O2687" s="55"/>
      <c r="P2687" s="55"/>
      <c r="Q2687" s="55"/>
      <c r="R2687" s="55"/>
    </row>
    <row r="2688" spans="9:18" x14ac:dyDescent="0.3">
      <c r="I2688" s="55"/>
      <c r="J2688" s="107"/>
      <c r="K2688" s="108"/>
      <c r="L2688" s="55"/>
      <c r="M2688" s="55"/>
      <c r="N2688" s="55"/>
      <c r="O2688" s="55"/>
      <c r="P2688" s="55"/>
      <c r="Q2688" s="55"/>
      <c r="R2688" s="55"/>
    </row>
    <row r="2689" spans="9:18" x14ac:dyDescent="0.3">
      <c r="I2689" s="55"/>
      <c r="J2689" s="107"/>
      <c r="K2689" s="108"/>
      <c r="L2689" s="55"/>
      <c r="M2689" s="55"/>
      <c r="N2689" s="55"/>
      <c r="O2689" s="55"/>
      <c r="P2689" s="55"/>
      <c r="Q2689" s="55"/>
      <c r="R2689" s="55"/>
    </row>
    <row r="2690" spans="9:18" x14ac:dyDescent="0.3">
      <c r="I2690" s="55"/>
      <c r="J2690" s="107"/>
      <c r="K2690" s="108"/>
      <c r="L2690" s="55"/>
      <c r="M2690" s="55"/>
      <c r="N2690" s="55"/>
      <c r="O2690" s="55"/>
      <c r="P2690" s="55"/>
      <c r="Q2690" s="55"/>
      <c r="R2690" s="55"/>
    </row>
    <row r="2691" spans="9:18" x14ac:dyDescent="0.3">
      <c r="I2691" s="55"/>
      <c r="J2691" s="107"/>
      <c r="K2691" s="108"/>
      <c r="L2691" s="55"/>
      <c r="M2691" s="55"/>
      <c r="N2691" s="55"/>
      <c r="O2691" s="55"/>
      <c r="P2691" s="55"/>
      <c r="Q2691" s="55"/>
      <c r="R2691" s="55"/>
    </row>
    <row r="2692" spans="9:18" x14ac:dyDescent="0.3">
      <c r="I2692" s="55"/>
      <c r="J2692" s="107"/>
      <c r="K2692" s="108"/>
      <c r="L2692" s="55"/>
      <c r="M2692" s="55"/>
      <c r="N2692" s="55"/>
      <c r="O2692" s="55"/>
      <c r="P2692" s="55"/>
      <c r="Q2692" s="55"/>
      <c r="R2692" s="55"/>
    </row>
    <row r="2693" spans="9:18" x14ac:dyDescent="0.3">
      <c r="I2693" s="55"/>
      <c r="J2693" s="107"/>
      <c r="K2693" s="108"/>
      <c r="L2693" s="55"/>
      <c r="M2693" s="55"/>
      <c r="N2693" s="55"/>
      <c r="O2693" s="55"/>
      <c r="P2693" s="55"/>
      <c r="Q2693" s="55"/>
      <c r="R2693" s="55"/>
    </row>
    <row r="2694" spans="9:18" x14ac:dyDescent="0.3">
      <c r="I2694" s="55"/>
      <c r="J2694" s="107"/>
      <c r="K2694" s="108"/>
      <c r="L2694" s="55"/>
      <c r="M2694" s="55"/>
      <c r="N2694" s="55"/>
      <c r="O2694" s="55"/>
      <c r="P2694" s="55"/>
      <c r="Q2694" s="55"/>
      <c r="R2694" s="55"/>
    </row>
    <row r="2695" spans="9:18" x14ac:dyDescent="0.3">
      <c r="I2695" s="55"/>
      <c r="J2695" s="107"/>
      <c r="K2695" s="108"/>
      <c r="L2695" s="55"/>
      <c r="M2695" s="55"/>
      <c r="N2695" s="55"/>
      <c r="O2695" s="55"/>
      <c r="P2695" s="55"/>
      <c r="Q2695" s="55"/>
      <c r="R2695" s="55"/>
    </row>
    <row r="2696" spans="9:18" x14ac:dyDescent="0.3">
      <c r="I2696" s="55"/>
      <c r="J2696" s="107"/>
      <c r="K2696" s="108"/>
      <c r="L2696" s="55"/>
      <c r="M2696" s="55"/>
      <c r="N2696" s="55"/>
      <c r="O2696" s="55"/>
      <c r="P2696" s="55"/>
      <c r="Q2696" s="55"/>
      <c r="R2696" s="55"/>
    </row>
    <row r="2697" spans="9:18" x14ac:dyDescent="0.3">
      <c r="I2697" s="55"/>
      <c r="J2697" s="107"/>
      <c r="K2697" s="108"/>
      <c r="L2697" s="55"/>
      <c r="M2697" s="55"/>
      <c r="N2697" s="55"/>
      <c r="O2697" s="55"/>
      <c r="P2697" s="55"/>
      <c r="Q2697" s="55"/>
      <c r="R2697" s="55"/>
    </row>
    <row r="2698" spans="9:18" x14ac:dyDescent="0.3">
      <c r="I2698" s="55"/>
      <c r="J2698" s="107"/>
      <c r="K2698" s="108"/>
      <c r="L2698" s="55"/>
      <c r="M2698" s="55"/>
      <c r="N2698" s="55"/>
      <c r="O2698" s="55"/>
      <c r="P2698" s="55"/>
      <c r="Q2698" s="55"/>
      <c r="R2698" s="55"/>
    </row>
    <row r="2699" spans="9:18" x14ac:dyDescent="0.3">
      <c r="I2699" s="55"/>
      <c r="J2699" s="107"/>
      <c r="K2699" s="108"/>
      <c r="L2699" s="55"/>
      <c r="M2699" s="55"/>
      <c r="N2699" s="55"/>
      <c r="O2699" s="55"/>
      <c r="P2699" s="55"/>
      <c r="Q2699" s="55"/>
      <c r="R2699" s="55"/>
    </row>
    <row r="2700" spans="9:18" x14ac:dyDescent="0.3">
      <c r="I2700" s="55"/>
      <c r="J2700" s="107"/>
      <c r="K2700" s="108"/>
      <c r="L2700" s="55"/>
      <c r="M2700" s="55"/>
      <c r="N2700" s="55"/>
      <c r="O2700" s="55"/>
      <c r="P2700" s="55"/>
      <c r="Q2700" s="55"/>
      <c r="R2700" s="55"/>
    </row>
    <row r="2701" spans="9:18" x14ac:dyDescent="0.3">
      <c r="I2701" s="55"/>
      <c r="J2701" s="107"/>
      <c r="K2701" s="108"/>
      <c r="L2701" s="55"/>
      <c r="M2701" s="55"/>
      <c r="N2701" s="55"/>
      <c r="O2701" s="55"/>
      <c r="P2701" s="55"/>
      <c r="Q2701" s="55"/>
      <c r="R2701" s="55"/>
    </row>
    <row r="2702" spans="9:18" x14ac:dyDescent="0.3">
      <c r="I2702" s="55"/>
      <c r="J2702" s="107"/>
      <c r="K2702" s="108"/>
      <c r="L2702" s="55"/>
      <c r="M2702" s="55"/>
      <c r="N2702" s="55"/>
      <c r="O2702" s="55"/>
      <c r="P2702" s="55"/>
      <c r="Q2702" s="55"/>
      <c r="R2702" s="55"/>
    </row>
    <row r="2703" spans="9:18" x14ac:dyDescent="0.3">
      <c r="I2703" s="55"/>
      <c r="J2703" s="107"/>
      <c r="K2703" s="108"/>
      <c r="L2703" s="55"/>
      <c r="M2703" s="55"/>
      <c r="N2703" s="55"/>
      <c r="O2703" s="55"/>
      <c r="P2703" s="55"/>
      <c r="Q2703" s="55"/>
      <c r="R2703" s="55"/>
    </row>
    <row r="2704" spans="9:18" x14ac:dyDescent="0.3">
      <c r="I2704" s="55"/>
      <c r="J2704" s="107"/>
      <c r="K2704" s="108"/>
      <c r="L2704" s="55"/>
      <c r="M2704" s="55"/>
      <c r="N2704" s="55"/>
      <c r="O2704" s="55"/>
      <c r="P2704" s="55"/>
      <c r="Q2704" s="55"/>
      <c r="R2704" s="55"/>
    </row>
    <row r="2705" spans="9:18" x14ac:dyDescent="0.3">
      <c r="I2705" s="55"/>
      <c r="J2705" s="107"/>
      <c r="K2705" s="108"/>
      <c r="L2705" s="55"/>
      <c r="M2705" s="55"/>
      <c r="N2705" s="55"/>
      <c r="O2705" s="55"/>
      <c r="P2705" s="55"/>
      <c r="Q2705" s="55"/>
      <c r="R2705" s="55"/>
    </row>
    <row r="2706" spans="9:18" x14ac:dyDescent="0.3">
      <c r="I2706" s="55"/>
      <c r="J2706" s="107"/>
      <c r="K2706" s="108"/>
      <c r="L2706" s="55"/>
      <c r="M2706" s="55"/>
      <c r="N2706" s="55"/>
      <c r="O2706" s="55"/>
      <c r="P2706" s="55"/>
      <c r="Q2706" s="55"/>
      <c r="R2706" s="55"/>
    </row>
    <row r="2707" spans="9:18" x14ac:dyDescent="0.3">
      <c r="I2707" s="55"/>
      <c r="J2707" s="107"/>
      <c r="K2707" s="108"/>
      <c r="L2707" s="55"/>
      <c r="M2707" s="55"/>
      <c r="N2707" s="55"/>
      <c r="O2707" s="55"/>
      <c r="P2707" s="55"/>
      <c r="Q2707" s="55"/>
      <c r="R2707" s="55"/>
    </row>
    <row r="2708" spans="9:18" x14ac:dyDescent="0.3">
      <c r="I2708" s="55"/>
      <c r="J2708" s="107"/>
      <c r="K2708" s="108"/>
      <c r="L2708" s="55"/>
      <c r="M2708" s="55"/>
      <c r="N2708" s="55"/>
      <c r="O2708" s="55"/>
      <c r="P2708" s="55"/>
      <c r="Q2708" s="55"/>
      <c r="R2708" s="55"/>
    </row>
    <row r="2709" spans="9:18" x14ac:dyDescent="0.3">
      <c r="I2709" s="55"/>
      <c r="J2709" s="107"/>
      <c r="K2709" s="108"/>
      <c r="L2709" s="55"/>
      <c r="M2709" s="55"/>
      <c r="N2709" s="55"/>
      <c r="O2709" s="55"/>
      <c r="P2709" s="55"/>
      <c r="Q2709" s="55"/>
      <c r="R2709" s="55"/>
    </row>
    <row r="2710" spans="9:18" x14ac:dyDescent="0.3">
      <c r="I2710" s="55"/>
      <c r="J2710" s="107"/>
      <c r="K2710" s="108"/>
      <c r="L2710" s="55"/>
      <c r="M2710" s="55"/>
      <c r="N2710" s="55"/>
      <c r="O2710" s="55"/>
      <c r="P2710" s="55"/>
      <c r="Q2710" s="55"/>
      <c r="R2710" s="55"/>
    </row>
    <row r="2711" spans="9:18" x14ac:dyDescent="0.3">
      <c r="I2711" s="55"/>
      <c r="J2711" s="107"/>
      <c r="K2711" s="108"/>
      <c r="L2711" s="55"/>
      <c r="M2711" s="55"/>
      <c r="N2711" s="55"/>
      <c r="O2711" s="55"/>
      <c r="P2711" s="55"/>
      <c r="Q2711" s="55"/>
      <c r="R2711" s="55"/>
    </row>
    <row r="2712" spans="9:18" x14ac:dyDescent="0.3">
      <c r="I2712" s="55"/>
      <c r="J2712" s="107"/>
      <c r="K2712" s="108"/>
      <c r="L2712" s="55"/>
      <c r="M2712" s="55"/>
      <c r="N2712" s="55"/>
      <c r="O2712" s="55"/>
      <c r="P2712" s="55"/>
      <c r="Q2712" s="55"/>
      <c r="R2712" s="55"/>
    </row>
    <row r="2713" spans="9:18" x14ac:dyDescent="0.3">
      <c r="I2713" s="55"/>
      <c r="J2713" s="107"/>
      <c r="K2713" s="108"/>
      <c r="L2713" s="55"/>
      <c r="M2713" s="55"/>
      <c r="N2713" s="55"/>
      <c r="O2713" s="55"/>
      <c r="P2713" s="55"/>
      <c r="Q2713" s="55"/>
      <c r="R2713" s="55"/>
    </row>
    <row r="2714" spans="9:18" x14ac:dyDescent="0.3">
      <c r="I2714" s="55"/>
      <c r="J2714" s="107"/>
      <c r="K2714" s="108"/>
      <c r="L2714" s="55"/>
      <c r="M2714" s="55"/>
      <c r="N2714" s="55"/>
      <c r="O2714" s="55"/>
      <c r="P2714" s="55"/>
      <c r="Q2714" s="55"/>
      <c r="R2714" s="55"/>
    </row>
    <row r="2715" spans="9:18" x14ac:dyDescent="0.3">
      <c r="I2715" s="55"/>
      <c r="J2715" s="107"/>
      <c r="K2715" s="108"/>
      <c r="L2715" s="55"/>
      <c r="M2715" s="55"/>
      <c r="N2715" s="55"/>
      <c r="O2715" s="55"/>
      <c r="P2715" s="55"/>
      <c r="Q2715" s="55"/>
      <c r="R2715" s="55"/>
    </row>
    <row r="2716" spans="9:18" x14ac:dyDescent="0.3">
      <c r="I2716" s="55"/>
      <c r="J2716" s="107"/>
      <c r="K2716" s="108"/>
      <c r="L2716" s="55"/>
      <c r="M2716" s="55"/>
      <c r="N2716" s="55"/>
      <c r="O2716" s="55"/>
      <c r="P2716" s="55"/>
      <c r="Q2716" s="55"/>
      <c r="R2716" s="55"/>
    </row>
    <row r="2717" spans="9:18" x14ac:dyDescent="0.3">
      <c r="I2717" s="55"/>
      <c r="J2717" s="107"/>
      <c r="K2717" s="108"/>
      <c r="L2717" s="55"/>
      <c r="M2717" s="55"/>
      <c r="N2717" s="55"/>
      <c r="O2717" s="55"/>
      <c r="P2717" s="55"/>
      <c r="Q2717" s="55"/>
      <c r="R2717" s="55"/>
    </row>
    <row r="2718" spans="9:18" x14ac:dyDescent="0.3">
      <c r="I2718" s="55"/>
      <c r="J2718" s="107"/>
      <c r="K2718" s="108"/>
      <c r="L2718" s="55"/>
      <c r="M2718" s="55"/>
      <c r="N2718" s="55"/>
      <c r="O2718" s="55"/>
      <c r="P2718" s="55"/>
      <c r="Q2718" s="55"/>
      <c r="R2718" s="55"/>
    </row>
    <row r="2719" spans="9:18" x14ac:dyDescent="0.3">
      <c r="I2719" s="55"/>
      <c r="J2719" s="107"/>
      <c r="K2719" s="108"/>
      <c r="L2719" s="55"/>
      <c r="M2719" s="55"/>
      <c r="N2719" s="55"/>
      <c r="O2719" s="55"/>
      <c r="P2719" s="55"/>
      <c r="Q2719" s="55"/>
      <c r="R2719" s="55"/>
    </row>
    <row r="2720" spans="9:18" x14ac:dyDescent="0.3">
      <c r="I2720" s="55"/>
      <c r="J2720" s="107"/>
      <c r="K2720" s="108"/>
      <c r="L2720" s="55"/>
      <c r="M2720" s="55"/>
      <c r="N2720" s="55"/>
      <c r="O2720" s="55"/>
      <c r="P2720" s="55"/>
      <c r="Q2720" s="55"/>
      <c r="R2720" s="55"/>
    </row>
    <row r="2721" spans="9:18" x14ac:dyDescent="0.3">
      <c r="I2721" s="55"/>
      <c r="J2721" s="107"/>
      <c r="K2721" s="108"/>
      <c r="L2721" s="55"/>
      <c r="M2721" s="55"/>
      <c r="N2721" s="55"/>
      <c r="O2721" s="55"/>
      <c r="P2721" s="55"/>
      <c r="Q2721" s="55"/>
      <c r="R2721" s="55"/>
    </row>
    <row r="2722" spans="9:18" x14ac:dyDescent="0.3">
      <c r="I2722" s="55"/>
      <c r="J2722" s="107"/>
      <c r="K2722" s="108"/>
      <c r="L2722" s="55"/>
      <c r="M2722" s="55"/>
      <c r="N2722" s="55"/>
      <c r="O2722" s="55"/>
      <c r="P2722" s="55"/>
      <c r="Q2722" s="55"/>
      <c r="R2722" s="55"/>
    </row>
    <row r="2723" spans="9:18" x14ac:dyDescent="0.3">
      <c r="I2723" s="55"/>
      <c r="J2723" s="107"/>
      <c r="K2723" s="108"/>
      <c r="L2723" s="55"/>
      <c r="M2723" s="55"/>
      <c r="N2723" s="55"/>
      <c r="O2723" s="55"/>
      <c r="P2723" s="55"/>
      <c r="Q2723" s="55"/>
      <c r="R2723" s="55"/>
    </row>
    <row r="2724" spans="9:18" x14ac:dyDescent="0.3">
      <c r="I2724" s="55"/>
      <c r="J2724" s="107"/>
      <c r="K2724" s="108"/>
      <c r="L2724" s="55"/>
      <c r="M2724" s="55"/>
      <c r="N2724" s="55"/>
      <c r="O2724" s="55"/>
      <c r="P2724" s="55"/>
      <c r="Q2724" s="55"/>
      <c r="R2724" s="55"/>
    </row>
    <row r="2725" spans="9:18" x14ac:dyDescent="0.3">
      <c r="I2725" s="55"/>
      <c r="J2725" s="107"/>
      <c r="K2725" s="108"/>
      <c r="L2725" s="55"/>
      <c r="M2725" s="55"/>
      <c r="N2725" s="55"/>
      <c r="O2725" s="55"/>
      <c r="P2725" s="55"/>
      <c r="Q2725" s="55"/>
      <c r="R2725" s="55"/>
    </row>
    <row r="2726" spans="9:18" x14ac:dyDescent="0.3">
      <c r="I2726" s="55"/>
      <c r="J2726" s="107"/>
      <c r="K2726" s="108"/>
      <c r="L2726" s="55"/>
      <c r="M2726" s="55"/>
      <c r="N2726" s="55"/>
      <c r="O2726" s="55"/>
      <c r="P2726" s="55"/>
      <c r="Q2726" s="55"/>
      <c r="R2726" s="55"/>
    </row>
    <row r="2727" spans="9:18" x14ac:dyDescent="0.3">
      <c r="I2727" s="55"/>
      <c r="J2727" s="107"/>
      <c r="K2727" s="108"/>
      <c r="L2727" s="55"/>
      <c r="M2727" s="55"/>
      <c r="N2727" s="55"/>
      <c r="O2727" s="55"/>
      <c r="P2727" s="55"/>
      <c r="Q2727" s="55"/>
      <c r="R2727" s="55"/>
    </row>
    <row r="2728" spans="9:18" x14ac:dyDescent="0.3">
      <c r="I2728" s="55"/>
      <c r="J2728" s="107"/>
      <c r="K2728" s="108"/>
      <c r="L2728" s="55"/>
      <c r="M2728" s="55"/>
      <c r="N2728" s="55"/>
      <c r="O2728" s="55"/>
      <c r="P2728" s="55"/>
      <c r="Q2728" s="55"/>
      <c r="R2728" s="55"/>
    </row>
    <row r="2729" spans="9:18" x14ac:dyDescent="0.3">
      <c r="I2729" s="55"/>
      <c r="J2729" s="107"/>
      <c r="K2729" s="108"/>
      <c r="L2729" s="55"/>
      <c r="M2729" s="55"/>
      <c r="N2729" s="55"/>
      <c r="O2729" s="55"/>
      <c r="P2729" s="55"/>
      <c r="Q2729" s="55"/>
      <c r="R2729" s="55"/>
    </row>
    <row r="2730" spans="9:18" x14ac:dyDescent="0.3">
      <c r="I2730" s="55"/>
      <c r="J2730" s="107"/>
      <c r="K2730" s="108"/>
      <c r="L2730" s="55"/>
      <c r="M2730" s="55"/>
      <c r="N2730" s="55"/>
      <c r="O2730" s="55"/>
      <c r="P2730" s="55"/>
      <c r="Q2730" s="55"/>
      <c r="R2730" s="55"/>
    </row>
    <row r="2731" spans="9:18" x14ac:dyDescent="0.3">
      <c r="I2731" s="55"/>
      <c r="J2731" s="107"/>
      <c r="K2731" s="108"/>
      <c r="L2731" s="55"/>
      <c r="M2731" s="55"/>
      <c r="N2731" s="55"/>
      <c r="O2731" s="55"/>
      <c r="P2731" s="55"/>
      <c r="Q2731" s="55"/>
      <c r="R2731" s="55"/>
    </row>
    <row r="2732" spans="9:18" x14ac:dyDescent="0.3">
      <c r="I2732" s="55"/>
      <c r="J2732" s="107"/>
      <c r="K2732" s="108"/>
      <c r="L2732" s="55"/>
      <c r="M2732" s="55"/>
      <c r="N2732" s="55"/>
      <c r="O2732" s="55"/>
      <c r="P2732" s="55"/>
      <c r="Q2732" s="55"/>
      <c r="R2732" s="55"/>
    </row>
    <row r="2733" spans="9:18" x14ac:dyDescent="0.3">
      <c r="I2733" s="55"/>
      <c r="J2733" s="107"/>
      <c r="K2733" s="108"/>
      <c r="L2733" s="55"/>
      <c r="M2733" s="55"/>
      <c r="N2733" s="55"/>
      <c r="O2733" s="55"/>
      <c r="P2733" s="55"/>
      <c r="Q2733" s="55"/>
      <c r="R2733" s="55"/>
    </row>
    <row r="2734" spans="9:18" x14ac:dyDescent="0.3">
      <c r="I2734" s="55"/>
      <c r="J2734" s="107"/>
      <c r="K2734" s="108"/>
      <c r="L2734" s="55"/>
      <c r="M2734" s="55"/>
      <c r="N2734" s="55"/>
      <c r="O2734" s="55"/>
      <c r="P2734" s="55"/>
      <c r="Q2734" s="55"/>
      <c r="R2734" s="55"/>
    </row>
    <row r="2735" spans="9:18" x14ac:dyDescent="0.3">
      <c r="I2735" s="55"/>
      <c r="J2735" s="107"/>
      <c r="K2735" s="108"/>
      <c r="L2735" s="55"/>
      <c r="M2735" s="55"/>
      <c r="N2735" s="55"/>
      <c r="O2735" s="55"/>
      <c r="P2735" s="55"/>
      <c r="Q2735" s="55"/>
      <c r="R2735" s="55"/>
    </row>
    <row r="2736" spans="9:18" x14ac:dyDescent="0.3">
      <c r="I2736" s="55"/>
      <c r="J2736" s="107"/>
      <c r="K2736" s="108"/>
      <c r="L2736" s="55"/>
      <c r="M2736" s="55"/>
      <c r="N2736" s="55"/>
      <c r="O2736" s="55"/>
      <c r="P2736" s="55"/>
      <c r="Q2736" s="55"/>
      <c r="R2736" s="55"/>
    </row>
    <row r="2737" spans="9:18" x14ac:dyDescent="0.3">
      <c r="I2737" s="55"/>
      <c r="J2737" s="107"/>
      <c r="K2737" s="108"/>
      <c r="L2737" s="55"/>
      <c r="M2737" s="55"/>
      <c r="N2737" s="55"/>
      <c r="O2737" s="55"/>
      <c r="P2737" s="55"/>
      <c r="Q2737" s="55"/>
      <c r="R2737" s="55"/>
    </row>
    <row r="2738" spans="9:18" x14ac:dyDescent="0.3">
      <c r="I2738" s="55"/>
      <c r="J2738" s="107"/>
      <c r="K2738" s="108"/>
      <c r="L2738" s="55"/>
      <c r="M2738" s="55"/>
      <c r="N2738" s="55"/>
      <c r="O2738" s="55"/>
      <c r="P2738" s="55"/>
      <c r="Q2738" s="55"/>
      <c r="R2738" s="55"/>
    </row>
    <row r="2739" spans="9:18" x14ac:dyDescent="0.3">
      <c r="I2739" s="55"/>
      <c r="J2739" s="107"/>
      <c r="K2739" s="108"/>
      <c r="L2739" s="55"/>
      <c r="M2739" s="55"/>
      <c r="N2739" s="55"/>
      <c r="O2739" s="55"/>
      <c r="P2739" s="55"/>
      <c r="Q2739" s="55"/>
      <c r="R2739" s="55"/>
    </row>
    <row r="2740" spans="9:18" x14ac:dyDescent="0.3">
      <c r="I2740" s="55"/>
      <c r="J2740" s="107"/>
      <c r="K2740" s="108"/>
      <c r="L2740" s="55"/>
      <c r="M2740" s="55"/>
      <c r="N2740" s="55"/>
      <c r="O2740" s="55"/>
      <c r="P2740" s="55"/>
      <c r="Q2740" s="55"/>
      <c r="R2740" s="55"/>
    </row>
    <row r="2741" spans="9:18" x14ac:dyDescent="0.3">
      <c r="I2741" s="55"/>
      <c r="J2741" s="107"/>
      <c r="K2741" s="108"/>
      <c r="L2741" s="55"/>
      <c r="M2741" s="55"/>
      <c r="N2741" s="55"/>
      <c r="O2741" s="55"/>
      <c r="P2741" s="55"/>
      <c r="Q2741" s="55"/>
      <c r="R2741" s="55"/>
    </row>
    <row r="2742" spans="9:18" x14ac:dyDescent="0.3">
      <c r="I2742" s="55"/>
      <c r="J2742" s="107"/>
      <c r="K2742" s="108"/>
      <c r="L2742" s="55"/>
      <c r="M2742" s="55"/>
      <c r="N2742" s="55"/>
      <c r="O2742" s="55"/>
      <c r="P2742" s="55"/>
      <c r="Q2742" s="55"/>
      <c r="R2742" s="55"/>
    </row>
    <row r="2743" spans="9:18" x14ac:dyDescent="0.3">
      <c r="I2743" s="55"/>
      <c r="J2743" s="107"/>
      <c r="K2743" s="108"/>
      <c r="L2743" s="55"/>
      <c r="M2743" s="55"/>
      <c r="N2743" s="55"/>
      <c r="O2743" s="55"/>
      <c r="P2743" s="55"/>
      <c r="Q2743" s="55"/>
      <c r="R2743" s="55"/>
    </row>
    <row r="2744" spans="9:18" x14ac:dyDescent="0.3">
      <c r="I2744" s="55"/>
      <c r="J2744" s="107"/>
      <c r="K2744" s="108"/>
      <c r="L2744" s="55"/>
      <c r="M2744" s="55"/>
      <c r="N2744" s="55"/>
      <c r="O2744" s="55"/>
      <c r="P2744" s="55"/>
      <c r="Q2744" s="55"/>
      <c r="R2744" s="55"/>
    </row>
    <row r="2745" spans="9:18" x14ac:dyDescent="0.3">
      <c r="I2745" s="55"/>
      <c r="J2745" s="107"/>
      <c r="K2745" s="108"/>
      <c r="L2745" s="55"/>
      <c r="M2745" s="55"/>
      <c r="N2745" s="55"/>
      <c r="O2745" s="55"/>
      <c r="P2745" s="55"/>
      <c r="Q2745" s="55"/>
      <c r="R2745" s="55"/>
    </row>
    <row r="2746" spans="9:18" x14ac:dyDescent="0.3">
      <c r="I2746" s="55"/>
      <c r="J2746" s="107"/>
      <c r="K2746" s="108"/>
      <c r="L2746" s="55"/>
      <c r="M2746" s="55"/>
      <c r="N2746" s="55"/>
      <c r="O2746" s="55"/>
      <c r="P2746" s="55"/>
      <c r="Q2746" s="55"/>
      <c r="R2746" s="55"/>
    </row>
    <row r="2747" spans="9:18" x14ac:dyDescent="0.3">
      <c r="I2747" s="55"/>
      <c r="J2747" s="107"/>
      <c r="K2747" s="108"/>
      <c r="L2747" s="55"/>
      <c r="M2747" s="55"/>
      <c r="N2747" s="55"/>
      <c r="O2747" s="55"/>
      <c r="P2747" s="55"/>
      <c r="Q2747" s="55"/>
      <c r="R2747" s="55"/>
    </row>
    <row r="2748" spans="9:18" x14ac:dyDescent="0.3">
      <c r="I2748" s="55"/>
      <c r="J2748" s="107"/>
      <c r="K2748" s="108"/>
      <c r="L2748" s="55"/>
      <c r="M2748" s="55"/>
      <c r="N2748" s="55"/>
      <c r="O2748" s="55"/>
      <c r="P2748" s="55"/>
      <c r="Q2748" s="55"/>
      <c r="R2748" s="55"/>
    </row>
    <row r="2749" spans="9:18" x14ac:dyDescent="0.3">
      <c r="I2749" s="55"/>
      <c r="J2749" s="107"/>
      <c r="K2749" s="108"/>
      <c r="L2749" s="55"/>
      <c r="M2749" s="55"/>
      <c r="N2749" s="55"/>
      <c r="O2749" s="55"/>
      <c r="P2749" s="55"/>
      <c r="Q2749" s="55"/>
      <c r="R2749" s="55"/>
    </row>
    <row r="2750" spans="9:18" x14ac:dyDescent="0.3">
      <c r="I2750" s="55"/>
      <c r="J2750" s="107"/>
      <c r="K2750" s="108"/>
      <c r="L2750" s="55"/>
      <c r="M2750" s="55"/>
      <c r="N2750" s="55"/>
      <c r="O2750" s="55"/>
      <c r="P2750" s="55"/>
      <c r="Q2750" s="55"/>
      <c r="R2750" s="55"/>
    </row>
    <row r="2751" spans="9:18" x14ac:dyDescent="0.3">
      <c r="I2751" s="55"/>
      <c r="J2751" s="107"/>
      <c r="K2751" s="108"/>
      <c r="L2751" s="55"/>
      <c r="M2751" s="55"/>
      <c r="N2751" s="55"/>
      <c r="O2751" s="55"/>
      <c r="P2751" s="55"/>
      <c r="Q2751" s="55"/>
      <c r="R2751" s="55"/>
    </row>
    <row r="2752" spans="9:18" x14ac:dyDescent="0.3">
      <c r="I2752" s="55"/>
      <c r="J2752" s="107"/>
      <c r="K2752" s="108"/>
      <c r="L2752" s="55"/>
      <c r="M2752" s="55"/>
      <c r="N2752" s="55"/>
      <c r="O2752" s="55"/>
      <c r="P2752" s="55"/>
      <c r="Q2752" s="55"/>
      <c r="R2752" s="55"/>
    </row>
    <row r="2753" spans="9:18" x14ac:dyDescent="0.3">
      <c r="I2753" s="55"/>
      <c r="J2753" s="107"/>
      <c r="K2753" s="108"/>
      <c r="L2753" s="55"/>
      <c r="M2753" s="55"/>
      <c r="N2753" s="55"/>
      <c r="O2753" s="55"/>
      <c r="P2753" s="55"/>
      <c r="Q2753" s="55"/>
      <c r="R2753" s="55"/>
    </row>
    <row r="2754" spans="9:18" x14ac:dyDescent="0.3">
      <c r="I2754" s="55"/>
      <c r="J2754" s="107"/>
      <c r="K2754" s="108"/>
      <c r="L2754" s="55"/>
      <c r="M2754" s="55"/>
      <c r="N2754" s="55"/>
      <c r="O2754" s="55"/>
      <c r="P2754" s="55"/>
      <c r="Q2754" s="55"/>
      <c r="R2754" s="55"/>
    </row>
    <row r="2755" spans="9:18" x14ac:dyDescent="0.3">
      <c r="I2755" s="55"/>
      <c r="J2755" s="107"/>
      <c r="K2755" s="108"/>
      <c r="L2755" s="55"/>
      <c r="M2755" s="55"/>
      <c r="N2755" s="55"/>
      <c r="O2755" s="55"/>
      <c r="P2755" s="55"/>
      <c r="Q2755" s="55"/>
      <c r="R2755" s="55"/>
    </row>
    <row r="2756" spans="9:18" x14ac:dyDescent="0.3">
      <c r="I2756" s="55"/>
      <c r="J2756" s="107"/>
      <c r="K2756" s="108"/>
      <c r="L2756" s="55"/>
      <c r="M2756" s="55"/>
      <c r="N2756" s="55"/>
      <c r="O2756" s="55"/>
      <c r="P2756" s="55"/>
      <c r="Q2756" s="55"/>
      <c r="R2756" s="55"/>
    </row>
    <row r="2757" spans="9:18" x14ac:dyDescent="0.3">
      <c r="I2757" s="55"/>
      <c r="J2757" s="107"/>
      <c r="K2757" s="108"/>
      <c r="L2757" s="55"/>
      <c r="M2757" s="55"/>
      <c r="N2757" s="55"/>
      <c r="O2757" s="55"/>
      <c r="P2757" s="55"/>
      <c r="Q2757" s="55"/>
      <c r="R2757" s="55"/>
    </row>
    <row r="2758" spans="9:18" x14ac:dyDescent="0.3">
      <c r="I2758" s="55"/>
      <c r="J2758" s="107"/>
      <c r="K2758" s="108"/>
      <c r="L2758" s="55"/>
      <c r="M2758" s="55"/>
      <c r="N2758" s="55"/>
      <c r="O2758" s="55"/>
      <c r="P2758" s="55"/>
      <c r="Q2758" s="55"/>
      <c r="R2758" s="55"/>
    </row>
    <row r="2759" spans="9:18" x14ac:dyDescent="0.3">
      <c r="I2759" s="55"/>
      <c r="J2759" s="107"/>
      <c r="K2759" s="108"/>
      <c r="L2759" s="55"/>
      <c r="M2759" s="55"/>
      <c r="N2759" s="55"/>
      <c r="O2759" s="55"/>
      <c r="P2759" s="55"/>
      <c r="Q2759" s="55"/>
      <c r="R2759" s="55"/>
    </row>
    <row r="2760" spans="9:18" x14ac:dyDescent="0.3">
      <c r="I2760" s="55"/>
      <c r="J2760" s="107"/>
      <c r="K2760" s="108"/>
      <c r="L2760" s="55"/>
      <c r="M2760" s="55"/>
      <c r="N2760" s="55"/>
      <c r="O2760" s="55"/>
      <c r="P2760" s="55"/>
      <c r="Q2760" s="55"/>
      <c r="R2760" s="55"/>
    </row>
    <row r="2761" spans="9:18" x14ac:dyDescent="0.3">
      <c r="I2761" s="55"/>
      <c r="J2761" s="107"/>
      <c r="K2761" s="108"/>
      <c r="L2761" s="55"/>
      <c r="M2761" s="55"/>
      <c r="N2761" s="55"/>
      <c r="O2761" s="55"/>
      <c r="P2761" s="55"/>
      <c r="Q2761" s="55"/>
      <c r="R2761" s="55"/>
    </row>
    <row r="2762" spans="9:18" x14ac:dyDescent="0.3">
      <c r="I2762" s="55"/>
      <c r="J2762" s="107"/>
      <c r="K2762" s="108"/>
      <c r="L2762" s="55"/>
      <c r="M2762" s="55"/>
      <c r="N2762" s="55"/>
      <c r="O2762" s="55"/>
      <c r="P2762" s="55"/>
      <c r="Q2762" s="55"/>
      <c r="R2762" s="55"/>
    </row>
    <row r="2763" spans="9:18" x14ac:dyDescent="0.3">
      <c r="I2763" s="55"/>
      <c r="J2763" s="107"/>
      <c r="K2763" s="108"/>
      <c r="L2763" s="55"/>
      <c r="M2763" s="55"/>
      <c r="N2763" s="55"/>
      <c r="O2763" s="55"/>
      <c r="P2763" s="55"/>
      <c r="Q2763" s="55"/>
      <c r="R2763" s="55"/>
    </row>
    <row r="2764" spans="9:18" x14ac:dyDescent="0.3">
      <c r="I2764" s="55"/>
      <c r="J2764" s="107"/>
      <c r="K2764" s="108"/>
      <c r="L2764" s="55"/>
      <c r="M2764" s="55"/>
      <c r="N2764" s="55"/>
      <c r="O2764" s="55"/>
      <c r="P2764" s="55"/>
      <c r="Q2764" s="55"/>
      <c r="R2764" s="55"/>
    </row>
    <row r="2765" spans="9:18" x14ac:dyDescent="0.3">
      <c r="I2765" s="55"/>
      <c r="J2765" s="107"/>
      <c r="K2765" s="108"/>
      <c r="L2765" s="55"/>
      <c r="M2765" s="55"/>
      <c r="N2765" s="55"/>
      <c r="O2765" s="55"/>
      <c r="P2765" s="55"/>
      <c r="Q2765" s="55"/>
      <c r="R2765" s="55"/>
    </row>
    <row r="2766" spans="9:18" x14ac:dyDescent="0.3">
      <c r="I2766" s="55"/>
      <c r="J2766" s="107"/>
      <c r="K2766" s="108"/>
      <c r="L2766" s="55"/>
      <c r="M2766" s="55"/>
      <c r="N2766" s="55"/>
      <c r="O2766" s="55"/>
      <c r="P2766" s="55"/>
      <c r="Q2766" s="55"/>
      <c r="R2766" s="55"/>
    </row>
    <row r="2767" spans="9:18" x14ac:dyDescent="0.3">
      <c r="I2767" s="55"/>
      <c r="J2767" s="107"/>
      <c r="K2767" s="108"/>
      <c r="L2767" s="55"/>
      <c r="M2767" s="55"/>
      <c r="N2767" s="55"/>
      <c r="O2767" s="55"/>
      <c r="P2767" s="55"/>
      <c r="Q2767" s="55"/>
      <c r="R2767" s="55"/>
    </row>
    <row r="2768" spans="9:18" x14ac:dyDescent="0.3">
      <c r="I2768" s="55"/>
      <c r="J2768" s="107"/>
      <c r="K2768" s="108"/>
      <c r="L2768" s="55"/>
      <c r="M2768" s="55"/>
      <c r="N2768" s="55"/>
      <c r="O2768" s="55"/>
      <c r="P2768" s="55"/>
      <c r="Q2768" s="55"/>
      <c r="R2768" s="55"/>
    </row>
    <row r="2769" spans="9:18" x14ac:dyDescent="0.3">
      <c r="I2769" s="55"/>
      <c r="J2769" s="107"/>
      <c r="K2769" s="108"/>
      <c r="L2769" s="55"/>
      <c r="M2769" s="55"/>
      <c r="N2769" s="55"/>
      <c r="O2769" s="55"/>
      <c r="P2769" s="55"/>
      <c r="Q2769" s="55"/>
      <c r="R2769" s="55"/>
    </row>
    <row r="2770" spans="9:18" x14ac:dyDescent="0.3">
      <c r="I2770" s="55"/>
      <c r="J2770" s="107"/>
      <c r="K2770" s="108"/>
      <c r="L2770" s="55"/>
      <c r="M2770" s="55"/>
      <c r="N2770" s="55"/>
      <c r="O2770" s="55"/>
      <c r="P2770" s="55"/>
      <c r="Q2770" s="55"/>
      <c r="R2770" s="55"/>
    </row>
    <row r="2771" spans="9:18" x14ac:dyDescent="0.3">
      <c r="I2771" s="55"/>
      <c r="J2771" s="107"/>
      <c r="K2771" s="108"/>
      <c r="L2771" s="55"/>
      <c r="M2771" s="55"/>
      <c r="N2771" s="55"/>
      <c r="O2771" s="55"/>
      <c r="P2771" s="55"/>
      <c r="Q2771" s="55"/>
      <c r="R2771" s="55"/>
    </row>
    <row r="2772" spans="9:18" x14ac:dyDescent="0.3">
      <c r="I2772" s="55"/>
      <c r="J2772" s="107"/>
      <c r="K2772" s="108"/>
      <c r="L2772" s="55"/>
      <c r="M2772" s="55"/>
      <c r="N2772" s="55"/>
      <c r="O2772" s="55"/>
      <c r="P2772" s="55"/>
      <c r="Q2772" s="55"/>
      <c r="R2772" s="55"/>
    </row>
    <row r="2773" spans="9:18" x14ac:dyDescent="0.3">
      <c r="I2773" s="55"/>
      <c r="J2773" s="107"/>
      <c r="K2773" s="108"/>
      <c r="L2773" s="55"/>
      <c r="M2773" s="55"/>
      <c r="N2773" s="55"/>
      <c r="O2773" s="55"/>
      <c r="P2773" s="55"/>
      <c r="Q2773" s="55"/>
      <c r="R2773" s="55"/>
    </row>
    <row r="2774" spans="9:18" x14ac:dyDescent="0.3">
      <c r="I2774" s="55"/>
      <c r="J2774" s="107"/>
      <c r="K2774" s="108"/>
      <c r="L2774" s="55"/>
      <c r="M2774" s="55"/>
      <c r="N2774" s="55"/>
      <c r="O2774" s="55"/>
      <c r="P2774" s="55"/>
      <c r="Q2774" s="55"/>
      <c r="R2774" s="55"/>
    </row>
    <row r="2775" spans="9:18" x14ac:dyDescent="0.3">
      <c r="I2775" s="55"/>
      <c r="J2775" s="107"/>
      <c r="K2775" s="108"/>
      <c r="L2775" s="55"/>
      <c r="M2775" s="55"/>
      <c r="N2775" s="55"/>
      <c r="O2775" s="55"/>
      <c r="P2775" s="55"/>
      <c r="Q2775" s="55"/>
      <c r="R2775" s="55"/>
    </row>
    <row r="2776" spans="9:18" x14ac:dyDescent="0.3">
      <c r="I2776" s="55"/>
      <c r="J2776" s="107"/>
      <c r="K2776" s="108"/>
      <c r="L2776" s="55"/>
      <c r="M2776" s="55"/>
      <c r="N2776" s="55"/>
      <c r="O2776" s="55"/>
      <c r="P2776" s="55"/>
      <c r="Q2776" s="55"/>
      <c r="R2776" s="55"/>
    </row>
    <row r="2777" spans="9:18" x14ac:dyDescent="0.3">
      <c r="I2777" s="55"/>
      <c r="J2777" s="107"/>
      <c r="K2777" s="108"/>
      <c r="L2777" s="55"/>
      <c r="M2777" s="55"/>
      <c r="N2777" s="55"/>
      <c r="O2777" s="55"/>
      <c r="P2777" s="55"/>
      <c r="Q2777" s="55"/>
      <c r="R2777" s="55"/>
    </row>
    <row r="2778" spans="9:18" x14ac:dyDescent="0.3">
      <c r="I2778" s="55"/>
      <c r="J2778" s="107"/>
      <c r="K2778" s="108"/>
      <c r="L2778" s="55"/>
      <c r="M2778" s="55"/>
      <c r="N2778" s="55"/>
      <c r="O2778" s="55"/>
      <c r="P2778" s="55"/>
      <c r="Q2778" s="55"/>
      <c r="R2778" s="55"/>
    </row>
    <row r="2779" spans="9:18" x14ac:dyDescent="0.3">
      <c r="I2779" s="55"/>
      <c r="J2779" s="107"/>
      <c r="K2779" s="108"/>
      <c r="L2779" s="55"/>
      <c r="M2779" s="55"/>
      <c r="N2779" s="55"/>
      <c r="O2779" s="55"/>
      <c r="P2779" s="55"/>
      <c r="Q2779" s="55"/>
      <c r="R2779" s="55"/>
    </row>
    <row r="2780" spans="9:18" x14ac:dyDescent="0.3">
      <c r="I2780" s="55"/>
      <c r="J2780" s="107"/>
      <c r="K2780" s="108"/>
      <c r="L2780" s="55"/>
      <c r="M2780" s="55"/>
      <c r="N2780" s="55"/>
      <c r="O2780" s="55"/>
      <c r="P2780" s="55"/>
      <c r="Q2780" s="55"/>
      <c r="R2780" s="55"/>
    </row>
    <row r="2781" spans="9:18" x14ac:dyDescent="0.3">
      <c r="I2781" s="55"/>
      <c r="J2781" s="107"/>
      <c r="K2781" s="108"/>
      <c r="L2781" s="55"/>
      <c r="M2781" s="55"/>
      <c r="N2781" s="55"/>
      <c r="O2781" s="55"/>
      <c r="P2781" s="55"/>
      <c r="Q2781" s="55"/>
      <c r="R2781" s="55"/>
    </row>
    <row r="2782" spans="9:18" x14ac:dyDescent="0.3">
      <c r="I2782" s="55"/>
      <c r="J2782" s="107"/>
      <c r="K2782" s="108"/>
      <c r="L2782" s="55"/>
      <c r="M2782" s="55"/>
      <c r="N2782" s="55"/>
      <c r="O2782" s="55"/>
      <c r="P2782" s="55"/>
      <c r="Q2782" s="55"/>
      <c r="R2782" s="55"/>
    </row>
    <row r="2783" spans="9:18" x14ac:dyDescent="0.3">
      <c r="I2783" s="55"/>
      <c r="J2783" s="107"/>
      <c r="K2783" s="108"/>
      <c r="L2783" s="55"/>
      <c r="M2783" s="55"/>
      <c r="N2783" s="55"/>
      <c r="O2783" s="55"/>
      <c r="P2783" s="55"/>
      <c r="Q2783" s="55"/>
      <c r="R2783" s="55"/>
    </row>
    <row r="2784" spans="9:18" x14ac:dyDescent="0.3">
      <c r="I2784" s="55"/>
      <c r="J2784" s="107"/>
      <c r="K2784" s="108"/>
      <c r="L2784" s="55"/>
      <c r="M2784" s="55"/>
      <c r="N2784" s="55"/>
      <c r="O2784" s="55"/>
      <c r="P2784" s="55"/>
      <c r="Q2784" s="55"/>
      <c r="R2784" s="55"/>
    </row>
    <row r="2785" spans="9:18" x14ac:dyDescent="0.3">
      <c r="I2785" s="55"/>
      <c r="J2785" s="107"/>
      <c r="K2785" s="108"/>
      <c r="L2785" s="55"/>
      <c r="M2785" s="55"/>
      <c r="N2785" s="55"/>
      <c r="O2785" s="55"/>
      <c r="P2785" s="55"/>
      <c r="Q2785" s="55"/>
      <c r="R2785" s="55"/>
    </row>
    <row r="2786" spans="9:18" x14ac:dyDescent="0.3">
      <c r="I2786" s="55"/>
      <c r="J2786" s="107"/>
      <c r="K2786" s="108"/>
      <c r="L2786" s="55"/>
      <c r="M2786" s="55"/>
      <c r="N2786" s="55"/>
      <c r="O2786" s="55"/>
      <c r="P2786" s="55"/>
      <c r="Q2786" s="55"/>
      <c r="R2786" s="55"/>
    </row>
    <row r="2787" spans="9:18" x14ac:dyDescent="0.3">
      <c r="I2787" s="55"/>
      <c r="J2787" s="107"/>
      <c r="K2787" s="108"/>
      <c r="L2787" s="55"/>
      <c r="M2787" s="55"/>
      <c r="N2787" s="55"/>
      <c r="O2787" s="55"/>
      <c r="P2787" s="55"/>
      <c r="Q2787" s="55"/>
      <c r="R2787" s="55"/>
    </row>
    <row r="2788" spans="9:18" x14ac:dyDescent="0.3">
      <c r="I2788" s="55"/>
      <c r="J2788" s="107"/>
      <c r="K2788" s="108"/>
      <c r="L2788" s="55"/>
      <c r="M2788" s="55"/>
      <c r="N2788" s="55"/>
      <c r="O2788" s="55"/>
      <c r="P2788" s="55"/>
      <c r="Q2788" s="55"/>
      <c r="R2788" s="55"/>
    </row>
    <row r="2789" spans="9:18" x14ac:dyDescent="0.3">
      <c r="I2789" s="55"/>
      <c r="J2789" s="107"/>
      <c r="K2789" s="108"/>
      <c r="L2789" s="55"/>
      <c r="M2789" s="55"/>
      <c r="N2789" s="55"/>
      <c r="O2789" s="55"/>
      <c r="P2789" s="55"/>
      <c r="Q2789" s="55"/>
      <c r="R2789" s="55"/>
    </row>
    <row r="2790" spans="9:18" x14ac:dyDescent="0.3">
      <c r="I2790" s="55"/>
      <c r="J2790" s="107"/>
      <c r="K2790" s="108"/>
      <c r="L2790" s="55"/>
      <c r="M2790" s="55"/>
      <c r="N2790" s="55"/>
      <c r="O2790" s="55"/>
      <c r="P2790" s="55"/>
      <c r="Q2790" s="55"/>
      <c r="R2790" s="55"/>
    </row>
    <row r="2791" spans="9:18" x14ac:dyDescent="0.3">
      <c r="I2791" s="55"/>
      <c r="J2791" s="107"/>
      <c r="K2791" s="108"/>
      <c r="L2791" s="55"/>
      <c r="M2791" s="55"/>
      <c r="N2791" s="55"/>
      <c r="O2791" s="55"/>
      <c r="P2791" s="55"/>
      <c r="Q2791" s="55"/>
      <c r="R2791" s="55"/>
    </row>
    <row r="2792" spans="9:18" x14ac:dyDescent="0.3">
      <c r="I2792" s="55"/>
      <c r="J2792" s="107"/>
      <c r="K2792" s="108"/>
      <c r="L2792" s="55"/>
      <c r="M2792" s="55"/>
      <c r="N2792" s="55"/>
      <c r="O2792" s="55"/>
      <c r="P2792" s="55"/>
      <c r="Q2792" s="55"/>
      <c r="R2792" s="55"/>
    </row>
    <row r="2793" spans="9:18" x14ac:dyDescent="0.3">
      <c r="I2793" s="55"/>
      <c r="J2793" s="107"/>
      <c r="K2793" s="108"/>
      <c r="L2793" s="55"/>
      <c r="M2793" s="55"/>
      <c r="N2793" s="55"/>
      <c r="O2793" s="55"/>
      <c r="P2793" s="55"/>
      <c r="Q2793" s="55"/>
      <c r="R2793" s="55"/>
    </row>
    <row r="2794" spans="9:18" x14ac:dyDescent="0.3">
      <c r="I2794" s="55"/>
      <c r="J2794" s="107"/>
      <c r="K2794" s="108"/>
      <c r="L2794" s="55"/>
      <c r="M2794" s="55"/>
      <c r="N2794" s="55"/>
      <c r="O2794" s="55"/>
      <c r="P2794" s="55"/>
      <c r="Q2794" s="55"/>
      <c r="R2794" s="55"/>
    </row>
    <row r="2795" spans="9:18" x14ac:dyDescent="0.3">
      <c r="I2795" s="55"/>
      <c r="J2795" s="107"/>
      <c r="K2795" s="108"/>
      <c r="L2795" s="55"/>
      <c r="M2795" s="55"/>
      <c r="N2795" s="55"/>
      <c r="O2795" s="55"/>
      <c r="P2795" s="55"/>
      <c r="Q2795" s="55"/>
      <c r="R2795" s="55"/>
    </row>
    <row r="2796" spans="9:18" x14ac:dyDescent="0.3">
      <c r="I2796" s="55"/>
      <c r="J2796" s="107"/>
      <c r="K2796" s="108"/>
      <c r="L2796" s="55"/>
      <c r="M2796" s="55"/>
      <c r="N2796" s="55"/>
      <c r="O2796" s="55"/>
      <c r="P2796" s="55"/>
      <c r="Q2796" s="55"/>
      <c r="R2796" s="55"/>
    </row>
    <row r="2797" spans="9:18" x14ac:dyDescent="0.3">
      <c r="I2797" s="55"/>
      <c r="J2797" s="107"/>
      <c r="K2797" s="108"/>
      <c r="L2797" s="55"/>
      <c r="M2797" s="55"/>
      <c r="N2797" s="55"/>
      <c r="O2797" s="55"/>
      <c r="P2797" s="55"/>
      <c r="Q2797" s="55"/>
      <c r="R2797" s="55"/>
    </row>
    <row r="2798" spans="9:18" x14ac:dyDescent="0.3">
      <c r="I2798" s="55"/>
      <c r="J2798" s="107"/>
      <c r="K2798" s="108"/>
      <c r="L2798" s="55"/>
      <c r="M2798" s="55"/>
      <c r="N2798" s="55"/>
      <c r="O2798" s="55"/>
      <c r="P2798" s="55"/>
      <c r="Q2798" s="55"/>
      <c r="R2798" s="55"/>
    </row>
    <row r="2799" spans="9:18" x14ac:dyDescent="0.3">
      <c r="I2799" s="55"/>
      <c r="J2799" s="107"/>
      <c r="K2799" s="108"/>
      <c r="L2799" s="55"/>
      <c r="M2799" s="55"/>
      <c r="N2799" s="55"/>
      <c r="O2799" s="55"/>
      <c r="P2799" s="55"/>
      <c r="Q2799" s="55"/>
      <c r="R2799" s="55"/>
    </row>
    <row r="2800" spans="9:18" x14ac:dyDescent="0.3">
      <c r="I2800" s="55"/>
      <c r="J2800" s="107"/>
      <c r="K2800" s="108"/>
      <c r="L2800" s="55"/>
      <c r="M2800" s="55"/>
      <c r="N2800" s="55"/>
      <c r="O2800" s="55"/>
      <c r="P2800" s="55"/>
      <c r="Q2800" s="55"/>
      <c r="R2800" s="55"/>
    </row>
    <row r="2801" spans="9:18" x14ac:dyDescent="0.3">
      <c r="I2801" s="55"/>
      <c r="J2801" s="107"/>
      <c r="K2801" s="108"/>
      <c r="L2801" s="55"/>
      <c r="M2801" s="55"/>
      <c r="N2801" s="55"/>
      <c r="O2801" s="55"/>
      <c r="P2801" s="55"/>
      <c r="Q2801" s="55"/>
      <c r="R2801" s="55"/>
    </row>
    <row r="2802" spans="9:18" x14ac:dyDescent="0.3">
      <c r="I2802" s="55"/>
      <c r="J2802" s="107"/>
      <c r="K2802" s="108"/>
      <c r="L2802" s="55"/>
      <c r="M2802" s="55"/>
      <c r="N2802" s="55"/>
      <c r="O2802" s="55"/>
      <c r="P2802" s="55"/>
      <c r="Q2802" s="55"/>
      <c r="R2802" s="55"/>
    </row>
    <row r="2803" spans="9:18" x14ac:dyDescent="0.3">
      <c r="I2803" s="55"/>
      <c r="J2803" s="107"/>
      <c r="K2803" s="108"/>
      <c r="L2803" s="55"/>
      <c r="M2803" s="55"/>
      <c r="N2803" s="55"/>
      <c r="O2803" s="55"/>
      <c r="P2803" s="55"/>
      <c r="Q2803" s="55"/>
      <c r="R2803" s="55"/>
    </row>
    <row r="2804" spans="9:18" x14ac:dyDescent="0.3">
      <c r="I2804" s="55"/>
      <c r="J2804" s="107"/>
      <c r="K2804" s="108"/>
      <c r="L2804" s="55"/>
      <c r="M2804" s="55"/>
      <c r="N2804" s="55"/>
      <c r="O2804" s="55"/>
      <c r="P2804" s="55"/>
      <c r="Q2804" s="55"/>
      <c r="R2804" s="55"/>
    </row>
    <row r="2805" spans="9:18" x14ac:dyDescent="0.3">
      <c r="I2805" s="55"/>
      <c r="J2805" s="107"/>
      <c r="K2805" s="108"/>
      <c r="L2805" s="55"/>
      <c r="M2805" s="55"/>
      <c r="N2805" s="55"/>
      <c r="O2805" s="55"/>
      <c r="P2805" s="55"/>
      <c r="Q2805" s="55"/>
      <c r="R2805" s="55"/>
    </row>
    <row r="2806" spans="9:18" x14ac:dyDescent="0.3">
      <c r="I2806" s="55"/>
      <c r="J2806" s="107"/>
      <c r="K2806" s="108"/>
      <c r="L2806" s="55"/>
      <c r="M2806" s="55"/>
      <c r="N2806" s="55"/>
      <c r="O2806" s="55"/>
      <c r="P2806" s="55"/>
      <c r="Q2806" s="55"/>
      <c r="R2806" s="55"/>
    </row>
    <row r="2807" spans="9:18" x14ac:dyDescent="0.3">
      <c r="I2807" s="55"/>
      <c r="J2807" s="107"/>
      <c r="K2807" s="108"/>
      <c r="L2807" s="55"/>
      <c r="M2807" s="55"/>
      <c r="N2807" s="55"/>
      <c r="O2807" s="55"/>
      <c r="P2807" s="55"/>
      <c r="Q2807" s="55"/>
      <c r="R2807" s="55"/>
    </row>
    <row r="2808" spans="9:18" x14ac:dyDescent="0.3">
      <c r="I2808" s="55"/>
      <c r="J2808" s="107"/>
      <c r="K2808" s="108"/>
      <c r="L2808" s="55"/>
      <c r="M2808" s="55"/>
      <c r="N2808" s="55"/>
      <c r="O2808" s="55"/>
      <c r="P2808" s="55"/>
      <c r="Q2808" s="55"/>
      <c r="R2808" s="55"/>
    </row>
    <row r="2809" spans="9:18" x14ac:dyDescent="0.3">
      <c r="I2809" s="55"/>
      <c r="J2809" s="107"/>
      <c r="K2809" s="108"/>
      <c r="L2809" s="55"/>
      <c r="M2809" s="55"/>
      <c r="N2809" s="55"/>
      <c r="O2809" s="55"/>
      <c r="P2809" s="55"/>
      <c r="Q2809" s="55"/>
      <c r="R2809" s="55"/>
    </row>
    <row r="2810" spans="9:18" x14ac:dyDescent="0.3">
      <c r="I2810" s="55"/>
      <c r="J2810" s="107"/>
      <c r="K2810" s="108"/>
      <c r="L2810" s="55"/>
      <c r="M2810" s="55"/>
      <c r="N2810" s="55"/>
      <c r="O2810" s="55"/>
      <c r="P2810" s="55"/>
      <c r="Q2810" s="55"/>
      <c r="R2810" s="55"/>
    </row>
    <row r="2811" spans="9:18" x14ac:dyDescent="0.3">
      <c r="I2811" s="55"/>
      <c r="J2811" s="107"/>
      <c r="K2811" s="108"/>
      <c r="L2811" s="55"/>
      <c r="M2811" s="55"/>
      <c r="N2811" s="55"/>
      <c r="O2811" s="55"/>
      <c r="P2811" s="55"/>
      <c r="Q2811" s="55"/>
      <c r="R2811" s="55"/>
    </row>
    <row r="2812" spans="9:18" x14ac:dyDescent="0.3">
      <c r="I2812" s="55"/>
      <c r="J2812" s="107"/>
      <c r="K2812" s="108"/>
      <c r="L2812" s="55"/>
      <c r="M2812" s="55"/>
      <c r="N2812" s="55"/>
      <c r="O2812" s="55"/>
      <c r="P2812" s="55"/>
      <c r="Q2812" s="55"/>
      <c r="R2812" s="55"/>
    </row>
    <row r="2813" spans="9:18" x14ac:dyDescent="0.3">
      <c r="I2813" s="55"/>
      <c r="J2813" s="107"/>
      <c r="K2813" s="108"/>
      <c r="L2813" s="55"/>
      <c r="M2813" s="55"/>
      <c r="N2813" s="55"/>
      <c r="O2813" s="55"/>
      <c r="P2813" s="55"/>
      <c r="Q2813" s="55"/>
      <c r="R2813" s="55"/>
    </row>
    <row r="2814" spans="9:18" x14ac:dyDescent="0.3">
      <c r="I2814" s="55"/>
      <c r="J2814" s="107"/>
      <c r="K2814" s="108"/>
      <c r="L2814" s="55"/>
      <c r="M2814" s="55"/>
      <c r="N2814" s="55"/>
      <c r="O2814" s="55"/>
      <c r="P2814" s="55"/>
      <c r="Q2814" s="55"/>
      <c r="R2814" s="55"/>
    </row>
    <row r="2815" spans="9:18" x14ac:dyDescent="0.3">
      <c r="I2815" s="55"/>
      <c r="J2815" s="107"/>
      <c r="K2815" s="108"/>
      <c r="L2815" s="55"/>
      <c r="M2815" s="55"/>
      <c r="N2815" s="55"/>
      <c r="O2815" s="55"/>
      <c r="P2815" s="55"/>
      <c r="Q2815" s="55"/>
      <c r="R2815" s="55"/>
    </row>
    <row r="2816" spans="9:18" x14ac:dyDescent="0.3">
      <c r="I2816" s="55"/>
      <c r="J2816" s="107"/>
      <c r="K2816" s="108"/>
      <c r="L2816" s="55"/>
      <c r="M2816" s="55"/>
      <c r="N2816" s="55"/>
      <c r="O2816" s="55"/>
      <c r="P2816" s="55"/>
      <c r="Q2816" s="55"/>
      <c r="R2816" s="55"/>
    </row>
    <row r="2817" spans="9:18" x14ac:dyDescent="0.3">
      <c r="I2817" s="55"/>
      <c r="J2817" s="107"/>
      <c r="K2817" s="108"/>
      <c r="L2817" s="55"/>
      <c r="M2817" s="55"/>
      <c r="N2817" s="55"/>
      <c r="O2817" s="55"/>
      <c r="P2817" s="55"/>
      <c r="Q2817" s="55"/>
      <c r="R2817" s="55"/>
    </row>
    <row r="2818" spans="9:18" x14ac:dyDescent="0.3">
      <c r="I2818" s="55"/>
      <c r="J2818" s="107"/>
      <c r="K2818" s="108"/>
      <c r="L2818" s="55"/>
      <c r="M2818" s="55"/>
      <c r="N2818" s="55"/>
      <c r="O2818" s="55"/>
      <c r="P2818" s="55"/>
      <c r="Q2818" s="55"/>
      <c r="R2818" s="55"/>
    </row>
    <row r="2819" spans="9:18" x14ac:dyDescent="0.3">
      <c r="I2819" s="55"/>
      <c r="J2819" s="107"/>
      <c r="K2819" s="108"/>
      <c r="L2819" s="55"/>
      <c r="M2819" s="55"/>
      <c r="N2819" s="55"/>
      <c r="O2819" s="55"/>
      <c r="P2819" s="55"/>
      <c r="Q2819" s="55"/>
      <c r="R2819" s="55"/>
    </row>
    <row r="2820" spans="9:18" x14ac:dyDescent="0.3">
      <c r="I2820" s="55"/>
      <c r="J2820" s="107"/>
      <c r="K2820" s="108"/>
      <c r="L2820" s="55"/>
      <c r="M2820" s="55"/>
      <c r="N2820" s="55"/>
      <c r="O2820" s="55"/>
      <c r="P2820" s="55"/>
      <c r="Q2820" s="55"/>
      <c r="R2820" s="55"/>
    </row>
    <row r="2821" spans="9:18" x14ac:dyDescent="0.3">
      <c r="I2821" s="55"/>
      <c r="J2821" s="107"/>
      <c r="K2821" s="108"/>
      <c r="L2821" s="55"/>
      <c r="M2821" s="55"/>
      <c r="N2821" s="55"/>
      <c r="O2821" s="55"/>
      <c r="P2821" s="55"/>
      <c r="Q2821" s="55"/>
      <c r="R2821" s="55"/>
    </row>
    <row r="2822" spans="9:18" x14ac:dyDescent="0.3">
      <c r="I2822" s="55"/>
      <c r="J2822" s="107"/>
      <c r="K2822" s="108"/>
      <c r="L2822" s="55"/>
      <c r="M2822" s="55"/>
      <c r="N2822" s="55"/>
      <c r="O2822" s="55"/>
      <c r="P2822" s="55"/>
      <c r="Q2822" s="55"/>
      <c r="R2822" s="55"/>
    </row>
    <row r="2823" spans="9:18" x14ac:dyDescent="0.3">
      <c r="I2823" s="55"/>
      <c r="J2823" s="107"/>
      <c r="K2823" s="108"/>
      <c r="L2823" s="55"/>
      <c r="M2823" s="55"/>
      <c r="N2823" s="55"/>
      <c r="O2823" s="55"/>
      <c r="P2823" s="55"/>
      <c r="Q2823" s="55"/>
      <c r="R2823" s="55"/>
    </row>
    <row r="2824" spans="9:18" x14ac:dyDescent="0.3">
      <c r="I2824" s="55"/>
      <c r="J2824" s="107"/>
      <c r="K2824" s="108"/>
      <c r="L2824" s="55"/>
      <c r="M2824" s="55"/>
      <c r="N2824" s="55"/>
      <c r="O2824" s="55"/>
      <c r="P2824" s="55"/>
      <c r="Q2824" s="55"/>
      <c r="R2824" s="55"/>
    </row>
    <row r="2825" spans="9:18" x14ac:dyDescent="0.3">
      <c r="I2825" s="55"/>
      <c r="J2825" s="107"/>
      <c r="K2825" s="108"/>
      <c r="L2825" s="55"/>
      <c r="M2825" s="55"/>
      <c r="N2825" s="55"/>
      <c r="O2825" s="55"/>
      <c r="P2825" s="55"/>
      <c r="Q2825" s="55"/>
      <c r="R2825" s="55"/>
    </row>
    <row r="2826" spans="9:18" x14ac:dyDescent="0.3">
      <c r="I2826" s="55"/>
      <c r="J2826" s="107"/>
      <c r="K2826" s="108"/>
      <c r="L2826" s="55"/>
      <c r="M2826" s="55"/>
      <c r="N2826" s="55"/>
      <c r="O2826" s="55"/>
      <c r="P2826" s="55"/>
      <c r="Q2826" s="55"/>
      <c r="R2826" s="55"/>
    </row>
    <row r="2827" spans="9:18" x14ac:dyDescent="0.3">
      <c r="I2827" s="55"/>
      <c r="J2827" s="107"/>
      <c r="K2827" s="108"/>
      <c r="L2827" s="55"/>
      <c r="M2827" s="55"/>
      <c r="N2827" s="55"/>
      <c r="O2827" s="55"/>
      <c r="P2827" s="55"/>
      <c r="Q2827" s="55"/>
      <c r="R2827" s="55"/>
    </row>
    <row r="2828" spans="9:18" x14ac:dyDescent="0.3">
      <c r="I2828" s="55"/>
      <c r="J2828" s="107"/>
      <c r="K2828" s="108"/>
      <c r="L2828" s="55"/>
      <c r="M2828" s="55"/>
      <c r="N2828" s="55"/>
      <c r="O2828" s="55"/>
      <c r="P2828" s="55"/>
      <c r="Q2828" s="55"/>
      <c r="R2828" s="55"/>
    </row>
    <row r="2829" spans="9:18" x14ac:dyDescent="0.3">
      <c r="I2829" s="55"/>
      <c r="J2829" s="107"/>
      <c r="K2829" s="108"/>
      <c r="L2829" s="55"/>
      <c r="M2829" s="55"/>
      <c r="N2829" s="55"/>
      <c r="O2829" s="55"/>
      <c r="P2829" s="55"/>
      <c r="Q2829" s="55"/>
      <c r="R2829" s="55"/>
    </row>
    <row r="2830" spans="9:18" x14ac:dyDescent="0.3">
      <c r="I2830" s="55"/>
      <c r="J2830" s="107"/>
      <c r="K2830" s="108"/>
      <c r="L2830" s="55"/>
      <c r="M2830" s="55"/>
      <c r="N2830" s="55"/>
      <c r="O2830" s="55"/>
      <c r="P2830" s="55"/>
      <c r="Q2830" s="55"/>
      <c r="R2830" s="55"/>
    </row>
    <row r="2831" spans="9:18" x14ac:dyDescent="0.3">
      <c r="I2831" s="55"/>
      <c r="J2831" s="107"/>
      <c r="K2831" s="108"/>
      <c r="L2831" s="55"/>
      <c r="M2831" s="55"/>
      <c r="N2831" s="55"/>
      <c r="O2831" s="55"/>
      <c r="P2831" s="55"/>
      <c r="Q2831" s="55"/>
      <c r="R2831" s="55"/>
    </row>
    <row r="2832" spans="9:18" x14ac:dyDescent="0.3">
      <c r="I2832" s="55"/>
      <c r="J2832" s="107"/>
      <c r="K2832" s="108"/>
      <c r="L2832" s="55"/>
      <c r="M2832" s="55"/>
      <c r="N2832" s="55"/>
      <c r="O2832" s="55"/>
      <c r="P2832" s="55"/>
      <c r="Q2832" s="55"/>
      <c r="R2832" s="55"/>
    </row>
    <row r="2833" spans="9:18" x14ac:dyDescent="0.3">
      <c r="I2833" s="55"/>
      <c r="J2833" s="107"/>
      <c r="K2833" s="108"/>
      <c r="L2833" s="55"/>
      <c r="M2833" s="55"/>
      <c r="N2833" s="55"/>
      <c r="O2833" s="55"/>
      <c r="P2833" s="55"/>
      <c r="Q2833" s="55"/>
      <c r="R2833" s="55"/>
    </row>
    <row r="2834" spans="9:18" x14ac:dyDescent="0.3">
      <c r="I2834" s="55"/>
      <c r="J2834" s="107"/>
      <c r="K2834" s="108"/>
      <c r="L2834" s="55"/>
      <c r="M2834" s="55"/>
      <c r="N2834" s="55"/>
      <c r="O2834" s="55"/>
      <c r="P2834" s="55"/>
      <c r="Q2834" s="55"/>
      <c r="R2834" s="55"/>
    </row>
    <row r="2835" spans="9:18" x14ac:dyDescent="0.3">
      <c r="I2835" s="55"/>
      <c r="J2835" s="107"/>
      <c r="K2835" s="108"/>
      <c r="L2835" s="55"/>
      <c r="M2835" s="55"/>
      <c r="N2835" s="55"/>
      <c r="O2835" s="55"/>
      <c r="P2835" s="55"/>
      <c r="Q2835" s="55"/>
      <c r="R2835" s="55"/>
    </row>
    <row r="2836" spans="9:18" x14ac:dyDescent="0.3">
      <c r="I2836" s="55"/>
      <c r="J2836" s="107"/>
      <c r="K2836" s="108"/>
      <c r="L2836" s="55"/>
      <c r="M2836" s="55"/>
      <c r="N2836" s="55"/>
      <c r="O2836" s="55"/>
      <c r="P2836" s="55"/>
      <c r="Q2836" s="55"/>
      <c r="R2836" s="55"/>
    </row>
    <row r="2837" spans="9:18" x14ac:dyDescent="0.3">
      <c r="I2837" s="55"/>
      <c r="J2837" s="107"/>
      <c r="K2837" s="108"/>
      <c r="L2837" s="55"/>
      <c r="M2837" s="55"/>
      <c r="N2837" s="55"/>
      <c r="O2837" s="55"/>
      <c r="P2837" s="55"/>
      <c r="Q2837" s="55"/>
      <c r="R2837" s="55"/>
    </row>
    <row r="2838" spans="9:18" x14ac:dyDescent="0.3">
      <c r="I2838" s="55"/>
      <c r="J2838" s="107"/>
      <c r="K2838" s="108"/>
      <c r="L2838" s="55"/>
      <c r="M2838" s="55"/>
      <c r="N2838" s="55"/>
      <c r="O2838" s="55"/>
      <c r="P2838" s="55"/>
      <c r="Q2838" s="55"/>
      <c r="R2838" s="55"/>
    </row>
    <row r="2839" spans="9:18" x14ac:dyDescent="0.3">
      <c r="I2839" s="55"/>
      <c r="J2839" s="107"/>
      <c r="K2839" s="108"/>
      <c r="L2839" s="55"/>
      <c r="M2839" s="55"/>
      <c r="N2839" s="55"/>
      <c r="O2839" s="55"/>
      <c r="P2839" s="55"/>
      <c r="Q2839" s="55"/>
      <c r="R2839" s="55"/>
    </row>
    <row r="2840" spans="9:18" x14ac:dyDescent="0.3">
      <c r="I2840" s="55"/>
      <c r="J2840" s="107"/>
      <c r="K2840" s="108"/>
      <c r="L2840" s="55"/>
      <c r="M2840" s="55"/>
      <c r="N2840" s="55"/>
      <c r="O2840" s="55"/>
      <c r="P2840" s="55"/>
      <c r="Q2840" s="55"/>
      <c r="R2840" s="55"/>
    </row>
    <row r="2841" spans="9:18" x14ac:dyDescent="0.3">
      <c r="I2841" s="55"/>
      <c r="J2841" s="107"/>
      <c r="K2841" s="108"/>
      <c r="L2841" s="55"/>
      <c r="M2841" s="55"/>
      <c r="N2841" s="55"/>
      <c r="O2841" s="55"/>
      <c r="P2841" s="55"/>
      <c r="Q2841" s="55"/>
      <c r="R2841" s="55"/>
    </row>
    <row r="2842" spans="9:18" x14ac:dyDescent="0.3">
      <c r="I2842" s="55"/>
      <c r="J2842" s="107"/>
      <c r="K2842" s="108"/>
      <c r="L2842" s="55"/>
      <c r="M2842" s="55"/>
      <c r="N2842" s="55"/>
      <c r="O2842" s="55"/>
      <c r="P2842" s="55"/>
      <c r="Q2842" s="55"/>
      <c r="R2842" s="55"/>
    </row>
    <row r="2843" spans="9:18" x14ac:dyDescent="0.3">
      <c r="I2843" s="55"/>
      <c r="J2843" s="107"/>
      <c r="K2843" s="108"/>
      <c r="L2843" s="55"/>
      <c r="M2843" s="55"/>
      <c r="N2843" s="55"/>
      <c r="O2843" s="55"/>
      <c r="P2843" s="55"/>
      <c r="Q2843" s="55"/>
      <c r="R2843" s="55"/>
    </row>
    <row r="2844" spans="9:18" x14ac:dyDescent="0.3">
      <c r="I2844" s="55"/>
      <c r="J2844" s="107"/>
      <c r="K2844" s="108"/>
      <c r="L2844" s="55"/>
      <c r="M2844" s="55"/>
      <c r="N2844" s="55"/>
      <c r="O2844" s="55"/>
      <c r="P2844" s="55"/>
      <c r="Q2844" s="55"/>
      <c r="R2844" s="55"/>
    </row>
    <row r="2845" spans="9:18" x14ac:dyDescent="0.3">
      <c r="I2845" s="55"/>
      <c r="J2845" s="107"/>
      <c r="K2845" s="108"/>
      <c r="L2845" s="55"/>
      <c r="M2845" s="55"/>
      <c r="N2845" s="55"/>
      <c r="O2845" s="55"/>
      <c r="P2845" s="55"/>
      <c r="Q2845" s="55"/>
      <c r="R2845" s="55"/>
    </row>
    <row r="2846" spans="9:18" x14ac:dyDescent="0.3">
      <c r="I2846" s="55"/>
      <c r="J2846" s="107"/>
      <c r="K2846" s="108"/>
      <c r="L2846" s="55"/>
      <c r="M2846" s="55"/>
      <c r="N2846" s="55"/>
      <c r="O2846" s="55"/>
      <c r="P2846" s="55"/>
      <c r="Q2846" s="55"/>
      <c r="R2846" s="55"/>
    </row>
    <row r="2847" spans="9:18" x14ac:dyDescent="0.3">
      <c r="I2847" s="55"/>
      <c r="J2847" s="107"/>
      <c r="K2847" s="108"/>
      <c r="L2847" s="55"/>
      <c r="M2847" s="55"/>
      <c r="N2847" s="55"/>
      <c r="O2847" s="55"/>
      <c r="P2847" s="55"/>
      <c r="Q2847" s="55"/>
      <c r="R2847" s="55"/>
    </row>
    <row r="2848" spans="9:18" x14ac:dyDescent="0.3">
      <c r="I2848" s="55"/>
      <c r="J2848" s="107"/>
      <c r="K2848" s="108"/>
      <c r="L2848" s="55"/>
      <c r="M2848" s="55"/>
      <c r="N2848" s="55"/>
      <c r="O2848" s="55"/>
      <c r="P2848" s="55"/>
      <c r="Q2848" s="55"/>
      <c r="R2848" s="55"/>
    </row>
    <row r="2849" spans="9:18" x14ac:dyDescent="0.3">
      <c r="I2849" s="55"/>
      <c r="J2849" s="107"/>
      <c r="K2849" s="108"/>
      <c r="L2849" s="55"/>
      <c r="M2849" s="55"/>
      <c r="N2849" s="55"/>
      <c r="O2849" s="55"/>
      <c r="P2849" s="55"/>
      <c r="Q2849" s="55"/>
      <c r="R2849" s="55"/>
    </row>
    <row r="2850" spans="9:18" x14ac:dyDescent="0.3">
      <c r="I2850" s="55"/>
      <c r="J2850" s="107"/>
      <c r="K2850" s="108"/>
      <c r="L2850" s="55"/>
      <c r="M2850" s="55"/>
      <c r="N2850" s="55"/>
      <c r="O2850" s="55"/>
      <c r="P2850" s="55"/>
      <c r="Q2850" s="55"/>
      <c r="R2850" s="55"/>
    </row>
    <row r="2851" spans="9:18" x14ac:dyDescent="0.3">
      <c r="I2851" s="55"/>
      <c r="J2851" s="107"/>
      <c r="K2851" s="108"/>
      <c r="L2851" s="55"/>
      <c r="M2851" s="55"/>
      <c r="N2851" s="55"/>
      <c r="O2851" s="55"/>
      <c r="P2851" s="55"/>
      <c r="Q2851" s="55"/>
      <c r="R2851" s="55"/>
    </row>
    <row r="2852" spans="9:18" x14ac:dyDescent="0.3">
      <c r="I2852" s="55"/>
      <c r="J2852" s="107"/>
      <c r="K2852" s="108"/>
      <c r="L2852" s="55"/>
      <c r="M2852" s="55"/>
      <c r="N2852" s="55"/>
      <c r="O2852" s="55"/>
      <c r="P2852" s="55"/>
      <c r="Q2852" s="55"/>
      <c r="R2852" s="55"/>
    </row>
    <row r="2853" spans="9:18" x14ac:dyDescent="0.3">
      <c r="I2853" s="55"/>
      <c r="J2853" s="107"/>
      <c r="K2853" s="108"/>
      <c r="L2853" s="55"/>
      <c r="M2853" s="55"/>
      <c r="N2853" s="55"/>
      <c r="O2853" s="55"/>
      <c r="P2853" s="55"/>
      <c r="Q2853" s="55"/>
      <c r="R2853" s="55"/>
    </row>
    <row r="2854" spans="9:18" x14ac:dyDescent="0.3">
      <c r="I2854" s="55"/>
      <c r="J2854" s="107"/>
      <c r="K2854" s="108"/>
      <c r="L2854" s="55"/>
      <c r="M2854" s="55"/>
      <c r="N2854" s="55"/>
      <c r="O2854" s="55"/>
      <c r="P2854" s="55"/>
      <c r="Q2854" s="55"/>
      <c r="R2854" s="55"/>
    </row>
    <row r="2855" spans="9:18" x14ac:dyDescent="0.3">
      <c r="I2855" s="55"/>
      <c r="J2855" s="107"/>
      <c r="K2855" s="108"/>
      <c r="L2855" s="55"/>
      <c r="M2855" s="55"/>
      <c r="N2855" s="55"/>
      <c r="O2855" s="55"/>
      <c r="P2855" s="55"/>
      <c r="Q2855" s="55"/>
      <c r="R2855" s="55"/>
    </row>
    <row r="2856" spans="9:18" x14ac:dyDescent="0.3">
      <c r="I2856" s="55"/>
      <c r="J2856" s="107"/>
      <c r="K2856" s="108"/>
      <c r="L2856" s="55"/>
      <c r="M2856" s="55"/>
      <c r="N2856" s="55"/>
      <c r="O2856" s="55"/>
      <c r="P2856" s="55"/>
      <c r="Q2856" s="55"/>
      <c r="R2856" s="55"/>
    </row>
    <row r="2857" spans="9:18" x14ac:dyDescent="0.3">
      <c r="I2857" s="55"/>
      <c r="J2857" s="107"/>
      <c r="K2857" s="108"/>
      <c r="L2857" s="55"/>
      <c r="M2857" s="55"/>
      <c r="N2857" s="55"/>
      <c r="O2857" s="55"/>
      <c r="P2857" s="55"/>
      <c r="Q2857" s="55"/>
      <c r="R2857" s="55"/>
    </row>
    <row r="2858" spans="9:18" x14ac:dyDescent="0.3">
      <c r="I2858" s="55"/>
      <c r="J2858" s="107"/>
      <c r="K2858" s="108"/>
      <c r="L2858" s="55"/>
      <c r="M2858" s="55"/>
      <c r="N2858" s="55"/>
      <c r="O2858" s="55"/>
      <c r="P2858" s="55"/>
      <c r="Q2858" s="55"/>
      <c r="R2858" s="55"/>
    </row>
    <row r="2859" spans="9:18" x14ac:dyDescent="0.3">
      <c r="I2859" s="55"/>
      <c r="J2859" s="107"/>
      <c r="K2859" s="108"/>
      <c r="L2859" s="55"/>
      <c r="M2859" s="55"/>
      <c r="N2859" s="55"/>
      <c r="O2859" s="55"/>
      <c r="P2859" s="55"/>
      <c r="Q2859" s="55"/>
      <c r="R2859" s="55"/>
    </row>
    <row r="2860" spans="9:18" x14ac:dyDescent="0.3">
      <c r="I2860" s="55"/>
      <c r="J2860" s="107"/>
      <c r="K2860" s="108"/>
      <c r="L2860" s="55"/>
      <c r="M2860" s="55"/>
      <c r="N2860" s="55"/>
      <c r="O2860" s="55"/>
      <c r="P2860" s="55"/>
      <c r="Q2860" s="55"/>
      <c r="R2860" s="55"/>
    </row>
    <row r="2861" spans="9:18" x14ac:dyDescent="0.3">
      <c r="I2861" s="55"/>
      <c r="J2861" s="107"/>
      <c r="K2861" s="108"/>
      <c r="L2861" s="55"/>
      <c r="M2861" s="55"/>
      <c r="N2861" s="55"/>
      <c r="O2861" s="55"/>
      <c r="P2861" s="55"/>
      <c r="Q2861" s="55"/>
      <c r="R2861" s="55"/>
    </row>
    <row r="2862" spans="9:18" x14ac:dyDescent="0.3">
      <c r="I2862" s="55"/>
      <c r="J2862" s="107"/>
      <c r="K2862" s="108"/>
      <c r="L2862" s="55"/>
      <c r="M2862" s="55"/>
      <c r="N2862" s="55"/>
      <c r="O2862" s="55"/>
      <c r="P2862" s="55"/>
      <c r="Q2862" s="55"/>
      <c r="R2862" s="55"/>
    </row>
    <row r="2863" spans="9:18" x14ac:dyDescent="0.3">
      <c r="I2863" s="55"/>
      <c r="J2863" s="107"/>
      <c r="K2863" s="108"/>
      <c r="L2863" s="55"/>
      <c r="M2863" s="55"/>
      <c r="N2863" s="55"/>
      <c r="O2863" s="55"/>
      <c r="P2863" s="55"/>
      <c r="Q2863" s="55"/>
      <c r="R2863" s="55"/>
    </row>
    <row r="2864" spans="9:18" x14ac:dyDescent="0.3">
      <c r="I2864" s="55"/>
      <c r="J2864" s="107"/>
      <c r="K2864" s="108"/>
      <c r="L2864" s="55"/>
      <c r="M2864" s="55"/>
      <c r="N2864" s="55"/>
      <c r="O2864" s="55"/>
      <c r="P2864" s="55"/>
      <c r="Q2864" s="55"/>
      <c r="R2864" s="55"/>
    </row>
    <row r="2865" spans="9:18" x14ac:dyDescent="0.3">
      <c r="I2865" s="55"/>
      <c r="J2865" s="107"/>
      <c r="K2865" s="108"/>
      <c r="L2865" s="55"/>
      <c r="M2865" s="55"/>
      <c r="N2865" s="55"/>
      <c r="O2865" s="55"/>
      <c r="P2865" s="55"/>
      <c r="Q2865" s="55"/>
      <c r="R2865" s="55"/>
    </row>
    <row r="2866" spans="9:18" x14ac:dyDescent="0.3">
      <c r="I2866" s="55"/>
      <c r="J2866" s="107"/>
      <c r="K2866" s="108"/>
      <c r="L2866" s="55"/>
      <c r="M2866" s="55"/>
      <c r="N2866" s="55"/>
      <c r="O2866" s="55"/>
      <c r="P2866" s="55"/>
      <c r="Q2866" s="55"/>
      <c r="R2866" s="55"/>
    </row>
    <row r="2867" spans="9:18" x14ac:dyDescent="0.3">
      <c r="I2867" s="55"/>
      <c r="J2867" s="107"/>
      <c r="K2867" s="108"/>
      <c r="L2867" s="55"/>
      <c r="M2867" s="55"/>
      <c r="N2867" s="55"/>
      <c r="O2867" s="55"/>
      <c r="P2867" s="55"/>
      <c r="Q2867" s="55"/>
      <c r="R2867" s="55"/>
    </row>
    <row r="2868" spans="9:18" x14ac:dyDescent="0.3">
      <c r="I2868" s="55"/>
      <c r="J2868" s="107"/>
      <c r="K2868" s="108"/>
      <c r="L2868" s="55"/>
      <c r="M2868" s="55"/>
      <c r="N2868" s="55"/>
      <c r="O2868" s="55"/>
      <c r="P2868" s="55"/>
      <c r="Q2868" s="55"/>
      <c r="R2868" s="55"/>
    </row>
    <row r="2869" spans="9:18" x14ac:dyDescent="0.3">
      <c r="I2869" s="55"/>
      <c r="J2869" s="107"/>
      <c r="K2869" s="108"/>
      <c r="L2869" s="55"/>
      <c r="M2869" s="55"/>
      <c r="N2869" s="55"/>
      <c r="O2869" s="55"/>
      <c r="P2869" s="55"/>
      <c r="Q2869" s="55"/>
      <c r="R2869" s="55"/>
    </row>
    <row r="2870" spans="9:18" x14ac:dyDescent="0.3">
      <c r="I2870" s="55"/>
      <c r="J2870" s="107"/>
      <c r="K2870" s="108"/>
      <c r="L2870" s="55"/>
      <c r="M2870" s="55"/>
      <c r="N2870" s="55"/>
      <c r="O2870" s="55"/>
      <c r="P2870" s="55"/>
      <c r="Q2870" s="55"/>
      <c r="R2870" s="55"/>
    </row>
    <row r="2871" spans="9:18" x14ac:dyDescent="0.3">
      <c r="I2871" s="55"/>
      <c r="J2871" s="107"/>
      <c r="K2871" s="108"/>
      <c r="L2871" s="55"/>
      <c r="M2871" s="55"/>
      <c r="N2871" s="55"/>
      <c r="O2871" s="55"/>
      <c r="P2871" s="55"/>
      <c r="Q2871" s="55"/>
      <c r="R2871" s="55"/>
    </row>
    <row r="2872" spans="9:18" x14ac:dyDescent="0.3">
      <c r="I2872" s="55"/>
      <c r="J2872" s="107"/>
      <c r="K2872" s="108"/>
      <c r="L2872" s="55"/>
      <c r="M2872" s="55"/>
      <c r="N2872" s="55"/>
      <c r="O2872" s="55"/>
      <c r="P2872" s="55"/>
      <c r="Q2872" s="55"/>
      <c r="R2872" s="55"/>
    </row>
    <row r="2873" spans="9:18" x14ac:dyDescent="0.3">
      <c r="I2873" s="55"/>
      <c r="J2873" s="107"/>
      <c r="K2873" s="108"/>
      <c r="L2873" s="55"/>
      <c r="M2873" s="55"/>
      <c r="N2873" s="55"/>
      <c r="O2873" s="55"/>
      <c r="P2873" s="55"/>
      <c r="Q2873" s="55"/>
      <c r="R2873" s="55"/>
    </row>
    <row r="2874" spans="9:18" x14ac:dyDescent="0.3">
      <c r="I2874" s="55"/>
      <c r="J2874" s="107"/>
      <c r="K2874" s="108"/>
      <c r="L2874" s="55"/>
      <c r="M2874" s="55"/>
      <c r="N2874" s="55"/>
      <c r="O2874" s="55"/>
      <c r="P2874" s="55"/>
      <c r="Q2874" s="55"/>
      <c r="R2874" s="55"/>
    </row>
    <row r="2875" spans="9:18" x14ac:dyDescent="0.3">
      <c r="I2875" s="55"/>
      <c r="J2875" s="107"/>
      <c r="K2875" s="108"/>
      <c r="L2875" s="55"/>
      <c r="M2875" s="55"/>
      <c r="N2875" s="55"/>
      <c r="O2875" s="55"/>
      <c r="P2875" s="55"/>
      <c r="Q2875" s="55"/>
      <c r="R2875" s="55"/>
    </row>
    <row r="2876" spans="9:18" x14ac:dyDescent="0.3">
      <c r="I2876" s="55"/>
      <c r="J2876" s="107"/>
      <c r="K2876" s="108"/>
      <c r="L2876" s="55"/>
      <c r="M2876" s="55"/>
      <c r="N2876" s="55"/>
      <c r="O2876" s="55"/>
      <c r="P2876" s="55"/>
      <c r="Q2876" s="55"/>
      <c r="R2876" s="55"/>
    </row>
    <row r="2877" spans="9:18" x14ac:dyDescent="0.3">
      <c r="I2877" s="55"/>
      <c r="J2877" s="107"/>
      <c r="K2877" s="108"/>
      <c r="L2877" s="55"/>
      <c r="M2877" s="55"/>
      <c r="N2877" s="55"/>
      <c r="O2877" s="55"/>
      <c r="P2877" s="55"/>
      <c r="Q2877" s="55"/>
      <c r="R2877" s="55"/>
    </row>
    <row r="2878" spans="9:18" x14ac:dyDescent="0.3">
      <c r="I2878" s="55"/>
      <c r="J2878" s="107"/>
      <c r="K2878" s="108"/>
      <c r="L2878" s="55"/>
      <c r="M2878" s="55"/>
      <c r="N2878" s="55"/>
      <c r="O2878" s="55"/>
      <c r="P2878" s="55"/>
      <c r="Q2878" s="55"/>
      <c r="R2878" s="55"/>
    </row>
    <row r="2879" spans="9:18" x14ac:dyDescent="0.3">
      <c r="I2879" s="55"/>
      <c r="J2879" s="107"/>
      <c r="K2879" s="108"/>
      <c r="L2879" s="55"/>
      <c r="M2879" s="55"/>
      <c r="N2879" s="55"/>
      <c r="O2879" s="55"/>
      <c r="P2879" s="55"/>
      <c r="Q2879" s="55"/>
      <c r="R2879" s="55"/>
    </row>
    <row r="2880" spans="9:18" x14ac:dyDescent="0.3">
      <c r="I2880" s="55"/>
      <c r="J2880" s="107"/>
      <c r="K2880" s="108"/>
      <c r="L2880" s="55"/>
      <c r="M2880" s="55"/>
      <c r="N2880" s="55"/>
      <c r="O2880" s="55"/>
      <c r="P2880" s="55"/>
      <c r="Q2880" s="55"/>
      <c r="R2880" s="55"/>
    </row>
    <row r="2881" spans="9:18" x14ac:dyDescent="0.3">
      <c r="I2881" s="55"/>
      <c r="J2881" s="107"/>
      <c r="K2881" s="108"/>
      <c r="L2881" s="55"/>
      <c r="M2881" s="55"/>
      <c r="N2881" s="55"/>
      <c r="O2881" s="55"/>
      <c r="P2881" s="55"/>
      <c r="Q2881" s="55"/>
      <c r="R2881" s="55"/>
    </row>
    <row r="2882" spans="9:18" x14ac:dyDescent="0.3">
      <c r="I2882" s="55"/>
      <c r="J2882" s="107"/>
      <c r="K2882" s="108"/>
      <c r="L2882" s="55"/>
      <c r="M2882" s="55"/>
      <c r="N2882" s="55"/>
      <c r="O2882" s="55"/>
      <c r="P2882" s="55"/>
      <c r="Q2882" s="55"/>
      <c r="R2882" s="55"/>
    </row>
    <row r="2883" spans="9:18" x14ac:dyDescent="0.3">
      <c r="I2883" s="55"/>
      <c r="J2883" s="107"/>
      <c r="K2883" s="108"/>
      <c r="L2883" s="55"/>
      <c r="M2883" s="55"/>
      <c r="N2883" s="55"/>
      <c r="O2883" s="55"/>
      <c r="P2883" s="55"/>
      <c r="Q2883" s="55"/>
      <c r="R2883" s="55"/>
    </row>
    <row r="2884" spans="9:18" x14ac:dyDescent="0.3">
      <c r="I2884" s="55"/>
      <c r="J2884" s="107"/>
      <c r="K2884" s="108"/>
      <c r="L2884" s="55"/>
      <c r="M2884" s="55"/>
      <c r="N2884" s="55"/>
      <c r="O2884" s="55"/>
      <c r="P2884" s="55"/>
      <c r="Q2884" s="55"/>
      <c r="R2884" s="55"/>
    </row>
    <row r="2885" spans="9:18" x14ac:dyDescent="0.3">
      <c r="I2885" s="55"/>
      <c r="J2885" s="107"/>
      <c r="K2885" s="108"/>
      <c r="L2885" s="55"/>
      <c r="M2885" s="55"/>
      <c r="N2885" s="55"/>
      <c r="O2885" s="55"/>
      <c r="P2885" s="55"/>
      <c r="Q2885" s="55"/>
      <c r="R2885" s="55"/>
    </row>
    <row r="2886" spans="9:18" x14ac:dyDescent="0.3">
      <c r="I2886" s="55"/>
      <c r="J2886" s="107"/>
      <c r="K2886" s="108"/>
      <c r="L2886" s="55"/>
      <c r="M2886" s="55"/>
      <c r="N2886" s="55"/>
      <c r="O2886" s="55"/>
      <c r="P2886" s="55"/>
      <c r="Q2886" s="55"/>
      <c r="R2886" s="55"/>
    </row>
    <row r="2887" spans="9:18" x14ac:dyDescent="0.3">
      <c r="I2887" s="55"/>
      <c r="J2887" s="107"/>
      <c r="K2887" s="108"/>
      <c r="L2887" s="55"/>
      <c r="M2887" s="55"/>
      <c r="N2887" s="55"/>
      <c r="O2887" s="55"/>
      <c r="P2887" s="55"/>
      <c r="Q2887" s="55"/>
      <c r="R2887" s="55"/>
    </row>
    <row r="2888" spans="9:18" x14ac:dyDescent="0.3">
      <c r="I2888" s="55"/>
      <c r="J2888" s="107"/>
      <c r="K2888" s="108"/>
      <c r="L2888" s="55"/>
      <c r="M2888" s="55"/>
      <c r="N2888" s="55"/>
      <c r="O2888" s="55"/>
      <c r="P2888" s="55"/>
      <c r="Q2888" s="55"/>
      <c r="R2888" s="55"/>
    </row>
    <row r="2889" spans="9:18" x14ac:dyDescent="0.3">
      <c r="I2889" s="55"/>
      <c r="J2889" s="107"/>
      <c r="K2889" s="108"/>
      <c r="L2889" s="55"/>
      <c r="M2889" s="55"/>
      <c r="N2889" s="55"/>
      <c r="O2889" s="55"/>
      <c r="P2889" s="55"/>
      <c r="Q2889" s="55"/>
      <c r="R2889" s="55"/>
    </row>
    <row r="2890" spans="9:18" x14ac:dyDescent="0.3">
      <c r="I2890" s="55"/>
      <c r="J2890" s="107"/>
      <c r="K2890" s="108"/>
      <c r="L2890" s="55"/>
      <c r="M2890" s="55"/>
      <c r="N2890" s="55"/>
      <c r="O2890" s="55"/>
      <c r="P2890" s="55"/>
      <c r="Q2890" s="55"/>
      <c r="R2890" s="55"/>
    </row>
    <row r="2891" spans="9:18" x14ac:dyDescent="0.3">
      <c r="I2891" s="55"/>
      <c r="J2891" s="107"/>
      <c r="K2891" s="108"/>
      <c r="L2891" s="55"/>
      <c r="M2891" s="55"/>
      <c r="N2891" s="55"/>
      <c r="O2891" s="55"/>
      <c r="P2891" s="55"/>
      <c r="Q2891" s="55"/>
      <c r="R2891" s="55"/>
    </row>
    <row r="2892" spans="9:18" x14ac:dyDescent="0.3">
      <c r="I2892" s="55"/>
      <c r="J2892" s="107"/>
      <c r="K2892" s="108"/>
      <c r="L2892" s="55"/>
      <c r="M2892" s="55"/>
      <c r="N2892" s="55"/>
      <c r="O2892" s="55"/>
      <c r="P2892" s="55"/>
      <c r="Q2892" s="55"/>
      <c r="R2892" s="55"/>
    </row>
    <row r="2893" spans="9:18" x14ac:dyDescent="0.3">
      <c r="I2893" s="55"/>
      <c r="J2893" s="107"/>
      <c r="K2893" s="108"/>
      <c r="L2893" s="55"/>
      <c r="M2893" s="55"/>
      <c r="N2893" s="55"/>
      <c r="O2893" s="55"/>
      <c r="P2893" s="55"/>
      <c r="Q2893" s="55"/>
      <c r="R2893" s="55"/>
    </row>
    <row r="2894" spans="9:18" x14ac:dyDescent="0.3">
      <c r="I2894" s="55"/>
      <c r="J2894" s="107"/>
      <c r="K2894" s="108"/>
      <c r="L2894" s="55"/>
      <c r="M2894" s="55"/>
      <c r="N2894" s="55"/>
      <c r="O2894" s="55"/>
      <c r="P2894" s="55"/>
      <c r="Q2894" s="55"/>
      <c r="R2894" s="55"/>
    </row>
    <row r="2895" spans="9:18" x14ac:dyDescent="0.3">
      <c r="I2895" s="55"/>
      <c r="J2895" s="107"/>
      <c r="K2895" s="108"/>
      <c r="L2895" s="55"/>
      <c r="M2895" s="55"/>
      <c r="N2895" s="55"/>
      <c r="O2895" s="55"/>
      <c r="P2895" s="55"/>
      <c r="Q2895" s="55"/>
      <c r="R2895" s="55"/>
    </row>
    <row r="2896" spans="9:18" x14ac:dyDescent="0.3">
      <c r="I2896" s="55"/>
      <c r="J2896" s="107"/>
      <c r="K2896" s="108"/>
      <c r="L2896" s="55"/>
      <c r="M2896" s="55"/>
      <c r="N2896" s="55"/>
      <c r="O2896" s="55"/>
      <c r="P2896" s="55"/>
      <c r="Q2896" s="55"/>
      <c r="R2896" s="55"/>
    </row>
    <row r="2897" spans="9:18" x14ac:dyDescent="0.3">
      <c r="I2897" s="55"/>
      <c r="J2897" s="107"/>
      <c r="K2897" s="108"/>
      <c r="L2897" s="55"/>
      <c r="M2897" s="55"/>
      <c r="N2897" s="55"/>
      <c r="O2897" s="55"/>
      <c r="P2897" s="55"/>
      <c r="Q2897" s="55"/>
      <c r="R2897" s="55"/>
    </row>
    <row r="2898" spans="9:18" x14ac:dyDescent="0.3">
      <c r="I2898" s="55"/>
      <c r="J2898" s="107"/>
      <c r="K2898" s="108"/>
      <c r="L2898" s="55"/>
      <c r="M2898" s="55"/>
      <c r="N2898" s="55"/>
      <c r="O2898" s="55"/>
      <c r="P2898" s="55"/>
      <c r="Q2898" s="55"/>
      <c r="R2898" s="55"/>
    </row>
    <row r="2899" spans="9:18" x14ac:dyDescent="0.3">
      <c r="I2899" s="55"/>
      <c r="J2899" s="107"/>
      <c r="K2899" s="108"/>
      <c r="L2899" s="55"/>
      <c r="M2899" s="55"/>
      <c r="N2899" s="55"/>
      <c r="O2899" s="55"/>
      <c r="P2899" s="55"/>
      <c r="Q2899" s="55"/>
      <c r="R2899" s="55"/>
    </row>
    <row r="2900" spans="9:18" x14ac:dyDescent="0.3">
      <c r="I2900" s="55"/>
      <c r="J2900" s="107"/>
      <c r="K2900" s="108"/>
      <c r="L2900" s="55"/>
      <c r="M2900" s="55"/>
      <c r="N2900" s="55"/>
      <c r="O2900" s="55"/>
      <c r="P2900" s="55"/>
      <c r="Q2900" s="55"/>
      <c r="R2900" s="55"/>
    </row>
    <row r="2901" spans="9:18" x14ac:dyDescent="0.3">
      <c r="I2901" s="55"/>
      <c r="J2901" s="107"/>
      <c r="K2901" s="108"/>
      <c r="L2901" s="55"/>
      <c r="M2901" s="55"/>
      <c r="N2901" s="55"/>
      <c r="O2901" s="55"/>
      <c r="P2901" s="55"/>
      <c r="Q2901" s="55"/>
      <c r="R2901" s="55"/>
    </row>
    <row r="2902" spans="9:18" x14ac:dyDescent="0.3">
      <c r="I2902" s="55"/>
      <c r="J2902" s="107"/>
      <c r="K2902" s="108"/>
      <c r="L2902" s="55"/>
      <c r="M2902" s="55"/>
      <c r="N2902" s="55"/>
      <c r="O2902" s="55"/>
      <c r="P2902" s="55"/>
      <c r="Q2902" s="55"/>
      <c r="R2902" s="55"/>
    </row>
    <row r="2903" spans="9:18" x14ac:dyDescent="0.3">
      <c r="I2903" s="55"/>
      <c r="J2903" s="107"/>
      <c r="K2903" s="108"/>
      <c r="L2903" s="55"/>
      <c r="M2903" s="55"/>
      <c r="N2903" s="55"/>
      <c r="O2903" s="55"/>
      <c r="P2903" s="55"/>
      <c r="Q2903" s="55"/>
      <c r="R2903" s="55"/>
    </row>
    <row r="2904" spans="9:18" x14ac:dyDescent="0.3">
      <c r="I2904" s="55"/>
      <c r="J2904" s="107"/>
      <c r="K2904" s="108"/>
      <c r="L2904" s="55"/>
      <c r="M2904" s="55"/>
      <c r="N2904" s="55"/>
      <c r="O2904" s="55"/>
      <c r="P2904" s="55"/>
      <c r="Q2904" s="55"/>
      <c r="R2904" s="55"/>
    </row>
    <row r="2905" spans="9:18" x14ac:dyDescent="0.3">
      <c r="I2905" s="55"/>
      <c r="J2905" s="107"/>
      <c r="K2905" s="108"/>
      <c r="L2905" s="55"/>
      <c r="M2905" s="55"/>
      <c r="N2905" s="55"/>
      <c r="O2905" s="55"/>
      <c r="P2905" s="55"/>
      <c r="Q2905" s="55"/>
      <c r="R2905" s="55"/>
    </row>
    <row r="2906" spans="9:18" x14ac:dyDescent="0.3">
      <c r="I2906" s="55"/>
      <c r="J2906" s="107"/>
      <c r="K2906" s="108"/>
      <c r="L2906" s="55"/>
      <c r="M2906" s="55"/>
      <c r="N2906" s="55"/>
      <c r="O2906" s="55"/>
      <c r="P2906" s="55"/>
      <c r="Q2906" s="55"/>
      <c r="R2906" s="55"/>
    </row>
    <row r="2907" spans="9:18" x14ac:dyDescent="0.3">
      <c r="I2907" s="55"/>
      <c r="J2907" s="107"/>
      <c r="K2907" s="108"/>
      <c r="L2907" s="55"/>
      <c r="M2907" s="55"/>
      <c r="N2907" s="55"/>
      <c r="O2907" s="55"/>
      <c r="P2907" s="55"/>
      <c r="Q2907" s="55"/>
      <c r="R2907" s="55"/>
    </row>
    <row r="2908" spans="9:18" x14ac:dyDescent="0.3">
      <c r="I2908" s="55"/>
      <c r="J2908" s="107"/>
      <c r="K2908" s="108"/>
      <c r="L2908" s="55"/>
      <c r="M2908" s="55"/>
      <c r="N2908" s="55"/>
      <c r="O2908" s="55"/>
      <c r="P2908" s="55"/>
      <c r="Q2908" s="55"/>
      <c r="R2908" s="55"/>
    </row>
    <row r="2909" spans="9:18" x14ac:dyDescent="0.3">
      <c r="I2909" s="55"/>
      <c r="J2909" s="107"/>
      <c r="K2909" s="108"/>
      <c r="L2909" s="55"/>
      <c r="M2909" s="55"/>
      <c r="N2909" s="55"/>
      <c r="O2909" s="55"/>
      <c r="P2909" s="55"/>
      <c r="Q2909" s="55"/>
      <c r="R2909" s="55"/>
    </row>
    <row r="2910" spans="9:18" x14ac:dyDescent="0.3">
      <c r="I2910" s="55"/>
      <c r="J2910" s="107"/>
      <c r="K2910" s="108"/>
      <c r="L2910" s="55"/>
      <c r="M2910" s="55"/>
      <c r="N2910" s="55"/>
      <c r="O2910" s="55"/>
      <c r="P2910" s="55"/>
      <c r="Q2910" s="55"/>
      <c r="R2910" s="55"/>
    </row>
    <row r="2911" spans="9:18" x14ac:dyDescent="0.3">
      <c r="I2911" s="55"/>
      <c r="J2911" s="107"/>
      <c r="K2911" s="108"/>
      <c r="L2911" s="55"/>
      <c r="M2911" s="55"/>
      <c r="N2911" s="55"/>
      <c r="O2911" s="55"/>
      <c r="P2911" s="55"/>
      <c r="Q2911" s="55"/>
      <c r="R2911" s="55"/>
    </row>
    <row r="2912" spans="9:18" x14ac:dyDescent="0.3">
      <c r="I2912" s="55"/>
      <c r="J2912" s="107"/>
      <c r="K2912" s="108"/>
      <c r="L2912" s="55"/>
      <c r="M2912" s="55"/>
      <c r="N2912" s="55"/>
      <c r="O2912" s="55"/>
      <c r="P2912" s="55"/>
      <c r="Q2912" s="55"/>
      <c r="R2912" s="55"/>
    </row>
    <row r="2913" spans="9:18" x14ac:dyDescent="0.3">
      <c r="I2913" s="55"/>
      <c r="J2913" s="107"/>
      <c r="K2913" s="108"/>
      <c r="L2913" s="55"/>
      <c r="M2913" s="55"/>
      <c r="N2913" s="55"/>
      <c r="O2913" s="55"/>
      <c r="P2913" s="55"/>
      <c r="Q2913" s="55"/>
      <c r="R2913" s="55"/>
    </row>
    <row r="2914" spans="9:18" x14ac:dyDescent="0.3">
      <c r="I2914" s="55"/>
      <c r="J2914" s="107"/>
      <c r="K2914" s="108"/>
      <c r="L2914" s="55"/>
      <c r="M2914" s="55"/>
      <c r="N2914" s="55"/>
      <c r="O2914" s="55"/>
      <c r="P2914" s="55"/>
      <c r="Q2914" s="55"/>
      <c r="R2914" s="55"/>
    </row>
    <row r="2915" spans="9:18" x14ac:dyDescent="0.3">
      <c r="I2915" s="55"/>
      <c r="J2915" s="107"/>
      <c r="K2915" s="108"/>
      <c r="L2915" s="55"/>
      <c r="M2915" s="55"/>
      <c r="N2915" s="55"/>
      <c r="O2915" s="55"/>
      <c r="P2915" s="55"/>
      <c r="Q2915" s="55"/>
      <c r="R2915" s="55"/>
    </row>
    <row r="2916" spans="9:18" x14ac:dyDescent="0.3">
      <c r="I2916" s="55"/>
      <c r="J2916" s="107"/>
      <c r="K2916" s="108"/>
      <c r="L2916" s="55"/>
      <c r="M2916" s="55"/>
      <c r="N2916" s="55"/>
      <c r="O2916" s="55"/>
      <c r="P2916" s="55"/>
      <c r="Q2916" s="55"/>
      <c r="R2916" s="55"/>
    </row>
    <row r="2917" spans="9:18" x14ac:dyDescent="0.3">
      <c r="I2917" s="55"/>
      <c r="J2917" s="107"/>
      <c r="K2917" s="108"/>
      <c r="L2917" s="55"/>
      <c r="M2917" s="55"/>
      <c r="N2917" s="55"/>
      <c r="O2917" s="55"/>
      <c r="P2917" s="55"/>
      <c r="Q2917" s="55"/>
      <c r="R2917" s="55"/>
    </row>
    <row r="2918" spans="9:18" x14ac:dyDescent="0.3">
      <c r="I2918" s="55"/>
      <c r="J2918" s="107"/>
      <c r="K2918" s="108"/>
      <c r="L2918" s="55"/>
      <c r="M2918" s="55"/>
      <c r="N2918" s="55"/>
      <c r="O2918" s="55"/>
      <c r="P2918" s="55"/>
      <c r="Q2918" s="55"/>
      <c r="R2918" s="55"/>
    </row>
    <row r="2919" spans="9:18" x14ac:dyDescent="0.3">
      <c r="I2919" s="55"/>
      <c r="J2919" s="107"/>
      <c r="K2919" s="108"/>
      <c r="L2919" s="55"/>
      <c r="M2919" s="55"/>
      <c r="N2919" s="55"/>
      <c r="O2919" s="55"/>
      <c r="P2919" s="55"/>
      <c r="Q2919" s="55"/>
      <c r="R2919" s="55"/>
    </row>
    <row r="2920" spans="9:18" x14ac:dyDescent="0.3">
      <c r="I2920" s="55"/>
      <c r="J2920" s="107"/>
      <c r="K2920" s="108"/>
      <c r="L2920" s="55"/>
      <c r="M2920" s="55"/>
      <c r="N2920" s="55"/>
      <c r="O2920" s="55"/>
      <c r="P2920" s="55"/>
      <c r="Q2920" s="55"/>
      <c r="R2920" s="55"/>
    </row>
    <row r="2921" spans="9:18" x14ac:dyDescent="0.3">
      <c r="I2921" s="55"/>
      <c r="J2921" s="107"/>
      <c r="K2921" s="108"/>
      <c r="L2921" s="55"/>
      <c r="M2921" s="55"/>
      <c r="N2921" s="55"/>
      <c r="O2921" s="55"/>
      <c r="P2921" s="55"/>
      <c r="Q2921" s="55"/>
      <c r="R2921" s="55"/>
    </row>
    <row r="2922" spans="9:18" x14ac:dyDescent="0.3">
      <c r="I2922" s="55"/>
      <c r="J2922" s="107"/>
      <c r="K2922" s="108"/>
      <c r="L2922" s="55"/>
      <c r="M2922" s="55"/>
      <c r="N2922" s="55"/>
      <c r="O2922" s="55"/>
      <c r="P2922" s="55"/>
      <c r="Q2922" s="55"/>
      <c r="R2922" s="55"/>
    </row>
    <row r="2923" spans="9:18" x14ac:dyDescent="0.3">
      <c r="I2923" s="55"/>
      <c r="J2923" s="107"/>
      <c r="K2923" s="108"/>
      <c r="L2923" s="55"/>
      <c r="M2923" s="55"/>
      <c r="N2923" s="55"/>
      <c r="O2923" s="55"/>
      <c r="P2923" s="55"/>
      <c r="Q2923" s="55"/>
      <c r="R2923" s="55"/>
    </row>
    <row r="2924" spans="9:18" x14ac:dyDescent="0.3">
      <c r="I2924" s="55"/>
      <c r="J2924" s="107"/>
      <c r="K2924" s="108"/>
      <c r="L2924" s="55"/>
      <c r="M2924" s="55"/>
      <c r="N2924" s="55"/>
      <c r="O2924" s="55"/>
      <c r="P2924" s="55"/>
      <c r="Q2924" s="55"/>
      <c r="R2924" s="55"/>
    </row>
    <row r="2925" spans="9:18" x14ac:dyDescent="0.3">
      <c r="I2925" s="55"/>
      <c r="J2925" s="107"/>
      <c r="K2925" s="108"/>
      <c r="L2925" s="55"/>
      <c r="M2925" s="55"/>
      <c r="N2925" s="55"/>
      <c r="O2925" s="55"/>
      <c r="P2925" s="55"/>
      <c r="Q2925" s="55"/>
      <c r="R2925" s="55"/>
    </row>
    <row r="2926" spans="9:18" x14ac:dyDescent="0.3">
      <c r="I2926" s="55"/>
      <c r="J2926" s="107"/>
      <c r="K2926" s="108"/>
      <c r="L2926" s="55"/>
      <c r="M2926" s="55"/>
      <c r="N2926" s="55"/>
      <c r="O2926" s="55"/>
      <c r="P2926" s="55"/>
      <c r="Q2926" s="55"/>
      <c r="R2926" s="55"/>
    </row>
    <row r="2927" spans="9:18" x14ac:dyDescent="0.3">
      <c r="I2927" s="55"/>
      <c r="J2927" s="107"/>
      <c r="K2927" s="108"/>
      <c r="L2927" s="55"/>
      <c r="M2927" s="55"/>
      <c r="N2927" s="55"/>
      <c r="O2927" s="55"/>
      <c r="P2927" s="55"/>
      <c r="Q2927" s="55"/>
      <c r="R2927" s="55"/>
    </row>
    <row r="2928" spans="9:18" x14ac:dyDescent="0.3">
      <c r="I2928" s="55"/>
      <c r="J2928" s="107"/>
      <c r="K2928" s="108"/>
      <c r="L2928" s="55"/>
      <c r="M2928" s="55"/>
      <c r="N2928" s="55"/>
      <c r="O2928" s="55"/>
      <c r="P2928" s="55"/>
      <c r="Q2928" s="55"/>
      <c r="R2928" s="55"/>
    </row>
    <row r="2929" spans="9:18" x14ac:dyDescent="0.3">
      <c r="I2929" s="55"/>
      <c r="J2929" s="107"/>
      <c r="K2929" s="108"/>
      <c r="L2929" s="55"/>
      <c r="M2929" s="55"/>
      <c r="N2929" s="55"/>
      <c r="O2929" s="55"/>
      <c r="P2929" s="55"/>
      <c r="Q2929" s="55"/>
      <c r="R2929" s="55"/>
    </row>
    <row r="2930" spans="9:18" x14ac:dyDescent="0.3">
      <c r="I2930" s="55"/>
      <c r="J2930" s="107"/>
      <c r="K2930" s="108"/>
      <c r="L2930" s="55"/>
      <c r="M2930" s="55"/>
      <c r="N2930" s="55"/>
      <c r="O2930" s="55"/>
      <c r="P2930" s="55"/>
      <c r="Q2930" s="55"/>
      <c r="R2930" s="55"/>
    </row>
    <row r="2931" spans="9:18" x14ac:dyDescent="0.3">
      <c r="I2931" s="55"/>
      <c r="J2931" s="107"/>
      <c r="K2931" s="108"/>
      <c r="L2931" s="55"/>
      <c r="M2931" s="55"/>
      <c r="N2931" s="55"/>
      <c r="O2931" s="55"/>
      <c r="P2931" s="55"/>
      <c r="Q2931" s="55"/>
      <c r="R2931" s="55"/>
    </row>
    <row r="2932" spans="9:18" x14ac:dyDescent="0.3">
      <c r="I2932" s="55"/>
      <c r="J2932" s="107"/>
      <c r="K2932" s="108"/>
      <c r="L2932" s="55"/>
      <c r="M2932" s="55"/>
      <c r="N2932" s="55"/>
      <c r="O2932" s="55"/>
      <c r="P2932" s="55"/>
      <c r="Q2932" s="55"/>
      <c r="R2932" s="55"/>
    </row>
    <row r="2933" spans="9:18" x14ac:dyDescent="0.3">
      <c r="I2933" s="55"/>
      <c r="J2933" s="107"/>
      <c r="K2933" s="108"/>
      <c r="L2933" s="55"/>
      <c r="M2933" s="55"/>
      <c r="N2933" s="55"/>
      <c r="O2933" s="55"/>
      <c r="P2933" s="55"/>
      <c r="Q2933" s="55"/>
      <c r="R2933" s="55"/>
    </row>
    <row r="2934" spans="9:18" x14ac:dyDescent="0.3">
      <c r="I2934" s="55"/>
      <c r="J2934" s="107"/>
      <c r="K2934" s="108"/>
      <c r="L2934" s="55"/>
      <c r="M2934" s="55"/>
      <c r="N2934" s="55"/>
      <c r="O2934" s="55"/>
      <c r="P2934" s="55"/>
      <c r="Q2934" s="55"/>
      <c r="R2934" s="55"/>
    </row>
    <row r="2935" spans="9:18" x14ac:dyDescent="0.3">
      <c r="I2935" s="55"/>
      <c r="J2935" s="107"/>
      <c r="K2935" s="108"/>
      <c r="L2935" s="55"/>
      <c r="M2935" s="55"/>
      <c r="N2935" s="55"/>
      <c r="O2935" s="55"/>
      <c r="P2935" s="55"/>
      <c r="Q2935" s="55"/>
      <c r="R2935" s="55"/>
    </row>
    <row r="2936" spans="9:18" x14ac:dyDescent="0.3">
      <c r="I2936" s="55"/>
      <c r="J2936" s="107"/>
      <c r="K2936" s="108"/>
      <c r="L2936" s="55"/>
      <c r="M2936" s="55"/>
      <c r="N2936" s="55"/>
      <c r="O2936" s="55"/>
      <c r="P2936" s="55"/>
      <c r="Q2936" s="55"/>
      <c r="R2936" s="55"/>
    </row>
    <row r="2937" spans="9:18" x14ac:dyDescent="0.3">
      <c r="I2937" s="55"/>
      <c r="J2937" s="107"/>
      <c r="K2937" s="108"/>
      <c r="L2937" s="55"/>
      <c r="M2937" s="55"/>
      <c r="N2937" s="55"/>
      <c r="O2937" s="55"/>
      <c r="P2937" s="55"/>
      <c r="Q2937" s="55"/>
      <c r="R2937" s="55"/>
    </row>
    <row r="2938" spans="9:18" x14ac:dyDescent="0.3">
      <c r="I2938" s="55"/>
      <c r="J2938" s="107"/>
      <c r="K2938" s="108"/>
      <c r="L2938" s="55"/>
      <c r="M2938" s="55"/>
      <c r="N2938" s="55"/>
      <c r="O2938" s="55"/>
      <c r="P2938" s="55"/>
      <c r="Q2938" s="55"/>
      <c r="R2938" s="55"/>
    </row>
    <row r="2939" spans="9:18" x14ac:dyDescent="0.3">
      <c r="I2939" s="55"/>
      <c r="J2939" s="107"/>
      <c r="K2939" s="108"/>
      <c r="L2939" s="55"/>
      <c r="M2939" s="55"/>
      <c r="N2939" s="55"/>
      <c r="O2939" s="55"/>
      <c r="P2939" s="55"/>
      <c r="Q2939" s="55"/>
      <c r="R2939" s="55"/>
    </row>
    <row r="2940" spans="9:18" x14ac:dyDescent="0.3">
      <c r="I2940" s="55"/>
      <c r="J2940" s="107"/>
      <c r="K2940" s="108"/>
      <c r="L2940" s="55"/>
      <c r="M2940" s="55"/>
      <c r="N2940" s="55"/>
      <c r="O2940" s="55"/>
      <c r="P2940" s="55"/>
      <c r="Q2940" s="55"/>
      <c r="R2940" s="55"/>
    </row>
    <row r="2941" spans="9:18" x14ac:dyDescent="0.3">
      <c r="I2941" s="55"/>
      <c r="J2941" s="107"/>
      <c r="K2941" s="108"/>
      <c r="L2941" s="55"/>
      <c r="M2941" s="55"/>
      <c r="N2941" s="55"/>
      <c r="O2941" s="55"/>
      <c r="P2941" s="55"/>
      <c r="Q2941" s="55"/>
      <c r="R2941" s="55"/>
    </row>
    <row r="2942" spans="9:18" x14ac:dyDescent="0.3">
      <c r="I2942" s="55"/>
      <c r="J2942" s="107"/>
      <c r="K2942" s="108"/>
      <c r="L2942" s="55"/>
      <c r="M2942" s="55"/>
      <c r="N2942" s="55"/>
      <c r="O2942" s="55"/>
      <c r="P2942" s="55"/>
      <c r="Q2942" s="55"/>
      <c r="R2942" s="55"/>
    </row>
    <row r="2943" spans="9:18" x14ac:dyDescent="0.3">
      <c r="I2943" s="55"/>
      <c r="J2943" s="107"/>
      <c r="K2943" s="108"/>
      <c r="L2943" s="55"/>
      <c r="M2943" s="55"/>
      <c r="N2943" s="55"/>
      <c r="O2943" s="55"/>
      <c r="P2943" s="55"/>
      <c r="Q2943" s="55"/>
      <c r="R2943" s="55"/>
    </row>
    <row r="2944" spans="9:18" x14ac:dyDescent="0.3">
      <c r="I2944" s="55"/>
      <c r="J2944" s="107"/>
      <c r="K2944" s="108"/>
      <c r="L2944" s="55"/>
      <c r="M2944" s="55"/>
      <c r="N2944" s="55"/>
      <c r="O2944" s="55"/>
      <c r="P2944" s="55"/>
      <c r="Q2944" s="55"/>
      <c r="R2944" s="55"/>
    </row>
    <row r="2945" spans="9:18" x14ac:dyDescent="0.3">
      <c r="I2945" s="55"/>
      <c r="J2945" s="107"/>
      <c r="K2945" s="108"/>
      <c r="L2945" s="55"/>
      <c r="M2945" s="55"/>
      <c r="N2945" s="55"/>
      <c r="O2945" s="55"/>
      <c r="P2945" s="55"/>
      <c r="Q2945" s="55"/>
      <c r="R2945" s="55"/>
    </row>
    <row r="2946" spans="9:18" x14ac:dyDescent="0.3">
      <c r="I2946" s="55"/>
      <c r="J2946" s="107"/>
      <c r="K2946" s="108"/>
      <c r="L2946" s="55"/>
      <c r="M2946" s="55"/>
      <c r="N2946" s="55"/>
      <c r="O2946" s="55"/>
      <c r="P2946" s="55"/>
      <c r="Q2946" s="55"/>
      <c r="R2946" s="55"/>
    </row>
    <row r="2947" spans="9:18" x14ac:dyDescent="0.3">
      <c r="I2947" s="55"/>
      <c r="J2947" s="107"/>
      <c r="K2947" s="108"/>
      <c r="L2947" s="55"/>
      <c r="M2947" s="55"/>
      <c r="N2947" s="55"/>
      <c r="O2947" s="55"/>
      <c r="P2947" s="55"/>
      <c r="Q2947" s="55"/>
      <c r="R2947" s="55"/>
    </row>
    <row r="2948" spans="9:18" x14ac:dyDescent="0.3">
      <c r="I2948" s="55"/>
      <c r="J2948" s="107"/>
      <c r="K2948" s="108"/>
      <c r="L2948" s="55"/>
      <c r="M2948" s="55"/>
      <c r="N2948" s="55"/>
      <c r="O2948" s="55"/>
      <c r="P2948" s="55"/>
      <c r="Q2948" s="55"/>
      <c r="R2948" s="55"/>
    </row>
    <row r="2949" spans="9:18" x14ac:dyDescent="0.3">
      <c r="I2949" s="55"/>
      <c r="J2949" s="107"/>
      <c r="K2949" s="108"/>
      <c r="L2949" s="55"/>
      <c r="M2949" s="55"/>
      <c r="N2949" s="55"/>
      <c r="O2949" s="55"/>
      <c r="P2949" s="55"/>
      <c r="Q2949" s="55"/>
      <c r="R2949" s="55"/>
    </row>
    <row r="2950" spans="9:18" x14ac:dyDescent="0.3">
      <c r="I2950" s="55"/>
      <c r="J2950" s="107"/>
      <c r="K2950" s="108"/>
      <c r="L2950" s="55"/>
      <c r="M2950" s="55"/>
      <c r="N2950" s="55"/>
      <c r="O2950" s="55"/>
      <c r="P2950" s="55"/>
      <c r="Q2950" s="55"/>
      <c r="R2950" s="55"/>
    </row>
    <row r="2951" spans="9:18" x14ac:dyDescent="0.3">
      <c r="I2951" s="55"/>
      <c r="J2951" s="107"/>
      <c r="K2951" s="108"/>
      <c r="L2951" s="55"/>
      <c r="M2951" s="55"/>
      <c r="N2951" s="55"/>
      <c r="O2951" s="55"/>
      <c r="P2951" s="55"/>
      <c r="Q2951" s="55"/>
      <c r="R2951" s="55"/>
    </row>
    <row r="2952" spans="9:18" x14ac:dyDescent="0.3">
      <c r="I2952" s="55"/>
      <c r="J2952" s="107"/>
      <c r="K2952" s="108"/>
      <c r="L2952" s="55"/>
      <c r="M2952" s="55"/>
      <c r="N2952" s="55"/>
      <c r="O2952" s="55"/>
      <c r="P2952" s="55"/>
      <c r="Q2952" s="55"/>
      <c r="R2952" s="55"/>
    </row>
    <row r="2953" spans="9:18" x14ac:dyDescent="0.3">
      <c r="I2953" s="55"/>
      <c r="J2953" s="107"/>
      <c r="K2953" s="108"/>
      <c r="L2953" s="55"/>
      <c r="M2953" s="55"/>
      <c r="N2953" s="55"/>
      <c r="O2953" s="55"/>
      <c r="P2953" s="55"/>
      <c r="Q2953" s="55"/>
      <c r="R2953" s="55"/>
    </row>
    <row r="2954" spans="9:18" x14ac:dyDescent="0.3">
      <c r="I2954" s="55"/>
      <c r="J2954" s="107"/>
      <c r="K2954" s="108"/>
      <c r="L2954" s="55"/>
      <c r="M2954" s="55"/>
      <c r="N2954" s="55"/>
      <c r="O2954" s="55"/>
      <c r="P2954" s="55"/>
      <c r="Q2954" s="55"/>
      <c r="R2954" s="55"/>
    </row>
    <row r="2955" spans="9:18" x14ac:dyDescent="0.3">
      <c r="I2955" s="55"/>
      <c r="J2955" s="107"/>
      <c r="K2955" s="108"/>
      <c r="L2955" s="55"/>
      <c r="M2955" s="55"/>
      <c r="N2955" s="55"/>
      <c r="O2955" s="55"/>
      <c r="P2955" s="55"/>
      <c r="Q2955" s="55"/>
      <c r="R2955" s="55"/>
    </row>
    <row r="2956" spans="9:18" x14ac:dyDescent="0.3">
      <c r="I2956" s="55"/>
      <c r="J2956" s="107"/>
      <c r="K2956" s="108"/>
      <c r="L2956" s="55"/>
      <c r="M2956" s="55"/>
      <c r="N2956" s="55"/>
      <c r="O2956" s="55"/>
      <c r="P2956" s="55"/>
      <c r="Q2956" s="55"/>
      <c r="R2956" s="55"/>
    </row>
    <row r="2957" spans="9:18" x14ac:dyDescent="0.3">
      <c r="I2957" s="55"/>
      <c r="J2957" s="107"/>
      <c r="K2957" s="108"/>
      <c r="L2957" s="55"/>
      <c r="M2957" s="55"/>
      <c r="N2957" s="55"/>
      <c r="O2957" s="55"/>
      <c r="P2957" s="55"/>
      <c r="Q2957" s="55"/>
      <c r="R2957" s="55"/>
    </row>
    <row r="2958" spans="9:18" x14ac:dyDescent="0.3">
      <c r="I2958" s="55"/>
      <c r="J2958" s="107"/>
      <c r="K2958" s="108"/>
      <c r="L2958" s="55"/>
      <c r="M2958" s="55"/>
      <c r="N2958" s="55"/>
      <c r="O2958" s="55"/>
      <c r="P2958" s="55"/>
      <c r="Q2958" s="55"/>
      <c r="R2958" s="55"/>
    </row>
    <row r="2959" spans="9:18" x14ac:dyDescent="0.3">
      <c r="I2959" s="55"/>
      <c r="J2959" s="107"/>
      <c r="K2959" s="108"/>
      <c r="L2959" s="55"/>
      <c r="M2959" s="55"/>
      <c r="N2959" s="55"/>
      <c r="O2959" s="55"/>
      <c r="P2959" s="55"/>
      <c r="Q2959" s="55"/>
      <c r="R2959" s="55"/>
    </row>
    <row r="2960" spans="9:18" x14ac:dyDescent="0.3">
      <c r="I2960" s="55"/>
      <c r="J2960" s="107"/>
      <c r="K2960" s="108"/>
      <c r="L2960" s="55"/>
      <c r="M2960" s="55"/>
      <c r="N2960" s="55"/>
      <c r="O2960" s="55"/>
      <c r="P2960" s="55"/>
      <c r="Q2960" s="55"/>
      <c r="R2960" s="55"/>
    </row>
    <row r="2961" spans="9:18" x14ac:dyDescent="0.3">
      <c r="I2961" s="55"/>
      <c r="J2961" s="107"/>
      <c r="K2961" s="108"/>
      <c r="L2961" s="55"/>
      <c r="M2961" s="55"/>
      <c r="N2961" s="55"/>
      <c r="O2961" s="55"/>
      <c r="P2961" s="55"/>
      <c r="Q2961" s="55"/>
      <c r="R2961" s="55"/>
    </row>
    <row r="2962" spans="9:18" x14ac:dyDescent="0.3">
      <c r="I2962" s="55"/>
      <c r="J2962" s="107"/>
      <c r="K2962" s="108"/>
      <c r="L2962" s="55"/>
      <c r="M2962" s="55"/>
      <c r="N2962" s="55"/>
      <c r="O2962" s="55"/>
      <c r="P2962" s="55"/>
      <c r="Q2962" s="55"/>
      <c r="R2962" s="55"/>
    </row>
    <row r="2963" spans="9:18" x14ac:dyDescent="0.3">
      <c r="I2963" s="55"/>
      <c r="J2963" s="107"/>
      <c r="K2963" s="108"/>
      <c r="L2963" s="55"/>
      <c r="M2963" s="55"/>
      <c r="N2963" s="55"/>
      <c r="O2963" s="55"/>
      <c r="P2963" s="55"/>
      <c r="Q2963" s="55"/>
      <c r="R2963" s="55"/>
    </row>
    <row r="2964" spans="9:18" x14ac:dyDescent="0.3">
      <c r="I2964" s="55"/>
      <c r="J2964" s="107"/>
      <c r="K2964" s="108"/>
      <c r="L2964" s="55"/>
      <c r="M2964" s="55"/>
      <c r="N2964" s="55"/>
      <c r="O2964" s="55"/>
      <c r="P2964" s="55"/>
      <c r="Q2964" s="55"/>
      <c r="R2964" s="55"/>
    </row>
    <row r="2965" spans="9:18" x14ac:dyDescent="0.3">
      <c r="I2965" s="55"/>
      <c r="J2965" s="107"/>
      <c r="K2965" s="108"/>
      <c r="L2965" s="55"/>
      <c r="M2965" s="55"/>
      <c r="N2965" s="55"/>
      <c r="O2965" s="55"/>
      <c r="P2965" s="55"/>
      <c r="Q2965" s="55"/>
      <c r="R2965" s="55"/>
    </row>
    <row r="2966" spans="9:18" x14ac:dyDescent="0.3">
      <c r="I2966" s="55"/>
      <c r="J2966" s="107"/>
      <c r="K2966" s="108"/>
      <c r="L2966" s="55"/>
      <c r="M2966" s="55"/>
      <c r="N2966" s="55"/>
      <c r="O2966" s="55"/>
      <c r="P2966" s="55"/>
      <c r="Q2966" s="55"/>
      <c r="R2966" s="55"/>
    </row>
    <row r="2967" spans="9:18" x14ac:dyDescent="0.3">
      <c r="I2967" s="55"/>
      <c r="J2967" s="107"/>
      <c r="K2967" s="108"/>
      <c r="L2967" s="55"/>
      <c r="M2967" s="55"/>
      <c r="N2967" s="55"/>
      <c r="O2967" s="55"/>
      <c r="P2967" s="55"/>
      <c r="Q2967" s="55"/>
      <c r="R2967" s="55"/>
    </row>
    <row r="2968" spans="9:18" x14ac:dyDescent="0.3">
      <c r="I2968" s="55"/>
      <c r="J2968" s="107"/>
      <c r="K2968" s="108"/>
      <c r="L2968" s="55"/>
      <c r="M2968" s="55"/>
      <c r="N2968" s="55"/>
      <c r="O2968" s="55"/>
      <c r="P2968" s="55"/>
      <c r="Q2968" s="55"/>
      <c r="R2968" s="55"/>
    </row>
    <row r="2969" spans="9:18" x14ac:dyDescent="0.3">
      <c r="I2969" s="55"/>
      <c r="J2969" s="107"/>
      <c r="K2969" s="108"/>
      <c r="L2969" s="55"/>
      <c r="M2969" s="55"/>
      <c r="N2969" s="55"/>
      <c r="O2969" s="55"/>
      <c r="P2969" s="55"/>
      <c r="Q2969" s="55"/>
      <c r="R2969" s="55"/>
    </row>
    <row r="2970" spans="9:18" x14ac:dyDescent="0.3">
      <c r="I2970" s="55"/>
      <c r="J2970" s="107"/>
      <c r="K2970" s="108"/>
      <c r="L2970" s="55"/>
      <c r="M2970" s="55"/>
      <c r="N2970" s="55"/>
      <c r="O2970" s="55"/>
      <c r="P2970" s="55"/>
      <c r="Q2970" s="55"/>
      <c r="R2970" s="55"/>
    </row>
    <row r="2971" spans="9:18" x14ac:dyDescent="0.3">
      <c r="I2971" s="55"/>
      <c r="J2971" s="107"/>
      <c r="K2971" s="108"/>
      <c r="L2971" s="55"/>
      <c r="M2971" s="55"/>
      <c r="N2971" s="55"/>
      <c r="O2971" s="55"/>
      <c r="P2971" s="55"/>
      <c r="Q2971" s="55"/>
      <c r="R2971" s="55"/>
    </row>
    <row r="2972" spans="9:18" x14ac:dyDescent="0.3">
      <c r="I2972" s="55"/>
      <c r="J2972" s="107"/>
      <c r="K2972" s="108"/>
      <c r="L2972" s="55"/>
      <c r="M2972" s="55"/>
      <c r="N2972" s="55"/>
      <c r="O2972" s="55"/>
      <c r="P2972" s="55"/>
      <c r="Q2972" s="55"/>
      <c r="R2972" s="55"/>
    </row>
    <row r="2973" spans="9:18" x14ac:dyDescent="0.3">
      <c r="I2973" s="55"/>
      <c r="J2973" s="107"/>
      <c r="K2973" s="108"/>
      <c r="L2973" s="55"/>
      <c r="M2973" s="55"/>
      <c r="N2973" s="55"/>
      <c r="O2973" s="55"/>
      <c r="P2973" s="55"/>
      <c r="Q2973" s="55"/>
      <c r="R2973" s="55"/>
    </row>
    <row r="2974" spans="9:18" x14ac:dyDescent="0.3">
      <c r="I2974" s="55"/>
      <c r="J2974" s="107"/>
      <c r="K2974" s="108"/>
      <c r="L2974" s="55"/>
      <c r="M2974" s="55"/>
      <c r="N2974" s="55"/>
      <c r="O2974" s="55"/>
      <c r="P2974" s="55"/>
      <c r="Q2974" s="55"/>
      <c r="R2974" s="55"/>
    </row>
    <row r="2975" spans="9:18" x14ac:dyDescent="0.3">
      <c r="I2975" s="55"/>
      <c r="J2975" s="107"/>
      <c r="K2975" s="108"/>
      <c r="L2975" s="55"/>
      <c r="M2975" s="55"/>
      <c r="N2975" s="55"/>
      <c r="O2975" s="55"/>
      <c r="P2975" s="55"/>
      <c r="Q2975" s="55"/>
      <c r="R2975" s="55"/>
    </row>
    <row r="2976" spans="9:18" x14ac:dyDescent="0.3">
      <c r="I2976" s="55"/>
      <c r="J2976" s="107"/>
      <c r="K2976" s="108"/>
      <c r="L2976" s="55"/>
      <c r="M2976" s="55"/>
      <c r="N2976" s="55"/>
      <c r="O2976" s="55"/>
      <c r="P2976" s="55"/>
      <c r="Q2976" s="55"/>
      <c r="R2976" s="55"/>
    </row>
    <row r="2977" spans="9:18" x14ac:dyDescent="0.3">
      <c r="I2977" s="55"/>
      <c r="J2977" s="107"/>
      <c r="K2977" s="108"/>
      <c r="L2977" s="55"/>
      <c r="M2977" s="55"/>
      <c r="N2977" s="55"/>
      <c r="O2977" s="55"/>
      <c r="P2977" s="55"/>
      <c r="Q2977" s="55"/>
      <c r="R2977" s="55"/>
    </row>
    <row r="2978" spans="9:18" x14ac:dyDescent="0.3">
      <c r="I2978" s="55"/>
      <c r="J2978" s="107"/>
      <c r="K2978" s="108"/>
      <c r="L2978" s="55"/>
      <c r="M2978" s="55"/>
      <c r="N2978" s="55"/>
      <c r="O2978" s="55"/>
      <c r="P2978" s="55"/>
      <c r="Q2978" s="55"/>
      <c r="R2978" s="55"/>
    </row>
    <row r="2979" spans="9:18" x14ac:dyDescent="0.3">
      <c r="I2979" s="55"/>
      <c r="J2979" s="107"/>
      <c r="K2979" s="108"/>
      <c r="L2979" s="55"/>
      <c r="M2979" s="55"/>
      <c r="N2979" s="55"/>
      <c r="O2979" s="55"/>
      <c r="P2979" s="55"/>
      <c r="Q2979" s="55"/>
      <c r="R2979" s="55"/>
    </row>
    <row r="2980" spans="9:18" x14ac:dyDescent="0.3">
      <c r="I2980" s="55"/>
      <c r="J2980" s="107"/>
      <c r="K2980" s="108"/>
      <c r="L2980" s="55"/>
      <c r="M2980" s="55"/>
      <c r="N2980" s="55"/>
      <c r="O2980" s="55"/>
      <c r="P2980" s="55"/>
      <c r="Q2980" s="55"/>
      <c r="R2980" s="55"/>
    </row>
    <row r="2981" spans="9:18" x14ac:dyDescent="0.3">
      <c r="I2981" s="55"/>
      <c r="J2981" s="107"/>
      <c r="K2981" s="108"/>
      <c r="L2981" s="55"/>
      <c r="M2981" s="55"/>
      <c r="N2981" s="55"/>
      <c r="O2981" s="55"/>
      <c r="P2981" s="55"/>
      <c r="Q2981" s="55"/>
      <c r="R2981" s="55"/>
    </row>
    <row r="2982" spans="9:18" x14ac:dyDescent="0.3">
      <c r="I2982" s="55"/>
      <c r="J2982" s="107"/>
      <c r="K2982" s="108"/>
      <c r="L2982" s="55"/>
      <c r="M2982" s="55"/>
      <c r="N2982" s="55"/>
      <c r="O2982" s="55"/>
      <c r="P2982" s="55"/>
      <c r="Q2982" s="55"/>
      <c r="R2982" s="55"/>
    </row>
    <row r="2983" spans="9:18" x14ac:dyDescent="0.3">
      <c r="I2983" s="55"/>
      <c r="J2983" s="107"/>
      <c r="K2983" s="108"/>
      <c r="L2983" s="55"/>
      <c r="M2983" s="55"/>
      <c r="N2983" s="55"/>
      <c r="O2983" s="55"/>
      <c r="P2983" s="55"/>
      <c r="Q2983" s="55"/>
      <c r="R2983" s="55"/>
    </row>
    <row r="2984" spans="9:18" x14ac:dyDescent="0.3">
      <c r="I2984" s="55"/>
      <c r="J2984" s="107"/>
      <c r="K2984" s="108"/>
      <c r="L2984" s="55"/>
      <c r="M2984" s="55"/>
      <c r="N2984" s="55"/>
      <c r="O2984" s="55"/>
      <c r="P2984" s="55"/>
      <c r="Q2984" s="55"/>
      <c r="R2984" s="55"/>
    </row>
    <row r="2985" spans="9:18" x14ac:dyDescent="0.3">
      <c r="I2985" s="55"/>
      <c r="J2985" s="107"/>
      <c r="K2985" s="108"/>
      <c r="L2985" s="55"/>
      <c r="M2985" s="55"/>
      <c r="N2985" s="55"/>
      <c r="O2985" s="55"/>
      <c r="P2985" s="55"/>
      <c r="Q2985" s="55"/>
      <c r="R2985" s="55"/>
    </row>
    <row r="2986" spans="9:18" x14ac:dyDescent="0.3">
      <c r="I2986" s="55"/>
      <c r="J2986" s="107"/>
      <c r="K2986" s="108"/>
      <c r="L2986" s="55"/>
      <c r="M2986" s="55"/>
      <c r="N2986" s="55"/>
      <c r="O2986" s="55"/>
      <c r="P2986" s="55"/>
      <c r="Q2986" s="55"/>
      <c r="R2986" s="55"/>
    </row>
    <row r="2987" spans="9:18" x14ac:dyDescent="0.3">
      <c r="I2987" s="55"/>
      <c r="J2987" s="107"/>
      <c r="K2987" s="108"/>
      <c r="L2987" s="55"/>
      <c r="M2987" s="55"/>
      <c r="N2987" s="55"/>
      <c r="O2987" s="55"/>
      <c r="P2987" s="55"/>
      <c r="Q2987" s="55"/>
      <c r="R2987" s="55"/>
    </row>
    <row r="2988" spans="9:18" x14ac:dyDescent="0.3">
      <c r="I2988" s="55"/>
      <c r="J2988" s="107"/>
      <c r="K2988" s="108"/>
      <c r="L2988" s="55"/>
      <c r="M2988" s="55"/>
      <c r="N2988" s="55"/>
      <c r="O2988" s="55"/>
      <c r="P2988" s="55"/>
      <c r="Q2988" s="55"/>
      <c r="R2988" s="55"/>
    </row>
    <row r="2989" spans="9:18" x14ac:dyDescent="0.3">
      <c r="I2989" s="55"/>
      <c r="J2989" s="107"/>
      <c r="K2989" s="108"/>
      <c r="L2989" s="55"/>
      <c r="M2989" s="55"/>
      <c r="N2989" s="55"/>
      <c r="O2989" s="55"/>
      <c r="P2989" s="55"/>
      <c r="Q2989" s="55"/>
      <c r="R2989" s="55"/>
    </row>
    <row r="2990" spans="9:18" x14ac:dyDescent="0.3">
      <c r="I2990" s="55"/>
      <c r="J2990" s="107"/>
      <c r="K2990" s="108"/>
      <c r="L2990" s="55"/>
      <c r="M2990" s="55"/>
      <c r="N2990" s="55"/>
      <c r="O2990" s="55"/>
      <c r="P2990" s="55"/>
      <c r="Q2990" s="55"/>
      <c r="R2990" s="55"/>
    </row>
    <row r="2991" spans="9:18" x14ac:dyDescent="0.3">
      <c r="I2991" s="55"/>
      <c r="J2991" s="107"/>
      <c r="K2991" s="108"/>
      <c r="L2991" s="55"/>
      <c r="M2991" s="55"/>
      <c r="N2991" s="55"/>
      <c r="O2991" s="55"/>
      <c r="P2991" s="55"/>
      <c r="Q2991" s="55"/>
      <c r="R2991" s="55"/>
    </row>
    <row r="2992" spans="9:18" x14ac:dyDescent="0.3">
      <c r="I2992" s="55"/>
      <c r="J2992" s="107"/>
      <c r="K2992" s="108"/>
      <c r="L2992" s="55"/>
      <c r="M2992" s="55"/>
      <c r="N2992" s="55"/>
      <c r="O2992" s="55"/>
      <c r="P2992" s="55"/>
      <c r="Q2992" s="55"/>
      <c r="R2992" s="55"/>
    </row>
    <row r="2993" spans="9:18" x14ac:dyDescent="0.3">
      <c r="I2993" s="55"/>
      <c r="J2993" s="107"/>
      <c r="K2993" s="108"/>
      <c r="L2993" s="55"/>
      <c r="M2993" s="55"/>
      <c r="N2993" s="55"/>
      <c r="O2993" s="55"/>
      <c r="P2993" s="55"/>
      <c r="Q2993" s="55"/>
      <c r="R2993" s="55"/>
    </row>
    <row r="2994" spans="9:18" x14ac:dyDescent="0.3">
      <c r="I2994" s="55"/>
      <c r="J2994" s="107"/>
      <c r="K2994" s="108"/>
      <c r="L2994" s="55"/>
      <c r="M2994" s="55"/>
      <c r="N2994" s="55"/>
      <c r="O2994" s="55"/>
      <c r="P2994" s="55"/>
      <c r="Q2994" s="55"/>
      <c r="R2994" s="55"/>
    </row>
    <row r="2995" spans="9:18" x14ac:dyDescent="0.3">
      <c r="I2995" s="55"/>
      <c r="J2995" s="107"/>
      <c r="K2995" s="108"/>
      <c r="L2995" s="55"/>
      <c r="M2995" s="55"/>
      <c r="N2995" s="55"/>
      <c r="O2995" s="55"/>
      <c r="P2995" s="55"/>
      <c r="Q2995" s="55"/>
      <c r="R2995" s="55"/>
    </row>
    <row r="2996" spans="9:18" x14ac:dyDescent="0.3">
      <c r="I2996" s="55"/>
      <c r="J2996" s="107"/>
      <c r="K2996" s="108"/>
      <c r="L2996" s="55"/>
      <c r="M2996" s="55"/>
      <c r="N2996" s="55"/>
      <c r="O2996" s="55"/>
      <c r="P2996" s="55"/>
      <c r="Q2996" s="55"/>
      <c r="R2996" s="55"/>
    </row>
    <row r="2997" spans="9:18" x14ac:dyDescent="0.3">
      <c r="I2997" s="55"/>
      <c r="J2997" s="107"/>
      <c r="K2997" s="108"/>
      <c r="L2997" s="55"/>
      <c r="M2997" s="55"/>
      <c r="N2997" s="55"/>
      <c r="O2997" s="55"/>
      <c r="P2997" s="55"/>
      <c r="Q2997" s="55"/>
      <c r="R2997" s="55"/>
    </row>
    <row r="2998" spans="9:18" x14ac:dyDescent="0.3">
      <c r="I2998" s="55"/>
      <c r="J2998" s="107"/>
      <c r="K2998" s="108"/>
      <c r="L2998" s="55"/>
      <c r="M2998" s="55"/>
      <c r="N2998" s="55"/>
      <c r="O2998" s="55"/>
      <c r="P2998" s="55"/>
      <c r="Q2998" s="55"/>
      <c r="R2998" s="55"/>
    </row>
    <row r="2999" spans="9:18" x14ac:dyDescent="0.3">
      <c r="I2999" s="55"/>
      <c r="J2999" s="107"/>
      <c r="K2999" s="108"/>
      <c r="L2999" s="55"/>
      <c r="M2999" s="55"/>
      <c r="N2999" s="55"/>
      <c r="O2999" s="55"/>
      <c r="P2999" s="55"/>
      <c r="Q2999" s="55"/>
      <c r="R2999" s="55"/>
    </row>
    <row r="3000" spans="9:18" x14ac:dyDescent="0.3">
      <c r="I3000" s="55"/>
      <c r="J3000" s="107"/>
      <c r="K3000" s="108"/>
      <c r="L3000" s="55"/>
      <c r="M3000" s="55"/>
      <c r="N3000" s="55"/>
      <c r="O3000" s="55"/>
      <c r="P3000" s="55"/>
      <c r="Q3000" s="55"/>
      <c r="R3000" s="55"/>
    </row>
    <row r="3001" spans="9:18" x14ac:dyDescent="0.3">
      <c r="I3001" s="55"/>
      <c r="J3001" s="107"/>
      <c r="K3001" s="108"/>
      <c r="L3001" s="55"/>
      <c r="M3001" s="55"/>
      <c r="N3001" s="55"/>
      <c r="O3001" s="55"/>
      <c r="P3001" s="55"/>
      <c r="Q3001" s="55"/>
      <c r="R3001" s="55"/>
    </row>
    <row r="3002" spans="9:18" x14ac:dyDescent="0.3">
      <c r="I3002" s="55"/>
      <c r="J3002" s="107"/>
      <c r="K3002" s="108"/>
      <c r="L3002" s="55"/>
      <c r="M3002" s="55"/>
      <c r="N3002" s="55"/>
      <c r="O3002" s="55"/>
      <c r="P3002" s="55"/>
      <c r="Q3002" s="55"/>
      <c r="R3002" s="55"/>
    </row>
    <row r="3003" spans="9:18" x14ac:dyDescent="0.3">
      <c r="I3003" s="55"/>
      <c r="J3003" s="107"/>
      <c r="K3003" s="108"/>
      <c r="L3003" s="55"/>
      <c r="M3003" s="55"/>
      <c r="N3003" s="55"/>
      <c r="O3003" s="55"/>
      <c r="P3003" s="55"/>
      <c r="Q3003" s="55"/>
      <c r="R3003" s="55"/>
    </row>
    <row r="3004" spans="9:18" x14ac:dyDescent="0.3">
      <c r="I3004" s="55"/>
      <c r="J3004" s="107"/>
      <c r="K3004" s="108"/>
      <c r="L3004" s="55"/>
      <c r="M3004" s="55"/>
      <c r="N3004" s="55"/>
      <c r="O3004" s="55"/>
      <c r="P3004" s="55"/>
      <c r="Q3004" s="55"/>
      <c r="R3004" s="55"/>
    </row>
    <row r="3005" spans="9:18" x14ac:dyDescent="0.3">
      <c r="I3005" s="55"/>
      <c r="J3005" s="107"/>
      <c r="K3005" s="108"/>
      <c r="L3005" s="55"/>
      <c r="M3005" s="55"/>
      <c r="N3005" s="55"/>
      <c r="O3005" s="55"/>
      <c r="P3005" s="55"/>
      <c r="Q3005" s="55"/>
      <c r="R3005" s="55"/>
    </row>
    <row r="3006" spans="9:18" x14ac:dyDescent="0.3">
      <c r="I3006" s="55"/>
      <c r="J3006" s="107"/>
      <c r="K3006" s="108"/>
      <c r="L3006" s="55"/>
      <c r="M3006" s="55"/>
      <c r="N3006" s="55"/>
      <c r="O3006" s="55"/>
      <c r="P3006" s="55"/>
      <c r="Q3006" s="55"/>
      <c r="R3006" s="55"/>
    </row>
    <row r="3007" spans="9:18" x14ac:dyDescent="0.3">
      <c r="I3007" s="55"/>
      <c r="J3007" s="107"/>
      <c r="K3007" s="108"/>
      <c r="L3007" s="55"/>
      <c r="M3007" s="55"/>
      <c r="N3007" s="55"/>
      <c r="O3007" s="55"/>
      <c r="P3007" s="55"/>
      <c r="Q3007" s="55"/>
      <c r="R3007" s="55"/>
    </row>
    <row r="3008" spans="9:18" x14ac:dyDescent="0.3">
      <c r="I3008" s="55"/>
      <c r="J3008" s="107"/>
      <c r="K3008" s="108"/>
      <c r="L3008" s="55"/>
      <c r="M3008" s="55"/>
      <c r="N3008" s="55"/>
      <c r="O3008" s="55"/>
      <c r="P3008" s="55"/>
      <c r="Q3008" s="55"/>
      <c r="R3008" s="55"/>
    </row>
    <row r="3009" spans="9:18" x14ac:dyDescent="0.3">
      <c r="I3009" s="55"/>
      <c r="J3009" s="107"/>
      <c r="K3009" s="108"/>
      <c r="L3009" s="55"/>
      <c r="M3009" s="55"/>
      <c r="N3009" s="55"/>
      <c r="O3009" s="55"/>
      <c r="P3009" s="55"/>
      <c r="Q3009" s="55"/>
      <c r="R3009" s="55"/>
    </row>
    <row r="3010" spans="9:18" x14ac:dyDescent="0.3">
      <c r="I3010" s="55"/>
      <c r="J3010" s="107"/>
      <c r="K3010" s="108"/>
      <c r="L3010" s="55"/>
      <c r="M3010" s="55"/>
      <c r="N3010" s="55"/>
      <c r="O3010" s="55"/>
      <c r="P3010" s="55"/>
      <c r="Q3010" s="55"/>
      <c r="R3010" s="55"/>
    </row>
    <row r="3011" spans="9:18" x14ac:dyDescent="0.3">
      <c r="I3011" s="55"/>
      <c r="J3011" s="107"/>
      <c r="K3011" s="108"/>
      <c r="L3011" s="55"/>
      <c r="M3011" s="55"/>
      <c r="N3011" s="55"/>
      <c r="O3011" s="55"/>
      <c r="P3011" s="55"/>
      <c r="Q3011" s="55"/>
      <c r="R3011" s="55"/>
    </row>
    <row r="3012" spans="9:18" x14ac:dyDescent="0.3">
      <c r="I3012" s="55"/>
      <c r="J3012" s="107"/>
      <c r="K3012" s="108"/>
      <c r="L3012" s="55"/>
      <c r="M3012" s="55"/>
      <c r="N3012" s="55"/>
      <c r="O3012" s="55"/>
      <c r="P3012" s="55"/>
      <c r="Q3012" s="55"/>
      <c r="R3012" s="55"/>
    </row>
    <row r="3013" spans="9:18" x14ac:dyDescent="0.3">
      <c r="I3013" s="55"/>
      <c r="J3013" s="107"/>
      <c r="K3013" s="108"/>
      <c r="L3013" s="55"/>
      <c r="M3013" s="55"/>
      <c r="N3013" s="55"/>
      <c r="O3013" s="55"/>
      <c r="P3013" s="55"/>
      <c r="Q3013" s="55"/>
      <c r="R3013" s="55"/>
    </row>
    <row r="3014" spans="9:18" x14ac:dyDescent="0.3">
      <c r="I3014" s="55"/>
      <c r="J3014" s="107"/>
      <c r="K3014" s="108"/>
      <c r="L3014" s="55"/>
      <c r="M3014" s="55"/>
      <c r="N3014" s="55"/>
      <c r="O3014" s="55"/>
      <c r="P3014" s="55"/>
      <c r="Q3014" s="55"/>
      <c r="R3014" s="55"/>
    </row>
    <row r="3015" spans="9:18" x14ac:dyDescent="0.3">
      <c r="I3015" s="55"/>
      <c r="J3015" s="107"/>
      <c r="K3015" s="108"/>
      <c r="L3015" s="55"/>
      <c r="M3015" s="55"/>
      <c r="N3015" s="55"/>
      <c r="O3015" s="55"/>
      <c r="P3015" s="55"/>
      <c r="Q3015" s="55"/>
      <c r="R3015" s="55"/>
    </row>
    <row r="3016" spans="9:18" x14ac:dyDescent="0.3">
      <c r="I3016" s="55"/>
      <c r="J3016" s="107"/>
      <c r="K3016" s="108"/>
      <c r="L3016" s="55"/>
      <c r="M3016" s="55"/>
      <c r="N3016" s="55"/>
      <c r="O3016" s="55"/>
      <c r="P3016" s="55"/>
      <c r="Q3016" s="55"/>
      <c r="R3016" s="55"/>
    </row>
    <row r="3017" spans="9:18" x14ac:dyDescent="0.3">
      <c r="I3017" s="55"/>
      <c r="J3017" s="107"/>
      <c r="K3017" s="108"/>
      <c r="L3017" s="55"/>
      <c r="M3017" s="55"/>
      <c r="N3017" s="55"/>
      <c r="O3017" s="55"/>
      <c r="P3017" s="55"/>
      <c r="Q3017" s="55"/>
      <c r="R3017" s="55"/>
    </row>
    <row r="3018" spans="9:18" x14ac:dyDescent="0.3">
      <c r="I3018" s="55"/>
      <c r="J3018" s="107"/>
      <c r="K3018" s="108"/>
      <c r="L3018" s="55"/>
      <c r="M3018" s="55"/>
      <c r="N3018" s="55"/>
      <c r="O3018" s="55"/>
      <c r="P3018" s="55"/>
      <c r="Q3018" s="55"/>
      <c r="R3018" s="55"/>
    </row>
    <row r="3019" spans="9:18" x14ac:dyDescent="0.3">
      <c r="I3019" s="55"/>
      <c r="J3019" s="107"/>
      <c r="K3019" s="108"/>
      <c r="L3019" s="55"/>
      <c r="M3019" s="55"/>
      <c r="N3019" s="55"/>
      <c r="O3019" s="55"/>
      <c r="P3019" s="55"/>
      <c r="Q3019" s="55"/>
      <c r="R3019" s="55"/>
    </row>
    <row r="3020" spans="9:18" x14ac:dyDescent="0.3">
      <c r="I3020" s="55"/>
      <c r="J3020" s="107"/>
      <c r="K3020" s="108"/>
      <c r="L3020" s="55"/>
      <c r="M3020" s="55"/>
      <c r="N3020" s="55"/>
      <c r="O3020" s="55"/>
      <c r="P3020" s="55"/>
      <c r="Q3020" s="55"/>
      <c r="R3020" s="55"/>
    </row>
    <row r="3021" spans="9:18" x14ac:dyDescent="0.3">
      <c r="I3021" s="55"/>
      <c r="J3021" s="107"/>
      <c r="K3021" s="108"/>
      <c r="L3021" s="55"/>
      <c r="M3021" s="55"/>
      <c r="N3021" s="55"/>
      <c r="O3021" s="55"/>
      <c r="P3021" s="55"/>
      <c r="Q3021" s="55"/>
      <c r="R3021" s="55"/>
    </row>
    <row r="3022" spans="9:18" x14ac:dyDescent="0.3">
      <c r="I3022" s="55"/>
      <c r="J3022" s="107"/>
      <c r="K3022" s="108"/>
      <c r="L3022" s="55"/>
      <c r="M3022" s="55"/>
      <c r="N3022" s="55"/>
      <c r="O3022" s="55"/>
      <c r="P3022" s="55"/>
      <c r="Q3022" s="55"/>
      <c r="R3022" s="55"/>
    </row>
    <row r="3023" spans="9:18" x14ac:dyDescent="0.3">
      <c r="I3023" s="55"/>
      <c r="J3023" s="107"/>
      <c r="K3023" s="108"/>
      <c r="L3023" s="55"/>
      <c r="M3023" s="55"/>
      <c r="N3023" s="55"/>
      <c r="O3023" s="55"/>
      <c r="P3023" s="55"/>
      <c r="Q3023" s="55"/>
      <c r="R3023" s="55"/>
    </row>
    <row r="3024" spans="9:18" x14ac:dyDescent="0.3">
      <c r="I3024" s="55"/>
      <c r="J3024" s="107"/>
      <c r="K3024" s="108"/>
      <c r="L3024" s="55"/>
      <c r="M3024" s="55"/>
      <c r="N3024" s="55"/>
      <c r="O3024" s="55"/>
      <c r="P3024" s="55"/>
      <c r="Q3024" s="55"/>
      <c r="R3024" s="55"/>
    </row>
    <row r="3025" spans="9:18" x14ac:dyDescent="0.3">
      <c r="I3025" s="55"/>
      <c r="J3025" s="107"/>
      <c r="K3025" s="108"/>
      <c r="L3025" s="55"/>
      <c r="M3025" s="55"/>
      <c r="N3025" s="55"/>
      <c r="O3025" s="55"/>
      <c r="P3025" s="55"/>
      <c r="Q3025" s="55"/>
      <c r="R3025" s="55"/>
    </row>
    <row r="3026" spans="9:18" x14ac:dyDescent="0.3">
      <c r="I3026" s="55"/>
      <c r="J3026" s="107"/>
      <c r="K3026" s="108"/>
      <c r="L3026" s="55"/>
      <c r="M3026" s="55"/>
      <c r="N3026" s="55"/>
      <c r="O3026" s="55"/>
      <c r="P3026" s="55"/>
      <c r="Q3026" s="55"/>
      <c r="R3026" s="55"/>
    </row>
    <row r="3027" spans="9:18" x14ac:dyDescent="0.3">
      <c r="I3027" s="55"/>
      <c r="J3027" s="107"/>
      <c r="K3027" s="108"/>
      <c r="L3027" s="55"/>
      <c r="M3027" s="55"/>
      <c r="N3027" s="55"/>
      <c r="O3027" s="55"/>
      <c r="P3027" s="55"/>
      <c r="Q3027" s="55"/>
      <c r="R3027" s="55"/>
    </row>
    <row r="3028" spans="9:18" x14ac:dyDescent="0.3">
      <c r="I3028" s="55"/>
      <c r="J3028" s="107"/>
      <c r="K3028" s="108"/>
      <c r="L3028" s="55"/>
      <c r="M3028" s="55"/>
      <c r="N3028" s="55"/>
      <c r="O3028" s="55"/>
      <c r="P3028" s="55"/>
      <c r="Q3028" s="55"/>
      <c r="R3028" s="55"/>
    </row>
    <row r="3029" spans="9:18" x14ac:dyDescent="0.3">
      <c r="I3029" s="55"/>
      <c r="J3029" s="107"/>
      <c r="K3029" s="108"/>
      <c r="L3029" s="55"/>
      <c r="M3029" s="55"/>
      <c r="N3029" s="55"/>
      <c r="O3029" s="55"/>
      <c r="P3029" s="55"/>
      <c r="Q3029" s="55"/>
      <c r="R3029" s="55"/>
    </row>
    <row r="3030" spans="9:18" x14ac:dyDescent="0.3">
      <c r="I3030" s="55"/>
      <c r="J3030" s="107"/>
      <c r="K3030" s="108"/>
      <c r="L3030" s="55"/>
      <c r="M3030" s="55"/>
      <c r="N3030" s="55"/>
      <c r="O3030" s="55"/>
      <c r="P3030" s="55"/>
      <c r="Q3030" s="55"/>
      <c r="R3030" s="55"/>
    </row>
    <row r="3031" spans="9:18" x14ac:dyDescent="0.3">
      <c r="I3031" s="55"/>
      <c r="J3031" s="107"/>
      <c r="K3031" s="108"/>
      <c r="L3031" s="55"/>
      <c r="M3031" s="55"/>
      <c r="N3031" s="55"/>
      <c r="O3031" s="55"/>
      <c r="P3031" s="55"/>
      <c r="Q3031" s="55"/>
      <c r="R3031" s="55"/>
    </row>
    <row r="3032" spans="9:18" x14ac:dyDescent="0.3">
      <c r="I3032" s="55"/>
      <c r="J3032" s="107"/>
      <c r="K3032" s="108"/>
      <c r="L3032" s="55"/>
      <c r="M3032" s="55"/>
      <c r="N3032" s="55"/>
      <c r="O3032" s="55"/>
      <c r="P3032" s="55"/>
      <c r="Q3032" s="55"/>
      <c r="R3032" s="55"/>
    </row>
    <row r="3033" spans="9:18" x14ac:dyDescent="0.3">
      <c r="I3033" s="55"/>
      <c r="J3033" s="107"/>
      <c r="K3033" s="108"/>
      <c r="L3033" s="55"/>
      <c r="M3033" s="55"/>
      <c r="N3033" s="55"/>
      <c r="O3033" s="55"/>
      <c r="P3033" s="55"/>
      <c r="Q3033" s="55"/>
      <c r="R3033" s="55"/>
    </row>
    <row r="3034" spans="9:18" x14ac:dyDescent="0.3">
      <c r="I3034" s="55"/>
      <c r="J3034" s="107"/>
      <c r="K3034" s="108"/>
      <c r="L3034" s="55"/>
      <c r="M3034" s="55"/>
      <c r="N3034" s="55"/>
      <c r="O3034" s="55"/>
      <c r="P3034" s="55"/>
      <c r="Q3034" s="55"/>
      <c r="R3034" s="55"/>
    </row>
    <row r="3035" spans="9:18" x14ac:dyDescent="0.3">
      <c r="I3035" s="55"/>
      <c r="J3035" s="107"/>
      <c r="K3035" s="108"/>
      <c r="L3035" s="55"/>
      <c r="M3035" s="55"/>
      <c r="N3035" s="55"/>
      <c r="O3035" s="55"/>
      <c r="P3035" s="55"/>
      <c r="Q3035" s="55"/>
      <c r="R3035" s="55"/>
    </row>
    <row r="3036" spans="9:18" x14ac:dyDescent="0.3">
      <c r="I3036" s="55"/>
      <c r="J3036" s="107"/>
      <c r="K3036" s="108"/>
      <c r="L3036" s="55"/>
      <c r="M3036" s="55"/>
      <c r="N3036" s="55"/>
      <c r="O3036" s="55"/>
      <c r="P3036" s="55"/>
      <c r="Q3036" s="55"/>
      <c r="R3036" s="55"/>
    </row>
    <row r="3037" spans="9:18" x14ac:dyDescent="0.3">
      <c r="I3037" s="55"/>
      <c r="J3037" s="107"/>
      <c r="K3037" s="108"/>
      <c r="L3037" s="55"/>
      <c r="M3037" s="55"/>
      <c r="N3037" s="55"/>
      <c r="O3037" s="55"/>
      <c r="P3037" s="55"/>
      <c r="Q3037" s="55"/>
      <c r="R3037" s="55"/>
    </row>
    <row r="3038" spans="9:18" x14ac:dyDescent="0.3">
      <c r="I3038" s="55"/>
      <c r="J3038" s="107"/>
      <c r="K3038" s="108"/>
      <c r="L3038" s="55"/>
      <c r="M3038" s="55"/>
      <c r="N3038" s="55"/>
      <c r="O3038" s="55"/>
      <c r="P3038" s="55"/>
      <c r="Q3038" s="55"/>
      <c r="R3038" s="55"/>
    </row>
    <row r="3039" spans="9:18" x14ac:dyDescent="0.3">
      <c r="I3039" s="55"/>
      <c r="J3039" s="107"/>
      <c r="K3039" s="108"/>
      <c r="L3039" s="55"/>
      <c r="M3039" s="55"/>
      <c r="N3039" s="55"/>
      <c r="O3039" s="55"/>
      <c r="P3039" s="55"/>
      <c r="Q3039" s="55"/>
      <c r="R3039" s="55"/>
    </row>
    <row r="3040" spans="9:18" x14ac:dyDescent="0.3">
      <c r="I3040" s="55"/>
      <c r="J3040" s="107"/>
      <c r="K3040" s="108"/>
      <c r="L3040" s="55"/>
      <c r="M3040" s="55"/>
      <c r="N3040" s="55"/>
      <c r="O3040" s="55"/>
      <c r="P3040" s="55"/>
      <c r="Q3040" s="55"/>
      <c r="R3040" s="55"/>
    </row>
    <row r="3041" spans="9:18" x14ac:dyDescent="0.3">
      <c r="I3041" s="55"/>
      <c r="J3041" s="107"/>
      <c r="K3041" s="108"/>
      <c r="L3041" s="55"/>
      <c r="M3041" s="55"/>
      <c r="N3041" s="55"/>
      <c r="O3041" s="55"/>
      <c r="P3041" s="55"/>
      <c r="Q3041" s="55"/>
      <c r="R3041" s="55"/>
    </row>
    <row r="3042" spans="9:18" x14ac:dyDescent="0.3">
      <c r="I3042" s="55"/>
      <c r="J3042" s="107"/>
      <c r="K3042" s="108"/>
      <c r="L3042" s="55"/>
      <c r="M3042" s="55"/>
      <c r="N3042" s="55"/>
      <c r="O3042" s="55"/>
      <c r="P3042" s="55"/>
      <c r="Q3042" s="55"/>
      <c r="R3042" s="55"/>
    </row>
    <row r="3043" spans="9:18" x14ac:dyDescent="0.3">
      <c r="I3043" s="55"/>
      <c r="J3043" s="107"/>
      <c r="K3043" s="108"/>
      <c r="L3043" s="55"/>
      <c r="M3043" s="55"/>
      <c r="N3043" s="55"/>
      <c r="O3043" s="55"/>
      <c r="P3043" s="55"/>
      <c r="Q3043" s="55"/>
      <c r="R3043" s="55"/>
    </row>
    <row r="3044" spans="9:18" x14ac:dyDescent="0.3">
      <c r="I3044" s="55"/>
      <c r="J3044" s="107"/>
      <c r="K3044" s="108"/>
      <c r="L3044" s="55"/>
      <c r="M3044" s="55"/>
      <c r="N3044" s="55"/>
      <c r="O3044" s="55"/>
      <c r="P3044" s="55"/>
      <c r="Q3044" s="55"/>
      <c r="R3044" s="55"/>
    </row>
    <row r="3045" spans="9:18" x14ac:dyDescent="0.3">
      <c r="I3045" s="55"/>
      <c r="J3045" s="107"/>
      <c r="K3045" s="108"/>
      <c r="L3045" s="55"/>
      <c r="M3045" s="55"/>
      <c r="N3045" s="55"/>
      <c r="O3045" s="55"/>
      <c r="P3045" s="55"/>
      <c r="Q3045" s="55"/>
      <c r="R3045" s="55"/>
    </row>
    <row r="3046" spans="9:18" x14ac:dyDescent="0.3">
      <c r="I3046" s="55"/>
      <c r="J3046" s="107"/>
      <c r="K3046" s="108"/>
      <c r="L3046" s="55"/>
      <c r="M3046" s="55"/>
      <c r="N3046" s="55"/>
      <c r="O3046" s="55"/>
      <c r="P3046" s="55"/>
      <c r="Q3046" s="55"/>
      <c r="R3046" s="55"/>
    </row>
    <row r="3047" spans="9:18" x14ac:dyDescent="0.3">
      <c r="I3047" s="55"/>
      <c r="J3047" s="107"/>
      <c r="K3047" s="108"/>
      <c r="L3047" s="55"/>
      <c r="M3047" s="55"/>
      <c r="N3047" s="55"/>
      <c r="O3047" s="55"/>
      <c r="P3047" s="55"/>
      <c r="Q3047" s="55"/>
      <c r="R3047" s="55"/>
    </row>
    <row r="3048" spans="9:18" x14ac:dyDescent="0.3">
      <c r="I3048" s="55"/>
      <c r="J3048" s="107"/>
      <c r="K3048" s="108"/>
      <c r="L3048" s="55"/>
      <c r="M3048" s="55"/>
      <c r="N3048" s="55"/>
      <c r="O3048" s="55"/>
      <c r="P3048" s="55"/>
      <c r="Q3048" s="55"/>
      <c r="R3048" s="55"/>
    </row>
    <row r="3049" spans="9:18" x14ac:dyDescent="0.3">
      <c r="I3049" s="55"/>
      <c r="J3049" s="107"/>
      <c r="K3049" s="108"/>
      <c r="L3049" s="55"/>
      <c r="M3049" s="55"/>
      <c r="N3049" s="55"/>
      <c r="O3049" s="55"/>
      <c r="P3049" s="55"/>
      <c r="Q3049" s="55"/>
      <c r="R3049" s="55"/>
    </row>
    <row r="3050" spans="9:18" x14ac:dyDescent="0.3">
      <c r="I3050" s="55"/>
      <c r="J3050" s="107"/>
      <c r="K3050" s="108"/>
      <c r="L3050" s="55"/>
      <c r="M3050" s="55"/>
      <c r="N3050" s="55"/>
      <c r="O3050" s="55"/>
      <c r="P3050" s="55"/>
      <c r="Q3050" s="55"/>
      <c r="R3050" s="55"/>
    </row>
    <row r="3051" spans="9:18" x14ac:dyDescent="0.3">
      <c r="I3051" s="55"/>
      <c r="J3051" s="107"/>
      <c r="K3051" s="108"/>
      <c r="L3051" s="55"/>
      <c r="M3051" s="55"/>
      <c r="N3051" s="55"/>
      <c r="O3051" s="55"/>
      <c r="P3051" s="55"/>
      <c r="Q3051" s="55"/>
      <c r="R3051" s="55"/>
    </row>
    <row r="3052" spans="9:18" x14ac:dyDescent="0.3">
      <c r="I3052" s="55"/>
      <c r="J3052" s="107"/>
      <c r="K3052" s="108"/>
      <c r="L3052" s="55"/>
      <c r="M3052" s="55"/>
      <c r="N3052" s="55"/>
      <c r="O3052" s="55"/>
      <c r="P3052" s="55"/>
      <c r="Q3052" s="55"/>
      <c r="R3052" s="55"/>
    </row>
    <row r="3053" spans="9:18" x14ac:dyDescent="0.3">
      <c r="I3053" s="55"/>
      <c r="J3053" s="107"/>
      <c r="K3053" s="108"/>
      <c r="L3053" s="55"/>
      <c r="M3053" s="55"/>
      <c r="N3053" s="55"/>
      <c r="O3053" s="55"/>
      <c r="P3053" s="55"/>
      <c r="Q3053" s="55"/>
      <c r="R3053" s="55"/>
    </row>
    <row r="3054" spans="9:18" x14ac:dyDescent="0.3">
      <c r="I3054" s="55"/>
      <c r="J3054" s="107"/>
      <c r="K3054" s="108"/>
      <c r="L3054" s="55"/>
      <c r="M3054" s="55"/>
      <c r="N3054" s="55"/>
      <c r="O3054" s="55"/>
      <c r="P3054" s="55"/>
      <c r="Q3054" s="55"/>
      <c r="R3054" s="55"/>
    </row>
    <row r="3055" spans="9:18" x14ac:dyDescent="0.3">
      <c r="I3055" s="55"/>
      <c r="J3055" s="107"/>
      <c r="K3055" s="108"/>
      <c r="L3055" s="55"/>
      <c r="M3055" s="55"/>
      <c r="N3055" s="55"/>
      <c r="O3055" s="55"/>
      <c r="P3055" s="55"/>
      <c r="Q3055" s="55"/>
      <c r="R3055" s="55"/>
    </row>
    <row r="3056" spans="9:18" x14ac:dyDescent="0.3">
      <c r="I3056" s="55"/>
      <c r="J3056" s="107"/>
      <c r="K3056" s="108"/>
      <c r="L3056" s="55"/>
      <c r="M3056" s="55"/>
      <c r="N3056" s="55"/>
      <c r="O3056" s="55"/>
      <c r="P3056" s="55"/>
      <c r="Q3056" s="55"/>
      <c r="R3056" s="55"/>
    </row>
    <row r="3057" spans="9:18" x14ac:dyDescent="0.3">
      <c r="I3057" s="55"/>
      <c r="J3057" s="107"/>
      <c r="K3057" s="108"/>
      <c r="L3057" s="55"/>
      <c r="M3057" s="55"/>
      <c r="N3057" s="55"/>
      <c r="O3057" s="55"/>
      <c r="P3057" s="55"/>
      <c r="Q3057" s="55"/>
      <c r="R3057" s="55"/>
    </row>
    <row r="3058" spans="9:18" x14ac:dyDescent="0.3">
      <c r="I3058" s="55"/>
      <c r="J3058" s="107"/>
      <c r="K3058" s="108"/>
      <c r="L3058" s="55"/>
      <c r="M3058" s="55"/>
      <c r="N3058" s="55"/>
      <c r="O3058" s="55"/>
      <c r="P3058" s="55"/>
      <c r="Q3058" s="55"/>
      <c r="R3058" s="55"/>
    </row>
    <row r="3059" spans="9:18" x14ac:dyDescent="0.3">
      <c r="I3059" s="55"/>
      <c r="J3059" s="107"/>
      <c r="K3059" s="108"/>
      <c r="L3059" s="55"/>
      <c r="M3059" s="55"/>
      <c r="N3059" s="55"/>
      <c r="O3059" s="55"/>
      <c r="P3059" s="55"/>
      <c r="Q3059" s="55"/>
      <c r="R3059" s="55"/>
    </row>
    <row r="3060" spans="9:18" x14ac:dyDescent="0.3">
      <c r="I3060" s="55"/>
      <c r="J3060" s="107"/>
      <c r="K3060" s="108"/>
      <c r="L3060" s="55"/>
      <c r="M3060" s="55"/>
      <c r="N3060" s="55"/>
      <c r="O3060" s="55"/>
      <c r="P3060" s="55"/>
      <c r="Q3060" s="55"/>
      <c r="R3060" s="55"/>
    </row>
    <row r="3061" spans="9:18" x14ac:dyDescent="0.3">
      <c r="I3061" s="55"/>
      <c r="J3061" s="107"/>
      <c r="K3061" s="108"/>
      <c r="L3061" s="55"/>
      <c r="M3061" s="55"/>
      <c r="N3061" s="55"/>
      <c r="O3061" s="55"/>
      <c r="P3061" s="55"/>
      <c r="Q3061" s="55"/>
      <c r="R3061" s="55"/>
    </row>
    <row r="3062" spans="9:18" x14ac:dyDescent="0.3">
      <c r="I3062" s="55"/>
      <c r="J3062" s="107"/>
      <c r="K3062" s="108"/>
      <c r="L3062" s="55"/>
      <c r="M3062" s="55"/>
      <c r="N3062" s="55"/>
      <c r="O3062" s="55"/>
      <c r="P3062" s="55"/>
      <c r="Q3062" s="55"/>
      <c r="R3062" s="55"/>
    </row>
    <row r="3063" spans="9:18" x14ac:dyDescent="0.3">
      <c r="I3063" s="55"/>
      <c r="J3063" s="107"/>
      <c r="K3063" s="108"/>
      <c r="L3063" s="55"/>
      <c r="M3063" s="55"/>
      <c r="N3063" s="55"/>
      <c r="O3063" s="55"/>
      <c r="P3063" s="55"/>
      <c r="Q3063" s="55"/>
      <c r="R3063" s="55"/>
    </row>
    <row r="3064" spans="9:18" x14ac:dyDescent="0.3">
      <c r="I3064" s="55"/>
      <c r="J3064" s="107"/>
      <c r="K3064" s="108"/>
      <c r="L3064" s="55"/>
      <c r="M3064" s="55"/>
      <c r="N3064" s="55"/>
      <c r="O3064" s="55"/>
      <c r="P3064" s="55"/>
      <c r="Q3064" s="55"/>
      <c r="R3064" s="55"/>
    </row>
    <row r="3065" spans="9:18" x14ac:dyDescent="0.3">
      <c r="I3065" s="55"/>
      <c r="J3065" s="107"/>
      <c r="K3065" s="108"/>
      <c r="L3065" s="55"/>
      <c r="M3065" s="55"/>
      <c r="N3065" s="55"/>
      <c r="O3065" s="55"/>
      <c r="P3065" s="55"/>
      <c r="Q3065" s="55"/>
      <c r="R3065" s="55"/>
    </row>
    <row r="3066" spans="9:18" x14ac:dyDescent="0.3">
      <c r="I3066" s="55"/>
      <c r="J3066" s="107"/>
      <c r="K3066" s="108"/>
      <c r="L3066" s="55"/>
      <c r="M3066" s="55"/>
      <c r="N3066" s="55"/>
      <c r="O3066" s="55"/>
      <c r="P3066" s="55"/>
      <c r="Q3066" s="55"/>
      <c r="R3066" s="55"/>
    </row>
    <row r="3067" spans="9:18" x14ac:dyDescent="0.3">
      <c r="I3067" s="55"/>
      <c r="J3067" s="107"/>
      <c r="K3067" s="108"/>
      <c r="L3067" s="55"/>
      <c r="M3067" s="55"/>
      <c r="N3067" s="55"/>
      <c r="O3067" s="55"/>
      <c r="P3067" s="55"/>
      <c r="Q3067" s="55"/>
      <c r="R3067" s="55"/>
    </row>
    <row r="3068" spans="9:18" x14ac:dyDescent="0.3">
      <c r="I3068" s="55"/>
      <c r="J3068" s="107"/>
      <c r="K3068" s="108"/>
      <c r="L3068" s="55"/>
      <c r="M3068" s="55"/>
      <c r="N3068" s="55"/>
      <c r="O3068" s="55"/>
      <c r="P3068" s="55"/>
      <c r="Q3068" s="55"/>
      <c r="R3068" s="55"/>
    </row>
    <row r="3069" spans="9:18" x14ac:dyDescent="0.3">
      <c r="I3069" s="55"/>
      <c r="J3069" s="107"/>
      <c r="K3069" s="108"/>
      <c r="L3069" s="55"/>
      <c r="M3069" s="55"/>
      <c r="N3069" s="55"/>
      <c r="O3069" s="55"/>
      <c r="P3069" s="55"/>
      <c r="Q3069" s="55"/>
      <c r="R3069" s="55"/>
    </row>
    <row r="3070" spans="9:18" x14ac:dyDescent="0.3">
      <c r="I3070" s="55"/>
      <c r="J3070" s="107"/>
      <c r="K3070" s="108"/>
      <c r="L3070" s="55"/>
      <c r="M3070" s="55"/>
      <c r="N3070" s="55"/>
      <c r="O3070" s="55"/>
      <c r="P3070" s="55"/>
      <c r="Q3070" s="55"/>
      <c r="R3070" s="55"/>
    </row>
    <row r="3071" spans="9:18" x14ac:dyDescent="0.3">
      <c r="I3071" s="55"/>
      <c r="J3071" s="107"/>
      <c r="K3071" s="108"/>
      <c r="L3071" s="55"/>
      <c r="M3071" s="55"/>
      <c r="N3071" s="55"/>
      <c r="O3071" s="55"/>
      <c r="P3071" s="55"/>
      <c r="Q3071" s="55"/>
      <c r="R3071" s="55"/>
    </row>
    <row r="3072" spans="9:18" x14ac:dyDescent="0.3">
      <c r="I3072" s="55"/>
      <c r="J3072" s="107"/>
      <c r="K3072" s="108"/>
      <c r="L3072" s="55"/>
      <c r="M3072" s="55"/>
      <c r="N3072" s="55"/>
      <c r="O3072" s="55"/>
      <c r="P3072" s="55"/>
      <c r="Q3072" s="55"/>
      <c r="R3072" s="55"/>
    </row>
    <row r="3073" spans="9:18" x14ac:dyDescent="0.3">
      <c r="I3073" s="55"/>
      <c r="J3073" s="107"/>
      <c r="K3073" s="108"/>
      <c r="L3073" s="55"/>
      <c r="M3073" s="55"/>
      <c r="N3073" s="55"/>
      <c r="O3073" s="55"/>
      <c r="P3073" s="55"/>
      <c r="Q3073" s="55"/>
      <c r="R3073" s="55"/>
    </row>
    <row r="3074" spans="9:18" x14ac:dyDescent="0.3">
      <c r="I3074" s="55"/>
      <c r="J3074" s="107"/>
      <c r="K3074" s="108"/>
      <c r="L3074" s="55"/>
      <c r="M3074" s="55"/>
      <c r="N3074" s="55"/>
      <c r="O3074" s="55"/>
      <c r="P3074" s="55"/>
      <c r="Q3074" s="55"/>
      <c r="R3074" s="55"/>
    </row>
    <row r="3075" spans="9:18" x14ac:dyDescent="0.3">
      <c r="I3075" s="55"/>
      <c r="J3075" s="107"/>
      <c r="K3075" s="108"/>
      <c r="L3075" s="55"/>
      <c r="M3075" s="55"/>
      <c r="N3075" s="55"/>
      <c r="O3075" s="55"/>
      <c r="P3075" s="55"/>
      <c r="Q3075" s="55"/>
      <c r="R3075" s="55"/>
    </row>
    <row r="3076" spans="9:18" x14ac:dyDescent="0.3">
      <c r="I3076" s="55"/>
      <c r="J3076" s="107"/>
      <c r="K3076" s="108"/>
      <c r="L3076" s="55"/>
      <c r="M3076" s="55"/>
      <c r="N3076" s="55"/>
      <c r="O3076" s="55"/>
      <c r="P3076" s="55"/>
      <c r="Q3076" s="55"/>
      <c r="R3076" s="55"/>
    </row>
    <row r="3077" spans="9:18" x14ac:dyDescent="0.3">
      <c r="I3077" s="55"/>
      <c r="J3077" s="107"/>
      <c r="K3077" s="108"/>
      <c r="L3077" s="55"/>
      <c r="M3077" s="55"/>
      <c r="N3077" s="55"/>
      <c r="O3077" s="55"/>
      <c r="P3077" s="55"/>
      <c r="Q3077" s="55"/>
      <c r="R3077" s="55"/>
    </row>
    <row r="3078" spans="9:18" x14ac:dyDescent="0.3">
      <c r="I3078" s="55"/>
      <c r="J3078" s="107"/>
      <c r="K3078" s="108"/>
      <c r="L3078" s="55"/>
      <c r="M3078" s="55"/>
      <c r="N3078" s="55"/>
      <c r="O3078" s="55"/>
      <c r="P3078" s="55"/>
      <c r="Q3078" s="55"/>
      <c r="R3078" s="55"/>
    </row>
    <row r="3079" spans="9:18" x14ac:dyDescent="0.3">
      <c r="I3079" s="55"/>
      <c r="J3079" s="107"/>
      <c r="K3079" s="108"/>
      <c r="L3079" s="55"/>
      <c r="M3079" s="55"/>
      <c r="N3079" s="55"/>
      <c r="O3079" s="55"/>
      <c r="P3079" s="55"/>
      <c r="Q3079" s="55"/>
      <c r="R3079" s="55"/>
    </row>
    <row r="3080" spans="9:18" x14ac:dyDescent="0.3">
      <c r="I3080" s="55"/>
      <c r="J3080" s="107"/>
      <c r="K3080" s="108"/>
      <c r="L3080" s="55"/>
      <c r="M3080" s="55"/>
      <c r="N3080" s="55"/>
      <c r="O3080" s="55"/>
      <c r="P3080" s="55"/>
      <c r="Q3080" s="55"/>
      <c r="R3080" s="55"/>
    </row>
    <row r="3081" spans="9:18" x14ac:dyDescent="0.3">
      <c r="I3081" s="55"/>
      <c r="J3081" s="107"/>
      <c r="K3081" s="108"/>
      <c r="L3081" s="55"/>
      <c r="M3081" s="55"/>
      <c r="N3081" s="55"/>
      <c r="O3081" s="55"/>
      <c r="P3081" s="55"/>
      <c r="Q3081" s="55"/>
      <c r="R3081" s="55"/>
    </row>
    <row r="3082" spans="9:18" x14ac:dyDescent="0.3">
      <c r="I3082" s="55"/>
      <c r="J3082" s="107"/>
      <c r="K3082" s="108"/>
      <c r="L3082" s="55"/>
      <c r="M3082" s="55"/>
      <c r="N3082" s="55"/>
      <c r="O3082" s="55"/>
      <c r="P3082" s="55"/>
      <c r="Q3082" s="55"/>
      <c r="R3082" s="55"/>
    </row>
    <row r="3083" spans="9:18" x14ac:dyDescent="0.3">
      <c r="I3083" s="55"/>
      <c r="J3083" s="107"/>
      <c r="K3083" s="108"/>
      <c r="L3083" s="55"/>
      <c r="M3083" s="55"/>
      <c r="N3083" s="55"/>
      <c r="O3083" s="55"/>
      <c r="P3083" s="55"/>
      <c r="Q3083" s="55"/>
      <c r="R3083" s="55"/>
    </row>
    <row r="3084" spans="9:18" x14ac:dyDescent="0.3">
      <c r="I3084" s="55"/>
      <c r="J3084" s="107"/>
      <c r="K3084" s="108"/>
      <c r="L3084" s="55"/>
      <c r="M3084" s="55"/>
      <c r="N3084" s="55"/>
      <c r="O3084" s="55"/>
      <c r="P3084" s="55"/>
      <c r="Q3084" s="55"/>
      <c r="R3084" s="55"/>
    </row>
    <row r="3085" spans="9:18" x14ac:dyDescent="0.3">
      <c r="I3085" s="55"/>
      <c r="J3085" s="107"/>
      <c r="K3085" s="108"/>
      <c r="L3085" s="55"/>
      <c r="M3085" s="55"/>
      <c r="N3085" s="55"/>
      <c r="O3085" s="55"/>
      <c r="P3085" s="55"/>
      <c r="Q3085" s="55"/>
      <c r="R3085" s="55"/>
    </row>
    <row r="3086" spans="9:18" x14ac:dyDescent="0.3">
      <c r="I3086" s="55"/>
      <c r="J3086" s="107"/>
      <c r="K3086" s="108"/>
      <c r="L3086" s="55"/>
      <c r="M3086" s="55"/>
      <c r="N3086" s="55"/>
      <c r="O3086" s="55"/>
      <c r="P3086" s="55"/>
      <c r="Q3086" s="55"/>
      <c r="R3086" s="55"/>
    </row>
    <row r="3087" spans="9:18" x14ac:dyDescent="0.3">
      <c r="I3087" s="55"/>
      <c r="J3087" s="107"/>
      <c r="K3087" s="108"/>
      <c r="L3087" s="55"/>
      <c r="M3087" s="55"/>
      <c r="N3087" s="55"/>
      <c r="O3087" s="55"/>
      <c r="P3087" s="55"/>
      <c r="Q3087" s="55"/>
      <c r="R3087" s="55"/>
    </row>
    <row r="3088" spans="9:18" x14ac:dyDescent="0.3">
      <c r="I3088" s="55"/>
      <c r="J3088" s="107"/>
      <c r="K3088" s="108"/>
      <c r="L3088" s="55"/>
      <c r="M3088" s="55"/>
      <c r="N3088" s="55"/>
      <c r="O3088" s="55"/>
      <c r="P3088" s="55"/>
      <c r="Q3088" s="55"/>
      <c r="R3088" s="55"/>
    </row>
    <row r="3089" spans="9:18" x14ac:dyDescent="0.3">
      <c r="I3089" s="55"/>
      <c r="J3089" s="107"/>
      <c r="K3089" s="108"/>
      <c r="L3089" s="55"/>
      <c r="M3089" s="55"/>
      <c r="N3089" s="55"/>
      <c r="O3089" s="55"/>
      <c r="P3089" s="55"/>
      <c r="Q3089" s="55"/>
      <c r="R3089" s="55"/>
    </row>
    <row r="3090" spans="9:18" x14ac:dyDescent="0.3">
      <c r="I3090" s="55"/>
      <c r="J3090" s="107"/>
      <c r="K3090" s="108"/>
      <c r="L3090" s="55"/>
      <c r="M3090" s="55"/>
      <c r="N3090" s="55"/>
      <c r="O3090" s="55"/>
      <c r="P3090" s="55"/>
      <c r="Q3090" s="55"/>
      <c r="R3090" s="55"/>
    </row>
    <row r="3091" spans="9:18" x14ac:dyDescent="0.3">
      <c r="I3091" s="55"/>
      <c r="J3091" s="107"/>
      <c r="K3091" s="108"/>
      <c r="L3091" s="55"/>
      <c r="M3091" s="55"/>
      <c r="N3091" s="55"/>
      <c r="O3091" s="55"/>
      <c r="P3091" s="55"/>
      <c r="Q3091" s="55"/>
      <c r="R3091" s="55"/>
    </row>
    <row r="3092" spans="9:18" x14ac:dyDescent="0.3">
      <c r="I3092" s="55"/>
      <c r="J3092" s="107"/>
      <c r="K3092" s="108"/>
      <c r="L3092" s="55"/>
      <c r="M3092" s="55"/>
      <c r="N3092" s="55"/>
      <c r="O3092" s="55"/>
      <c r="P3092" s="55"/>
      <c r="Q3092" s="55"/>
      <c r="R3092" s="55"/>
    </row>
    <row r="3093" spans="9:18" x14ac:dyDescent="0.3">
      <c r="I3093" s="55"/>
      <c r="J3093" s="107"/>
      <c r="K3093" s="108"/>
      <c r="L3093" s="55"/>
      <c r="M3093" s="55"/>
      <c r="N3093" s="55"/>
      <c r="O3093" s="55"/>
      <c r="P3093" s="55"/>
      <c r="Q3093" s="55"/>
      <c r="R3093" s="55"/>
    </row>
    <row r="3094" spans="9:18" x14ac:dyDescent="0.3">
      <c r="I3094" s="55"/>
      <c r="J3094" s="107"/>
      <c r="K3094" s="108"/>
      <c r="L3094" s="55"/>
      <c r="M3094" s="55"/>
      <c r="N3094" s="55"/>
      <c r="O3094" s="55"/>
      <c r="P3094" s="55"/>
      <c r="Q3094" s="55"/>
      <c r="R3094" s="55"/>
    </row>
    <row r="3095" spans="9:18" x14ac:dyDescent="0.3">
      <c r="I3095" s="55"/>
      <c r="J3095" s="107"/>
      <c r="K3095" s="108"/>
      <c r="L3095" s="55"/>
      <c r="M3095" s="55"/>
      <c r="N3095" s="55"/>
      <c r="O3095" s="55"/>
      <c r="P3095" s="55"/>
      <c r="Q3095" s="55"/>
      <c r="R3095" s="55"/>
    </row>
    <row r="3096" spans="9:18" x14ac:dyDescent="0.3">
      <c r="I3096" s="55"/>
      <c r="J3096" s="107"/>
      <c r="K3096" s="108"/>
      <c r="L3096" s="55"/>
      <c r="M3096" s="55"/>
      <c r="N3096" s="55"/>
      <c r="O3096" s="55"/>
      <c r="P3096" s="55"/>
      <c r="Q3096" s="55"/>
      <c r="R3096" s="55"/>
    </row>
    <row r="3097" spans="9:18" x14ac:dyDescent="0.3">
      <c r="I3097" s="55"/>
      <c r="J3097" s="107"/>
      <c r="K3097" s="108"/>
      <c r="L3097" s="55"/>
      <c r="M3097" s="55"/>
      <c r="N3097" s="55"/>
      <c r="O3097" s="55"/>
      <c r="P3097" s="55"/>
      <c r="Q3097" s="55"/>
      <c r="R3097" s="55"/>
    </row>
    <row r="3098" spans="9:18" x14ac:dyDescent="0.3">
      <c r="I3098" s="55"/>
      <c r="J3098" s="107"/>
      <c r="K3098" s="108"/>
      <c r="L3098" s="55"/>
      <c r="M3098" s="55"/>
      <c r="N3098" s="55"/>
      <c r="O3098" s="55"/>
      <c r="P3098" s="55"/>
      <c r="Q3098" s="55"/>
      <c r="R3098" s="55"/>
    </row>
    <row r="3099" spans="9:18" x14ac:dyDescent="0.3">
      <c r="I3099" s="55"/>
      <c r="J3099" s="107"/>
      <c r="K3099" s="108"/>
      <c r="L3099" s="55"/>
      <c r="M3099" s="55"/>
      <c r="N3099" s="55"/>
      <c r="O3099" s="55"/>
      <c r="P3099" s="55"/>
      <c r="Q3099" s="55"/>
      <c r="R3099" s="55"/>
    </row>
    <row r="3100" spans="9:18" x14ac:dyDescent="0.3">
      <c r="I3100" s="55"/>
      <c r="J3100" s="107"/>
      <c r="K3100" s="108"/>
      <c r="L3100" s="55"/>
      <c r="M3100" s="55"/>
      <c r="N3100" s="55"/>
      <c r="O3100" s="55"/>
      <c r="P3100" s="55"/>
      <c r="Q3100" s="55"/>
      <c r="R3100" s="55"/>
    </row>
    <row r="3101" spans="9:18" x14ac:dyDescent="0.3">
      <c r="I3101" s="55"/>
      <c r="J3101" s="107"/>
      <c r="K3101" s="108"/>
      <c r="L3101" s="55"/>
      <c r="M3101" s="55"/>
      <c r="N3101" s="55"/>
      <c r="O3101" s="55"/>
      <c r="P3101" s="55"/>
      <c r="Q3101" s="55"/>
      <c r="R3101" s="55"/>
    </row>
    <row r="3102" spans="9:18" x14ac:dyDescent="0.3">
      <c r="I3102" s="55"/>
      <c r="J3102" s="107"/>
      <c r="K3102" s="108"/>
      <c r="L3102" s="55"/>
      <c r="M3102" s="55"/>
      <c r="N3102" s="55"/>
      <c r="O3102" s="55"/>
      <c r="P3102" s="55"/>
      <c r="Q3102" s="55"/>
      <c r="R3102" s="55"/>
    </row>
    <row r="3103" spans="9:18" x14ac:dyDescent="0.3">
      <c r="I3103" s="55"/>
      <c r="J3103" s="107"/>
      <c r="K3103" s="108"/>
      <c r="L3103" s="55"/>
      <c r="M3103" s="55"/>
      <c r="N3103" s="55"/>
      <c r="O3103" s="55"/>
      <c r="P3103" s="55"/>
      <c r="Q3103" s="55"/>
      <c r="R3103" s="55"/>
    </row>
    <row r="3104" spans="9:18" x14ac:dyDescent="0.3">
      <c r="I3104" s="55"/>
      <c r="J3104" s="107"/>
      <c r="K3104" s="108"/>
      <c r="L3104" s="55"/>
      <c r="M3104" s="55"/>
      <c r="N3104" s="55"/>
      <c r="O3104" s="55"/>
      <c r="P3104" s="55"/>
      <c r="Q3104" s="55"/>
      <c r="R3104" s="55"/>
    </row>
    <row r="3105" spans="9:18" x14ac:dyDescent="0.3">
      <c r="I3105" s="55"/>
      <c r="J3105" s="107"/>
      <c r="K3105" s="108"/>
      <c r="L3105" s="55"/>
      <c r="M3105" s="55"/>
      <c r="N3105" s="55"/>
      <c r="O3105" s="55"/>
      <c r="P3105" s="55"/>
      <c r="Q3105" s="55"/>
      <c r="R3105" s="55"/>
    </row>
    <row r="3106" spans="9:18" x14ac:dyDescent="0.3">
      <c r="I3106" s="55"/>
      <c r="J3106" s="107"/>
      <c r="K3106" s="108"/>
      <c r="L3106" s="55"/>
      <c r="M3106" s="55"/>
      <c r="N3106" s="55"/>
      <c r="O3106" s="55"/>
      <c r="P3106" s="55"/>
      <c r="Q3106" s="55"/>
      <c r="R3106" s="55"/>
    </row>
    <row r="3107" spans="9:18" x14ac:dyDescent="0.3">
      <c r="I3107" s="55"/>
      <c r="J3107" s="107"/>
      <c r="K3107" s="108"/>
      <c r="L3107" s="55"/>
      <c r="M3107" s="55"/>
      <c r="N3107" s="55"/>
      <c r="O3107" s="55"/>
      <c r="P3107" s="55"/>
      <c r="Q3107" s="55"/>
      <c r="R3107" s="55"/>
    </row>
    <row r="3108" spans="9:18" x14ac:dyDescent="0.3">
      <c r="I3108" s="55"/>
      <c r="J3108" s="107"/>
      <c r="K3108" s="108"/>
      <c r="L3108" s="55"/>
      <c r="M3108" s="55"/>
      <c r="N3108" s="55"/>
      <c r="O3108" s="55"/>
      <c r="P3108" s="55"/>
      <c r="Q3108" s="55"/>
      <c r="R3108" s="55"/>
    </row>
    <row r="3109" spans="9:18" x14ac:dyDescent="0.3">
      <c r="I3109" s="55"/>
      <c r="J3109" s="107"/>
      <c r="K3109" s="108"/>
      <c r="L3109" s="55"/>
      <c r="M3109" s="55"/>
      <c r="N3109" s="55"/>
      <c r="O3109" s="55"/>
      <c r="P3109" s="55"/>
      <c r="Q3109" s="55"/>
      <c r="R3109" s="55"/>
    </row>
    <row r="3110" spans="9:18" x14ac:dyDescent="0.3">
      <c r="I3110" s="55"/>
      <c r="J3110" s="107"/>
      <c r="K3110" s="108"/>
      <c r="L3110" s="55"/>
      <c r="M3110" s="55"/>
      <c r="N3110" s="55"/>
      <c r="O3110" s="55"/>
      <c r="P3110" s="55"/>
      <c r="Q3110" s="55"/>
      <c r="R3110" s="55"/>
    </row>
    <row r="3111" spans="9:18" x14ac:dyDescent="0.3">
      <c r="I3111" s="55"/>
      <c r="J3111" s="107"/>
      <c r="K3111" s="108"/>
      <c r="L3111" s="55"/>
      <c r="M3111" s="55"/>
      <c r="N3111" s="55"/>
      <c r="O3111" s="55"/>
      <c r="P3111" s="55"/>
      <c r="Q3111" s="55"/>
      <c r="R3111" s="55"/>
    </row>
    <row r="3112" spans="9:18" x14ac:dyDescent="0.3">
      <c r="I3112" s="55"/>
      <c r="J3112" s="107"/>
      <c r="K3112" s="108"/>
      <c r="L3112" s="55"/>
      <c r="M3112" s="55"/>
      <c r="N3112" s="55"/>
      <c r="O3112" s="55"/>
      <c r="P3112" s="55"/>
      <c r="Q3112" s="55"/>
      <c r="R3112" s="55"/>
    </row>
    <row r="3113" spans="9:18" x14ac:dyDescent="0.3">
      <c r="I3113" s="55"/>
      <c r="J3113" s="107"/>
      <c r="K3113" s="108"/>
      <c r="L3113" s="55"/>
      <c r="M3113" s="55"/>
      <c r="N3113" s="55"/>
      <c r="O3113" s="55"/>
      <c r="P3113" s="55"/>
      <c r="Q3113" s="55"/>
      <c r="R3113" s="55"/>
    </row>
    <row r="3114" spans="9:18" x14ac:dyDescent="0.3">
      <c r="I3114" s="55"/>
      <c r="J3114" s="107"/>
      <c r="K3114" s="108"/>
      <c r="L3114" s="55"/>
      <c r="M3114" s="55"/>
      <c r="N3114" s="55"/>
      <c r="O3114" s="55"/>
      <c r="P3114" s="55"/>
      <c r="Q3114" s="55"/>
      <c r="R3114" s="55"/>
    </row>
    <row r="3115" spans="9:18" x14ac:dyDescent="0.3">
      <c r="I3115" s="55"/>
      <c r="J3115" s="107"/>
      <c r="K3115" s="108"/>
      <c r="L3115" s="55"/>
      <c r="M3115" s="55"/>
      <c r="N3115" s="55"/>
      <c r="O3115" s="55"/>
      <c r="P3115" s="55"/>
      <c r="Q3115" s="55"/>
      <c r="R3115" s="55"/>
    </row>
    <row r="3116" spans="9:18" x14ac:dyDescent="0.3">
      <c r="I3116" s="55"/>
      <c r="J3116" s="107"/>
      <c r="K3116" s="108"/>
      <c r="L3116" s="55"/>
      <c r="M3116" s="55"/>
      <c r="N3116" s="55"/>
      <c r="O3116" s="55"/>
      <c r="P3116" s="55"/>
      <c r="Q3116" s="55"/>
      <c r="R3116" s="55"/>
    </row>
    <row r="3117" spans="9:18" x14ac:dyDescent="0.3">
      <c r="I3117" s="55"/>
      <c r="J3117" s="107"/>
      <c r="K3117" s="108"/>
      <c r="L3117" s="55"/>
      <c r="M3117" s="55"/>
      <c r="N3117" s="55"/>
      <c r="O3117" s="55"/>
      <c r="P3117" s="55"/>
      <c r="Q3117" s="55"/>
      <c r="R3117" s="55"/>
    </row>
    <row r="3118" spans="9:18" x14ac:dyDescent="0.3">
      <c r="I3118" s="55"/>
      <c r="J3118" s="107"/>
      <c r="K3118" s="108"/>
      <c r="L3118" s="55"/>
      <c r="M3118" s="55"/>
      <c r="N3118" s="55"/>
      <c r="O3118" s="55"/>
      <c r="P3118" s="55"/>
      <c r="Q3118" s="55"/>
      <c r="R3118" s="55"/>
    </row>
    <row r="3119" spans="9:18" x14ac:dyDescent="0.3">
      <c r="I3119" s="55"/>
      <c r="J3119" s="107"/>
      <c r="K3119" s="108"/>
      <c r="L3119" s="55"/>
      <c r="M3119" s="55"/>
      <c r="N3119" s="55"/>
      <c r="O3119" s="55"/>
      <c r="P3119" s="55"/>
      <c r="Q3119" s="55"/>
      <c r="R3119" s="55"/>
    </row>
    <row r="3120" spans="9:18" x14ac:dyDescent="0.3">
      <c r="I3120" s="55"/>
      <c r="J3120" s="107"/>
      <c r="K3120" s="108"/>
      <c r="L3120" s="55"/>
      <c r="M3120" s="55"/>
      <c r="N3120" s="55"/>
      <c r="O3120" s="55"/>
      <c r="P3120" s="55"/>
      <c r="Q3120" s="55"/>
      <c r="R3120" s="55"/>
    </row>
    <row r="3121" spans="9:18" x14ac:dyDescent="0.3">
      <c r="I3121" s="55"/>
      <c r="J3121" s="107"/>
      <c r="K3121" s="108"/>
      <c r="L3121" s="55"/>
      <c r="M3121" s="55"/>
      <c r="N3121" s="55"/>
      <c r="O3121" s="55"/>
      <c r="P3121" s="55"/>
      <c r="Q3121" s="55"/>
      <c r="R3121" s="55"/>
    </row>
    <row r="3122" spans="9:18" x14ac:dyDescent="0.3">
      <c r="I3122" s="55"/>
      <c r="J3122" s="107"/>
      <c r="K3122" s="108"/>
      <c r="L3122" s="55"/>
      <c r="M3122" s="55"/>
      <c r="N3122" s="55"/>
      <c r="O3122" s="55"/>
      <c r="P3122" s="55"/>
      <c r="Q3122" s="55"/>
      <c r="R3122" s="55"/>
    </row>
    <row r="3123" spans="9:18" x14ac:dyDescent="0.3">
      <c r="I3123" s="55"/>
      <c r="J3123" s="107"/>
      <c r="K3123" s="108"/>
      <c r="L3123" s="55"/>
      <c r="M3123" s="55"/>
      <c r="N3123" s="55"/>
      <c r="O3123" s="55"/>
      <c r="P3123" s="55"/>
      <c r="Q3123" s="55"/>
      <c r="R3123" s="55"/>
    </row>
    <row r="3124" spans="9:18" x14ac:dyDescent="0.3">
      <c r="I3124" s="55"/>
      <c r="J3124" s="107"/>
      <c r="K3124" s="108"/>
      <c r="L3124" s="55"/>
      <c r="M3124" s="55"/>
      <c r="N3124" s="55"/>
      <c r="O3124" s="55"/>
      <c r="P3124" s="55"/>
      <c r="Q3124" s="55"/>
      <c r="R3124" s="55"/>
    </row>
    <row r="3125" spans="9:18" x14ac:dyDescent="0.3">
      <c r="I3125" s="55"/>
      <c r="J3125" s="107"/>
      <c r="K3125" s="108"/>
      <c r="L3125" s="55"/>
      <c r="M3125" s="55"/>
      <c r="N3125" s="55"/>
      <c r="O3125" s="55"/>
      <c r="P3125" s="55"/>
      <c r="Q3125" s="55"/>
      <c r="R3125" s="55"/>
    </row>
    <row r="3126" spans="9:18" x14ac:dyDescent="0.3">
      <c r="I3126" s="55"/>
      <c r="J3126" s="107"/>
      <c r="K3126" s="108"/>
      <c r="L3126" s="55"/>
      <c r="M3126" s="55"/>
      <c r="N3126" s="55"/>
      <c r="O3126" s="55"/>
      <c r="P3126" s="55"/>
      <c r="Q3126" s="55"/>
      <c r="R3126" s="55"/>
    </row>
    <row r="3127" spans="9:18" x14ac:dyDescent="0.3">
      <c r="I3127" s="55"/>
      <c r="J3127" s="107"/>
      <c r="K3127" s="108"/>
      <c r="L3127" s="55"/>
      <c r="M3127" s="55"/>
      <c r="N3127" s="55"/>
      <c r="O3127" s="55"/>
      <c r="P3127" s="55"/>
      <c r="Q3127" s="55"/>
      <c r="R3127" s="55"/>
    </row>
    <row r="3128" spans="9:18" x14ac:dyDescent="0.3">
      <c r="I3128" s="55"/>
      <c r="J3128" s="107"/>
      <c r="K3128" s="108"/>
      <c r="L3128" s="55"/>
      <c r="M3128" s="55"/>
      <c r="N3128" s="55"/>
      <c r="O3128" s="55"/>
      <c r="P3128" s="55"/>
      <c r="Q3128" s="55"/>
      <c r="R3128" s="55"/>
    </row>
    <row r="3129" spans="9:18" x14ac:dyDescent="0.3">
      <c r="I3129" s="55"/>
      <c r="J3129" s="107"/>
      <c r="K3129" s="108"/>
      <c r="L3129" s="55"/>
      <c r="M3129" s="55"/>
      <c r="N3129" s="55"/>
      <c r="O3129" s="55"/>
      <c r="P3129" s="55"/>
      <c r="Q3129" s="55"/>
      <c r="R3129" s="55"/>
    </row>
    <row r="3130" spans="9:18" x14ac:dyDescent="0.3">
      <c r="I3130" s="55"/>
      <c r="J3130" s="107"/>
      <c r="K3130" s="108"/>
      <c r="L3130" s="55"/>
      <c r="M3130" s="55"/>
      <c r="N3130" s="55"/>
      <c r="O3130" s="55"/>
      <c r="P3130" s="55"/>
      <c r="Q3130" s="55"/>
      <c r="R3130" s="55"/>
    </row>
    <row r="3131" spans="9:18" x14ac:dyDescent="0.3">
      <c r="I3131" s="55"/>
      <c r="J3131" s="107"/>
      <c r="K3131" s="108"/>
      <c r="L3131" s="55"/>
      <c r="M3131" s="55"/>
      <c r="N3131" s="55"/>
      <c r="O3131" s="55"/>
      <c r="P3131" s="55"/>
      <c r="Q3131" s="55"/>
      <c r="R3131" s="55"/>
    </row>
    <row r="3132" spans="9:18" x14ac:dyDescent="0.3">
      <c r="I3132" s="55"/>
      <c r="J3132" s="107"/>
      <c r="K3132" s="108"/>
      <c r="L3132" s="55"/>
      <c r="M3132" s="55"/>
      <c r="N3132" s="55"/>
      <c r="O3132" s="55"/>
      <c r="P3132" s="55"/>
      <c r="Q3132" s="55"/>
      <c r="R3132" s="55"/>
    </row>
    <row r="3133" spans="9:18" x14ac:dyDescent="0.3">
      <c r="I3133" s="55"/>
      <c r="J3133" s="107"/>
      <c r="K3133" s="108"/>
      <c r="L3133" s="55"/>
      <c r="M3133" s="55"/>
      <c r="N3133" s="55"/>
      <c r="O3133" s="55"/>
      <c r="P3133" s="55"/>
      <c r="Q3133" s="55"/>
      <c r="R3133" s="55"/>
    </row>
    <row r="3134" spans="9:18" x14ac:dyDescent="0.3">
      <c r="I3134" s="55"/>
      <c r="J3134" s="107"/>
      <c r="K3134" s="108"/>
      <c r="L3134" s="55"/>
      <c r="M3134" s="55"/>
      <c r="N3134" s="55"/>
      <c r="O3134" s="55"/>
      <c r="P3134" s="55"/>
      <c r="Q3134" s="55"/>
      <c r="R3134" s="55"/>
    </row>
    <row r="3135" spans="9:18" x14ac:dyDescent="0.3">
      <c r="I3135" s="55"/>
      <c r="J3135" s="107"/>
      <c r="K3135" s="108"/>
      <c r="L3135" s="55"/>
      <c r="M3135" s="55"/>
      <c r="N3135" s="55"/>
      <c r="O3135" s="55"/>
      <c r="P3135" s="55"/>
      <c r="Q3135" s="55"/>
      <c r="R3135" s="55"/>
    </row>
    <row r="3136" spans="9:18" x14ac:dyDescent="0.3">
      <c r="I3136" s="55"/>
      <c r="J3136" s="107"/>
      <c r="K3136" s="108"/>
      <c r="L3136" s="55"/>
      <c r="M3136" s="55"/>
      <c r="N3136" s="55"/>
      <c r="O3136" s="55"/>
      <c r="P3136" s="55"/>
      <c r="Q3136" s="55"/>
      <c r="R3136" s="55"/>
    </row>
    <row r="3137" spans="9:18" x14ac:dyDescent="0.3">
      <c r="I3137" s="55"/>
      <c r="J3137" s="107"/>
      <c r="K3137" s="108"/>
      <c r="L3137" s="55"/>
      <c r="M3137" s="55"/>
      <c r="N3137" s="55"/>
      <c r="O3137" s="55"/>
      <c r="P3137" s="55"/>
      <c r="Q3137" s="55"/>
      <c r="R3137" s="55"/>
    </row>
    <row r="3138" spans="9:18" x14ac:dyDescent="0.3">
      <c r="I3138" s="55"/>
      <c r="J3138" s="107"/>
      <c r="K3138" s="108"/>
      <c r="L3138" s="55"/>
      <c r="M3138" s="55"/>
      <c r="N3138" s="55"/>
      <c r="O3138" s="55"/>
      <c r="P3138" s="55"/>
      <c r="Q3138" s="55"/>
      <c r="R3138" s="55"/>
    </row>
    <row r="3139" spans="9:18" x14ac:dyDescent="0.3">
      <c r="I3139" s="55"/>
      <c r="J3139" s="107"/>
      <c r="K3139" s="108"/>
      <c r="L3139" s="55"/>
      <c r="M3139" s="55"/>
      <c r="N3139" s="55"/>
      <c r="O3139" s="55"/>
      <c r="P3139" s="55"/>
      <c r="Q3139" s="55"/>
      <c r="R3139" s="55"/>
    </row>
    <row r="3140" spans="9:18" x14ac:dyDescent="0.3">
      <c r="I3140" s="55"/>
      <c r="J3140" s="107"/>
      <c r="K3140" s="108"/>
      <c r="L3140" s="55"/>
      <c r="M3140" s="55"/>
      <c r="N3140" s="55"/>
      <c r="O3140" s="55"/>
      <c r="P3140" s="55"/>
      <c r="Q3140" s="55"/>
      <c r="R3140" s="55"/>
    </row>
    <row r="3141" spans="9:18" x14ac:dyDescent="0.3">
      <c r="I3141" s="55"/>
      <c r="J3141" s="107"/>
      <c r="K3141" s="108"/>
      <c r="L3141" s="55"/>
      <c r="M3141" s="55"/>
      <c r="N3141" s="55"/>
      <c r="O3141" s="55"/>
      <c r="P3141" s="55"/>
      <c r="Q3141" s="55"/>
      <c r="R3141" s="55"/>
    </row>
    <row r="3142" spans="9:18" x14ac:dyDescent="0.3">
      <c r="I3142" s="55"/>
      <c r="J3142" s="107"/>
      <c r="K3142" s="108"/>
      <c r="L3142" s="55"/>
      <c r="M3142" s="55"/>
      <c r="N3142" s="55"/>
      <c r="O3142" s="55"/>
      <c r="P3142" s="55"/>
      <c r="Q3142" s="55"/>
      <c r="R3142" s="55"/>
    </row>
    <row r="3143" spans="9:18" x14ac:dyDescent="0.3">
      <c r="I3143" s="55"/>
      <c r="J3143" s="107"/>
      <c r="K3143" s="108"/>
      <c r="L3143" s="55"/>
      <c r="M3143" s="55"/>
      <c r="N3143" s="55"/>
      <c r="O3143" s="55"/>
      <c r="P3143" s="55"/>
      <c r="Q3143" s="55"/>
      <c r="R3143" s="55"/>
    </row>
    <row r="3144" spans="9:18" x14ac:dyDescent="0.3">
      <c r="I3144" s="55"/>
      <c r="J3144" s="107"/>
      <c r="K3144" s="108"/>
      <c r="L3144" s="55"/>
      <c r="M3144" s="55"/>
      <c r="N3144" s="55"/>
      <c r="O3144" s="55"/>
      <c r="P3144" s="55"/>
      <c r="Q3144" s="55"/>
      <c r="R3144" s="55"/>
    </row>
    <row r="3145" spans="9:18" x14ac:dyDescent="0.3">
      <c r="I3145" s="55"/>
      <c r="J3145" s="107"/>
      <c r="K3145" s="108"/>
      <c r="L3145" s="55"/>
      <c r="M3145" s="55"/>
      <c r="N3145" s="55"/>
      <c r="O3145" s="55"/>
      <c r="P3145" s="55"/>
      <c r="Q3145" s="55"/>
      <c r="R3145" s="55"/>
    </row>
    <row r="3146" spans="9:18" x14ac:dyDescent="0.3">
      <c r="I3146" s="55"/>
      <c r="J3146" s="107"/>
      <c r="K3146" s="108"/>
      <c r="L3146" s="55"/>
      <c r="M3146" s="55"/>
      <c r="N3146" s="55"/>
      <c r="O3146" s="55"/>
      <c r="P3146" s="55"/>
      <c r="Q3146" s="55"/>
      <c r="R3146" s="55"/>
    </row>
    <row r="3147" spans="9:18" x14ac:dyDescent="0.3">
      <c r="I3147" s="55"/>
      <c r="J3147" s="107"/>
      <c r="K3147" s="108"/>
      <c r="L3147" s="55"/>
      <c r="M3147" s="55"/>
      <c r="N3147" s="55"/>
      <c r="O3147" s="55"/>
      <c r="P3147" s="55"/>
      <c r="Q3147" s="55"/>
      <c r="R3147" s="55"/>
    </row>
    <row r="3148" spans="9:18" x14ac:dyDescent="0.3">
      <c r="I3148" s="55"/>
      <c r="J3148" s="107"/>
      <c r="K3148" s="108"/>
      <c r="L3148" s="55"/>
      <c r="M3148" s="55"/>
      <c r="N3148" s="55"/>
      <c r="O3148" s="55"/>
      <c r="P3148" s="55"/>
      <c r="Q3148" s="55"/>
      <c r="R3148" s="55"/>
    </row>
    <row r="3149" spans="9:18" x14ac:dyDescent="0.3">
      <c r="I3149" s="55"/>
      <c r="J3149" s="107"/>
      <c r="K3149" s="108"/>
      <c r="L3149" s="55"/>
      <c r="M3149" s="55"/>
      <c r="N3149" s="55"/>
      <c r="O3149" s="55"/>
      <c r="P3149" s="55"/>
      <c r="Q3149" s="55"/>
      <c r="R3149" s="55"/>
    </row>
    <row r="3150" spans="9:18" x14ac:dyDescent="0.3">
      <c r="I3150" s="55"/>
      <c r="J3150" s="107"/>
      <c r="K3150" s="108"/>
      <c r="L3150" s="55"/>
      <c r="M3150" s="55"/>
      <c r="N3150" s="55"/>
      <c r="O3150" s="55"/>
      <c r="P3150" s="55"/>
      <c r="Q3150" s="55"/>
      <c r="R3150" s="55"/>
    </row>
    <row r="3151" spans="9:18" x14ac:dyDescent="0.3">
      <c r="I3151" s="55"/>
      <c r="J3151" s="107"/>
      <c r="K3151" s="108"/>
      <c r="L3151" s="55"/>
      <c r="M3151" s="55"/>
      <c r="N3151" s="55"/>
      <c r="O3151" s="55"/>
      <c r="P3151" s="55"/>
      <c r="Q3151" s="55"/>
      <c r="R3151" s="55"/>
    </row>
    <row r="3152" spans="9:18" x14ac:dyDescent="0.3">
      <c r="I3152" s="55"/>
      <c r="J3152" s="107"/>
      <c r="K3152" s="108"/>
      <c r="L3152" s="55"/>
      <c r="M3152" s="55"/>
      <c r="N3152" s="55"/>
      <c r="O3152" s="55"/>
      <c r="P3152" s="55"/>
      <c r="Q3152" s="55"/>
      <c r="R3152" s="55"/>
    </row>
    <row r="3153" spans="9:18" x14ac:dyDescent="0.3">
      <c r="I3153" s="55"/>
      <c r="J3153" s="107"/>
      <c r="K3153" s="108"/>
      <c r="L3153" s="55"/>
      <c r="M3153" s="55"/>
      <c r="N3153" s="55"/>
      <c r="O3153" s="55"/>
      <c r="P3153" s="55"/>
      <c r="Q3153" s="55"/>
      <c r="R3153" s="55"/>
    </row>
    <row r="3154" spans="9:18" x14ac:dyDescent="0.3">
      <c r="I3154" s="55"/>
      <c r="J3154" s="107"/>
      <c r="K3154" s="108"/>
      <c r="L3154" s="55"/>
      <c r="M3154" s="55"/>
      <c r="N3154" s="55"/>
      <c r="O3154" s="55"/>
      <c r="P3154" s="55"/>
      <c r="Q3154" s="55"/>
      <c r="R3154" s="55"/>
    </row>
    <row r="3155" spans="9:18" x14ac:dyDescent="0.3">
      <c r="I3155" s="55"/>
      <c r="J3155" s="107"/>
      <c r="K3155" s="108"/>
      <c r="L3155" s="55"/>
      <c r="M3155" s="55"/>
      <c r="N3155" s="55"/>
      <c r="O3155" s="55"/>
      <c r="P3155" s="55"/>
      <c r="Q3155" s="55"/>
      <c r="R3155" s="55"/>
    </row>
    <row r="3156" spans="9:18" x14ac:dyDescent="0.3">
      <c r="I3156" s="55"/>
      <c r="J3156" s="107"/>
      <c r="K3156" s="108"/>
      <c r="L3156" s="55"/>
      <c r="M3156" s="55"/>
      <c r="N3156" s="55"/>
      <c r="O3156" s="55"/>
      <c r="P3156" s="55"/>
      <c r="Q3156" s="55"/>
      <c r="R3156" s="55"/>
    </row>
    <row r="3157" spans="9:18" x14ac:dyDescent="0.3">
      <c r="I3157" s="55"/>
      <c r="J3157" s="107"/>
      <c r="K3157" s="108"/>
      <c r="L3157" s="55"/>
      <c r="M3157" s="55"/>
      <c r="N3157" s="55"/>
      <c r="O3157" s="55"/>
      <c r="P3157" s="55"/>
      <c r="Q3157" s="55"/>
      <c r="R3157" s="55"/>
    </row>
    <row r="3158" spans="9:18" x14ac:dyDescent="0.3">
      <c r="I3158" s="55"/>
      <c r="J3158" s="107"/>
      <c r="K3158" s="108"/>
      <c r="L3158" s="55"/>
      <c r="M3158" s="55"/>
      <c r="N3158" s="55"/>
      <c r="O3158" s="55"/>
      <c r="P3158" s="55"/>
      <c r="Q3158" s="55"/>
      <c r="R3158" s="55"/>
    </row>
    <row r="3159" spans="9:18" x14ac:dyDescent="0.3">
      <c r="I3159" s="55"/>
      <c r="J3159" s="107"/>
      <c r="K3159" s="108"/>
      <c r="L3159" s="55"/>
      <c r="M3159" s="55"/>
      <c r="N3159" s="55"/>
      <c r="O3159" s="55"/>
      <c r="P3159" s="55"/>
      <c r="Q3159" s="55"/>
      <c r="R3159" s="55"/>
    </row>
    <row r="3160" spans="9:18" x14ac:dyDescent="0.3">
      <c r="I3160" s="55"/>
      <c r="J3160" s="107"/>
      <c r="K3160" s="108"/>
      <c r="L3160" s="55"/>
      <c r="M3160" s="55"/>
      <c r="N3160" s="55"/>
      <c r="O3160" s="55"/>
      <c r="P3160" s="55"/>
      <c r="Q3160" s="55"/>
      <c r="R3160" s="55"/>
    </row>
    <row r="3161" spans="9:18" x14ac:dyDescent="0.3">
      <c r="I3161" s="55"/>
      <c r="J3161" s="107"/>
      <c r="K3161" s="108"/>
      <c r="L3161" s="55"/>
      <c r="M3161" s="55"/>
      <c r="N3161" s="55"/>
      <c r="O3161" s="55"/>
      <c r="P3161" s="55"/>
      <c r="Q3161" s="55"/>
      <c r="R3161" s="55"/>
    </row>
    <row r="3162" spans="9:18" x14ac:dyDescent="0.3">
      <c r="I3162" s="55"/>
      <c r="J3162" s="107"/>
      <c r="K3162" s="108"/>
      <c r="L3162" s="55"/>
      <c r="M3162" s="55"/>
      <c r="N3162" s="55"/>
      <c r="O3162" s="55"/>
      <c r="P3162" s="55"/>
      <c r="Q3162" s="55"/>
      <c r="R3162" s="55"/>
    </row>
    <row r="3163" spans="9:18" x14ac:dyDescent="0.3">
      <c r="I3163" s="55"/>
      <c r="J3163" s="107"/>
      <c r="K3163" s="108"/>
      <c r="L3163" s="55"/>
      <c r="M3163" s="55"/>
      <c r="N3163" s="55"/>
      <c r="O3163" s="55"/>
      <c r="P3163" s="55"/>
      <c r="Q3163" s="55"/>
      <c r="R3163" s="55"/>
    </row>
    <row r="3164" spans="9:18" x14ac:dyDescent="0.3">
      <c r="I3164" s="55"/>
      <c r="J3164" s="107"/>
      <c r="K3164" s="108"/>
      <c r="L3164" s="55"/>
      <c r="M3164" s="55"/>
      <c r="N3164" s="55"/>
      <c r="O3164" s="55"/>
      <c r="P3164" s="55"/>
      <c r="Q3164" s="55"/>
      <c r="R3164" s="55"/>
    </row>
    <row r="3165" spans="9:18" x14ac:dyDescent="0.3">
      <c r="I3165" s="55"/>
      <c r="J3165" s="107"/>
      <c r="K3165" s="108"/>
      <c r="L3165" s="55"/>
      <c r="M3165" s="55"/>
      <c r="N3165" s="55"/>
      <c r="O3165" s="55"/>
      <c r="P3165" s="55"/>
      <c r="Q3165" s="55"/>
      <c r="R3165" s="55"/>
    </row>
    <row r="3166" spans="9:18" x14ac:dyDescent="0.3">
      <c r="I3166" s="55"/>
      <c r="J3166" s="107"/>
      <c r="K3166" s="108"/>
      <c r="L3166" s="55"/>
      <c r="M3166" s="55"/>
      <c r="N3166" s="55"/>
      <c r="O3166" s="55"/>
      <c r="P3166" s="55"/>
      <c r="Q3166" s="55"/>
      <c r="R3166" s="55"/>
    </row>
    <row r="3167" spans="9:18" x14ac:dyDescent="0.3">
      <c r="I3167" s="55"/>
      <c r="J3167" s="107"/>
      <c r="K3167" s="108"/>
      <c r="L3167" s="55"/>
      <c r="M3167" s="55"/>
      <c r="N3167" s="55"/>
      <c r="O3167" s="55"/>
      <c r="P3167" s="55"/>
      <c r="Q3167" s="55"/>
      <c r="R3167" s="55"/>
    </row>
    <row r="3168" spans="9:18" x14ac:dyDescent="0.3">
      <c r="I3168" s="55"/>
      <c r="J3168" s="107"/>
      <c r="K3168" s="108"/>
      <c r="L3168" s="55"/>
      <c r="M3168" s="55"/>
      <c r="N3168" s="55"/>
      <c r="O3168" s="55"/>
      <c r="P3168" s="55"/>
      <c r="Q3168" s="55"/>
      <c r="R3168" s="55"/>
    </row>
    <row r="3169" spans="9:18" x14ac:dyDescent="0.3">
      <c r="I3169" s="55"/>
      <c r="J3169" s="107"/>
      <c r="K3169" s="108"/>
      <c r="L3169" s="55"/>
      <c r="M3169" s="55"/>
      <c r="N3169" s="55"/>
      <c r="O3169" s="55"/>
      <c r="P3169" s="55"/>
      <c r="Q3169" s="55"/>
      <c r="R3169" s="55"/>
    </row>
    <row r="3170" spans="9:18" x14ac:dyDescent="0.3">
      <c r="I3170" s="55"/>
      <c r="J3170" s="107"/>
      <c r="K3170" s="108"/>
      <c r="L3170" s="55"/>
      <c r="M3170" s="55"/>
      <c r="N3170" s="55"/>
      <c r="O3170" s="55"/>
      <c r="P3170" s="55"/>
      <c r="Q3170" s="55"/>
      <c r="R3170" s="55"/>
    </row>
    <row r="3171" spans="9:18" x14ac:dyDescent="0.3">
      <c r="I3171" s="55"/>
      <c r="J3171" s="107"/>
      <c r="K3171" s="108"/>
      <c r="L3171" s="55"/>
      <c r="M3171" s="55"/>
      <c r="N3171" s="55"/>
      <c r="O3171" s="55"/>
      <c r="P3171" s="55"/>
      <c r="Q3171" s="55"/>
      <c r="R3171" s="55"/>
    </row>
    <row r="3172" spans="9:18" x14ac:dyDescent="0.3">
      <c r="I3172" s="55"/>
      <c r="J3172" s="107"/>
      <c r="K3172" s="108"/>
      <c r="L3172" s="55"/>
      <c r="M3172" s="55"/>
      <c r="N3172" s="55"/>
      <c r="O3172" s="55"/>
      <c r="P3172" s="55"/>
      <c r="Q3172" s="55"/>
      <c r="R3172" s="55"/>
    </row>
    <row r="3173" spans="9:18" x14ac:dyDescent="0.3">
      <c r="I3173" s="55"/>
      <c r="J3173" s="107"/>
      <c r="K3173" s="108"/>
      <c r="L3173" s="55"/>
      <c r="M3173" s="55"/>
      <c r="N3173" s="55"/>
      <c r="O3173" s="55"/>
      <c r="P3173" s="55"/>
      <c r="Q3173" s="55"/>
      <c r="R3173" s="55"/>
    </row>
    <row r="3174" spans="9:18" x14ac:dyDescent="0.3">
      <c r="I3174" s="55"/>
      <c r="J3174" s="107"/>
      <c r="K3174" s="108"/>
      <c r="L3174" s="55"/>
      <c r="M3174" s="55"/>
      <c r="N3174" s="55"/>
      <c r="O3174" s="55"/>
      <c r="P3174" s="55"/>
      <c r="Q3174" s="55"/>
      <c r="R3174" s="55"/>
    </row>
    <row r="3175" spans="9:18" x14ac:dyDescent="0.3">
      <c r="I3175" s="55"/>
      <c r="J3175" s="107"/>
      <c r="K3175" s="108"/>
      <c r="L3175" s="55"/>
      <c r="M3175" s="55"/>
      <c r="N3175" s="55"/>
      <c r="O3175" s="55"/>
      <c r="P3175" s="55"/>
      <c r="Q3175" s="55"/>
      <c r="R3175" s="55"/>
    </row>
    <row r="3176" spans="9:18" x14ac:dyDescent="0.3">
      <c r="I3176" s="55"/>
      <c r="J3176" s="107"/>
      <c r="K3176" s="108"/>
      <c r="L3176" s="55"/>
      <c r="M3176" s="55"/>
      <c r="N3176" s="55"/>
      <c r="O3176" s="55"/>
      <c r="P3176" s="55"/>
      <c r="Q3176" s="55"/>
      <c r="R3176" s="55"/>
    </row>
    <row r="3177" spans="9:18" x14ac:dyDescent="0.3">
      <c r="I3177" s="55"/>
      <c r="J3177" s="107"/>
      <c r="K3177" s="108"/>
      <c r="L3177" s="55"/>
      <c r="M3177" s="55"/>
      <c r="N3177" s="55"/>
      <c r="O3177" s="55"/>
      <c r="P3177" s="55"/>
      <c r="Q3177" s="55"/>
      <c r="R3177" s="55"/>
    </row>
    <row r="3178" spans="9:18" x14ac:dyDescent="0.3">
      <c r="I3178" s="55"/>
      <c r="J3178" s="107"/>
      <c r="K3178" s="108"/>
      <c r="L3178" s="55"/>
      <c r="M3178" s="55"/>
      <c r="N3178" s="55"/>
      <c r="O3178" s="55"/>
      <c r="P3178" s="55"/>
      <c r="Q3178" s="55"/>
      <c r="R3178" s="55"/>
    </row>
    <row r="3179" spans="9:18" x14ac:dyDescent="0.3">
      <c r="I3179" s="55"/>
      <c r="J3179" s="107"/>
      <c r="K3179" s="108"/>
      <c r="L3179" s="55"/>
      <c r="M3179" s="55"/>
      <c r="N3179" s="55"/>
      <c r="O3179" s="55"/>
      <c r="P3179" s="55"/>
      <c r="Q3179" s="55"/>
      <c r="R3179" s="55"/>
    </row>
    <row r="3180" spans="9:18" x14ac:dyDescent="0.3">
      <c r="I3180" s="55"/>
      <c r="J3180" s="107"/>
      <c r="K3180" s="108"/>
      <c r="L3180" s="55"/>
      <c r="M3180" s="55"/>
      <c r="N3180" s="55"/>
      <c r="O3180" s="55"/>
      <c r="P3180" s="55"/>
      <c r="Q3180" s="55"/>
      <c r="R3180" s="55"/>
    </row>
    <row r="3181" spans="9:18" x14ac:dyDescent="0.3">
      <c r="I3181" s="55"/>
      <c r="J3181" s="107"/>
      <c r="K3181" s="108"/>
      <c r="L3181" s="55"/>
      <c r="M3181" s="55"/>
      <c r="N3181" s="55"/>
      <c r="O3181" s="55"/>
      <c r="P3181" s="55"/>
      <c r="Q3181" s="55"/>
      <c r="R3181" s="55"/>
    </row>
    <row r="3182" spans="9:18" x14ac:dyDescent="0.3">
      <c r="I3182" s="55"/>
      <c r="J3182" s="107"/>
      <c r="K3182" s="108"/>
      <c r="L3182" s="55"/>
      <c r="M3182" s="55"/>
      <c r="N3182" s="55"/>
      <c r="O3182" s="55"/>
      <c r="P3182" s="55"/>
      <c r="Q3182" s="55"/>
      <c r="R3182" s="55"/>
    </row>
    <row r="3183" spans="9:18" x14ac:dyDescent="0.3">
      <c r="I3183" s="55"/>
      <c r="J3183" s="107"/>
      <c r="K3183" s="108"/>
      <c r="L3183" s="55"/>
      <c r="M3183" s="55"/>
      <c r="N3183" s="55"/>
      <c r="O3183" s="55"/>
      <c r="P3183" s="55"/>
      <c r="Q3183" s="55"/>
      <c r="R3183" s="55"/>
    </row>
    <row r="3184" spans="9:18" x14ac:dyDescent="0.3">
      <c r="I3184" s="55"/>
      <c r="J3184" s="107"/>
      <c r="K3184" s="108"/>
      <c r="L3184" s="55"/>
      <c r="M3184" s="55"/>
      <c r="N3184" s="55"/>
      <c r="O3184" s="55"/>
      <c r="P3184" s="55"/>
      <c r="Q3184" s="55"/>
      <c r="R3184" s="55"/>
    </row>
    <row r="3185" spans="9:18" x14ac:dyDescent="0.3">
      <c r="I3185" s="55"/>
      <c r="J3185" s="107"/>
      <c r="K3185" s="108"/>
      <c r="L3185" s="55"/>
      <c r="M3185" s="55"/>
      <c r="N3185" s="55"/>
      <c r="O3185" s="55"/>
      <c r="P3185" s="55"/>
      <c r="Q3185" s="55"/>
      <c r="R3185" s="55"/>
    </row>
    <row r="3186" spans="9:18" x14ac:dyDescent="0.3">
      <c r="I3186" s="55"/>
      <c r="J3186" s="107"/>
      <c r="K3186" s="108"/>
      <c r="L3186" s="55"/>
      <c r="M3186" s="55"/>
      <c r="N3186" s="55"/>
      <c r="O3186" s="55"/>
      <c r="P3186" s="55"/>
      <c r="Q3186" s="55"/>
      <c r="R3186" s="55"/>
    </row>
    <row r="3187" spans="9:18" x14ac:dyDescent="0.3">
      <c r="I3187" s="55"/>
      <c r="J3187" s="107"/>
      <c r="K3187" s="108"/>
      <c r="L3187" s="55"/>
      <c r="M3187" s="55"/>
      <c r="N3187" s="55"/>
      <c r="O3187" s="55"/>
      <c r="P3187" s="55"/>
      <c r="Q3187" s="55"/>
      <c r="R3187" s="55"/>
    </row>
    <row r="3188" spans="9:18" x14ac:dyDescent="0.3">
      <c r="I3188" s="55"/>
      <c r="J3188" s="107"/>
      <c r="K3188" s="108"/>
      <c r="L3188" s="55"/>
      <c r="M3188" s="55"/>
      <c r="N3188" s="55"/>
      <c r="O3188" s="55"/>
      <c r="P3188" s="55"/>
      <c r="Q3188" s="55"/>
      <c r="R3188" s="55"/>
    </row>
    <row r="3189" spans="9:18" x14ac:dyDescent="0.3">
      <c r="I3189" s="55"/>
      <c r="J3189" s="107"/>
      <c r="K3189" s="108"/>
      <c r="L3189" s="55"/>
      <c r="M3189" s="55"/>
      <c r="N3189" s="55"/>
      <c r="O3189" s="55"/>
      <c r="P3189" s="55"/>
      <c r="Q3189" s="55"/>
      <c r="R3189" s="55"/>
    </row>
    <row r="3190" spans="9:18" x14ac:dyDescent="0.3">
      <c r="I3190" s="55"/>
      <c r="J3190" s="107"/>
      <c r="K3190" s="108"/>
      <c r="L3190" s="55"/>
      <c r="M3190" s="55"/>
      <c r="N3190" s="55"/>
      <c r="O3190" s="55"/>
      <c r="P3190" s="55"/>
      <c r="Q3190" s="55"/>
      <c r="R3190" s="55"/>
    </row>
    <row r="3191" spans="9:18" x14ac:dyDescent="0.3">
      <c r="I3191" s="55"/>
      <c r="J3191" s="107"/>
      <c r="K3191" s="108"/>
      <c r="L3191" s="55"/>
      <c r="M3191" s="55"/>
      <c r="N3191" s="55"/>
      <c r="O3191" s="55"/>
      <c r="P3191" s="55"/>
      <c r="Q3191" s="55"/>
      <c r="R3191" s="55"/>
    </row>
    <row r="3192" spans="9:18" x14ac:dyDescent="0.3">
      <c r="I3192" s="55"/>
      <c r="J3192" s="107"/>
      <c r="K3192" s="108"/>
      <c r="L3192" s="55"/>
      <c r="M3192" s="55"/>
      <c r="N3192" s="55"/>
      <c r="O3192" s="55"/>
      <c r="P3192" s="55"/>
      <c r="Q3192" s="55"/>
      <c r="R3192" s="55"/>
    </row>
    <row r="3193" spans="9:18" x14ac:dyDescent="0.3">
      <c r="I3193" s="55"/>
      <c r="J3193" s="107"/>
      <c r="K3193" s="108"/>
      <c r="L3193" s="55"/>
      <c r="M3193" s="55"/>
      <c r="N3193" s="55"/>
      <c r="O3193" s="55"/>
      <c r="P3193" s="55"/>
      <c r="Q3193" s="55"/>
      <c r="R3193" s="55"/>
    </row>
    <row r="3194" spans="9:18" x14ac:dyDescent="0.3">
      <c r="I3194" s="55"/>
      <c r="J3194" s="107"/>
      <c r="K3194" s="108"/>
      <c r="L3194" s="55"/>
      <c r="M3194" s="55"/>
      <c r="N3194" s="55"/>
      <c r="O3194" s="55"/>
      <c r="P3194" s="55"/>
      <c r="Q3194" s="55"/>
      <c r="R3194" s="55"/>
    </row>
    <row r="3195" spans="9:18" x14ac:dyDescent="0.3">
      <c r="I3195" s="55"/>
      <c r="J3195" s="107"/>
      <c r="K3195" s="108"/>
      <c r="L3195" s="55"/>
      <c r="M3195" s="55"/>
      <c r="N3195" s="55"/>
      <c r="O3195" s="55"/>
      <c r="P3195" s="55"/>
      <c r="Q3195" s="55"/>
      <c r="R3195" s="55"/>
    </row>
    <row r="3196" spans="9:18" x14ac:dyDescent="0.3">
      <c r="I3196" s="55"/>
      <c r="J3196" s="107"/>
      <c r="K3196" s="108"/>
      <c r="L3196" s="55"/>
      <c r="M3196" s="55"/>
      <c r="N3196" s="55"/>
      <c r="O3196" s="55"/>
      <c r="P3196" s="55"/>
      <c r="Q3196" s="55"/>
      <c r="R3196" s="55"/>
    </row>
    <row r="3197" spans="9:18" x14ac:dyDescent="0.3">
      <c r="I3197" s="55"/>
      <c r="J3197" s="107"/>
      <c r="K3197" s="108"/>
      <c r="L3197" s="55"/>
      <c r="M3197" s="55"/>
      <c r="N3197" s="55"/>
      <c r="O3197" s="55"/>
      <c r="P3197" s="55"/>
      <c r="Q3197" s="55"/>
      <c r="R3197" s="55"/>
    </row>
    <row r="3198" spans="9:18" x14ac:dyDescent="0.3">
      <c r="I3198" s="55"/>
      <c r="J3198" s="107"/>
      <c r="K3198" s="108"/>
      <c r="L3198" s="55"/>
      <c r="M3198" s="55"/>
      <c r="N3198" s="55"/>
      <c r="O3198" s="55"/>
      <c r="P3198" s="55"/>
      <c r="Q3198" s="55"/>
      <c r="R3198" s="55"/>
    </row>
    <row r="3199" spans="9:18" x14ac:dyDescent="0.3">
      <c r="I3199" s="55"/>
      <c r="J3199" s="107"/>
      <c r="K3199" s="108"/>
      <c r="L3199" s="55"/>
      <c r="M3199" s="55"/>
      <c r="N3199" s="55"/>
      <c r="O3199" s="55"/>
      <c r="P3199" s="55"/>
      <c r="Q3199" s="55"/>
      <c r="R3199" s="55"/>
    </row>
    <row r="3200" spans="9:18" x14ac:dyDescent="0.3">
      <c r="I3200" s="55"/>
      <c r="J3200" s="107"/>
      <c r="K3200" s="108"/>
      <c r="L3200" s="55"/>
      <c r="M3200" s="55"/>
      <c r="N3200" s="55"/>
      <c r="O3200" s="55"/>
      <c r="P3200" s="55"/>
      <c r="Q3200" s="55"/>
      <c r="R3200" s="55"/>
    </row>
    <row r="3201" spans="9:18" x14ac:dyDescent="0.3">
      <c r="I3201" s="55"/>
      <c r="J3201" s="107"/>
      <c r="K3201" s="108"/>
      <c r="L3201" s="55"/>
      <c r="M3201" s="55"/>
      <c r="N3201" s="55"/>
      <c r="O3201" s="55"/>
      <c r="P3201" s="55"/>
      <c r="Q3201" s="55"/>
      <c r="R3201" s="55"/>
    </row>
    <row r="3202" spans="9:18" x14ac:dyDescent="0.3">
      <c r="I3202" s="55"/>
      <c r="J3202" s="107"/>
      <c r="K3202" s="108"/>
      <c r="L3202" s="55"/>
      <c r="M3202" s="55"/>
      <c r="N3202" s="55"/>
      <c r="O3202" s="55"/>
      <c r="P3202" s="55"/>
      <c r="Q3202" s="55"/>
      <c r="R3202" s="55"/>
    </row>
    <row r="3203" spans="9:18" x14ac:dyDescent="0.3">
      <c r="I3203" s="55"/>
      <c r="J3203" s="107"/>
      <c r="K3203" s="108"/>
      <c r="L3203" s="55"/>
      <c r="M3203" s="55"/>
      <c r="N3203" s="55"/>
      <c r="O3203" s="55"/>
      <c r="P3203" s="55"/>
      <c r="Q3203" s="55"/>
      <c r="R3203" s="55"/>
    </row>
    <row r="3204" spans="9:18" x14ac:dyDescent="0.3">
      <c r="I3204" s="55"/>
      <c r="J3204" s="107"/>
      <c r="K3204" s="108"/>
      <c r="L3204" s="55"/>
      <c r="M3204" s="55"/>
      <c r="N3204" s="55"/>
      <c r="O3204" s="55"/>
      <c r="P3204" s="55"/>
      <c r="Q3204" s="55"/>
      <c r="R3204" s="55"/>
    </row>
    <row r="3205" spans="9:18" x14ac:dyDescent="0.3">
      <c r="I3205" s="55"/>
      <c r="J3205" s="107"/>
      <c r="K3205" s="108"/>
      <c r="L3205" s="55"/>
      <c r="M3205" s="55"/>
      <c r="N3205" s="55"/>
      <c r="O3205" s="55"/>
      <c r="P3205" s="55"/>
      <c r="Q3205" s="55"/>
      <c r="R3205" s="55"/>
    </row>
    <row r="3206" spans="9:18" x14ac:dyDescent="0.3">
      <c r="I3206" s="55"/>
      <c r="J3206" s="107"/>
      <c r="K3206" s="108"/>
      <c r="L3206" s="55"/>
      <c r="M3206" s="55"/>
      <c r="N3206" s="55"/>
      <c r="O3206" s="55"/>
      <c r="P3206" s="55"/>
      <c r="Q3206" s="55"/>
      <c r="R3206" s="55"/>
    </row>
    <row r="3207" spans="9:18" x14ac:dyDescent="0.3">
      <c r="I3207" s="55"/>
      <c r="J3207" s="107"/>
      <c r="K3207" s="108"/>
      <c r="L3207" s="55"/>
      <c r="M3207" s="55"/>
      <c r="N3207" s="55"/>
      <c r="O3207" s="55"/>
      <c r="P3207" s="55"/>
      <c r="Q3207" s="55"/>
      <c r="R3207" s="55"/>
    </row>
    <row r="3208" spans="9:18" x14ac:dyDescent="0.3">
      <c r="I3208" s="55"/>
      <c r="J3208" s="107"/>
      <c r="K3208" s="108"/>
      <c r="L3208" s="55"/>
      <c r="M3208" s="55"/>
      <c r="N3208" s="55"/>
      <c r="O3208" s="55"/>
      <c r="P3208" s="55"/>
      <c r="Q3208" s="55"/>
      <c r="R3208" s="55"/>
    </row>
    <row r="3209" spans="9:18" x14ac:dyDescent="0.3">
      <c r="I3209" s="55"/>
      <c r="J3209" s="107"/>
      <c r="K3209" s="108"/>
      <c r="L3209" s="55"/>
      <c r="M3209" s="55"/>
      <c r="N3209" s="55"/>
      <c r="O3209" s="55"/>
      <c r="P3209" s="55"/>
      <c r="Q3209" s="55"/>
      <c r="R3209" s="55"/>
    </row>
    <row r="3210" spans="9:18" x14ac:dyDescent="0.3">
      <c r="I3210" s="55"/>
      <c r="J3210" s="107"/>
      <c r="K3210" s="108"/>
      <c r="L3210" s="55"/>
      <c r="M3210" s="55"/>
      <c r="N3210" s="55"/>
      <c r="O3210" s="55"/>
      <c r="P3210" s="55"/>
      <c r="Q3210" s="55"/>
      <c r="R3210" s="55"/>
    </row>
    <row r="3211" spans="9:18" x14ac:dyDescent="0.3">
      <c r="I3211" s="55"/>
      <c r="J3211" s="107"/>
      <c r="K3211" s="108"/>
      <c r="L3211" s="55"/>
      <c r="M3211" s="55"/>
      <c r="N3211" s="55"/>
      <c r="O3211" s="55"/>
      <c r="P3211" s="55"/>
      <c r="Q3211" s="55"/>
      <c r="R3211" s="55"/>
    </row>
    <row r="3212" spans="9:18" x14ac:dyDescent="0.3">
      <c r="I3212" s="55"/>
      <c r="J3212" s="107"/>
      <c r="K3212" s="108"/>
      <c r="L3212" s="55"/>
      <c r="M3212" s="55"/>
      <c r="N3212" s="55"/>
      <c r="O3212" s="55"/>
      <c r="P3212" s="55"/>
      <c r="Q3212" s="55"/>
      <c r="R3212" s="55"/>
    </row>
    <row r="3213" spans="9:18" x14ac:dyDescent="0.3">
      <c r="I3213" s="55"/>
      <c r="J3213" s="107"/>
      <c r="K3213" s="108"/>
      <c r="L3213" s="55"/>
      <c r="M3213" s="55"/>
      <c r="N3213" s="55"/>
      <c r="O3213" s="55"/>
      <c r="P3213" s="55"/>
      <c r="Q3213" s="55"/>
      <c r="R3213" s="55"/>
    </row>
    <row r="3214" spans="9:18" x14ac:dyDescent="0.3">
      <c r="I3214" s="55"/>
      <c r="J3214" s="107"/>
      <c r="K3214" s="108"/>
      <c r="L3214" s="55"/>
      <c r="M3214" s="55"/>
      <c r="N3214" s="55"/>
      <c r="O3214" s="55"/>
      <c r="P3214" s="55"/>
      <c r="Q3214" s="55"/>
      <c r="R3214" s="55"/>
    </row>
    <row r="3215" spans="9:18" x14ac:dyDescent="0.3">
      <c r="I3215" s="55"/>
      <c r="J3215" s="107"/>
      <c r="K3215" s="108"/>
      <c r="L3215" s="55"/>
      <c r="M3215" s="55"/>
      <c r="N3215" s="55"/>
      <c r="O3215" s="55"/>
      <c r="P3215" s="55"/>
      <c r="Q3215" s="55"/>
      <c r="R3215" s="55"/>
    </row>
    <row r="3216" spans="9:18" x14ac:dyDescent="0.3">
      <c r="I3216" s="55"/>
      <c r="J3216" s="107"/>
      <c r="K3216" s="108"/>
      <c r="L3216" s="55"/>
      <c r="M3216" s="55"/>
      <c r="N3216" s="55"/>
      <c r="O3216" s="55"/>
      <c r="P3216" s="55"/>
      <c r="Q3216" s="55"/>
      <c r="R3216" s="55"/>
    </row>
    <row r="3217" spans="9:18" x14ac:dyDescent="0.3">
      <c r="I3217" s="55"/>
      <c r="J3217" s="107"/>
      <c r="K3217" s="108"/>
      <c r="L3217" s="55"/>
      <c r="M3217" s="55"/>
      <c r="N3217" s="55"/>
      <c r="O3217" s="55"/>
      <c r="P3217" s="55"/>
      <c r="Q3217" s="55"/>
      <c r="R3217" s="55"/>
    </row>
    <row r="3218" spans="9:18" x14ac:dyDescent="0.3">
      <c r="I3218" s="55"/>
      <c r="J3218" s="107"/>
      <c r="K3218" s="108"/>
      <c r="L3218" s="55"/>
      <c r="M3218" s="55"/>
      <c r="N3218" s="55"/>
      <c r="O3218" s="55"/>
      <c r="P3218" s="55"/>
      <c r="Q3218" s="55"/>
      <c r="R3218" s="55"/>
    </row>
    <row r="3219" spans="9:18" x14ac:dyDescent="0.3">
      <c r="I3219" s="55"/>
      <c r="J3219" s="107"/>
      <c r="K3219" s="108"/>
      <c r="L3219" s="55"/>
      <c r="M3219" s="55"/>
      <c r="N3219" s="55"/>
      <c r="O3219" s="55"/>
      <c r="P3219" s="55"/>
      <c r="Q3219" s="55"/>
      <c r="R3219" s="55"/>
    </row>
    <row r="3220" spans="9:18" x14ac:dyDescent="0.3">
      <c r="I3220" s="55"/>
      <c r="J3220" s="107"/>
      <c r="K3220" s="108"/>
      <c r="L3220" s="55"/>
      <c r="M3220" s="55"/>
      <c r="N3220" s="55"/>
      <c r="O3220" s="55"/>
      <c r="P3220" s="55"/>
      <c r="Q3220" s="55"/>
      <c r="R3220" s="55"/>
    </row>
    <row r="3221" spans="9:18" x14ac:dyDescent="0.3">
      <c r="I3221" s="55"/>
      <c r="J3221" s="107"/>
      <c r="K3221" s="108"/>
      <c r="L3221" s="55"/>
      <c r="M3221" s="55"/>
      <c r="N3221" s="55"/>
      <c r="O3221" s="55"/>
      <c r="P3221" s="55"/>
      <c r="Q3221" s="55"/>
      <c r="R3221" s="55"/>
    </row>
    <row r="3222" spans="9:18" x14ac:dyDescent="0.3">
      <c r="I3222" s="55"/>
      <c r="J3222" s="107"/>
      <c r="K3222" s="108"/>
      <c r="L3222" s="55"/>
      <c r="M3222" s="55"/>
      <c r="N3222" s="55"/>
      <c r="O3222" s="55"/>
      <c r="P3222" s="55"/>
      <c r="Q3222" s="55"/>
      <c r="R3222" s="55"/>
    </row>
    <row r="3223" spans="9:18" x14ac:dyDescent="0.3">
      <c r="I3223" s="55"/>
      <c r="J3223" s="107"/>
      <c r="K3223" s="108"/>
      <c r="L3223" s="55"/>
      <c r="M3223" s="55"/>
      <c r="N3223" s="55"/>
      <c r="O3223" s="55"/>
      <c r="P3223" s="55"/>
      <c r="Q3223" s="55"/>
      <c r="R3223" s="55"/>
    </row>
    <row r="3224" spans="9:18" x14ac:dyDescent="0.3">
      <c r="I3224" s="55"/>
      <c r="J3224" s="107"/>
      <c r="K3224" s="108"/>
      <c r="L3224" s="55"/>
      <c r="M3224" s="55"/>
      <c r="N3224" s="55"/>
      <c r="O3224" s="55"/>
      <c r="P3224" s="55"/>
      <c r="Q3224" s="55"/>
      <c r="R3224" s="55"/>
    </row>
    <row r="3225" spans="9:18" x14ac:dyDescent="0.3">
      <c r="I3225" s="55"/>
      <c r="J3225" s="107"/>
      <c r="K3225" s="108"/>
      <c r="L3225" s="55"/>
      <c r="M3225" s="55"/>
      <c r="N3225" s="55"/>
      <c r="O3225" s="55"/>
      <c r="P3225" s="55"/>
      <c r="Q3225" s="55"/>
      <c r="R3225" s="55"/>
    </row>
    <row r="3226" spans="9:18" x14ac:dyDescent="0.3">
      <c r="I3226" s="55"/>
      <c r="J3226" s="107"/>
      <c r="K3226" s="108"/>
      <c r="L3226" s="55"/>
      <c r="M3226" s="55"/>
      <c r="N3226" s="55"/>
      <c r="O3226" s="55"/>
      <c r="P3226" s="55"/>
      <c r="Q3226" s="55"/>
      <c r="R3226" s="55"/>
    </row>
    <row r="3227" spans="9:18" x14ac:dyDescent="0.3">
      <c r="I3227" s="55"/>
      <c r="J3227" s="107"/>
      <c r="K3227" s="108"/>
      <c r="L3227" s="55"/>
      <c r="M3227" s="55"/>
      <c r="N3227" s="55"/>
      <c r="O3227" s="55"/>
      <c r="P3227" s="55"/>
      <c r="Q3227" s="55"/>
      <c r="R3227" s="55"/>
    </row>
    <row r="3228" spans="9:18" x14ac:dyDescent="0.3">
      <c r="I3228" s="55"/>
      <c r="J3228" s="107"/>
      <c r="K3228" s="108"/>
      <c r="L3228" s="55"/>
      <c r="M3228" s="55"/>
      <c r="N3228" s="55"/>
      <c r="O3228" s="55"/>
      <c r="P3228" s="55"/>
      <c r="Q3228" s="55"/>
      <c r="R3228" s="55"/>
    </row>
    <row r="3229" spans="9:18" x14ac:dyDescent="0.3">
      <c r="I3229" s="55"/>
      <c r="J3229" s="107"/>
      <c r="K3229" s="108"/>
      <c r="L3229" s="55"/>
      <c r="M3229" s="55"/>
      <c r="N3229" s="55"/>
      <c r="O3229" s="55"/>
      <c r="P3229" s="55"/>
      <c r="Q3229" s="55"/>
      <c r="R3229" s="55"/>
    </row>
    <row r="3230" spans="9:18" x14ac:dyDescent="0.3">
      <c r="I3230" s="55"/>
      <c r="J3230" s="107"/>
      <c r="K3230" s="108"/>
      <c r="L3230" s="55"/>
      <c r="M3230" s="55"/>
      <c r="N3230" s="55"/>
      <c r="O3230" s="55"/>
      <c r="P3230" s="55"/>
      <c r="Q3230" s="55"/>
      <c r="R3230" s="55"/>
    </row>
    <row r="3231" spans="9:18" x14ac:dyDescent="0.3">
      <c r="I3231" s="55"/>
      <c r="J3231" s="107"/>
      <c r="K3231" s="108"/>
      <c r="L3231" s="55"/>
      <c r="M3231" s="55"/>
      <c r="N3231" s="55"/>
      <c r="O3231" s="55"/>
      <c r="P3231" s="55"/>
      <c r="Q3231" s="55"/>
      <c r="R3231" s="55"/>
    </row>
    <row r="3232" spans="9:18" x14ac:dyDescent="0.3">
      <c r="I3232" s="55"/>
      <c r="J3232" s="107"/>
      <c r="K3232" s="108"/>
      <c r="L3232" s="55"/>
      <c r="M3232" s="55"/>
      <c r="N3232" s="55"/>
      <c r="O3232" s="55"/>
      <c r="P3232" s="55"/>
      <c r="Q3232" s="55"/>
      <c r="R3232" s="55"/>
    </row>
    <row r="3233" spans="9:18" x14ac:dyDescent="0.3">
      <c r="I3233" s="55"/>
      <c r="J3233" s="107"/>
      <c r="K3233" s="108"/>
      <c r="L3233" s="55"/>
      <c r="M3233" s="55"/>
      <c r="N3233" s="55"/>
      <c r="O3233" s="55"/>
      <c r="P3233" s="55"/>
      <c r="Q3233" s="55"/>
      <c r="R3233" s="55"/>
    </row>
    <row r="3234" spans="9:18" x14ac:dyDescent="0.3">
      <c r="I3234" s="55"/>
      <c r="J3234" s="107"/>
      <c r="K3234" s="108"/>
      <c r="L3234" s="55"/>
      <c r="M3234" s="55"/>
      <c r="N3234" s="55"/>
      <c r="O3234" s="55"/>
      <c r="P3234" s="55"/>
      <c r="Q3234" s="55"/>
      <c r="R3234" s="55"/>
    </row>
    <row r="3235" spans="9:18" x14ac:dyDescent="0.3">
      <c r="I3235" s="55"/>
      <c r="J3235" s="107"/>
      <c r="K3235" s="108"/>
      <c r="L3235" s="55"/>
      <c r="M3235" s="55"/>
      <c r="N3235" s="55"/>
      <c r="O3235" s="55"/>
      <c r="P3235" s="55"/>
      <c r="Q3235" s="55"/>
      <c r="R3235" s="55"/>
    </row>
    <row r="3236" spans="9:18" x14ac:dyDescent="0.3">
      <c r="I3236" s="55"/>
      <c r="J3236" s="107"/>
      <c r="K3236" s="108"/>
      <c r="L3236" s="55"/>
      <c r="M3236" s="55"/>
      <c r="N3236" s="55"/>
      <c r="O3236" s="55"/>
      <c r="P3236" s="55"/>
      <c r="Q3236" s="55"/>
      <c r="R3236" s="55"/>
    </row>
    <row r="3237" spans="9:18" x14ac:dyDescent="0.3">
      <c r="I3237" s="55"/>
      <c r="J3237" s="107"/>
      <c r="K3237" s="108"/>
      <c r="L3237" s="55"/>
      <c r="M3237" s="55"/>
      <c r="N3237" s="55"/>
      <c r="O3237" s="55"/>
      <c r="P3237" s="55"/>
      <c r="Q3237" s="55"/>
      <c r="R3237" s="55"/>
    </row>
    <row r="3238" spans="9:18" x14ac:dyDescent="0.3">
      <c r="I3238" s="55"/>
      <c r="J3238" s="107"/>
      <c r="K3238" s="108"/>
      <c r="L3238" s="55"/>
      <c r="M3238" s="55"/>
      <c r="N3238" s="55"/>
      <c r="O3238" s="55"/>
      <c r="P3238" s="55"/>
      <c r="Q3238" s="55"/>
      <c r="R3238" s="55"/>
    </row>
    <row r="3239" spans="9:18" x14ac:dyDescent="0.3">
      <c r="I3239" s="55"/>
      <c r="J3239" s="107"/>
      <c r="K3239" s="108"/>
      <c r="L3239" s="55"/>
      <c r="M3239" s="55"/>
      <c r="N3239" s="55"/>
      <c r="O3239" s="55"/>
      <c r="P3239" s="55"/>
      <c r="Q3239" s="55"/>
      <c r="R3239" s="55"/>
    </row>
    <row r="3240" spans="9:18" x14ac:dyDescent="0.3">
      <c r="I3240" s="55"/>
      <c r="J3240" s="107"/>
      <c r="K3240" s="108"/>
      <c r="L3240" s="55"/>
      <c r="M3240" s="55"/>
      <c r="N3240" s="55"/>
      <c r="O3240" s="55"/>
      <c r="P3240" s="55"/>
      <c r="Q3240" s="55"/>
      <c r="R3240" s="55"/>
    </row>
    <row r="3241" spans="9:18" x14ac:dyDescent="0.3">
      <c r="I3241" s="55"/>
      <c r="J3241" s="107"/>
      <c r="K3241" s="108"/>
      <c r="L3241" s="55"/>
      <c r="M3241" s="55"/>
      <c r="N3241" s="55"/>
      <c r="O3241" s="55"/>
      <c r="P3241" s="55"/>
      <c r="Q3241" s="55"/>
      <c r="R3241" s="55"/>
    </row>
    <row r="3242" spans="9:18" x14ac:dyDescent="0.3">
      <c r="I3242" s="55"/>
      <c r="J3242" s="107"/>
      <c r="K3242" s="108"/>
      <c r="L3242" s="55"/>
      <c r="M3242" s="55"/>
      <c r="N3242" s="55"/>
      <c r="O3242" s="55"/>
      <c r="P3242" s="55"/>
      <c r="Q3242" s="55"/>
      <c r="R3242" s="55"/>
    </row>
    <row r="3243" spans="9:18" x14ac:dyDescent="0.3">
      <c r="I3243" s="55"/>
      <c r="J3243" s="107"/>
      <c r="K3243" s="108"/>
      <c r="L3243" s="55"/>
      <c r="M3243" s="55"/>
      <c r="N3243" s="55"/>
      <c r="O3243" s="55"/>
      <c r="P3243" s="55"/>
      <c r="Q3243" s="55"/>
      <c r="R3243" s="55"/>
    </row>
    <row r="3244" spans="9:18" x14ac:dyDescent="0.3">
      <c r="I3244" s="55"/>
      <c r="J3244" s="107"/>
      <c r="K3244" s="108"/>
      <c r="L3244" s="55"/>
      <c r="M3244" s="55"/>
      <c r="N3244" s="55"/>
      <c r="O3244" s="55"/>
      <c r="P3244" s="55"/>
      <c r="Q3244" s="55"/>
      <c r="R3244" s="55"/>
    </row>
    <row r="3245" spans="9:18" x14ac:dyDescent="0.3">
      <c r="I3245" s="55"/>
      <c r="J3245" s="107"/>
      <c r="K3245" s="108"/>
      <c r="L3245" s="55"/>
      <c r="M3245" s="55"/>
      <c r="N3245" s="55"/>
      <c r="O3245" s="55"/>
      <c r="P3245" s="55"/>
      <c r="Q3245" s="55"/>
      <c r="R3245" s="55"/>
    </row>
    <row r="3246" spans="9:18" x14ac:dyDescent="0.3">
      <c r="I3246" s="55"/>
      <c r="J3246" s="107"/>
      <c r="K3246" s="108"/>
      <c r="L3246" s="55"/>
      <c r="M3246" s="55"/>
      <c r="N3246" s="55"/>
      <c r="O3246" s="55"/>
      <c r="P3246" s="55"/>
      <c r="Q3246" s="55"/>
      <c r="R3246" s="55"/>
    </row>
    <row r="3247" spans="9:18" x14ac:dyDescent="0.3">
      <c r="I3247" s="55"/>
      <c r="J3247" s="107"/>
      <c r="K3247" s="108"/>
      <c r="L3247" s="55"/>
      <c r="M3247" s="55"/>
      <c r="N3247" s="55"/>
      <c r="O3247" s="55"/>
      <c r="P3247" s="55"/>
      <c r="Q3247" s="55"/>
      <c r="R3247" s="55"/>
    </row>
    <row r="3248" spans="9:18" x14ac:dyDescent="0.3">
      <c r="I3248" s="55"/>
      <c r="J3248" s="107"/>
      <c r="K3248" s="108"/>
      <c r="L3248" s="55"/>
      <c r="M3248" s="55"/>
      <c r="N3248" s="55"/>
      <c r="O3248" s="55"/>
      <c r="P3248" s="55"/>
      <c r="Q3248" s="55"/>
      <c r="R3248" s="55"/>
    </row>
    <row r="3249" spans="9:18" x14ac:dyDescent="0.3">
      <c r="I3249" s="55"/>
      <c r="J3249" s="107"/>
      <c r="K3249" s="108"/>
      <c r="L3249" s="55"/>
      <c r="M3249" s="55"/>
      <c r="N3249" s="55"/>
      <c r="O3249" s="55"/>
      <c r="P3249" s="55"/>
      <c r="Q3249" s="55"/>
      <c r="R3249" s="55"/>
    </row>
    <row r="3250" spans="9:18" x14ac:dyDescent="0.3">
      <c r="I3250" s="55"/>
      <c r="J3250" s="107"/>
      <c r="K3250" s="108"/>
      <c r="L3250" s="55"/>
      <c r="M3250" s="55"/>
      <c r="N3250" s="55"/>
      <c r="O3250" s="55"/>
      <c r="P3250" s="55"/>
      <c r="Q3250" s="55"/>
      <c r="R3250" s="55"/>
    </row>
    <row r="3251" spans="9:18" x14ac:dyDescent="0.3">
      <c r="I3251" s="55"/>
      <c r="J3251" s="107"/>
      <c r="K3251" s="108"/>
      <c r="L3251" s="55"/>
      <c r="M3251" s="55"/>
      <c r="N3251" s="55"/>
      <c r="O3251" s="55"/>
      <c r="P3251" s="55"/>
      <c r="Q3251" s="55"/>
      <c r="R3251" s="55"/>
    </row>
    <row r="3252" spans="9:18" x14ac:dyDescent="0.3">
      <c r="I3252" s="55"/>
      <c r="J3252" s="107"/>
      <c r="K3252" s="108"/>
      <c r="L3252" s="55"/>
      <c r="M3252" s="55"/>
      <c r="N3252" s="55"/>
      <c r="O3252" s="55"/>
      <c r="P3252" s="55"/>
      <c r="Q3252" s="55"/>
      <c r="R3252" s="55"/>
    </row>
    <row r="3253" spans="9:18" x14ac:dyDescent="0.3">
      <c r="I3253" s="55"/>
      <c r="J3253" s="107"/>
      <c r="K3253" s="108"/>
      <c r="L3253" s="55"/>
      <c r="M3253" s="55"/>
      <c r="N3253" s="55"/>
      <c r="O3253" s="55"/>
      <c r="P3253" s="55"/>
      <c r="Q3253" s="55"/>
      <c r="R3253" s="55"/>
    </row>
    <row r="3254" spans="9:18" x14ac:dyDescent="0.3">
      <c r="I3254" s="55"/>
      <c r="J3254" s="107"/>
      <c r="K3254" s="108"/>
      <c r="L3254" s="55"/>
      <c r="M3254" s="55"/>
      <c r="N3254" s="55"/>
      <c r="O3254" s="55"/>
      <c r="P3254" s="55"/>
      <c r="Q3254" s="55"/>
      <c r="R3254" s="55"/>
    </row>
    <row r="3255" spans="9:18" x14ac:dyDescent="0.3">
      <c r="I3255" s="55"/>
      <c r="J3255" s="107"/>
      <c r="K3255" s="108"/>
      <c r="L3255" s="55"/>
      <c r="M3255" s="55"/>
      <c r="N3255" s="55"/>
      <c r="O3255" s="55"/>
      <c r="P3255" s="55"/>
      <c r="Q3255" s="55"/>
      <c r="R3255" s="55"/>
    </row>
    <row r="3256" spans="9:18" x14ac:dyDescent="0.3">
      <c r="I3256" s="55"/>
      <c r="J3256" s="107"/>
      <c r="K3256" s="108"/>
      <c r="L3256" s="55"/>
      <c r="M3256" s="55"/>
      <c r="N3256" s="55"/>
      <c r="O3256" s="55"/>
      <c r="P3256" s="55"/>
      <c r="Q3256" s="55"/>
      <c r="R3256" s="55"/>
    </row>
    <row r="3257" spans="9:18" x14ac:dyDescent="0.3">
      <c r="I3257" s="55"/>
      <c r="J3257" s="107"/>
      <c r="K3257" s="108"/>
      <c r="L3257" s="55"/>
      <c r="M3257" s="55"/>
      <c r="N3257" s="55"/>
      <c r="O3257" s="55"/>
      <c r="P3257" s="55"/>
      <c r="Q3257" s="55"/>
      <c r="R3257" s="55"/>
    </row>
    <row r="3258" spans="9:18" x14ac:dyDescent="0.3">
      <c r="I3258" s="55"/>
      <c r="J3258" s="107"/>
      <c r="K3258" s="108"/>
      <c r="L3258" s="55"/>
      <c r="M3258" s="55"/>
      <c r="N3258" s="55"/>
      <c r="O3258" s="55"/>
      <c r="P3258" s="55"/>
      <c r="Q3258" s="55"/>
      <c r="R3258" s="55"/>
    </row>
    <row r="3259" spans="9:18" x14ac:dyDescent="0.3">
      <c r="I3259" s="55"/>
      <c r="J3259" s="107"/>
      <c r="K3259" s="108"/>
      <c r="L3259" s="55"/>
      <c r="M3259" s="55"/>
      <c r="N3259" s="55"/>
      <c r="O3259" s="55"/>
      <c r="P3259" s="55"/>
      <c r="Q3259" s="55"/>
      <c r="R3259" s="55"/>
    </row>
    <row r="3260" spans="9:18" x14ac:dyDescent="0.3">
      <c r="I3260" s="55"/>
      <c r="J3260" s="107"/>
      <c r="K3260" s="108"/>
      <c r="L3260" s="55"/>
      <c r="M3260" s="55"/>
      <c r="N3260" s="55"/>
      <c r="O3260" s="55"/>
      <c r="P3260" s="55"/>
      <c r="Q3260" s="55"/>
      <c r="R3260" s="55"/>
    </row>
    <row r="3261" spans="9:18" x14ac:dyDescent="0.3">
      <c r="I3261" s="55"/>
      <c r="J3261" s="107"/>
      <c r="K3261" s="108"/>
      <c r="L3261" s="55"/>
      <c r="M3261" s="55"/>
      <c r="N3261" s="55"/>
      <c r="O3261" s="55"/>
      <c r="P3261" s="55"/>
      <c r="Q3261" s="55"/>
      <c r="R3261" s="55"/>
    </row>
    <row r="3262" spans="9:18" x14ac:dyDescent="0.3">
      <c r="I3262" s="55"/>
      <c r="J3262" s="107"/>
      <c r="K3262" s="108"/>
      <c r="L3262" s="55"/>
      <c r="M3262" s="55"/>
      <c r="N3262" s="55"/>
      <c r="O3262" s="55"/>
      <c r="P3262" s="55"/>
      <c r="Q3262" s="55"/>
      <c r="R3262" s="55"/>
    </row>
    <row r="3263" spans="9:18" x14ac:dyDescent="0.3">
      <c r="I3263" s="55"/>
      <c r="J3263" s="107"/>
      <c r="K3263" s="108"/>
      <c r="L3263" s="55"/>
      <c r="M3263" s="55"/>
      <c r="N3263" s="55"/>
      <c r="O3263" s="55"/>
      <c r="P3263" s="55"/>
      <c r="Q3263" s="55"/>
      <c r="R3263" s="55"/>
    </row>
    <row r="3264" spans="9:18" x14ac:dyDescent="0.3">
      <c r="I3264" s="55"/>
      <c r="J3264" s="107"/>
      <c r="K3264" s="108"/>
      <c r="L3264" s="55"/>
      <c r="M3264" s="55"/>
      <c r="N3264" s="55"/>
      <c r="O3264" s="55"/>
      <c r="P3264" s="55"/>
      <c r="Q3264" s="55"/>
      <c r="R3264" s="55"/>
    </row>
    <row r="3265" spans="9:18" x14ac:dyDescent="0.3">
      <c r="I3265" s="55"/>
      <c r="J3265" s="107"/>
      <c r="K3265" s="108"/>
      <c r="L3265" s="55"/>
      <c r="M3265" s="55"/>
      <c r="N3265" s="55"/>
      <c r="O3265" s="55"/>
      <c r="P3265" s="55"/>
      <c r="Q3265" s="55"/>
      <c r="R3265" s="55"/>
    </row>
    <row r="3266" spans="9:18" x14ac:dyDescent="0.3">
      <c r="I3266" s="55"/>
      <c r="J3266" s="107"/>
      <c r="K3266" s="108"/>
      <c r="L3266" s="55"/>
      <c r="M3266" s="55"/>
      <c r="N3266" s="55"/>
      <c r="O3266" s="55"/>
      <c r="P3266" s="55"/>
      <c r="Q3266" s="55"/>
      <c r="R3266" s="55"/>
    </row>
    <row r="3267" spans="9:18" x14ac:dyDescent="0.3">
      <c r="I3267" s="55"/>
      <c r="J3267" s="107"/>
      <c r="K3267" s="108"/>
      <c r="L3267" s="55"/>
      <c r="M3267" s="55"/>
      <c r="N3267" s="55"/>
      <c r="O3267" s="55"/>
      <c r="P3267" s="55"/>
      <c r="Q3267" s="55"/>
      <c r="R3267" s="55"/>
    </row>
    <row r="3268" spans="9:18" x14ac:dyDescent="0.3">
      <c r="I3268" s="55"/>
      <c r="J3268" s="107"/>
      <c r="K3268" s="108"/>
      <c r="L3268" s="55"/>
      <c r="M3268" s="55"/>
      <c r="N3268" s="55"/>
      <c r="O3268" s="55"/>
      <c r="P3268" s="55"/>
      <c r="Q3268" s="55"/>
      <c r="R3268" s="55"/>
    </row>
    <row r="3269" spans="9:18" x14ac:dyDescent="0.3">
      <c r="I3269" s="55"/>
      <c r="J3269" s="107"/>
      <c r="K3269" s="108"/>
      <c r="L3269" s="55"/>
      <c r="M3269" s="55"/>
      <c r="N3269" s="55"/>
      <c r="O3269" s="55"/>
      <c r="P3269" s="55"/>
      <c r="Q3269" s="55"/>
      <c r="R3269" s="55"/>
    </row>
    <row r="3270" spans="9:18" x14ac:dyDescent="0.3">
      <c r="I3270" s="55"/>
      <c r="J3270" s="107"/>
      <c r="K3270" s="108"/>
      <c r="L3270" s="55"/>
      <c r="M3270" s="55"/>
      <c r="N3270" s="55"/>
      <c r="O3270" s="55"/>
      <c r="P3270" s="55"/>
      <c r="Q3270" s="55"/>
      <c r="R3270" s="55"/>
    </row>
    <row r="3271" spans="9:18" x14ac:dyDescent="0.3">
      <c r="I3271" s="55"/>
      <c r="J3271" s="107"/>
      <c r="K3271" s="108"/>
      <c r="L3271" s="55"/>
      <c r="M3271" s="55"/>
      <c r="N3271" s="55"/>
      <c r="O3271" s="55"/>
      <c r="P3271" s="55"/>
      <c r="Q3271" s="55"/>
      <c r="R3271" s="55"/>
    </row>
    <row r="3272" spans="9:18" x14ac:dyDescent="0.3">
      <c r="I3272" s="55"/>
      <c r="J3272" s="107"/>
      <c r="K3272" s="108"/>
      <c r="L3272" s="55"/>
      <c r="M3272" s="55"/>
      <c r="N3272" s="55"/>
      <c r="O3272" s="55"/>
      <c r="P3272" s="55"/>
      <c r="Q3272" s="55"/>
      <c r="R3272" s="55"/>
    </row>
    <row r="3273" spans="9:18" x14ac:dyDescent="0.3">
      <c r="I3273" s="55"/>
      <c r="J3273" s="107"/>
      <c r="K3273" s="108"/>
      <c r="L3273" s="55"/>
      <c r="M3273" s="55"/>
      <c r="N3273" s="55"/>
      <c r="O3273" s="55"/>
      <c r="P3273" s="55"/>
      <c r="Q3273" s="55"/>
      <c r="R3273" s="55"/>
    </row>
    <row r="3274" spans="9:18" x14ac:dyDescent="0.3">
      <c r="I3274" s="55"/>
      <c r="J3274" s="107"/>
      <c r="K3274" s="108"/>
      <c r="L3274" s="55"/>
      <c r="M3274" s="55"/>
      <c r="N3274" s="55"/>
      <c r="O3274" s="55"/>
      <c r="P3274" s="55"/>
      <c r="Q3274" s="55"/>
      <c r="R3274" s="55"/>
    </row>
    <row r="3275" spans="9:18" x14ac:dyDescent="0.3">
      <c r="I3275" s="55"/>
      <c r="J3275" s="107"/>
      <c r="K3275" s="108"/>
      <c r="L3275" s="55"/>
      <c r="M3275" s="55"/>
      <c r="N3275" s="55"/>
      <c r="O3275" s="55"/>
      <c r="P3275" s="55"/>
      <c r="Q3275" s="55"/>
      <c r="R3275" s="55"/>
    </row>
    <row r="3276" spans="9:18" x14ac:dyDescent="0.3">
      <c r="I3276" s="55"/>
      <c r="J3276" s="107"/>
      <c r="K3276" s="108"/>
      <c r="L3276" s="55"/>
      <c r="M3276" s="55"/>
      <c r="N3276" s="55"/>
      <c r="O3276" s="55"/>
      <c r="P3276" s="55"/>
      <c r="Q3276" s="55"/>
      <c r="R3276" s="55"/>
    </row>
    <row r="3277" spans="9:18" x14ac:dyDescent="0.3">
      <c r="I3277" s="55"/>
      <c r="J3277" s="107"/>
      <c r="K3277" s="108"/>
      <c r="L3277" s="55"/>
      <c r="M3277" s="55"/>
      <c r="N3277" s="55"/>
      <c r="O3277" s="55"/>
      <c r="P3277" s="55"/>
      <c r="Q3277" s="55"/>
      <c r="R3277" s="55"/>
    </row>
    <row r="3278" spans="9:18" x14ac:dyDescent="0.3">
      <c r="I3278" s="55"/>
      <c r="J3278" s="107"/>
      <c r="K3278" s="108"/>
      <c r="L3278" s="55"/>
      <c r="M3278" s="55"/>
      <c r="N3278" s="55"/>
      <c r="O3278" s="55"/>
      <c r="P3278" s="55"/>
      <c r="Q3278" s="55"/>
      <c r="R3278" s="55"/>
    </row>
    <row r="3279" spans="9:18" x14ac:dyDescent="0.3">
      <c r="I3279" s="55"/>
      <c r="J3279" s="107"/>
      <c r="K3279" s="108"/>
      <c r="L3279" s="55"/>
      <c r="M3279" s="55"/>
      <c r="N3279" s="55"/>
      <c r="O3279" s="55"/>
      <c r="P3279" s="55"/>
      <c r="Q3279" s="55"/>
      <c r="R3279" s="55"/>
    </row>
    <row r="3280" spans="9:18" x14ac:dyDescent="0.3">
      <c r="I3280" s="55"/>
      <c r="J3280" s="107"/>
      <c r="K3280" s="108"/>
      <c r="L3280" s="55"/>
      <c r="M3280" s="55"/>
      <c r="N3280" s="55"/>
      <c r="O3280" s="55"/>
      <c r="P3280" s="55"/>
      <c r="Q3280" s="55"/>
      <c r="R3280" s="55"/>
    </row>
    <row r="3281" spans="9:18" x14ac:dyDescent="0.3">
      <c r="I3281" s="55"/>
      <c r="J3281" s="107"/>
      <c r="K3281" s="108"/>
      <c r="L3281" s="55"/>
      <c r="M3281" s="55"/>
      <c r="N3281" s="55"/>
      <c r="O3281" s="55"/>
      <c r="P3281" s="55"/>
      <c r="Q3281" s="55"/>
      <c r="R3281" s="55"/>
    </row>
    <row r="3282" spans="9:18" x14ac:dyDescent="0.3">
      <c r="I3282" s="55"/>
      <c r="J3282" s="107"/>
      <c r="K3282" s="108"/>
      <c r="L3282" s="55"/>
      <c r="M3282" s="55"/>
      <c r="N3282" s="55"/>
      <c r="O3282" s="55"/>
      <c r="P3282" s="55"/>
      <c r="Q3282" s="55"/>
      <c r="R3282" s="55"/>
    </row>
    <row r="3283" spans="9:18" x14ac:dyDescent="0.3">
      <c r="I3283" s="55"/>
      <c r="J3283" s="107"/>
      <c r="K3283" s="108"/>
      <c r="L3283" s="55"/>
      <c r="M3283" s="55"/>
      <c r="N3283" s="55"/>
      <c r="O3283" s="55"/>
      <c r="P3283" s="55"/>
      <c r="Q3283" s="55"/>
      <c r="R3283" s="55"/>
    </row>
    <row r="3284" spans="9:18" x14ac:dyDescent="0.3">
      <c r="I3284" s="55"/>
      <c r="J3284" s="107"/>
      <c r="K3284" s="108"/>
      <c r="L3284" s="55"/>
      <c r="M3284" s="55"/>
      <c r="N3284" s="55"/>
      <c r="O3284" s="55"/>
      <c r="P3284" s="55"/>
      <c r="Q3284" s="55"/>
      <c r="R3284" s="55"/>
    </row>
    <row r="3285" spans="9:18" x14ac:dyDescent="0.3">
      <c r="I3285" s="55"/>
      <c r="J3285" s="107"/>
      <c r="K3285" s="108"/>
      <c r="L3285" s="55"/>
      <c r="M3285" s="55"/>
      <c r="N3285" s="55"/>
      <c r="O3285" s="55"/>
      <c r="P3285" s="55"/>
      <c r="Q3285" s="55"/>
      <c r="R3285" s="55"/>
    </row>
    <row r="3286" spans="9:18" x14ac:dyDescent="0.3">
      <c r="I3286" s="55"/>
      <c r="J3286" s="107"/>
      <c r="K3286" s="108"/>
      <c r="L3286" s="55"/>
      <c r="M3286" s="55"/>
      <c r="N3286" s="55"/>
      <c r="O3286" s="55"/>
      <c r="P3286" s="55"/>
      <c r="Q3286" s="55"/>
      <c r="R3286" s="55"/>
    </row>
    <row r="3287" spans="9:18" x14ac:dyDescent="0.3">
      <c r="I3287" s="55"/>
      <c r="J3287" s="107"/>
      <c r="K3287" s="108"/>
      <c r="L3287" s="55"/>
      <c r="M3287" s="55"/>
      <c r="N3287" s="55"/>
      <c r="O3287" s="55"/>
      <c r="P3287" s="55"/>
      <c r="Q3287" s="55"/>
      <c r="R3287" s="55"/>
    </row>
    <row r="3288" spans="9:18" x14ac:dyDescent="0.3">
      <c r="I3288" s="55"/>
      <c r="J3288" s="107"/>
      <c r="K3288" s="108"/>
      <c r="L3288" s="55"/>
      <c r="M3288" s="55"/>
      <c r="N3288" s="55"/>
      <c r="O3288" s="55"/>
      <c r="P3288" s="55"/>
      <c r="Q3288" s="55"/>
      <c r="R3288" s="55"/>
    </row>
    <row r="3289" spans="9:18" x14ac:dyDescent="0.3">
      <c r="I3289" s="55"/>
      <c r="J3289" s="107"/>
      <c r="K3289" s="108"/>
      <c r="L3289" s="55"/>
      <c r="M3289" s="55"/>
      <c r="N3289" s="55"/>
      <c r="O3289" s="55"/>
      <c r="P3289" s="55"/>
      <c r="Q3289" s="55"/>
      <c r="R3289" s="55"/>
    </row>
    <row r="3290" spans="9:18" x14ac:dyDescent="0.3">
      <c r="I3290" s="55"/>
      <c r="J3290" s="107"/>
      <c r="K3290" s="108"/>
      <c r="L3290" s="55"/>
      <c r="M3290" s="55"/>
      <c r="N3290" s="55"/>
      <c r="O3290" s="55"/>
      <c r="P3290" s="55"/>
      <c r="Q3290" s="55"/>
      <c r="R3290" s="55"/>
    </row>
    <row r="3291" spans="9:18" x14ac:dyDescent="0.3">
      <c r="I3291" s="55"/>
      <c r="J3291" s="107"/>
      <c r="K3291" s="108"/>
      <c r="L3291" s="55"/>
      <c r="M3291" s="55"/>
      <c r="N3291" s="55"/>
      <c r="O3291" s="55"/>
      <c r="P3291" s="55"/>
      <c r="Q3291" s="55"/>
      <c r="R3291" s="55"/>
    </row>
    <row r="3292" spans="9:18" x14ac:dyDescent="0.3">
      <c r="I3292" s="55"/>
      <c r="J3292" s="107"/>
      <c r="K3292" s="108"/>
      <c r="L3292" s="55"/>
      <c r="M3292" s="55"/>
      <c r="N3292" s="55"/>
      <c r="O3292" s="55"/>
      <c r="P3292" s="55"/>
      <c r="Q3292" s="55"/>
      <c r="R3292" s="55"/>
    </row>
    <row r="3293" spans="9:18" x14ac:dyDescent="0.3">
      <c r="I3293" s="55"/>
      <c r="J3293" s="107"/>
      <c r="K3293" s="108"/>
      <c r="L3293" s="55"/>
      <c r="M3293" s="55"/>
      <c r="N3293" s="55"/>
      <c r="O3293" s="55"/>
      <c r="P3293" s="55"/>
      <c r="Q3293" s="55"/>
      <c r="R3293" s="55"/>
    </row>
    <row r="3294" spans="9:18" x14ac:dyDescent="0.3">
      <c r="I3294" s="55"/>
      <c r="J3294" s="107"/>
      <c r="K3294" s="108"/>
      <c r="L3294" s="55"/>
      <c r="M3294" s="55"/>
      <c r="N3294" s="55"/>
      <c r="O3294" s="55"/>
      <c r="P3294" s="55"/>
      <c r="Q3294" s="55"/>
      <c r="R3294" s="55"/>
    </row>
    <row r="3295" spans="9:18" x14ac:dyDescent="0.3">
      <c r="I3295" s="55"/>
      <c r="J3295" s="107"/>
      <c r="K3295" s="108"/>
      <c r="L3295" s="55"/>
      <c r="M3295" s="55"/>
      <c r="N3295" s="55"/>
      <c r="O3295" s="55"/>
      <c r="P3295" s="55"/>
      <c r="Q3295" s="55"/>
      <c r="R3295" s="55"/>
    </row>
    <row r="3296" spans="9:18" x14ac:dyDescent="0.3">
      <c r="I3296" s="55"/>
      <c r="J3296" s="107"/>
      <c r="K3296" s="108"/>
      <c r="L3296" s="55"/>
      <c r="M3296" s="55"/>
      <c r="N3296" s="55"/>
      <c r="O3296" s="55"/>
      <c r="P3296" s="55"/>
      <c r="Q3296" s="55"/>
      <c r="R3296" s="55"/>
    </row>
    <row r="3297" spans="9:18" x14ac:dyDescent="0.3">
      <c r="I3297" s="55"/>
      <c r="J3297" s="107"/>
      <c r="K3297" s="108"/>
      <c r="L3297" s="55"/>
      <c r="M3297" s="55"/>
      <c r="N3297" s="55"/>
      <c r="O3297" s="55"/>
      <c r="P3297" s="55"/>
      <c r="Q3297" s="55"/>
      <c r="R3297" s="55"/>
    </row>
    <row r="3298" spans="9:18" x14ac:dyDescent="0.3">
      <c r="I3298" s="55"/>
      <c r="J3298" s="107"/>
      <c r="K3298" s="108"/>
      <c r="L3298" s="55"/>
      <c r="M3298" s="55"/>
      <c r="N3298" s="55"/>
      <c r="O3298" s="55"/>
      <c r="P3298" s="55"/>
      <c r="Q3298" s="55"/>
      <c r="R3298" s="55"/>
    </row>
    <row r="3299" spans="9:18" x14ac:dyDescent="0.3">
      <c r="I3299" s="55"/>
      <c r="J3299" s="107"/>
      <c r="K3299" s="108"/>
      <c r="L3299" s="55"/>
      <c r="M3299" s="55"/>
      <c r="N3299" s="55"/>
      <c r="O3299" s="55"/>
      <c r="P3299" s="55"/>
      <c r="Q3299" s="55"/>
      <c r="R3299" s="55"/>
    </row>
    <row r="3300" spans="9:18" x14ac:dyDescent="0.3">
      <c r="I3300" s="55"/>
      <c r="J3300" s="107"/>
      <c r="K3300" s="108"/>
      <c r="L3300" s="55"/>
      <c r="M3300" s="55"/>
      <c r="N3300" s="55"/>
      <c r="O3300" s="55"/>
      <c r="P3300" s="55"/>
      <c r="Q3300" s="55"/>
      <c r="R3300" s="55"/>
    </row>
    <row r="3301" spans="9:18" x14ac:dyDescent="0.3">
      <c r="I3301" s="55"/>
      <c r="J3301" s="107"/>
      <c r="K3301" s="108"/>
      <c r="L3301" s="55"/>
      <c r="M3301" s="55"/>
      <c r="N3301" s="55"/>
      <c r="O3301" s="55"/>
      <c r="P3301" s="55"/>
      <c r="Q3301" s="55"/>
      <c r="R3301" s="55"/>
    </row>
    <row r="3302" spans="9:18" x14ac:dyDescent="0.3">
      <c r="I3302" s="55"/>
      <c r="J3302" s="107"/>
      <c r="K3302" s="108"/>
      <c r="L3302" s="55"/>
      <c r="M3302" s="55"/>
      <c r="N3302" s="55"/>
      <c r="O3302" s="55"/>
      <c r="P3302" s="55"/>
      <c r="Q3302" s="55"/>
      <c r="R3302" s="55"/>
    </row>
    <row r="3303" spans="9:18" x14ac:dyDescent="0.3">
      <c r="I3303" s="55"/>
      <c r="J3303" s="107"/>
      <c r="K3303" s="108"/>
      <c r="L3303" s="55"/>
      <c r="M3303" s="55"/>
      <c r="N3303" s="55"/>
      <c r="O3303" s="55"/>
      <c r="P3303" s="55"/>
      <c r="Q3303" s="55"/>
      <c r="R3303" s="55"/>
    </row>
    <row r="3304" spans="9:18" x14ac:dyDescent="0.3">
      <c r="I3304" s="55"/>
      <c r="J3304" s="107"/>
      <c r="K3304" s="108"/>
      <c r="L3304" s="55"/>
      <c r="M3304" s="55"/>
      <c r="N3304" s="55"/>
      <c r="O3304" s="55"/>
      <c r="P3304" s="55"/>
      <c r="Q3304" s="55"/>
      <c r="R3304" s="55"/>
    </row>
    <row r="3305" spans="9:18" x14ac:dyDescent="0.3">
      <c r="I3305" s="55"/>
      <c r="J3305" s="107"/>
      <c r="K3305" s="108"/>
      <c r="L3305" s="55"/>
      <c r="M3305" s="55"/>
      <c r="N3305" s="55"/>
      <c r="O3305" s="55"/>
      <c r="P3305" s="55"/>
      <c r="Q3305" s="55"/>
      <c r="R3305" s="55"/>
    </row>
    <row r="3306" spans="9:18" x14ac:dyDescent="0.3">
      <c r="I3306" s="55"/>
      <c r="J3306" s="107"/>
      <c r="K3306" s="108"/>
      <c r="L3306" s="55"/>
      <c r="M3306" s="55"/>
      <c r="N3306" s="55"/>
      <c r="O3306" s="55"/>
      <c r="P3306" s="55"/>
      <c r="Q3306" s="55"/>
      <c r="R3306" s="55"/>
    </row>
    <row r="3307" spans="9:18" x14ac:dyDescent="0.3">
      <c r="I3307" s="55"/>
      <c r="J3307" s="107"/>
      <c r="K3307" s="108"/>
      <c r="L3307" s="55"/>
      <c r="M3307" s="55"/>
      <c r="N3307" s="55"/>
      <c r="O3307" s="55"/>
      <c r="P3307" s="55"/>
      <c r="Q3307" s="55"/>
      <c r="R3307" s="55"/>
    </row>
    <row r="3308" spans="9:18" x14ac:dyDescent="0.3">
      <c r="I3308" s="55"/>
      <c r="J3308" s="107"/>
      <c r="K3308" s="108"/>
      <c r="L3308" s="55"/>
      <c r="M3308" s="55"/>
      <c r="N3308" s="55"/>
      <c r="O3308" s="55"/>
      <c r="P3308" s="55"/>
      <c r="Q3308" s="55"/>
      <c r="R3308" s="55"/>
    </row>
    <row r="3309" spans="9:18" x14ac:dyDescent="0.3">
      <c r="I3309" s="55"/>
      <c r="J3309" s="107"/>
      <c r="K3309" s="108"/>
      <c r="L3309" s="55"/>
      <c r="M3309" s="55"/>
      <c r="N3309" s="55"/>
      <c r="O3309" s="55"/>
      <c r="P3309" s="55"/>
      <c r="Q3309" s="55"/>
      <c r="R3309" s="55"/>
    </row>
    <row r="3310" spans="9:18" x14ac:dyDescent="0.3">
      <c r="I3310" s="55"/>
      <c r="J3310" s="107"/>
      <c r="K3310" s="108"/>
      <c r="L3310" s="55"/>
      <c r="M3310" s="55"/>
      <c r="N3310" s="55"/>
      <c r="O3310" s="55"/>
      <c r="P3310" s="55"/>
      <c r="Q3310" s="55"/>
      <c r="R3310" s="55"/>
    </row>
    <row r="3311" spans="9:18" x14ac:dyDescent="0.3">
      <c r="I3311" s="55"/>
      <c r="J3311" s="107"/>
      <c r="K3311" s="108"/>
      <c r="L3311" s="55"/>
      <c r="M3311" s="55"/>
      <c r="N3311" s="55"/>
      <c r="O3311" s="55"/>
      <c r="P3311" s="55"/>
      <c r="Q3311" s="55"/>
      <c r="R3311" s="55"/>
    </row>
    <row r="3312" spans="9:18" x14ac:dyDescent="0.3">
      <c r="I3312" s="55"/>
      <c r="J3312" s="107"/>
      <c r="K3312" s="108"/>
      <c r="L3312" s="55"/>
      <c r="M3312" s="55"/>
      <c r="N3312" s="55"/>
      <c r="O3312" s="55"/>
      <c r="P3312" s="55"/>
      <c r="Q3312" s="55"/>
      <c r="R3312" s="55"/>
    </row>
    <row r="3313" spans="9:18" x14ac:dyDescent="0.3">
      <c r="I3313" s="55"/>
      <c r="J3313" s="107"/>
      <c r="K3313" s="108"/>
      <c r="L3313" s="55"/>
      <c r="M3313" s="55"/>
      <c r="N3313" s="55"/>
      <c r="O3313" s="55"/>
      <c r="P3313" s="55"/>
      <c r="Q3313" s="55"/>
      <c r="R3313" s="55"/>
    </row>
    <row r="3314" spans="9:18" x14ac:dyDescent="0.3">
      <c r="I3314" s="55"/>
      <c r="J3314" s="107"/>
      <c r="K3314" s="108"/>
      <c r="L3314" s="55"/>
      <c r="M3314" s="55"/>
      <c r="N3314" s="55"/>
      <c r="O3314" s="55"/>
      <c r="P3314" s="55"/>
      <c r="Q3314" s="55"/>
      <c r="R3314" s="55"/>
    </row>
    <row r="3315" spans="9:18" x14ac:dyDescent="0.3">
      <c r="I3315" s="55"/>
      <c r="J3315" s="107"/>
      <c r="K3315" s="108"/>
      <c r="L3315" s="55"/>
      <c r="M3315" s="55"/>
      <c r="N3315" s="55"/>
      <c r="O3315" s="55"/>
      <c r="P3315" s="55"/>
      <c r="Q3315" s="55"/>
      <c r="R3315" s="55"/>
    </row>
    <row r="3316" spans="9:18" x14ac:dyDescent="0.3">
      <c r="I3316" s="55"/>
      <c r="J3316" s="107"/>
      <c r="K3316" s="108"/>
      <c r="L3316" s="55"/>
      <c r="M3316" s="55"/>
      <c r="N3316" s="55"/>
      <c r="O3316" s="55"/>
      <c r="P3316" s="55"/>
      <c r="Q3316" s="55"/>
      <c r="R3316" s="55"/>
    </row>
    <row r="3317" spans="9:18" x14ac:dyDescent="0.3">
      <c r="I3317" s="55"/>
      <c r="J3317" s="107"/>
      <c r="K3317" s="108"/>
      <c r="L3317" s="55"/>
      <c r="M3317" s="55"/>
      <c r="N3317" s="55"/>
      <c r="O3317" s="55"/>
      <c r="P3317" s="55"/>
      <c r="Q3317" s="55"/>
      <c r="R3317" s="55"/>
    </row>
    <row r="3318" spans="9:18" x14ac:dyDescent="0.3">
      <c r="I3318" s="55"/>
      <c r="J3318" s="107"/>
      <c r="K3318" s="108"/>
      <c r="L3318" s="55"/>
      <c r="M3318" s="55"/>
      <c r="N3318" s="55"/>
      <c r="O3318" s="55"/>
      <c r="P3318" s="55"/>
      <c r="Q3318" s="55"/>
      <c r="R3318" s="55"/>
    </row>
    <row r="3319" spans="9:18" x14ac:dyDescent="0.3">
      <c r="I3319" s="55"/>
      <c r="J3319" s="107"/>
      <c r="K3319" s="108"/>
      <c r="L3319" s="55"/>
      <c r="M3319" s="55"/>
      <c r="N3319" s="55"/>
      <c r="O3319" s="55"/>
      <c r="P3319" s="55"/>
      <c r="Q3319" s="55"/>
      <c r="R3319" s="55"/>
    </row>
    <row r="3320" spans="9:18" x14ac:dyDescent="0.3">
      <c r="I3320" s="55"/>
      <c r="J3320" s="107"/>
      <c r="K3320" s="108"/>
      <c r="L3320" s="55"/>
      <c r="M3320" s="55"/>
      <c r="N3320" s="55"/>
      <c r="O3320" s="55"/>
      <c r="P3320" s="55"/>
      <c r="Q3320" s="55"/>
      <c r="R3320" s="55"/>
    </row>
    <row r="3321" spans="9:18" x14ac:dyDescent="0.3">
      <c r="I3321" s="55"/>
      <c r="J3321" s="107"/>
      <c r="K3321" s="108"/>
      <c r="L3321" s="55"/>
      <c r="M3321" s="55"/>
      <c r="N3321" s="55"/>
      <c r="O3321" s="55"/>
      <c r="P3321" s="55"/>
      <c r="Q3321" s="55"/>
      <c r="R3321" s="55"/>
    </row>
    <row r="3322" spans="9:18" x14ac:dyDescent="0.3">
      <c r="I3322" s="55"/>
      <c r="J3322" s="107"/>
      <c r="K3322" s="108"/>
      <c r="L3322" s="55"/>
      <c r="M3322" s="55"/>
      <c r="N3322" s="55"/>
      <c r="O3322" s="55"/>
      <c r="P3322" s="55"/>
      <c r="Q3322" s="55"/>
      <c r="R3322" s="55"/>
    </row>
    <row r="3323" spans="9:18" x14ac:dyDescent="0.3">
      <c r="I3323" s="55"/>
      <c r="J3323" s="107"/>
      <c r="K3323" s="108"/>
      <c r="L3323" s="55"/>
      <c r="M3323" s="55"/>
      <c r="N3323" s="55"/>
      <c r="O3323" s="55"/>
      <c r="P3323" s="55"/>
      <c r="Q3323" s="55"/>
      <c r="R3323" s="55"/>
    </row>
    <row r="3324" spans="9:18" x14ac:dyDescent="0.3">
      <c r="I3324" s="55"/>
      <c r="J3324" s="107"/>
      <c r="K3324" s="108"/>
      <c r="L3324" s="55"/>
      <c r="M3324" s="55"/>
      <c r="N3324" s="55"/>
      <c r="O3324" s="55"/>
      <c r="P3324" s="55"/>
      <c r="Q3324" s="55"/>
      <c r="R3324" s="55"/>
    </row>
    <row r="3325" spans="9:18" x14ac:dyDescent="0.3">
      <c r="I3325" s="55"/>
      <c r="J3325" s="107"/>
      <c r="K3325" s="108"/>
      <c r="L3325" s="55"/>
      <c r="M3325" s="55"/>
      <c r="N3325" s="55"/>
      <c r="O3325" s="55"/>
      <c r="P3325" s="55"/>
      <c r="Q3325" s="55"/>
      <c r="R3325" s="55"/>
    </row>
    <row r="3326" spans="9:18" x14ac:dyDescent="0.3">
      <c r="I3326" s="55"/>
      <c r="J3326" s="107"/>
      <c r="K3326" s="108"/>
      <c r="L3326" s="55"/>
      <c r="M3326" s="55"/>
      <c r="N3326" s="55"/>
      <c r="O3326" s="55"/>
      <c r="P3326" s="55"/>
      <c r="Q3326" s="55"/>
      <c r="R3326" s="55"/>
    </row>
    <row r="3327" spans="9:18" x14ac:dyDescent="0.3">
      <c r="I3327" s="55"/>
      <c r="J3327" s="107"/>
      <c r="K3327" s="108"/>
      <c r="L3327" s="55"/>
      <c r="M3327" s="55"/>
      <c r="N3327" s="55"/>
      <c r="O3327" s="55"/>
      <c r="P3327" s="55"/>
      <c r="Q3327" s="55"/>
      <c r="R3327" s="55"/>
    </row>
    <row r="3328" spans="9:18" x14ac:dyDescent="0.3">
      <c r="I3328" s="55"/>
      <c r="J3328" s="107"/>
      <c r="K3328" s="108"/>
      <c r="L3328" s="55"/>
      <c r="M3328" s="55"/>
      <c r="N3328" s="55"/>
      <c r="O3328" s="55"/>
      <c r="P3328" s="55"/>
      <c r="Q3328" s="55"/>
      <c r="R3328" s="55"/>
    </row>
    <row r="3329" spans="9:18" x14ac:dyDescent="0.3">
      <c r="I3329" s="55"/>
      <c r="J3329" s="107"/>
      <c r="K3329" s="108"/>
      <c r="L3329" s="55"/>
      <c r="M3329" s="55"/>
      <c r="N3329" s="55"/>
      <c r="O3329" s="55"/>
      <c r="P3329" s="55"/>
      <c r="Q3329" s="55"/>
      <c r="R3329" s="55"/>
    </row>
    <row r="3330" spans="9:18" x14ac:dyDescent="0.3">
      <c r="I3330" s="55"/>
      <c r="J3330" s="107"/>
      <c r="K3330" s="108"/>
      <c r="L3330" s="55"/>
      <c r="M3330" s="55"/>
      <c r="N3330" s="55"/>
      <c r="O3330" s="55"/>
      <c r="P3330" s="55"/>
      <c r="Q3330" s="55"/>
      <c r="R3330" s="55"/>
    </row>
    <row r="3331" spans="9:18" x14ac:dyDescent="0.3">
      <c r="I3331" s="55"/>
      <c r="J3331" s="107"/>
      <c r="K3331" s="108"/>
      <c r="L3331" s="55"/>
      <c r="M3331" s="55"/>
      <c r="N3331" s="55"/>
      <c r="O3331" s="55"/>
      <c r="P3331" s="55"/>
      <c r="Q3331" s="55"/>
      <c r="R3331" s="55"/>
    </row>
    <row r="3332" spans="9:18" x14ac:dyDescent="0.3">
      <c r="I3332" s="55"/>
      <c r="J3332" s="107"/>
      <c r="K3332" s="108"/>
      <c r="L3332" s="55"/>
      <c r="M3332" s="55"/>
      <c r="N3332" s="55"/>
      <c r="O3332" s="55"/>
      <c r="P3332" s="55"/>
      <c r="Q3332" s="55"/>
      <c r="R3332" s="55"/>
    </row>
    <row r="3333" spans="9:18" x14ac:dyDescent="0.3">
      <c r="I3333" s="55"/>
      <c r="J3333" s="107"/>
      <c r="K3333" s="108"/>
      <c r="L3333" s="55"/>
      <c r="M3333" s="55"/>
      <c r="N3333" s="55"/>
      <c r="O3333" s="55"/>
      <c r="P3333" s="55"/>
      <c r="Q3333" s="55"/>
      <c r="R3333" s="55"/>
    </row>
    <row r="3334" spans="9:18" x14ac:dyDescent="0.3">
      <c r="I3334" s="55"/>
      <c r="J3334" s="107"/>
      <c r="K3334" s="108"/>
      <c r="L3334" s="55"/>
      <c r="M3334" s="55"/>
      <c r="N3334" s="55"/>
      <c r="O3334" s="55"/>
      <c r="P3334" s="55"/>
      <c r="Q3334" s="55"/>
      <c r="R3334" s="55"/>
    </row>
    <row r="3335" spans="9:18" x14ac:dyDescent="0.3">
      <c r="I3335" s="55"/>
      <c r="J3335" s="107"/>
      <c r="K3335" s="108"/>
      <c r="L3335" s="55"/>
      <c r="M3335" s="55"/>
      <c r="N3335" s="55"/>
      <c r="O3335" s="55"/>
      <c r="P3335" s="55"/>
      <c r="Q3335" s="55"/>
      <c r="R3335" s="55"/>
    </row>
    <row r="3336" spans="9:18" x14ac:dyDescent="0.3">
      <c r="I3336" s="55"/>
      <c r="J3336" s="107"/>
      <c r="K3336" s="108"/>
      <c r="L3336" s="55"/>
      <c r="M3336" s="55"/>
      <c r="N3336" s="55"/>
      <c r="O3336" s="55"/>
      <c r="P3336" s="55"/>
      <c r="Q3336" s="55"/>
      <c r="R3336" s="55"/>
    </row>
    <row r="3337" spans="9:18" x14ac:dyDescent="0.3">
      <c r="I3337" s="55"/>
      <c r="J3337" s="107"/>
      <c r="K3337" s="108"/>
      <c r="L3337" s="55"/>
      <c r="M3337" s="55"/>
      <c r="N3337" s="55"/>
      <c r="O3337" s="55"/>
      <c r="P3337" s="55"/>
      <c r="Q3337" s="55"/>
      <c r="R3337" s="55"/>
    </row>
    <row r="3338" spans="9:18" x14ac:dyDescent="0.3">
      <c r="I3338" s="55"/>
      <c r="J3338" s="107"/>
      <c r="K3338" s="108"/>
      <c r="L3338" s="55"/>
      <c r="M3338" s="55"/>
      <c r="N3338" s="55"/>
      <c r="O3338" s="55"/>
      <c r="P3338" s="55"/>
      <c r="Q3338" s="55"/>
      <c r="R3338" s="55"/>
    </row>
    <row r="3339" spans="9:18" x14ac:dyDescent="0.3">
      <c r="I3339" s="55"/>
      <c r="J3339" s="107"/>
      <c r="K3339" s="108"/>
      <c r="L3339" s="55"/>
      <c r="M3339" s="55"/>
      <c r="N3339" s="55"/>
      <c r="O3339" s="55"/>
      <c r="P3339" s="55"/>
      <c r="Q3339" s="55"/>
      <c r="R3339" s="55"/>
    </row>
    <row r="3340" spans="9:18" x14ac:dyDescent="0.3">
      <c r="I3340" s="55"/>
      <c r="J3340" s="107"/>
      <c r="K3340" s="108"/>
      <c r="L3340" s="55"/>
      <c r="M3340" s="55"/>
      <c r="N3340" s="55"/>
      <c r="O3340" s="55"/>
      <c r="P3340" s="55"/>
      <c r="Q3340" s="55"/>
      <c r="R3340" s="55"/>
    </row>
    <row r="3341" spans="9:18" x14ac:dyDescent="0.3">
      <c r="I3341" s="55"/>
      <c r="J3341" s="107"/>
      <c r="K3341" s="108"/>
      <c r="L3341" s="55"/>
      <c r="M3341" s="55"/>
      <c r="N3341" s="55"/>
      <c r="O3341" s="55"/>
      <c r="P3341" s="55"/>
      <c r="Q3341" s="55"/>
      <c r="R3341" s="55"/>
    </row>
    <row r="3342" spans="9:18" x14ac:dyDescent="0.3">
      <c r="I3342" s="55"/>
      <c r="J3342" s="107"/>
      <c r="K3342" s="108"/>
      <c r="L3342" s="55"/>
      <c r="M3342" s="55"/>
      <c r="N3342" s="55"/>
      <c r="O3342" s="55"/>
      <c r="P3342" s="55"/>
      <c r="Q3342" s="55"/>
      <c r="R3342" s="55"/>
    </row>
    <row r="3343" spans="9:18" x14ac:dyDescent="0.3">
      <c r="I3343" s="55"/>
      <c r="J3343" s="107"/>
      <c r="K3343" s="108"/>
      <c r="L3343" s="55"/>
      <c r="M3343" s="55"/>
      <c r="N3343" s="55"/>
      <c r="O3343" s="55"/>
      <c r="P3343" s="55"/>
      <c r="Q3343" s="55"/>
      <c r="R3343" s="55"/>
    </row>
    <row r="3344" spans="9:18" x14ac:dyDescent="0.3">
      <c r="I3344" s="55"/>
      <c r="J3344" s="107"/>
      <c r="K3344" s="108"/>
      <c r="L3344" s="55"/>
      <c r="M3344" s="55"/>
      <c r="N3344" s="55"/>
      <c r="O3344" s="55"/>
      <c r="P3344" s="55"/>
      <c r="Q3344" s="55"/>
      <c r="R3344" s="55"/>
    </row>
    <row r="3345" spans="9:18" x14ac:dyDescent="0.3">
      <c r="I3345" s="55"/>
      <c r="J3345" s="107"/>
      <c r="K3345" s="108"/>
      <c r="L3345" s="55"/>
      <c r="M3345" s="55"/>
      <c r="N3345" s="55"/>
      <c r="O3345" s="55"/>
      <c r="P3345" s="55"/>
      <c r="Q3345" s="55"/>
      <c r="R3345" s="55"/>
    </row>
    <row r="3346" spans="9:18" x14ac:dyDescent="0.3">
      <c r="I3346" s="55"/>
      <c r="J3346" s="107"/>
      <c r="K3346" s="108"/>
      <c r="L3346" s="55"/>
      <c r="M3346" s="55"/>
      <c r="N3346" s="55"/>
      <c r="O3346" s="55"/>
      <c r="P3346" s="55"/>
      <c r="Q3346" s="55"/>
      <c r="R3346" s="55"/>
    </row>
    <row r="3347" spans="9:18" x14ac:dyDescent="0.3">
      <c r="I3347" s="55"/>
      <c r="J3347" s="107"/>
      <c r="K3347" s="108"/>
      <c r="L3347" s="55"/>
      <c r="M3347" s="55"/>
      <c r="N3347" s="55"/>
      <c r="O3347" s="55"/>
      <c r="P3347" s="55"/>
      <c r="Q3347" s="55"/>
      <c r="R3347" s="55"/>
    </row>
    <row r="3348" spans="9:18" x14ac:dyDescent="0.3">
      <c r="I3348" s="55"/>
      <c r="J3348" s="107"/>
      <c r="K3348" s="108"/>
      <c r="L3348" s="55"/>
      <c r="M3348" s="55"/>
      <c r="N3348" s="55"/>
      <c r="O3348" s="55"/>
      <c r="P3348" s="55"/>
      <c r="Q3348" s="55"/>
      <c r="R3348" s="55"/>
    </row>
    <row r="3349" spans="9:18" x14ac:dyDescent="0.3">
      <c r="I3349" s="55"/>
      <c r="J3349" s="107"/>
      <c r="K3349" s="108"/>
      <c r="L3349" s="55"/>
      <c r="M3349" s="55"/>
      <c r="N3349" s="55"/>
      <c r="O3349" s="55"/>
      <c r="P3349" s="55"/>
      <c r="Q3349" s="55"/>
      <c r="R3349" s="55"/>
    </row>
    <row r="3350" spans="9:18" x14ac:dyDescent="0.3">
      <c r="I3350" s="55"/>
      <c r="J3350" s="107"/>
      <c r="K3350" s="108"/>
      <c r="L3350" s="55"/>
      <c r="M3350" s="55"/>
      <c r="N3350" s="55"/>
      <c r="O3350" s="55"/>
      <c r="P3350" s="55"/>
      <c r="Q3350" s="55"/>
      <c r="R3350" s="55"/>
    </row>
    <row r="3351" spans="9:18" x14ac:dyDescent="0.3">
      <c r="I3351" s="55"/>
      <c r="J3351" s="107"/>
      <c r="K3351" s="108"/>
      <c r="L3351" s="55"/>
      <c r="M3351" s="55"/>
      <c r="N3351" s="55"/>
      <c r="O3351" s="55"/>
      <c r="P3351" s="55"/>
      <c r="Q3351" s="55"/>
      <c r="R3351" s="55"/>
    </row>
    <row r="3352" spans="9:18" x14ac:dyDescent="0.3">
      <c r="I3352" s="55"/>
      <c r="J3352" s="107"/>
      <c r="K3352" s="108"/>
      <c r="L3352" s="55"/>
      <c r="M3352" s="55"/>
      <c r="N3352" s="55"/>
      <c r="O3352" s="55"/>
      <c r="P3352" s="55"/>
      <c r="Q3352" s="55"/>
      <c r="R3352" s="55"/>
    </row>
    <row r="3353" spans="9:18" x14ac:dyDescent="0.3">
      <c r="I3353" s="55"/>
      <c r="J3353" s="107"/>
      <c r="K3353" s="108"/>
      <c r="L3353" s="55"/>
      <c r="M3353" s="55"/>
      <c r="N3353" s="55"/>
      <c r="O3353" s="55"/>
      <c r="P3353" s="55"/>
      <c r="Q3353" s="55"/>
      <c r="R3353" s="55"/>
    </row>
    <row r="3354" spans="9:18" x14ac:dyDescent="0.3">
      <c r="I3354" s="55"/>
      <c r="J3354" s="107"/>
      <c r="K3354" s="108"/>
      <c r="L3354" s="55"/>
      <c r="M3354" s="55"/>
      <c r="N3354" s="55"/>
      <c r="O3354" s="55"/>
      <c r="P3354" s="55"/>
      <c r="Q3354" s="55"/>
      <c r="R3354" s="55"/>
    </row>
    <row r="3355" spans="9:18" x14ac:dyDescent="0.3">
      <c r="I3355" s="55"/>
      <c r="J3355" s="107"/>
      <c r="K3355" s="108"/>
      <c r="L3355" s="55"/>
      <c r="M3355" s="55"/>
      <c r="N3355" s="55"/>
      <c r="O3355" s="55"/>
      <c r="P3355" s="55"/>
      <c r="Q3355" s="55"/>
      <c r="R3355" s="55"/>
    </row>
    <row r="3356" spans="9:18" x14ac:dyDescent="0.3">
      <c r="I3356" s="55"/>
      <c r="J3356" s="107"/>
      <c r="K3356" s="108"/>
      <c r="L3356" s="55"/>
      <c r="M3356" s="55"/>
      <c r="N3356" s="55"/>
      <c r="O3356" s="55"/>
      <c r="P3356" s="55"/>
      <c r="Q3356" s="55"/>
      <c r="R3356" s="55"/>
    </row>
    <row r="3357" spans="9:18" x14ac:dyDescent="0.3">
      <c r="I3357" s="55"/>
      <c r="J3357" s="107"/>
      <c r="K3357" s="108"/>
      <c r="L3357" s="55"/>
      <c r="M3357" s="55"/>
      <c r="N3357" s="55"/>
      <c r="O3357" s="55"/>
      <c r="P3357" s="55"/>
      <c r="Q3357" s="55"/>
      <c r="R3357" s="55"/>
    </row>
    <row r="3358" spans="9:18" x14ac:dyDescent="0.3">
      <c r="I3358" s="55"/>
      <c r="J3358" s="107"/>
      <c r="K3358" s="108"/>
      <c r="L3358" s="55"/>
      <c r="M3358" s="55"/>
      <c r="N3358" s="55"/>
      <c r="O3358" s="55"/>
      <c r="P3358" s="55"/>
      <c r="Q3358" s="55"/>
      <c r="R3358" s="55"/>
    </row>
    <row r="3359" spans="9:18" x14ac:dyDescent="0.3">
      <c r="I3359" s="55"/>
      <c r="J3359" s="107"/>
      <c r="K3359" s="108"/>
      <c r="L3359" s="55"/>
      <c r="M3359" s="55"/>
      <c r="N3359" s="55"/>
      <c r="O3359" s="55"/>
      <c r="P3359" s="55"/>
      <c r="Q3359" s="55"/>
      <c r="R3359" s="55"/>
    </row>
    <row r="3360" spans="9:18" x14ac:dyDescent="0.3">
      <c r="I3360" s="55"/>
      <c r="J3360" s="107"/>
      <c r="K3360" s="108"/>
      <c r="L3360" s="55"/>
      <c r="M3360" s="55"/>
      <c r="N3360" s="55"/>
      <c r="O3360" s="55"/>
      <c r="P3360" s="55"/>
      <c r="Q3360" s="55"/>
      <c r="R3360" s="55"/>
    </row>
    <row r="3361" spans="9:18" x14ac:dyDescent="0.3">
      <c r="I3361" s="55"/>
      <c r="J3361" s="107"/>
      <c r="K3361" s="108"/>
      <c r="L3361" s="55"/>
      <c r="M3361" s="55"/>
      <c r="N3361" s="55"/>
      <c r="O3361" s="55"/>
      <c r="P3361" s="55"/>
      <c r="Q3361" s="55"/>
      <c r="R3361" s="55"/>
    </row>
    <row r="3362" spans="9:18" x14ac:dyDescent="0.3">
      <c r="I3362" s="55"/>
      <c r="J3362" s="107"/>
      <c r="K3362" s="108"/>
      <c r="L3362" s="55"/>
      <c r="M3362" s="55"/>
      <c r="N3362" s="55"/>
      <c r="O3362" s="55"/>
      <c r="P3362" s="55"/>
      <c r="Q3362" s="55"/>
      <c r="R3362" s="55"/>
    </row>
    <row r="3363" spans="9:18" x14ac:dyDescent="0.3">
      <c r="I3363" s="55"/>
      <c r="J3363" s="107"/>
      <c r="K3363" s="108"/>
      <c r="L3363" s="55"/>
      <c r="M3363" s="55"/>
      <c r="N3363" s="55"/>
      <c r="O3363" s="55"/>
      <c r="P3363" s="55"/>
      <c r="Q3363" s="55"/>
      <c r="R3363" s="55"/>
    </row>
    <row r="3364" spans="9:18" x14ac:dyDescent="0.3">
      <c r="I3364" s="55"/>
      <c r="J3364" s="107"/>
      <c r="K3364" s="108"/>
      <c r="L3364" s="55"/>
      <c r="M3364" s="55"/>
      <c r="N3364" s="55"/>
      <c r="O3364" s="55"/>
      <c r="P3364" s="55"/>
      <c r="Q3364" s="55"/>
      <c r="R3364" s="55"/>
    </row>
    <row r="3365" spans="9:18" x14ac:dyDescent="0.3">
      <c r="I3365" s="55"/>
      <c r="J3365" s="107"/>
      <c r="K3365" s="108"/>
      <c r="L3365" s="55"/>
      <c r="M3365" s="55"/>
      <c r="N3365" s="55"/>
      <c r="O3365" s="55"/>
      <c r="P3365" s="55"/>
      <c r="Q3365" s="55"/>
      <c r="R3365" s="55"/>
    </row>
    <row r="3366" spans="9:18" x14ac:dyDescent="0.3">
      <c r="I3366" s="55"/>
      <c r="J3366" s="107"/>
      <c r="K3366" s="108"/>
      <c r="L3366" s="55"/>
      <c r="M3366" s="55"/>
      <c r="N3366" s="55"/>
      <c r="O3366" s="55"/>
      <c r="P3366" s="55"/>
      <c r="Q3366" s="55"/>
      <c r="R3366" s="55"/>
    </row>
  </sheetData>
  <mergeCells count="2">
    <mergeCell ref="O1:R1"/>
    <mergeCell ref="T1:V1"/>
  </mergeCells>
  <conditionalFormatting sqref="M1:O1 M2:Q1048576">
    <cfRule type="containsErrors" dxfId="1773" priority="36">
      <formula>ISERROR(M1)</formula>
    </cfRule>
  </conditionalFormatting>
  <conditionalFormatting sqref="Q3">
    <cfRule type="expression" dxfId="1772" priority="35">
      <formula>IF($R$3="Valable",5)</formula>
    </cfRule>
  </conditionalFormatting>
  <conditionalFormatting sqref="Q4">
    <cfRule type="expression" dxfId="1771" priority="34">
      <formula>IF($R$4="valable",5)</formula>
    </cfRule>
  </conditionalFormatting>
  <conditionalFormatting sqref="Q5">
    <cfRule type="expression" dxfId="1770" priority="33">
      <formula>IF($R$5="Valable",5)</formula>
    </cfRule>
  </conditionalFormatting>
  <conditionalFormatting sqref="Q6">
    <cfRule type="expression" dxfId="1769" priority="32">
      <formula>IF($R$6="Valable",5)</formula>
    </cfRule>
  </conditionalFormatting>
  <conditionalFormatting sqref="Q7">
    <cfRule type="expression" dxfId="1768" priority="31">
      <formula>IF($R$7="Valable",5)</formula>
    </cfRule>
  </conditionalFormatting>
  <conditionalFormatting sqref="Q8">
    <cfRule type="expression" dxfId="1767" priority="30">
      <formula>IF($R$8="Valable",5)</formula>
    </cfRule>
  </conditionalFormatting>
  <conditionalFormatting sqref="Q9">
    <cfRule type="expression" dxfId="1766" priority="29">
      <formula>IF($R$9="Valable",5)</formula>
    </cfRule>
  </conditionalFormatting>
  <conditionalFormatting sqref="Q10">
    <cfRule type="expression" dxfId="1765" priority="28">
      <formula>IF($R$10="Valable",5)</formula>
    </cfRule>
  </conditionalFormatting>
  <conditionalFormatting sqref="H1010:H2010">
    <cfRule type="containsErrors" dxfId="1764" priority="27">
      <formula>ISERROR(H1010)</formula>
    </cfRule>
  </conditionalFormatting>
  <conditionalFormatting sqref="Q11">
    <cfRule type="expression" dxfId="1763" priority="26">
      <formula>IF($R$11="Valable",5)</formula>
    </cfRule>
  </conditionalFormatting>
  <conditionalFormatting sqref="Q12">
    <cfRule type="expression" dxfId="1762" priority="25">
      <formula>IF($R$12="Valable",5)</formula>
    </cfRule>
  </conditionalFormatting>
  <conditionalFormatting sqref="Q13">
    <cfRule type="expression" dxfId="1761" priority="24">
      <formula>IF($R$13="Valable",5)</formula>
    </cfRule>
  </conditionalFormatting>
  <conditionalFormatting sqref="Q14">
    <cfRule type="expression" dxfId="1760" priority="23">
      <formula>IF($R$14="Valable",5)</formula>
    </cfRule>
  </conditionalFormatting>
  <conditionalFormatting sqref="Q16">
    <cfRule type="expression" dxfId="1759" priority="22">
      <formula>IF($R$16="Valable",5)</formula>
    </cfRule>
  </conditionalFormatting>
  <conditionalFormatting sqref="Q15">
    <cfRule type="expression" dxfId="1758" priority="21">
      <formula>IF($R$15="Valable",5)</formula>
    </cfRule>
  </conditionalFormatting>
  <conditionalFormatting sqref="Q17">
    <cfRule type="expression" dxfId="1757" priority="20">
      <formula>IF($R$17="Valable",5)</formula>
    </cfRule>
  </conditionalFormatting>
  <conditionalFormatting sqref="Q18">
    <cfRule type="expression" dxfId="1756" priority="19">
      <formula>IF($R$18="Valable",5)</formula>
    </cfRule>
  </conditionalFormatting>
  <conditionalFormatting sqref="Q19">
    <cfRule type="expression" dxfId="1755" priority="18">
      <formula>IF($R$19="Valable",5)</formula>
    </cfRule>
  </conditionalFormatting>
  <conditionalFormatting sqref="Q20">
    <cfRule type="expression" dxfId="1754" priority="17">
      <formula>IF($R$20="Valable",5)</formula>
    </cfRule>
  </conditionalFormatting>
  <conditionalFormatting sqref="Q21">
    <cfRule type="expression" dxfId="1753" priority="16">
      <formula>IF($R$21="Valable",5)</formula>
    </cfRule>
  </conditionalFormatting>
  <conditionalFormatting sqref="Q22">
    <cfRule type="expression" dxfId="1752" priority="15">
      <formula>IF($R$22="Valable",5)</formula>
    </cfRule>
  </conditionalFormatting>
  <conditionalFormatting sqref="Q23">
    <cfRule type="expression" dxfId="1751" priority="14">
      <formula>IF($R$23="Valable",5)</formula>
    </cfRule>
  </conditionalFormatting>
  <conditionalFormatting sqref="Q24">
    <cfRule type="expression" dxfId="1750" priority="13">
      <formula>IF($R$24="Valable",5)</formula>
    </cfRule>
  </conditionalFormatting>
  <conditionalFormatting sqref="Q25">
    <cfRule type="expression" dxfId="1749" priority="12">
      <formula>IF($R$25="Valable",5)</formula>
    </cfRule>
  </conditionalFormatting>
  <conditionalFormatting sqref="Q26">
    <cfRule type="expression" dxfId="1748" priority="11">
      <formula>IF($R$26="Valable",5)</formula>
    </cfRule>
  </conditionalFormatting>
  <conditionalFormatting sqref="Q27">
    <cfRule type="expression" dxfId="1747" priority="10">
      <formula>IF($R$27="Valable",5)</formula>
    </cfRule>
  </conditionalFormatting>
  <conditionalFormatting sqref="Q28">
    <cfRule type="expression" dxfId="1746" priority="9">
      <formula>IF($R$28="Valable",5)</formula>
    </cfRule>
  </conditionalFormatting>
  <conditionalFormatting sqref="Q29">
    <cfRule type="expression" dxfId="1745" priority="8">
      <formula>IF($R$29="Valable",5)</formula>
    </cfRule>
  </conditionalFormatting>
  <conditionalFormatting sqref="Q30">
    <cfRule type="expression" dxfId="1744" priority="7">
      <formula>IF($R$30="Valable",5)</formula>
    </cfRule>
  </conditionalFormatting>
  <conditionalFormatting sqref="Q31">
    <cfRule type="expression" dxfId="1743" priority="6">
      <formula>IF($R$31="Valable",5)</formula>
    </cfRule>
  </conditionalFormatting>
  <conditionalFormatting sqref="Q32">
    <cfRule type="expression" dxfId="1742" priority="5">
      <formula>IF($R$32="Valable",5)</formula>
    </cfRule>
  </conditionalFormatting>
  <conditionalFormatting sqref="J522:K1048576 J1:K2 J504:K504 J3:J503">
    <cfRule type="cellIs" dxfId="1741" priority="2" operator="equal">
      <formula>0</formula>
    </cfRule>
    <cfRule type="containsErrors" dxfId="1740" priority="3">
      <formula>ISERROR(J1)</formula>
    </cfRule>
  </conditionalFormatting>
  <conditionalFormatting sqref="J505:K521">
    <cfRule type="containsErrors" dxfId="1739" priority="4">
      <formula>ISERROR(J505)</formula>
    </cfRule>
  </conditionalFormatting>
  <conditionalFormatting sqref="M1:R2 M33:R1048576 M3:Q32">
    <cfRule type="cellIs" dxfId="1738" priority="1" operator="equal">
      <formula>0</formula>
    </cfRule>
  </conditionalFormatting>
  <conditionalFormatting sqref="T2:V18">
    <cfRule type="containsErrors" dxfId="1737" priority="37">
      <formula>ISERROR(T2)</formula>
    </cfRule>
  </conditionalFormatting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1004"/>
  <sheetViews>
    <sheetView workbookViewId="0"/>
  </sheetViews>
  <sheetFormatPr baseColWidth="10" defaultRowHeight="14.4" x14ac:dyDescent="0.3"/>
  <cols>
    <col min="1" max="1" width="6.09765625" style="33" customWidth="1"/>
    <col min="2" max="2" width="7.3984375" style="33" bestFit="1" customWidth="1"/>
    <col min="3" max="3" width="18.69921875" style="33" customWidth="1"/>
    <col min="4" max="4" width="7" style="33" customWidth="1"/>
    <col min="5" max="5" width="7.8984375" style="33" customWidth="1"/>
    <col min="6" max="6" width="7" style="33" customWidth="1"/>
    <col min="7" max="7" width="8.796875" style="33" customWidth="1"/>
    <col min="8" max="9" width="0.19921875" style="137" customWidth="1"/>
    <col min="10" max="10" width="0.19921875" style="155" customWidth="1"/>
    <col min="11" max="11" width="0.19921875" style="71" customWidth="1"/>
    <col min="12" max="15" width="0.19921875" style="137" customWidth="1"/>
    <col min="16" max="16" width="0.19921875" customWidth="1"/>
  </cols>
  <sheetData>
    <row r="1" spans="1:47" ht="28.2" thickBot="1" x14ac:dyDescent="0.3">
      <c r="A1" s="40" t="s">
        <v>0</v>
      </c>
      <c r="B1" s="41" t="s">
        <v>49</v>
      </c>
      <c r="C1" s="3" t="s">
        <v>2</v>
      </c>
      <c r="D1" s="42" t="s">
        <v>50</v>
      </c>
      <c r="E1" s="43" t="s">
        <v>51</v>
      </c>
      <c r="F1" s="44"/>
      <c r="G1" s="157" t="s">
        <v>51</v>
      </c>
      <c r="H1" s="153"/>
      <c r="I1" s="153"/>
      <c r="J1" s="153"/>
      <c r="K1" s="36"/>
      <c r="L1" s="153"/>
      <c r="M1" s="153"/>
      <c r="N1" s="153"/>
      <c r="O1" s="153"/>
      <c r="X1" s="14">
        <v>5000</v>
      </c>
    </row>
    <row r="2" spans="1:47" ht="16.2" thickBot="1" x14ac:dyDescent="0.3">
      <c r="A2" s="45" t="s">
        <v>8</v>
      </c>
      <c r="B2" s="46" t="s">
        <v>9</v>
      </c>
      <c r="C2" s="47" t="s">
        <v>10</v>
      </c>
      <c r="D2" s="48" t="s">
        <v>52</v>
      </c>
      <c r="E2" s="48" t="s">
        <v>53</v>
      </c>
      <c r="F2" s="48" t="s">
        <v>5</v>
      </c>
      <c r="G2" s="158" t="s">
        <v>54</v>
      </c>
      <c r="H2" s="132"/>
      <c r="I2" s="132"/>
      <c r="J2" s="132"/>
      <c r="K2" s="36"/>
      <c r="L2" s="132"/>
      <c r="M2" s="154"/>
      <c r="N2" s="154"/>
      <c r="O2" s="154"/>
      <c r="X2" s="14" t="s">
        <v>63</v>
      </c>
    </row>
    <row r="3" spans="1:47" ht="15" thickBot="1" x14ac:dyDescent="0.3">
      <c r="A3" s="16">
        <v>1000</v>
      </c>
      <c r="B3" s="49">
        <f>'Informations personnelles'!B3</f>
        <v>4</v>
      </c>
      <c r="C3" s="50" t="str">
        <f>'Informations personnelles'!C3</f>
        <v>Lise Mc Lean</v>
      </c>
      <c r="D3" s="51" t="str">
        <f>'Informations personnelles'!D3</f>
        <v>F</v>
      </c>
      <c r="E3" s="52">
        <f>'Informations personnelles'!E3</f>
        <v>171</v>
      </c>
      <c r="F3" s="53">
        <f>'Informations personnelles'!F3</f>
        <v>0</v>
      </c>
      <c r="G3" s="53">
        <f>IFERROR(ROUNDDOWN(H3/I3,0),0)</f>
        <v>0</v>
      </c>
      <c r="H3" s="132"/>
      <c r="I3" s="132"/>
      <c r="J3" s="36"/>
      <c r="K3" s="139"/>
      <c r="L3" s="140"/>
      <c r="M3" s="140"/>
      <c r="N3" s="140"/>
      <c r="O3" s="140"/>
      <c r="X3" s="13">
        <v>130</v>
      </c>
      <c r="AQ3" t="s">
        <v>15</v>
      </c>
      <c r="AR3">
        <v>0</v>
      </c>
      <c r="AT3" t="s">
        <v>19</v>
      </c>
      <c r="AU3">
        <v>0</v>
      </c>
    </row>
    <row r="4" spans="1:47" ht="15" thickBot="1" x14ac:dyDescent="0.3">
      <c r="A4" s="16">
        <v>1001</v>
      </c>
      <c r="B4" s="49">
        <f>'Informations personnelles'!B4</f>
        <v>5</v>
      </c>
      <c r="C4" s="50" t="str">
        <f>'Informations personnelles'!C4</f>
        <v>Sylvie Riendeau</v>
      </c>
      <c r="D4" s="51" t="str">
        <f>'Informations personnelles'!D4</f>
        <v>F</v>
      </c>
      <c r="E4" s="52">
        <f>'Informations personnelles'!E4</f>
        <v>174</v>
      </c>
      <c r="F4" s="53">
        <f>'Informations personnelles'!F4</f>
        <v>0</v>
      </c>
      <c r="G4" s="53">
        <f t="shared" ref="G4:G18" si="0">IFERROR(ROUNDDOWN(H4/I4,0),0)</f>
        <v>0</v>
      </c>
      <c r="H4" s="132"/>
      <c r="I4" s="132"/>
      <c r="J4" s="36"/>
      <c r="K4" s="139"/>
      <c r="L4" s="140"/>
      <c r="M4" s="140"/>
      <c r="N4" s="140"/>
      <c r="O4" s="140"/>
      <c r="X4" s="90">
        <v>13</v>
      </c>
      <c r="AQ4" t="s">
        <v>17</v>
      </c>
      <c r="AR4">
        <v>0</v>
      </c>
      <c r="AT4" t="s">
        <v>22</v>
      </c>
      <c r="AU4">
        <v>0</v>
      </c>
    </row>
    <row r="5" spans="1:47" ht="15" thickBot="1" x14ac:dyDescent="0.3">
      <c r="A5" s="16">
        <v>1002</v>
      </c>
      <c r="B5" s="49">
        <f>'Informations personnelles'!B5</f>
        <v>6</v>
      </c>
      <c r="C5" s="50" t="str">
        <f>'Informations personnelles'!C5</f>
        <v>Charlotte Jolicoeur</v>
      </c>
      <c r="D5" s="51" t="str">
        <f>'Informations personnelles'!D5</f>
        <v>F</v>
      </c>
      <c r="E5" s="52">
        <f>'Informations personnelles'!E5</f>
        <v>152</v>
      </c>
      <c r="F5" s="53">
        <f>'Informations personnelles'!F5</f>
        <v>0</v>
      </c>
      <c r="G5" s="53">
        <f t="shared" si="0"/>
        <v>0</v>
      </c>
      <c r="H5" s="132"/>
      <c r="I5" s="132"/>
      <c r="J5" s="36"/>
      <c r="K5" s="139"/>
      <c r="L5" s="140"/>
      <c r="M5" s="140"/>
      <c r="N5" s="140"/>
      <c r="O5" s="140"/>
      <c r="X5" s="91">
        <v>10</v>
      </c>
      <c r="AQ5" t="s">
        <v>18</v>
      </c>
      <c r="AR5">
        <v>0</v>
      </c>
      <c r="AT5" t="s">
        <v>24</v>
      </c>
      <c r="AU5">
        <v>0</v>
      </c>
    </row>
    <row r="6" spans="1:47" ht="15" thickBot="1" x14ac:dyDescent="0.3">
      <c r="A6" s="16">
        <v>1003</v>
      </c>
      <c r="B6" s="49">
        <f>'Informations personnelles'!B6</f>
        <v>7</v>
      </c>
      <c r="C6" s="50" t="str">
        <f>'Informations personnelles'!C6</f>
        <v>Denis Locas</v>
      </c>
      <c r="D6" s="51" t="str">
        <f>'Informations personnelles'!D6</f>
        <v>H</v>
      </c>
      <c r="E6" s="52">
        <f>'Informations personnelles'!E6</f>
        <v>188</v>
      </c>
      <c r="F6" s="53">
        <f>'Informations personnelles'!F6</f>
        <v>0</v>
      </c>
      <c r="G6" s="53">
        <f t="shared" si="0"/>
        <v>0</v>
      </c>
      <c r="H6" s="132"/>
      <c r="I6" s="132"/>
      <c r="J6" s="36"/>
      <c r="K6" s="139"/>
      <c r="L6" s="140"/>
      <c r="M6" s="140"/>
      <c r="N6" s="140"/>
      <c r="O6" s="140"/>
      <c r="AQ6" t="s">
        <v>21</v>
      </c>
      <c r="AR6">
        <v>0</v>
      </c>
      <c r="AT6" t="s">
        <v>25</v>
      </c>
      <c r="AU6">
        <v>0</v>
      </c>
    </row>
    <row r="7" spans="1:47" ht="15" thickBot="1" x14ac:dyDescent="0.3">
      <c r="A7" s="16">
        <v>1004</v>
      </c>
      <c r="B7" s="49">
        <f>'Informations personnelles'!B7</f>
        <v>1</v>
      </c>
      <c r="C7" s="50" t="str">
        <f>'Informations personnelles'!C7</f>
        <v>Lucille Pinel</v>
      </c>
      <c r="D7" s="51" t="str">
        <f>'Informations personnelles'!D7</f>
        <v>F</v>
      </c>
      <c r="E7" s="52">
        <f>'Informations personnelles'!E7</f>
        <v>117</v>
      </c>
      <c r="F7" s="53">
        <f>'Informations personnelles'!F7</f>
        <v>0</v>
      </c>
      <c r="G7" s="53">
        <f t="shared" si="0"/>
        <v>0</v>
      </c>
      <c r="H7" s="132"/>
      <c r="I7" s="132"/>
      <c r="J7" s="36"/>
      <c r="K7" s="139"/>
      <c r="L7" s="140"/>
      <c r="M7" s="140"/>
      <c r="N7" s="140"/>
      <c r="O7" s="140"/>
      <c r="AQ7" t="s">
        <v>23</v>
      </c>
      <c r="AR7">
        <v>0</v>
      </c>
      <c r="AT7" t="s">
        <v>28</v>
      </c>
      <c r="AU7">
        <v>0</v>
      </c>
    </row>
    <row r="8" spans="1:47" ht="15" thickBot="1" x14ac:dyDescent="0.3">
      <c r="A8" s="16">
        <v>1005</v>
      </c>
      <c r="B8" s="49">
        <f>'Informations personnelles'!B8</f>
        <v>8</v>
      </c>
      <c r="C8" s="50" t="str">
        <f>'Informations personnelles'!C8</f>
        <v>Roland Jolicoeur</v>
      </c>
      <c r="D8" s="51" t="str">
        <f>'Informations personnelles'!D8</f>
        <v>H</v>
      </c>
      <c r="E8" s="52">
        <f>'Informations personnelles'!E8</f>
        <v>136</v>
      </c>
      <c r="F8" s="53">
        <f>'Informations personnelles'!F8</f>
        <v>0</v>
      </c>
      <c r="G8" s="53">
        <f t="shared" si="0"/>
        <v>0</v>
      </c>
      <c r="H8" s="132"/>
      <c r="I8" s="132"/>
      <c r="J8" s="36"/>
      <c r="K8" s="139"/>
      <c r="L8" s="140"/>
      <c r="M8" s="140"/>
      <c r="N8" s="140"/>
      <c r="O8" s="140"/>
      <c r="AQ8" t="s">
        <v>26</v>
      </c>
      <c r="AR8">
        <v>0</v>
      </c>
      <c r="AT8" t="s">
        <v>29</v>
      </c>
      <c r="AU8">
        <v>0</v>
      </c>
    </row>
    <row r="9" spans="1:47" ht="15" thickBot="1" x14ac:dyDescent="0.3">
      <c r="A9" s="16">
        <v>1006</v>
      </c>
      <c r="B9" s="49">
        <f>'Informations personnelles'!B9</f>
        <v>9</v>
      </c>
      <c r="C9" s="50" t="str">
        <f>'Informations personnelles'!C9</f>
        <v>Lucie Allard</v>
      </c>
      <c r="D9" s="51" t="str">
        <f>'Informations personnelles'!D9</f>
        <v>F</v>
      </c>
      <c r="E9" s="52">
        <f>'Informations personnelles'!E9</f>
        <v>159</v>
      </c>
      <c r="F9" s="53">
        <f>'Informations personnelles'!F9</f>
        <v>0</v>
      </c>
      <c r="G9" s="53">
        <f t="shared" si="0"/>
        <v>0</v>
      </c>
      <c r="H9" s="132"/>
      <c r="I9" s="132"/>
      <c r="J9" s="36"/>
      <c r="K9" s="139"/>
      <c r="L9" s="140"/>
      <c r="M9" s="140"/>
      <c r="N9" s="140"/>
      <c r="O9" s="140"/>
      <c r="AQ9" t="s">
        <v>27</v>
      </c>
      <c r="AR9">
        <v>0</v>
      </c>
      <c r="AT9" t="s">
        <v>30</v>
      </c>
      <c r="AU9">
        <v>0</v>
      </c>
    </row>
    <row r="10" spans="1:47" ht="15" thickBot="1" x14ac:dyDescent="0.3">
      <c r="A10" s="16">
        <v>1007</v>
      </c>
      <c r="B10" s="49">
        <f>'Informations personnelles'!B10</f>
        <v>15</v>
      </c>
      <c r="C10" s="50" t="str">
        <f>'Informations personnelles'!C10</f>
        <v>Denis Sabourin</v>
      </c>
      <c r="D10" s="51" t="str">
        <f>'Informations personnelles'!D10</f>
        <v>H</v>
      </c>
      <c r="E10" s="52">
        <f>'Informations personnelles'!E10</f>
        <v>174</v>
      </c>
      <c r="F10" s="53">
        <f>'Informations personnelles'!F10</f>
        <v>0</v>
      </c>
      <c r="G10" s="53">
        <f t="shared" si="0"/>
        <v>0</v>
      </c>
      <c r="H10" s="132"/>
      <c r="I10" s="132"/>
      <c r="J10" s="36"/>
      <c r="K10" s="139"/>
      <c r="L10" s="140"/>
      <c r="M10" s="140"/>
      <c r="N10" s="140"/>
      <c r="O10" s="140"/>
      <c r="AQ10" t="s">
        <v>32</v>
      </c>
      <c r="AR10">
        <v>0</v>
      </c>
      <c r="AT10" t="s">
        <v>31</v>
      </c>
      <c r="AU10">
        <v>0</v>
      </c>
    </row>
    <row r="11" spans="1:47" ht="15" thickBot="1" x14ac:dyDescent="0.3">
      <c r="A11" s="16">
        <v>1008</v>
      </c>
      <c r="B11" s="49">
        <f>'Informations personnelles'!B11</f>
        <v>10</v>
      </c>
      <c r="C11" s="50" t="str">
        <f>'Informations personnelles'!C11</f>
        <v>Gilles Dussault</v>
      </c>
      <c r="D11" s="51" t="str">
        <f>'Informations personnelles'!D11</f>
        <v>H</v>
      </c>
      <c r="E11" s="52">
        <f>'Informations personnelles'!E11</f>
        <v>175</v>
      </c>
      <c r="F11" s="53">
        <f>'Informations personnelles'!F11</f>
        <v>0</v>
      </c>
      <c r="G11" s="53">
        <f t="shared" si="0"/>
        <v>0</v>
      </c>
      <c r="H11" s="132"/>
      <c r="I11" s="132"/>
      <c r="J11" s="36"/>
      <c r="K11" s="139"/>
      <c r="L11" s="140"/>
      <c r="M11" s="140"/>
      <c r="N11" s="140"/>
      <c r="O11" s="140"/>
      <c r="AQ11" t="s">
        <v>34</v>
      </c>
      <c r="AR11">
        <v>0</v>
      </c>
      <c r="AT11" t="s">
        <v>33</v>
      </c>
      <c r="AU11">
        <v>0</v>
      </c>
    </row>
    <row r="12" spans="1:47" ht="15" thickBot="1" x14ac:dyDescent="0.3">
      <c r="A12" s="16">
        <v>1009</v>
      </c>
      <c r="B12" s="49">
        <f>'Informations personnelles'!B12</f>
        <v>2</v>
      </c>
      <c r="C12" s="50" t="str">
        <f>'Informations personnelles'!C12</f>
        <v>Francine Allard</v>
      </c>
      <c r="D12" s="51" t="str">
        <f>'Informations personnelles'!D12</f>
        <v>F</v>
      </c>
      <c r="E12" s="52">
        <f>'Informations personnelles'!E12</f>
        <v>128</v>
      </c>
      <c r="F12" s="53">
        <f>'Informations personnelles'!F12</f>
        <v>0</v>
      </c>
      <c r="G12" s="53">
        <f t="shared" si="0"/>
        <v>0</v>
      </c>
      <c r="H12" s="132"/>
      <c r="I12" s="132"/>
      <c r="J12" s="36"/>
      <c r="K12" s="139"/>
      <c r="L12" s="140"/>
      <c r="M12" s="140"/>
      <c r="N12" s="140"/>
      <c r="O12" s="140"/>
      <c r="AQ12" t="s">
        <v>36</v>
      </c>
      <c r="AR12">
        <v>0</v>
      </c>
      <c r="AT12" t="s">
        <v>35</v>
      </c>
      <c r="AU12">
        <v>0</v>
      </c>
    </row>
    <row r="13" spans="1:47" ht="15" thickBot="1" x14ac:dyDescent="0.3">
      <c r="A13" s="16">
        <v>1010</v>
      </c>
      <c r="B13" s="49">
        <f>'Informations personnelles'!B13</f>
        <v>11</v>
      </c>
      <c r="C13" s="50" t="str">
        <f>'Informations personnelles'!C13</f>
        <v>Nicole Bisson</v>
      </c>
      <c r="D13" s="51" t="str">
        <f>'Informations personnelles'!D13</f>
        <v>F</v>
      </c>
      <c r="E13" s="52">
        <f>'Informations personnelles'!E13</f>
        <v>144</v>
      </c>
      <c r="F13" s="53">
        <f>'Informations personnelles'!F13</f>
        <v>0</v>
      </c>
      <c r="G13" s="53">
        <f t="shared" si="0"/>
        <v>0</v>
      </c>
      <c r="H13" s="132"/>
      <c r="I13" s="132"/>
      <c r="J13" s="36"/>
      <c r="K13" s="139"/>
      <c r="L13" s="140"/>
      <c r="M13" s="140"/>
      <c r="N13" s="140"/>
      <c r="O13" s="140"/>
      <c r="AQ13" t="s">
        <v>37</v>
      </c>
      <c r="AR13">
        <v>0</v>
      </c>
      <c r="AT13" t="s">
        <v>38</v>
      </c>
      <c r="AU13">
        <v>0</v>
      </c>
    </row>
    <row r="14" spans="1:47" ht="15" thickBot="1" x14ac:dyDescent="0.3">
      <c r="A14" s="16">
        <v>1011</v>
      </c>
      <c r="B14" s="49">
        <f>'Informations personnelles'!B14</f>
        <v>12</v>
      </c>
      <c r="C14" s="50" t="str">
        <f>'Informations personnelles'!C14</f>
        <v>Claude Gariépy</v>
      </c>
      <c r="D14" s="51" t="str">
        <f>'Informations personnelles'!D14</f>
        <v>H</v>
      </c>
      <c r="E14" s="52">
        <f>'Informations personnelles'!E14</f>
        <v>130</v>
      </c>
      <c r="F14" s="53">
        <f>'Informations personnelles'!F14</f>
        <v>0</v>
      </c>
      <c r="G14" s="53">
        <f t="shared" si="0"/>
        <v>0</v>
      </c>
      <c r="H14" s="132"/>
      <c r="I14" s="132"/>
      <c r="J14" s="36"/>
      <c r="K14" s="139"/>
      <c r="L14" s="140"/>
      <c r="M14" s="140"/>
      <c r="N14" s="140"/>
      <c r="O14" s="140"/>
      <c r="AQ14" t="s">
        <v>39</v>
      </c>
      <c r="AR14">
        <v>0</v>
      </c>
      <c r="AT14" t="s">
        <v>40</v>
      </c>
      <c r="AU14">
        <v>0</v>
      </c>
    </row>
    <row r="15" spans="1:47" ht="15" thickBot="1" x14ac:dyDescent="0.3">
      <c r="A15" s="16">
        <v>1012</v>
      </c>
      <c r="B15" s="49">
        <f>'Informations personnelles'!B15</f>
        <v>14</v>
      </c>
      <c r="C15" s="50" t="str">
        <f>'Informations personnelles'!C15</f>
        <v>Roland Gariépy</v>
      </c>
      <c r="D15" s="51" t="str">
        <f>'Informations personnelles'!D15</f>
        <v>H</v>
      </c>
      <c r="E15" s="52">
        <f>'Informations personnelles'!E15</f>
        <v>177</v>
      </c>
      <c r="F15" s="53">
        <f>'Informations personnelles'!F15</f>
        <v>0</v>
      </c>
      <c r="G15" s="53">
        <f t="shared" si="0"/>
        <v>0</v>
      </c>
      <c r="H15" s="132"/>
      <c r="I15" s="132"/>
      <c r="J15" s="36"/>
      <c r="K15" s="139"/>
      <c r="L15" s="140"/>
      <c r="M15" s="140"/>
      <c r="N15" s="140"/>
      <c r="O15" s="140"/>
      <c r="AQ15" t="s">
        <v>41</v>
      </c>
      <c r="AR15">
        <v>0</v>
      </c>
      <c r="AT15" t="s">
        <v>44</v>
      </c>
      <c r="AU15">
        <v>0</v>
      </c>
    </row>
    <row r="16" spans="1:47" ht="15" thickBot="1" x14ac:dyDescent="0.3">
      <c r="A16" s="16">
        <v>1013</v>
      </c>
      <c r="B16" s="49">
        <f>'Informations personnelles'!B16</f>
        <v>13</v>
      </c>
      <c r="C16" s="50" t="str">
        <f>'Informations personnelles'!C16</f>
        <v>Claude Cyr</v>
      </c>
      <c r="D16" s="51" t="str">
        <f>'Informations personnelles'!D16</f>
        <v>H</v>
      </c>
      <c r="E16" s="52">
        <f>'Informations personnelles'!E16</f>
        <v>193</v>
      </c>
      <c r="F16" s="53">
        <f>'Informations personnelles'!F16</f>
        <v>0</v>
      </c>
      <c r="G16" s="53">
        <f t="shared" si="0"/>
        <v>0</v>
      </c>
      <c r="H16" s="132"/>
      <c r="I16" s="132"/>
      <c r="J16" s="36"/>
      <c r="K16" s="139"/>
      <c r="L16" s="140"/>
      <c r="M16" s="140"/>
      <c r="N16" s="140"/>
      <c r="O16" s="140"/>
      <c r="AQ16" t="s">
        <v>42</v>
      </c>
      <c r="AR16">
        <v>0</v>
      </c>
      <c r="AT16" t="s">
        <v>45</v>
      </c>
      <c r="AU16">
        <v>0</v>
      </c>
    </row>
    <row r="17" spans="1:47" ht="15" thickBot="1" x14ac:dyDescent="0.3">
      <c r="A17" s="16">
        <v>1014</v>
      </c>
      <c r="B17" s="49">
        <f>'Informations personnelles'!B17</f>
        <v>3</v>
      </c>
      <c r="C17" s="50" t="str">
        <f>'Informations personnelles'!C17</f>
        <v>André Ouimet</v>
      </c>
      <c r="D17" s="51" t="str">
        <f>'Informations personnelles'!D17</f>
        <v>H</v>
      </c>
      <c r="E17" s="52">
        <f>'Informations personnelles'!E17</f>
        <v>150</v>
      </c>
      <c r="F17" s="53">
        <f>'Informations personnelles'!F17</f>
        <v>0</v>
      </c>
      <c r="G17" s="53">
        <f t="shared" si="0"/>
        <v>0</v>
      </c>
      <c r="H17" s="132"/>
      <c r="I17" s="132"/>
      <c r="J17" s="36"/>
      <c r="K17" s="139"/>
      <c r="L17" s="140"/>
      <c r="M17" s="140"/>
      <c r="N17" s="140"/>
      <c r="O17" s="140"/>
      <c r="AQ17" t="s">
        <v>43</v>
      </c>
      <c r="AR17">
        <v>0</v>
      </c>
      <c r="AT17" t="s">
        <v>47</v>
      </c>
      <c r="AU17">
        <v>0</v>
      </c>
    </row>
    <row r="18" spans="1:47" x14ac:dyDescent="0.25">
      <c r="A18" s="16">
        <v>1015</v>
      </c>
      <c r="B18" s="49">
        <f>'Informations personnelles'!B18</f>
        <v>16</v>
      </c>
      <c r="C18" s="50" t="str">
        <f>'Informations personnelles'!C18</f>
        <v>Diane Resler</v>
      </c>
      <c r="D18" s="51" t="str">
        <f>'Informations personnelles'!D18</f>
        <v>F</v>
      </c>
      <c r="E18" s="52">
        <f>'Informations personnelles'!E18</f>
        <v>137</v>
      </c>
      <c r="F18" s="53">
        <f>'Informations personnelles'!F18</f>
        <v>0</v>
      </c>
      <c r="G18" s="53">
        <f t="shared" si="0"/>
        <v>0</v>
      </c>
      <c r="H18" s="132"/>
      <c r="I18" s="132"/>
      <c r="J18" s="36"/>
      <c r="K18" s="139"/>
      <c r="L18" s="140"/>
      <c r="M18" s="140"/>
      <c r="N18" s="140"/>
      <c r="O18" s="140"/>
      <c r="AQ18" t="s">
        <v>46</v>
      </c>
      <c r="AR18">
        <v>0</v>
      </c>
      <c r="AT18" t="s">
        <v>48</v>
      </c>
      <c r="AU18">
        <v>0</v>
      </c>
    </row>
    <row r="19" spans="1:47" s="124" customFormat="1" x14ac:dyDescent="0.25">
      <c r="A19" s="36"/>
      <c r="B19" s="36"/>
      <c r="C19" s="37"/>
      <c r="D19" s="36"/>
      <c r="E19" s="132"/>
      <c r="F19" s="132"/>
      <c r="G19" s="132"/>
      <c r="H19" s="132"/>
      <c r="I19" s="132"/>
      <c r="J19" s="36"/>
      <c r="K19" s="139"/>
      <c r="L19" s="140"/>
      <c r="M19" s="140"/>
      <c r="N19" s="140"/>
      <c r="O19" s="140"/>
    </row>
    <row r="20" spans="1:47" s="124" customFormat="1" x14ac:dyDescent="0.25">
      <c r="A20" s="36"/>
      <c r="B20" s="36"/>
      <c r="C20" s="37"/>
      <c r="D20" s="36"/>
      <c r="E20" s="132"/>
      <c r="F20" s="132"/>
      <c r="G20" s="132"/>
      <c r="H20" s="132"/>
      <c r="I20" s="132"/>
      <c r="J20" s="36"/>
      <c r="K20" s="139"/>
      <c r="L20" s="140"/>
      <c r="M20" s="140"/>
      <c r="N20" s="140"/>
      <c r="O20" s="140"/>
    </row>
    <row r="21" spans="1:47" s="124" customFormat="1" x14ac:dyDescent="0.25">
      <c r="A21" s="36"/>
      <c r="B21" s="36"/>
      <c r="C21" s="37"/>
      <c r="D21" s="36"/>
      <c r="E21" s="132"/>
      <c r="F21" s="132"/>
      <c r="G21" s="132"/>
      <c r="H21" s="132"/>
      <c r="I21" s="132"/>
      <c r="J21" s="36"/>
      <c r="K21" s="139"/>
      <c r="L21" s="140"/>
      <c r="M21" s="140"/>
      <c r="N21" s="140"/>
      <c r="O21" s="140"/>
    </row>
    <row r="22" spans="1:47" s="124" customFormat="1" x14ac:dyDescent="0.25">
      <c r="A22" s="36"/>
      <c r="B22" s="36"/>
      <c r="C22" s="37"/>
      <c r="D22" s="36"/>
      <c r="E22" s="132"/>
      <c r="F22" s="132"/>
      <c r="G22" s="132"/>
      <c r="H22" s="132"/>
      <c r="I22" s="132"/>
      <c r="J22" s="36"/>
      <c r="K22" s="139"/>
      <c r="L22" s="140"/>
      <c r="M22" s="140"/>
      <c r="N22" s="140"/>
      <c r="O22" s="140"/>
    </row>
    <row r="23" spans="1:47" s="124" customFormat="1" x14ac:dyDescent="0.25">
      <c r="A23" s="36"/>
      <c r="B23" s="36"/>
      <c r="C23" s="37"/>
      <c r="D23" s="36"/>
      <c r="E23" s="132"/>
      <c r="F23" s="132"/>
      <c r="G23" s="132"/>
      <c r="H23" s="132"/>
      <c r="I23" s="132"/>
      <c r="J23" s="36"/>
      <c r="K23" s="139"/>
      <c r="L23" s="140"/>
      <c r="M23" s="140"/>
      <c r="N23" s="140"/>
      <c r="O23" s="140"/>
    </row>
    <row r="24" spans="1:47" s="124" customFormat="1" x14ac:dyDescent="0.25">
      <c r="A24" s="36"/>
      <c r="B24" s="36"/>
      <c r="C24" s="37"/>
      <c r="D24" s="36"/>
      <c r="E24" s="132"/>
      <c r="F24" s="132"/>
      <c r="G24" s="132"/>
      <c r="H24" s="132"/>
      <c r="I24" s="132"/>
      <c r="J24" s="36"/>
      <c r="K24" s="139"/>
      <c r="L24" s="140"/>
      <c r="M24" s="140"/>
      <c r="N24" s="140"/>
      <c r="O24" s="140"/>
    </row>
    <row r="25" spans="1:47" s="124" customFormat="1" x14ac:dyDescent="0.25">
      <c r="A25" s="36"/>
      <c r="B25" s="36"/>
      <c r="C25" s="37"/>
      <c r="D25" s="36"/>
      <c r="E25" s="132"/>
      <c r="F25" s="132"/>
      <c r="G25" s="132"/>
      <c r="H25" s="132"/>
      <c r="I25" s="132"/>
      <c r="J25" s="36"/>
      <c r="K25" s="139"/>
      <c r="L25" s="140"/>
      <c r="M25" s="140"/>
      <c r="N25" s="140"/>
      <c r="O25" s="140"/>
    </row>
    <row r="26" spans="1:47" s="124" customFormat="1" x14ac:dyDescent="0.25">
      <c r="A26" s="36"/>
      <c r="B26" s="36"/>
      <c r="C26" s="37"/>
      <c r="D26" s="36"/>
      <c r="E26" s="132"/>
      <c r="F26" s="132"/>
      <c r="G26" s="132"/>
      <c r="H26" s="132"/>
      <c r="I26" s="132"/>
      <c r="J26" s="36"/>
      <c r="K26" s="139"/>
      <c r="L26" s="140"/>
      <c r="M26" s="140"/>
      <c r="N26" s="140"/>
      <c r="O26" s="140"/>
    </row>
    <row r="27" spans="1:47" s="124" customFormat="1" x14ac:dyDescent="0.25">
      <c r="A27" s="36"/>
      <c r="B27" s="36"/>
      <c r="C27" s="37"/>
      <c r="D27" s="36"/>
      <c r="E27" s="132"/>
      <c r="F27" s="132"/>
      <c r="G27" s="132"/>
      <c r="H27" s="132"/>
      <c r="I27" s="132"/>
      <c r="J27" s="36"/>
      <c r="K27" s="139"/>
      <c r="L27" s="140"/>
      <c r="M27" s="140"/>
      <c r="N27" s="140"/>
      <c r="O27" s="140"/>
    </row>
    <row r="28" spans="1:47" s="124" customFormat="1" x14ac:dyDescent="0.25">
      <c r="A28" s="36"/>
      <c r="B28" s="36"/>
      <c r="C28" s="37"/>
      <c r="D28" s="36"/>
      <c r="E28" s="132"/>
      <c r="F28" s="132"/>
      <c r="G28" s="132"/>
      <c r="H28" s="132"/>
      <c r="I28" s="132"/>
      <c r="J28" s="36"/>
      <c r="K28" s="139"/>
      <c r="L28" s="140"/>
      <c r="M28" s="140"/>
      <c r="N28" s="140"/>
      <c r="O28" s="140"/>
    </row>
    <row r="29" spans="1:47" s="124" customFormat="1" x14ac:dyDescent="0.25">
      <c r="A29" s="36"/>
      <c r="B29" s="36"/>
      <c r="C29" s="37"/>
      <c r="D29" s="36"/>
      <c r="E29" s="132"/>
      <c r="F29" s="132"/>
      <c r="G29" s="132"/>
      <c r="H29" s="132"/>
      <c r="I29" s="132"/>
      <c r="J29" s="36"/>
      <c r="K29" s="139"/>
      <c r="L29" s="140"/>
      <c r="M29" s="140"/>
      <c r="N29" s="140"/>
      <c r="O29" s="140"/>
    </row>
    <row r="30" spans="1:47" s="124" customFormat="1" x14ac:dyDescent="0.25">
      <c r="A30" s="36"/>
      <c r="B30" s="36"/>
      <c r="C30" s="37"/>
      <c r="D30" s="36"/>
      <c r="E30" s="132"/>
      <c r="F30" s="132"/>
      <c r="G30" s="132"/>
      <c r="H30" s="132"/>
      <c r="I30" s="132"/>
      <c r="J30" s="36"/>
      <c r="K30" s="139"/>
      <c r="L30" s="140"/>
      <c r="M30" s="140"/>
      <c r="N30" s="140"/>
      <c r="O30" s="140"/>
    </row>
    <row r="31" spans="1:47" s="124" customFormat="1" x14ac:dyDescent="0.25">
      <c r="A31" s="36"/>
      <c r="B31" s="36"/>
      <c r="C31" s="37"/>
      <c r="D31" s="36"/>
      <c r="E31" s="132"/>
      <c r="F31" s="132"/>
      <c r="G31" s="132"/>
      <c r="H31" s="132"/>
      <c r="I31" s="132"/>
      <c r="J31" s="36"/>
      <c r="K31" s="139"/>
      <c r="L31" s="140"/>
      <c r="M31" s="140"/>
      <c r="N31" s="140"/>
      <c r="O31" s="140"/>
    </row>
    <row r="32" spans="1:47" s="124" customFormat="1" x14ac:dyDescent="0.25">
      <c r="A32" s="36"/>
      <c r="B32" s="36"/>
      <c r="C32" s="37"/>
      <c r="D32" s="36"/>
      <c r="E32" s="132"/>
      <c r="F32" s="132"/>
      <c r="G32" s="132"/>
      <c r="H32" s="132"/>
      <c r="I32" s="132"/>
      <c r="J32" s="36"/>
      <c r="K32" s="139"/>
      <c r="L32" s="140"/>
      <c r="M32" s="140"/>
      <c r="N32" s="140"/>
      <c r="O32" s="140"/>
    </row>
    <row r="33" spans="1:15" s="124" customFormat="1" x14ac:dyDescent="0.25">
      <c r="A33" s="36"/>
      <c r="B33" s="36"/>
      <c r="C33" s="37"/>
      <c r="D33" s="36"/>
      <c r="E33" s="132"/>
      <c r="F33" s="132"/>
      <c r="G33" s="132"/>
      <c r="H33" s="132"/>
      <c r="I33" s="132"/>
      <c r="J33" s="36"/>
      <c r="K33" s="139"/>
      <c r="L33" s="140"/>
      <c r="M33" s="140"/>
      <c r="N33" s="140"/>
      <c r="O33" s="140"/>
    </row>
    <row r="34" spans="1:15" s="124" customFormat="1" x14ac:dyDescent="0.25">
      <c r="A34" s="36"/>
      <c r="B34" s="36"/>
      <c r="C34" s="37"/>
      <c r="D34" s="36"/>
      <c r="E34" s="132"/>
      <c r="F34" s="132"/>
      <c r="G34" s="132"/>
      <c r="H34" s="132"/>
      <c r="I34" s="132"/>
      <c r="J34" s="36"/>
      <c r="K34" s="139"/>
      <c r="L34" s="140"/>
      <c r="M34" s="140"/>
      <c r="N34" s="140"/>
      <c r="O34" s="140"/>
    </row>
    <row r="35" spans="1:15" s="124" customFormat="1" x14ac:dyDescent="0.25">
      <c r="A35" s="36"/>
      <c r="B35" s="36"/>
      <c r="C35" s="37"/>
      <c r="D35" s="36"/>
      <c r="E35" s="132"/>
      <c r="F35" s="132"/>
      <c r="G35" s="132"/>
      <c r="H35" s="132"/>
      <c r="I35" s="132"/>
      <c r="J35" s="36"/>
      <c r="K35" s="139"/>
      <c r="L35" s="140"/>
      <c r="M35" s="140"/>
      <c r="N35" s="140"/>
      <c r="O35" s="140"/>
    </row>
    <row r="36" spans="1:15" s="124" customFormat="1" x14ac:dyDescent="0.25">
      <c r="A36" s="36"/>
      <c r="B36" s="36"/>
      <c r="C36" s="37"/>
      <c r="D36" s="36"/>
      <c r="E36" s="132"/>
      <c r="F36" s="132"/>
      <c r="G36" s="132"/>
      <c r="H36" s="132"/>
      <c r="I36" s="132"/>
      <c r="J36" s="36"/>
      <c r="K36" s="139"/>
      <c r="L36" s="140"/>
      <c r="M36" s="140"/>
      <c r="N36" s="140"/>
      <c r="O36" s="140"/>
    </row>
    <row r="37" spans="1:15" s="124" customFormat="1" x14ac:dyDescent="0.25">
      <c r="A37" s="36"/>
      <c r="B37" s="36"/>
      <c r="C37" s="37"/>
      <c r="D37" s="36"/>
      <c r="E37" s="132"/>
      <c r="F37" s="132"/>
      <c r="G37" s="132"/>
      <c r="H37" s="132"/>
      <c r="I37" s="132"/>
      <c r="J37" s="36"/>
      <c r="K37" s="139"/>
      <c r="L37" s="140"/>
      <c r="M37" s="140"/>
      <c r="N37" s="140"/>
      <c r="O37" s="140"/>
    </row>
    <row r="38" spans="1:15" s="124" customFormat="1" x14ac:dyDescent="0.25">
      <c r="A38" s="36"/>
      <c r="B38" s="36"/>
      <c r="C38" s="37"/>
      <c r="D38" s="36"/>
      <c r="E38" s="132"/>
      <c r="F38" s="132"/>
      <c r="G38" s="132"/>
      <c r="H38" s="132"/>
      <c r="I38" s="132"/>
      <c r="J38" s="36"/>
      <c r="K38" s="139"/>
      <c r="L38" s="140"/>
      <c r="M38" s="140"/>
      <c r="N38" s="140"/>
      <c r="O38" s="140"/>
    </row>
    <row r="39" spans="1:15" s="124" customFormat="1" x14ac:dyDescent="0.25">
      <c r="A39" s="36"/>
      <c r="B39" s="36"/>
      <c r="C39" s="37"/>
      <c r="D39" s="36"/>
      <c r="E39" s="132"/>
      <c r="F39" s="132"/>
      <c r="G39" s="132"/>
      <c r="H39" s="132"/>
      <c r="I39" s="132"/>
      <c r="J39" s="36"/>
      <c r="K39" s="139"/>
      <c r="L39" s="140"/>
      <c r="M39" s="140"/>
      <c r="N39" s="140"/>
      <c r="O39" s="140"/>
    </row>
    <row r="40" spans="1:15" s="124" customFormat="1" x14ac:dyDescent="0.25">
      <c r="A40" s="36"/>
      <c r="B40" s="36"/>
      <c r="C40" s="37"/>
      <c r="D40" s="36"/>
      <c r="E40" s="132"/>
      <c r="F40" s="132"/>
      <c r="G40" s="132"/>
      <c r="H40" s="132"/>
      <c r="I40" s="132"/>
      <c r="J40" s="36"/>
      <c r="K40" s="139"/>
      <c r="L40" s="140"/>
      <c r="M40" s="140"/>
      <c r="N40" s="140"/>
      <c r="O40" s="140"/>
    </row>
    <row r="41" spans="1:15" s="124" customFormat="1" x14ac:dyDescent="0.25">
      <c r="A41" s="36"/>
      <c r="B41" s="36"/>
      <c r="C41" s="37"/>
      <c r="D41" s="36"/>
      <c r="E41" s="132"/>
      <c r="F41" s="132"/>
      <c r="G41" s="132"/>
      <c r="H41" s="132"/>
      <c r="I41" s="132"/>
      <c r="J41" s="36"/>
      <c r="K41" s="139"/>
      <c r="L41" s="140"/>
      <c r="M41" s="140"/>
      <c r="N41" s="140"/>
      <c r="O41" s="140"/>
    </row>
    <row r="42" spans="1:15" s="124" customFormat="1" x14ac:dyDescent="0.25">
      <c r="A42" s="36"/>
      <c r="B42" s="36"/>
      <c r="C42" s="37"/>
      <c r="D42" s="36"/>
      <c r="E42" s="132"/>
      <c r="F42" s="132"/>
      <c r="G42" s="132"/>
      <c r="H42" s="132"/>
      <c r="I42" s="132"/>
      <c r="J42" s="36"/>
      <c r="K42" s="139"/>
      <c r="L42" s="140"/>
      <c r="M42" s="140"/>
      <c r="N42" s="140"/>
      <c r="O42" s="140"/>
    </row>
    <row r="43" spans="1:15" s="124" customFormat="1" x14ac:dyDescent="0.25">
      <c r="A43" s="36"/>
      <c r="B43" s="36"/>
      <c r="C43" s="37"/>
      <c r="D43" s="36"/>
      <c r="E43" s="132"/>
      <c r="F43" s="132"/>
      <c r="G43" s="132"/>
      <c r="H43" s="132"/>
      <c r="I43" s="132"/>
      <c r="J43" s="36"/>
      <c r="K43" s="139"/>
      <c r="L43" s="140"/>
      <c r="M43" s="140"/>
      <c r="N43" s="140"/>
      <c r="O43" s="140"/>
    </row>
    <row r="44" spans="1:15" s="124" customFormat="1" x14ac:dyDescent="0.25">
      <c r="A44" s="36"/>
      <c r="B44" s="36"/>
      <c r="C44" s="37"/>
      <c r="D44" s="36"/>
      <c r="E44" s="132"/>
      <c r="F44" s="132"/>
      <c r="G44" s="132"/>
      <c r="H44" s="132"/>
      <c r="I44" s="132"/>
      <c r="J44" s="36"/>
      <c r="K44" s="139"/>
      <c r="L44" s="140"/>
      <c r="M44" s="140"/>
      <c r="N44" s="140"/>
      <c r="O44" s="140"/>
    </row>
    <row r="45" spans="1:15" s="124" customFormat="1" x14ac:dyDescent="0.25">
      <c r="A45" s="36"/>
      <c r="B45" s="36"/>
      <c r="C45" s="37"/>
      <c r="D45" s="36"/>
      <c r="E45" s="132"/>
      <c r="F45" s="132"/>
      <c r="G45" s="132"/>
      <c r="H45" s="132"/>
      <c r="I45" s="132"/>
      <c r="J45" s="36"/>
      <c r="K45" s="139"/>
      <c r="L45" s="140"/>
      <c r="M45" s="140"/>
      <c r="N45" s="140"/>
      <c r="O45" s="140"/>
    </row>
    <row r="46" spans="1:15" s="124" customFormat="1" x14ac:dyDescent="0.25">
      <c r="A46" s="36"/>
      <c r="B46" s="36"/>
      <c r="C46" s="37"/>
      <c r="D46" s="36"/>
      <c r="E46" s="132"/>
      <c r="F46" s="132"/>
      <c r="G46" s="132"/>
      <c r="H46" s="132"/>
      <c r="I46" s="132"/>
      <c r="J46" s="36"/>
      <c r="K46" s="139"/>
      <c r="L46" s="140"/>
      <c r="M46" s="140"/>
      <c r="N46" s="140"/>
      <c r="O46" s="140"/>
    </row>
    <row r="47" spans="1:15" s="124" customFormat="1" x14ac:dyDescent="0.25">
      <c r="A47" s="36"/>
      <c r="B47" s="36"/>
      <c r="C47" s="37"/>
      <c r="D47" s="36"/>
      <c r="E47" s="132"/>
      <c r="F47" s="132"/>
      <c r="G47" s="132"/>
      <c r="H47" s="132"/>
      <c r="I47" s="132"/>
      <c r="J47" s="36"/>
      <c r="K47" s="139"/>
      <c r="L47" s="140"/>
      <c r="M47" s="140"/>
      <c r="N47" s="140"/>
      <c r="O47" s="140"/>
    </row>
    <row r="48" spans="1:15" s="124" customFormat="1" x14ac:dyDescent="0.25">
      <c r="A48" s="36"/>
      <c r="B48" s="36"/>
      <c r="C48" s="37"/>
      <c r="D48" s="36"/>
      <c r="E48" s="132"/>
      <c r="F48" s="132"/>
      <c r="G48" s="132"/>
      <c r="H48" s="132"/>
      <c r="I48" s="132"/>
      <c r="J48" s="36"/>
      <c r="K48" s="139"/>
      <c r="L48" s="140"/>
      <c r="M48" s="140"/>
      <c r="N48" s="140"/>
      <c r="O48" s="140"/>
    </row>
    <row r="49" spans="1:15" s="124" customFormat="1" x14ac:dyDescent="0.25">
      <c r="A49" s="36"/>
      <c r="B49" s="36"/>
      <c r="C49" s="37"/>
      <c r="D49" s="36"/>
      <c r="E49" s="132"/>
      <c r="F49" s="132"/>
      <c r="G49" s="132"/>
      <c r="H49" s="132"/>
      <c r="I49" s="132"/>
      <c r="J49" s="36"/>
      <c r="K49" s="139"/>
      <c r="L49" s="140"/>
      <c r="M49" s="140"/>
      <c r="N49" s="140"/>
      <c r="O49" s="140"/>
    </row>
    <row r="50" spans="1:15" s="124" customFormat="1" x14ac:dyDescent="0.25">
      <c r="A50" s="36"/>
      <c r="B50" s="36"/>
      <c r="C50" s="37"/>
      <c r="D50" s="36"/>
      <c r="E50" s="132"/>
      <c r="F50" s="132"/>
      <c r="G50" s="132"/>
      <c r="H50" s="132"/>
      <c r="I50" s="132"/>
      <c r="J50" s="36"/>
      <c r="K50" s="139"/>
      <c r="L50" s="140"/>
      <c r="M50" s="140"/>
      <c r="N50" s="140"/>
      <c r="O50" s="140"/>
    </row>
    <row r="51" spans="1:15" s="124" customFormat="1" x14ac:dyDescent="0.25">
      <c r="A51" s="36"/>
      <c r="B51" s="36"/>
      <c r="C51" s="37"/>
      <c r="D51" s="36"/>
      <c r="E51" s="132"/>
      <c r="F51" s="132"/>
      <c r="G51" s="132"/>
      <c r="H51" s="132"/>
      <c r="I51" s="132"/>
      <c r="J51" s="36"/>
      <c r="K51" s="139"/>
      <c r="L51" s="140"/>
      <c r="M51" s="140"/>
      <c r="N51" s="140"/>
      <c r="O51" s="140"/>
    </row>
    <row r="52" spans="1:15" s="124" customFormat="1" x14ac:dyDescent="0.25">
      <c r="A52" s="36"/>
      <c r="B52" s="36"/>
      <c r="C52" s="37"/>
      <c r="D52" s="36"/>
      <c r="E52" s="132"/>
      <c r="F52" s="132"/>
      <c r="G52" s="132"/>
      <c r="H52" s="132"/>
      <c r="I52" s="132"/>
      <c r="J52" s="36"/>
      <c r="K52" s="139"/>
      <c r="L52" s="140"/>
      <c r="M52" s="140"/>
      <c r="N52" s="140"/>
      <c r="O52" s="140"/>
    </row>
    <row r="53" spans="1:15" s="124" customFormat="1" x14ac:dyDescent="0.25">
      <c r="A53" s="36"/>
      <c r="B53" s="36"/>
      <c r="C53" s="37"/>
      <c r="D53" s="36"/>
      <c r="E53" s="132"/>
      <c r="F53" s="132"/>
      <c r="G53" s="132"/>
      <c r="H53" s="132"/>
      <c r="I53" s="132"/>
      <c r="J53" s="36"/>
      <c r="K53" s="139"/>
      <c r="L53" s="140"/>
      <c r="M53" s="140"/>
      <c r="N53" s="140"/>
      <c r="O53" s="140"/>
    </row>
    <row r="54" spans="1:15" s="124" customFormat="1" x14ac:dyDescent="0.25">
      <c r="A54" s="36"/>
      <c r="B54" s="36"/>
      <c r="C54" s="37"/>
      <c r="D54" s="36"/>
      <c r="E54" s="132"/>
      <c r="F54" s="132"/>
      <c r="G54" s="132"/>
      <c r="H54" s="132"/>
      <c r="I54" s="132"/>
      <c r="J54" s="36"/>
      <c r="K54" s="139"/>
      <c r="L54" s="140"/>
      <c r="M54" s="140"/>
      <c r="N54" s="140"/>
      <c r="O54" s="140"/>
    </row>
    <row r="55" spans="1:15" s="124" customFormat="1" x14ac:dyDescent="0.25">
      <c r="A55" s="36"/>
      <c r="B55" s="36"/>
      <c r="C55" s="37"/>
      <c r="D55" s="36"/>
      <c r="E55" s="132"/>
      <c r="F55" s="132"/>
      <c r="G55" s="132"/>
      <c r="H55" s="132"/>
      <c r="I55" s="132"/>
      <c r="J55" s="36"/>
      <c r="K55" s="139"/>
      <c r="L55" s="140"/>
      <c r="M55" s="140"/>
      <c r="N55" s="140"/>
      <c r="O55" s="140"/>
    </row>
    <row r="56" spans="1:15" s="124" customFormat="1" x14ac:dyDescent="0.25">
      <c r="A56" s="36"/>
      <c r="B56" s="36"/>
      <c r="C56" s="37"/>
      <c r="D56" s="36"/>
      <c r="E56" s="132"/>
      <c r="F56" s="132"/>
      <c r="G56" s="132"/>
      <c r="H56" s="132"/>
      <c r="I56" s="132"/>
      <c r="J56" s="36"/>
      <c r="K56" s="139"/>
      <c r="L56" s="140"/>
      <c r="M56" s="140"/>
      <c r="N56" s="140"/>
      <c r="O56" s="140"/>
    </row>
    <row r="57" spans="1:15" s="124" customFormat="1" x14ac:dyDescent="0.25">
      <c r="A57" s="36"/>
      <c r="B57" s="36"/>
      <c r="C57" s="37"/>
      <c r="D57" s="36"/>
      <c r="E57" s="132"/>
      <c r="F57" s="132"/>
      <c r="G57" s="132"/>
      <c r="H57" s="132"/>
      <c r="I57" s="132"/>
      <c r="J57" s="36"/>
      <c r="K57" s="139"/>
      <c r="L57" s="140"/>
      <c r="M57" s="140"/>
      <c r="N57" s="140"/>
      <c r="O57" s="140"/>
    </row>
    <row r="58" spans="1:15" s="124" customFormat="1" x14ac:dyDescent="0.25">
      <c r="A58" s="36"/>
      <c r="B58" s="36"/>
      <c r="C58" s="37"/>
      <c r="D58" s="36"/>
      <c r="E58" s="132"/>
      <c r="F58" s="132"/>
      <c r="G58" s="132"/>
      <c r="H58" s="132"/>
      <c r="I58" s="132"/>
      <c r="J58" s="36"/>
      <c r="K58" s="139"/>
      <c r="L58" s="140"/>
      <c r="M58" s="140"/>
      <c r="N58" s="140"/>
      <c r="O58" s="140"/>
    </row>
    <row r="59" spans="1:15" s="124" customFormat="1" x14ac:dyDescent="0.25">
      <c r="A59" s="36"/>
      <c r="B59" s="36"/>
      <c r="C59" s="37"/>
      <c r="D59" s="36"/>
      <c r="E59" s="132"/>
      <c r="F59" s="132"/>
      <c r="G59" s="132"/>
      <c r="H59" s="132"/>
      <c r="I59" s="132"/>
      <c r="J59" s="36"/>
      <c r="K59" s="139"/>
      <c r="L59" s="140"/>
      <c r="M59" s="140"/>
      <c r="N59" s="140"/>
      <c r="O59" s="140"/>
    </row>
    <row r="60" spans="1:15" s="124" customFormat="1" x14ac:dyDescent="0.25">
      <c r="A60" s="36"/>
      <c r="B60" s="36"/>
      <c r="C60" s="37"/>
      <c r="D60" s="36"/>
      <c r="E60" s="132"/>
      <c r="F60" s="132"/>
      <c r="G60" s="132"/>
      <c r="H60" s="132"/>
      <c r="I60" s="132"/>
      <c r="J60" s="36"/>
      <c r="K60" s="139"/>
      <c r="L60" s="140"/>
      <c r="M60" s="140"/>
      <c r="N60" s="140"/>
      <c r="O60" s="140"/>
    </row>
    <row r="61" spans="1:15" s="124" customFormat="1" x14ac:dyDescent="0.25">
      <c r="A61" s="36"/>
      <c r="B61" s="36"/>
      <c r="C61" s="37"/>
      <c r="D61" s="36"/>
      <c r="E61" s="132"/>
      <c r="F61" s="132"/>
      <c r="G61" s="132"/>
      <c r="H61" s="132"/>
      <c r="I61" s="141"/>
      <c r="J61" s="36"/>
      <c r="K61" s="139"/>
      <c r="L61" s="140"/>
      <c r="M61" s="140"/>
      <c r="N61" s="140"/>
      <c r="O61" s="140"/>
    </row>
    <row r="62" spans="1:15" s="124" customFormat="1" x14ac:dyDescent="0.25">
      <c r="A62" s="36"/>
      <c r="B62" s="36"/>
      <c r="C62" s="37"/>
      <c r="D62" s="36"/>
      <c r="E62" s="132"/>
      <c r="F62" s="132"/>
      <c r="G62" s="132"/>
      <c r="H62" s="132"/>
      <c r="I62" s="132"/>
      <c r="J62" s="36"/>
      <c r="K62" s="139"/>
      <c r="L62" s="140"/>
      <c r="M62" s="140"/>
      <c r="N62" s="140"/>
      <c r="O62" s="140"/>
    </row>
    <row r="63" spans="1:15" s="124" customFormat="1" x14ac:dyDescent="0.25">
      <c r="A63" s="36"/>
      <c r="B63" s="36"/>
      <c r="C63" s="37"/>
      <c r="D63" s="36"/>
      <c r="E63" s="132"/>
      <c r="F63" s="132"/>
      <c r="G63" s="132"/>
      <c r="H63" s="132"/>
      <c r="I63" s="132"/>
      <c r="J63" s="36"/>
      <c r="K63" s="139"/>
      <c r="L63" s="140"/>
      <c r="M63" s="140"/>
      <c r="N63" s="140"/>
      <c r="O63" s="140"/>
    </row>
    <row r="64" spans="1:15" s="124" customFormat="1" x14ac:dyDescent="0.25">
      <c r="A64" s="36"/>
      <c r="B64" s="36"/>
      <c r="C64" s="37"/>
      <c r="D64" s="36"/>
      <c r="E64" s="132"/>
      <c r="F64" s="132"/>
      <c r="G64" s="132"/>
      <c r="H64" s="132"/>
      <c r="I64" s="132"/>
      <c r="J64" s="36"/>
      <c r="K64" s="139"/>
      <c r="L64" s="140"/>
      <c r="M64" s="140"/>
      <c r="N64" s="140"/>
      <c r="O64" s="140"/>
    </row>
    <row r="65" spans="1:15" s="124" customFormat="1" x14ac:dyDescent="0.25">
      <c r="A65" s="36"/>
      <c r="B65" s="36"/>
      <c r="C65" s="37"/>
      <c r="D65" s="36"/>
      <c r="E65" s="132"/>
      <c r="F65" s="132"/>
      <c r="G65" s="132"/>
      <c r="H65" s="132"/>
      <c r="I65" s="132"/>
      <c r="J65" s="36"/>
      <c r="K65" s="139"/>
      <c r="L65" s="140"/>
      <c r="M65" s="140"/>
      <c r="N65" s="140"/>
      <c r="O65" s="140"/>
    </row>
    <row r="66" spans="1:15" s="124" customFormat="1" x14ac:dyDescent="0.25">
      <c r="A66" s="36"/>
      <c r="B66" s="36"/>
      <c r="C66" s="37"/>
      <c r="D66" s="36"/>
      <c r="E66" s="132"/>
      <c r="F66" s="132"/>
      <c r="G66" s="132"/>
      <c r="H66" s="132"/>
      <c r="I66" s="132"/>
      <c r="J66" s="36"/>
      <c r="K66" s="139"/>
      <c r="L66" s="140"/>
      <c r="M66" s="140"/>
      <c r="N66" s="140"/>
      <c r="O66" s="140"/>
    </row>
    <row r="67" spans="1:15" s="124" customFormat="1" x14ac:dyDescent="0.25">
      <c r="A67" s="36"/>
      <c r="B67" s="36"/>
      <c r="C67" s="37"/>
      <c r="D67" s="36"/>
      <c r="E67" s="132"/>
      <c r="F67" s="132"/>
      <c r="G67" s="132"/>
      <c r="H67" s="132"/>
      <c r="I67" s="132"/>
      <c r="J67" s="36"/>
      <c r="K67" s="139"/>
      <c r="L67" s="140"/>
      <c r="M67" s="140"/>
      <c r="N67" s="140"/>
      <c r="O67" s="140"/>
    </row>
    <row r="68" spans="1:15" s="124" customFormat="1" x14ac:dyDescent="0.25">
      <c r="A68" s="36"/>
      <c r="B68" s="36"/>
      <c r="C68" s="37"/>
      <c r="D68" s="36"/>
      <c r="E68" s="132"/>
      <c r="F68" s="132"/>
      <c r="G68" s="132"/>
      <c r="H68" s="132"/>
      <c r="I68" s="132"/>
      <c r="J68" s="36"/>
      <c r="K68" s="139"/>
      <c r="L68" s="140"/>
      <c r="M68" s="140"/>
      <c r="N68" s="140"/>
      <c r="O68" s="140"/>
    </row>
    <row r="69" spans="1:15" s="124" customFormat="1" x14ac:dyDescent="0.25">
      <c r="A69" s="36"/>
      <c r="B69" s="36"/>
      <c r="C69" s="37"/>
      <c r="D69" s="36"/>
      <c r="E69" s="132"/>
      <c r="F69" s="132"/>
      <c r="G69" s="132"/>
      <c r="H69" s="132"/>
      <c r="I69" s="132"/>
      <c r="J69" s="36"/>
      <c r="K69" s="139"/>
      <c r="L69" s="140"/>
      <c r="M69" s="140"/>
      <c r="N69" s="140"/>
      <c r="O69" s="140"/>
    </row>
    <row r="70" spans="1:15" s="124" customFormat="1" x14ac:dyDescent="0.25">
      <c r="A70" s="36"/>
      <c r="B70" s="36"/>
      <c r="C70" s="37"/>
      <c r="D70" s="36"/>
      <c r="E70" s="132"/>
      <c r="F70" s="132"/>
      <c r="G70" s="132"/>
      <c r="H70" s="132"/>
      <c r="I70" s="132"/>
      <c r="J70" s="36"/>
      <c r="K70" s="139"/>
      <c r="L70" s="140"/>
      <c r="M70" s="140"/>
      <c r="N70" s="140"/>
      <c r="O70" s="140"/>
    </row>
    <row r="71" spans="1:15" s="124" customFormat="1" x14ac:dyDescent="0.25">
      <c r="A71" s="36"/>
      <c r="B71" s="36"/>
      <c r="C71" s="37"/>
      <c r="D71" s="36"/>
      <c r="E71" s="132"/>
      <c r="F71" s="132"/>
      <c r="G71" s="132"/>
      <c r="H71" s="132"/>
      <c r="I71" s="132"/>
      <c r="J71" s="36"/>
      <c r="K71" s="139"/>
      <c r="L71" s="140"/>
      <c r="M71" s="140"/>
      <c r="N71" s="140"/>
      <c r="O71" s="140"/>
    </row>
    <row r="72" spans="1:15" s="124" customFormat="1" x14ac:dyDescent="0.25">
      <c r="A72" s="36"/>
      <c r="B72" s="36"/>
      <c r="C72" s="37"/>
      <c r="D72" s="36"/>
      <c r="E72" s="132"/>
      <c r="F72" s="132"/>
      <c r="G72" s="132"/>
      <c r="H72" s="132"/>
      <c r="I72" s="132"/>
      <c r="J72" s="36"/>
      <c r="K72" s="139"/>
      <c r="L72" s="140"/>
      <c r="M72" s="140"/>
      <c r="N72" s="140"/>
      <c r="O72" s="140"/>
    </row>
    <row r="73" spans="1:15" s="124" customFormat="1" x14ac:dyDescent="0.25">
      <c r="A73" s="36"/>
      <c r="B73" s="36"/>
      <c r="C73" s="37"/>
      <c r="D73" s="36"/>
      <c r="E73" s="132"/>
      <c r="F73" s="132"/>
      <c r="G73" s="132"/>
      <c r="H73" s="132"/>
      <c r="I73" s="132"/>
      <c r="J73" s="36"/>
      <c r="K73" s="139"/>
      <c r="L73" s="140"/>
      <c r="M73" s="140"/>
      <c r="N73" s="140"/>
      <c r="O73" s="140"/>
    </row>
    <row r="74" spans="1:15" s="124" customFormat="1" x14ac:dyDescent="0.25">
      <c r="A74" s="36"/>
      <c r="B74" s="36"/>
      <c r="C74" s="37"/>
      <c r="D74" s="36"/>
      <c r="E74" s="132"/>
      <c r="F74" s="132"/>
      <c r="G74" s="132"/>
      <c r="H74" s="132"/>
      <c r="I74" s="132"/>
      <c r="J74" s="36"/>
      <c r="K74" s="139"/>
      <c r="L74" s="140"/>
      <c r="M74" s="140"/>
      <c r="N74" s="140"/>
      <c r="O74" s="140"/>
    </row>
    <row r="75" spans="1:15" s="124" customFormat="1" x14ac:dyDescent="0.25">
      <c r="A75" s="36"/>
      <c r="B75" s="36"/>
      <c r="C75" s="37"/>
      <c r="D75" s="36"/>
      <c r="E75" s="132"/>
      <c r="F75" s="132"/>
      <c r="G75" s="132"/>
      <c r="H75" s="132"/>
      <c r="I75" s="132"/>
      <c r="J75" s="36"/>
      <c r="K75" s="139"/>
      <c r="L75" s="140"/>
      <c r="M75" s="140"/>
      <c r="N75" s="140"/>
      <c r="O75" s="140"/>
    </row>
    <row r="76" spans="1:15" s="124" customFormat="1" x14ac:dyDescent="0.25">
      <c r="A76" s="36"/>
      <c r="B76" s="36"/>
      <c r="C76" s="37"/>
      <c r="D76" s="36"/>
      <c r="E76" s="132"/>
      <c r="F76" s="132"/>
      <c r="G76" s="132"/>
      <c r="H76" s="132"/>
      <c r="I76" s="132"/>
      <c r="J76" s="36"/>
      <c r="K76" s="139"/>
      <c r="L76" s="140"/>
      <c r="M76" s="140"/>
      <c r="N76" s="140"/>
      <c r="O76" s="140"/>
    </row>
    <row r="77" spans="1:15" s="124" customFormat="1" x14ac:dyDescent="0.25">
      <c r="A77" s="36"/>
      <c r="B77" s="36"/>
      <c r="C77" s="37"/>
      <c r="D77" s="36"/>
      <c r="E77" s="132"/>
      <c r="F77" s="132"/>
      <c r="G77" s="132"/>
      <c r="H77" s="132"/>
      <c r="I77" s="132"/>
      <c r="J77" s="36"/>
      <c r="K77" s="139"/>
      <c r="L77" s="140"/>
      <c r="M77" s="140"/>
      <c r="N77" s="140"/>
      <c r="O77" s="140"/>
    </row>
    <row r="78" spans="1:15" s="124" customFormat="1" x14ac:dyDescent="0.25">
      <c r="A78" s="36"/>
      <c r="B78" s="36"/>
      <c r="C78" s="37"/>
      <c r="D78" s="36"/>
      <c r="E78" s="132"/>
      <c r="F78" s="132"/>
      <c r="G78" s="132"/>
      <c r="H78" s="132"/>
      <c r="I78" s="132"/>
      <c r="J78" s="36"/>
      <c r="K78" s="139"/>
      <c r="L78" s="140"/>
      <c r="M78" s="140"/>
      <c r="N78" s="140"/>
      <c r="O78" s="140"/>
    </row>
    <row r="79" spans="1:15" s="124" customFormat="1" x14ac:dyDescent="0.25">
      <c r="A79" s="36"/>
      <c r="B79" s="36"/>
      <c r="C79" s="37"/>
      <c r="D79" s="36"/>
      <c r="E79" s="132"/>
      <c r="F79" s="132"/>
      <c r="G79" s="132"/>
      <c r="H79" s="132"/>
      <c r="I79" s="132"/>
      <c r="J79" s="36"/>
      <c r="K79" s="139"/>
      <c r="L79" s="140"/>
      <c r="M79" s="140"/>
      <c r="N79" s="140"/>
      <c r="O79" s="140"/>
    </row>
    <row r="80" spans="1:15" s="124" customFormat="1" x14ac:dyDescent="0.25">
      <c r="A80" s="36"/>
      <c r="B80" s="36"/>
      <c r="C80" s="37"/>
      <c r="D80" s="36"/>
      <c r="E80" s="132"/>
      <c r="F80" s="132"/>
      <c r="G80" s="132"/>
      <c r="H80" s="132"/>
      <c r="I80" s="132"/>
      <c r="J80" s="36"/>
      <c r="K80" s="139"/>
      <c r="L80" s="140"/>
      <c r="M80" s="140"/>
      <c r="N80" s="140"/>
      <c r="O80" s="140"/>
    </row>
    <row r="81" spans="1:15" s="124" customFormat="1" x14ac:dyDescent="0.25">
      <c r="A81" s="36"/>
      <c r="B81" s="36"/>
      <c r="C81" s="37"/>
      <c r="D81" s="36"/>
      <c r="E81" s="132"/>
      <c r="F81" s="132"/>
      <c r="G81" s="132"/>
      <c r="H81" s="132"/>
      <c r="I81" s="132"/>
      <c r="J81" s="36"/>
      <c r="K81" s="139"/>
      <c r="L81" s="140"/>
      <c r="M81" s="140"/>
      <c r="N81" s="140"/>
      <c r="O81" s="140"/>
    </row>
    <row r="82" spans="1:15" s="124" customFormat="1" x14ac:dyDescent="0.25">
      <c r="A82" s="36"/>
      <c r="B82" s="36"/>
      <c r="C82" s="37"/>
      <c r="D82" s="36"/>
      <c r="E82" s="132"/>
      <c r="F82" s="132"/>
      <c r="G82" s="132"/>
      <c r="H82" s="132"/>
      <c r="I82" s="132"/>
      <c r="J82" s="36"/>
      <c r="K82" s="139"/>
      <c r="L82" s="140"/>
      <c r="M82" s="140"/>
      <c r="N82" s="140"/>
      <c r="O82" s="140"/>
    </row>
    <row r="83" spans="1:15" s="124" customFormat="1" x14ac:dyDescent="0.25">
      <c r="A83" s="36"/>
      <c r="B83" s="36"/>
      <c r="C83" s="37"/>
      <c r="D83" s="36"/>
      <c r="E83" s="132"/>
      <c r="F83" s="132"/>
      <c r="G83" s="132"/>
      <c r="H83" s="132"/>
      <c r="I83" s="132"/>
      <c r="J83" s="36"/>
      <c r="K83" s="139"/>
      <c r="L83" s="140"/>
      <c r="M83" s="140"/>
      <c r="N83" s="140"/>
      <c r="O83" s="140"/>
    </row>
    <row r="84" spans="1:15" s="124" customFormat="1" x14ac:dyDescent="0.25">
      <c r="A84" s="36"/>
      <c r="B84" s="36"/>
      <c r="C84" s="37"/>
      <c r="D84" s="36"/>
      <c r="E84" s="132"/>
      <c r="F84" s="132"/>
      <c r="G84" s="132"/>
      <c r="H84" s="132"/>
      <c r="I84" s="132"/>
      <c r="J84" s="36"/>
      <c r="K84" s="133"/>
      <c r="L84" s="140"/>
      <c r="M84" s="140"/>
      <c r="N84" s="140"/>
      <c r="O84" s="140"/>
    </row>
    <row r="85" spans="1:15" s="124" customFormat="1" x14ac:dyDescent="0.25">
      <c r="A85" s="36"/>
      <c r="B85" s="36"/>
      <c r="C85" s="37"/>
      <c r="D85" s="36"/>
      <c r="E85" s="132"/>
      <c r="F85" s="132"/>
      <c r="G85" s="132"/>
      <c r="H85" s="132"/>
      <c r="I85" s="132"/>
      <c r="J85" s="36"/>
      <c r="K85" s="133"/>
      <c r="L85" s="140"/>
      <c r="M85" s="140"/>
      <c r="N85" s="140"/>
      <c r="O85" s="140"/>
    </row>
    <row r="86" spans="1:15" s="124" customFormat="1" x14ac:dyDescent="0.25">
      <c r="A86" s="36"/>
      <c r="B86" s="36"/>
      <c r="C86" s="37"/>
      <c r="D86" s="36"/>
      <c r="E86" s="132"/>
      <c r="F86" s="132"/>
      <c r="G86" s="132"/>
      <c r="H86" s="132"/>
      <c r="I86" s="132"/>
      <c r="J86" s="36"/>
      <c r="K86" s="133"/>
      <c r="L86" s="140"/>
      <c r="M86" s="140"/>
      <c r="N86" s="140"/>
      <c r="O86" s="140"/>
    </row>
    <row r="87" spans="1:15" s="124" customFormat="1" x14ac:dyDescent="0.25">
      <c r="A87" s="36"/>
      <c r="B87" s="36"/>
      <c r="C87" s="37"/>
      <c r="D87" s="36"/>
      <c r="E87" s="132"/>
      <c r="F87" s="132"/>
      <c r="G87" s="132"/>
      <c r="H87" s="132"/>
      <c r="I87" s="132"/>
      <c r="J87" s="36"/>
      <c r="K87" s="133"/>
      <c r="L87" s="140"/>
      <c r="M87" s="140"/>
      <c r="N87" s="140"/>
      <c r="O87" s="140"/>
    </row>
    <row r="88" spans="1:15" s="124" customFormat="1" x14ac:dyDescent="0.25">
      <c r="A88" s="36"/>
      <c r="B88" s="36"/>
      <c r="C88" s="37"/>
      <c r="D88" s="36"/>
      <c r="E88" s="132"/>
      <c r="F88" s="132"/>
      <c r="G88" s="132"/>
      <c r="H88" s="132"/>
      <c r="I88" s="132"/>
      <c r="J88" s="36"/>
      <c r="K88" s="133"/>
      <c r="L88" s="140"/>
      <c r="M88" s="140"/>
      <c r="N88" s="140"/>
      <c r="O88" s="140"/>
    </row>
    <row r="89" spans="1:15" s="124" customFormat="1" x14ac:dyDescent="0.25">
      <c r="A89" s="36"/>
      <c r="B89" s="36"/>
      <c r="C89" s="37"/>
      <c r="D89" s="36"/>
      <c r="E89" s="132"/>
      <c r="F89" s="132"/>
      <c r="G89" s="132"/>
      <c r="H89" s="132"/>
      <c r="I89" s="132"/>
      <c r="J89" s="36"/>
      <c r="K89" s="133"/>
      <c r="L89" s="140"/>
      <c r="M89" s="140"/>
      <c r="N89" s="140"/>
      <c r="O89" s="140"/>
    </row>
    <row r="90" spans="1:15" s="124" customFormat="1" x14ac:dyDescent="0.25">
      <c r="A90" s="36"/>
      <c r="B90" s="36"/>
      <c r="C90" s="37"/>
      <c r="D90" s="36"/>
      <c r="E90" s="132"/>
      <c r="F90" s="132"/>
      <c r="G90" s="132"/>
      <c r="H90" s="132"/>
      <c r="I90" s="132"/>
      <c r="J90" s="36"/>
      <c r="K90" s="133"/>
      <c r="L90" s="140"/>
      <c r="M90" s="140"/>
      <c r="N90" s="140"/>
      <c r="O90" s="140"/>
    </row>
    <row r="91" spans="1:15" s="124" customFormat="1" x14ac:dyDescent="0.25">
      <c r="A91" s="36"/>
      <c r="B91" s="36"/>
      <c r="C91" s="37"/>
      <c r="D91" s="36"/>
      <c r="E91" s="132"/>
      <c r="F91" s="132"/>
      <c r="G91" s="132"/>
      <c r="H91" s="132"/>
      <c r="I91" s="132"/>
      <c r="J91" s="36"/>
      <c r="K91" s="139"/>
      <c r="L91" s="140"/>
      <c r="M91" s="140"/>
      <c r="N91" s="140"/>
      <c r="O91" s="140"/>
    </row>
    <row r="92" spans="1:15" s="124" customFormat="1" x14ac:dyDescent="0.25">
      <c r="A92" s="36"/>
      <c r="B92" s="36"/>
      <c r="C92" s="37"/>
      <c r="D92" s="36"/>
      <c r="E92" s="132"/>
      <c r="F92" s="132"/>
      <c r="G92" s="132"/>
      <c r="H92" s="132"/>
      <c r="I92" s="132"/>
      <c r="J92" s="36"/>
      <c r="K92" s="139"/>
      <c r="L92" s="140"/>
      <c r="M92" s="140"/>
      <c r="N92" s="140"/>
      <c r="O92" s="140"/>
    </row>
    <row r="93" spans="1:15" s="124" customFormat="1" x14ac:dyDescent="0.25">
      <c r="A93" s="36"/>
      <c r="B93" s="36"/>
      <c r="C93" s="37"/>
      <c r="D93" s="36"/>
      <c r="E93" s="132"/>
      <c r="F93" s="132"/>
      <c r="G93" s="132"/>
      <c r="H93" s="132"/>
      <c r="I93" s="132"/>
      <c r="J93" s="36"/>
      <c r="K93" s="139"/>
      <c r="L93" s="140"/>
      <c r="M93" s="140"/>
      <c r="N93" s="140"/>
      <c r="O93" s="140"/>
    </row>
    <row r="94" spans="1:15" s="124" customFormat="1" x14ac:dyDescent="0.25">
      <c r="A94" s="36"/>
      <c r="B94" s="36"/>
      <c r="C94" s="37"/>
      <c r="D94" s="36"/>
      <c r="E94" s="132"/>
      <c r="F94" s="132"/>
      <c r="G94" s="132"/>
      <c r="H94" s="132"/>
      <c r="I94" s="132"/>
      <c r="J94" s="36"/>
      <c r="K94" s="139"/>
      <c r="L94" s="140"/>
      <c r="M94" s="140"/>
      <c r="N94" s="140"/>
      <c r="O94" s="140"/>
    </row>
    <row r="95" spans="1:15" s="124" customFormat="1" x14ac:dyDescent="0.25">
      <c r="A95" s="36"/>
      <c r="B95" s="36"/>
      <c r="C95" s="37"/>
      <c r="D95" s="36"/>
      <c r="E95" s="132"/>
      <c r="F95" s="132"/>
      <c r="G95" s="132"/>
      <c r="H95" s="132"/>
      <c r="I95" s="132"/>
      <c r="J95" s="36"/>
      <c r="K95" s="139"/>
      <c r="L95" s="140"/>
      <c r="M95" s="140"/>
      <c r="N95" s="140"/>
      <c r="O95" s="140"/>
    </row>
    <row r="96" spans="1:15" s="124" customFormat="1" x14ac:dyDescent="0.25">
      <c r="A96" s="36"/>
      <c r="B96" s="36"/>
      <c r="C96" s="37"/>
      <c r="D96" s="36"/>
      <c r="E96" s="132"/>
      <c r="F96" s="132"/>
      <c r="G96" s="132"/>
      <c r="H96" s="132"/>
      <c r="I96" s="132"/>
      <c r="J96" s="36"/>
      <c r="K96" s="133"/>
      <c r="L96" s="140"/>
      <c r="M96" s="140"/>
      <c r="N96" s="140"/>
      <c r="O96" s="140"/>
    </row>
    <row r="97" spans="1:15" s="124" customFormat="1" x14ac:dyDescent="0.25">
      <c r="A97" s="36"/>
      <c r="B97" s="36"/>
      <c r="C97" s="37"/>
      <c r="D97" s="36"/>
      <c r="E97" s="132"/>
      <c r="F97" s="132"/>
      <c r="G97" s="132"/>
      <c r="H97" s="132"/>
      <c r="I97" s="132"/>
      <c r="J97" s="36"/>
      <c r="K97" s="133"/>
      <c r="L97" s="140"/>
      <c r="M97" s="140"/>
      <c r="N97" s="140"/>
      <c r="O97" s="140"/>
    </row>
    <row r="98" spans="1:15" s="124" customFormat="1" x14ac:dyDescent="0.25">
      <c r="A98" s="36"/>
      <c r="B98" s="36"/>
      <c r="C98" s="37"/>
      <c r="D98" s="36"/>
      <c r="E98" s="132"/>
      <c r="F98" s="132"/>
      <c r="G98" s="132"/>
      <c r="H98" s="132"/>
      <c r="I98" s="132"/>
      <c r="J98" s="36"/>
      <c r="K98" s="133"/>
      <c r="L98" s="140"/>
      <c r="M98" s="140"/>
      <c r="N98" s="140"/>
      <c r="O98" s="140"/>
    </row>
    <row r="99" spans="1:15" s="124" customFormat="1" x14ac:dyDescent="0.25">
      <c r="A99" s="36"/>
      <c r="B99" s="36"/>
      <c r="C99" s="37"/>
      <c r="D99" s="36"/>
      <c r="E99" s="132"/>
      <c r="F99" s="132"/>
      <c r="G99" s="132"/>
      <c r="H99" s="132"/>
      <c r="I99" s="132"/>
      <c r="J99" s="36"/>
      <c r="K99" s="133"/>
      <c r="L99" s="140"/>
      <c r="M99" s="140"/>
      <c r="N99" s="140"/>
      <c r="O99" s="140"/>
    </row>
    <row r="100" spans="1:15" s="124" customFormat="1" x14ac:dyDescent="0.25">
      <c r="A100" s="36"/>
      <c r="B100" s="36"/>
      <c r="C100" s="37"/>
      <c r="D100" s="36"/>
      <c r="E100" s="132"/>
      <c r="F100" s="132"/>
      <c r="G100" s="132"/>
      <c r="H100" s="132"/>
      <c r="I100" s="132"/>
      <c r="J100" s="36"/>
      <c r="K100" s="133"/>
      <c r="L100" s="140"/>
      <c r="M100" s="140"/>
      <c r="N100" s="140"/>
      <c r="O100" s="140"/>
    </row>
    <row r="101" spans="1:15" s="124" customFormat="1" x14ac:dyDescent="0.25">
      <c r="A101" s="36"/>
      <c r="B101" s="36"/>
      <c r="C101" s="37"/>
      <c r="D101" s="36"/>
      <c r="E101" s="132"/>
      <c r="F101" s="132"/>
      <c r="G101" s="132"/>
      <c r="H101" s="132"/>
      <c r="I101" s="132"/>
      <c r="J101" s="36"/>
      <c r="K101" s="133"/>
      <c r="L101" s="140"/>
      <c r="M101" s="140"/>
      <c r="N101" s="140"/>
      <c r="O101" s="140"/>
    </row>
    <row r="102" spans="1:15" s="124" customFormat="1" x14ac:dyDescent="0.25">
      <c r="A102" s="36"/>
      <c r="B102" s="36"/>
      <c r="C102" s="37"/>
      <c r="D102" s="36"/>
      <c r="E102" s="132"/>
      <c r="F102" s="132"/>
      <c r="G102" s="132"/>
      <c r="H102" s="132"/>
      <c r="I102" s="132"/>
      <c r="J102" s="36"/>
      <c r="K102" s="133"/>
      <c r="L102" s="140"/>
      <c r="M102" s="140"/>
      <c r="N102" s="140"/>
      <c r="O102" s="140"/>
    </row>
    <row r="103" spans="1:15" s="124" customFormat="1" x14ac:dyDescent="0.25">
      <c r="A103" s="36"/>
      <c r="B103" s="36"/>
      <c r="C103" s="37"/>
      <c r="D103" s="36"/>
      <c r="E103" s="132"/>
      <c r="F103" s="132"/>
      <c r="G103" s="132"/>
      <c r="H103" s="132"/>
      <c r="I103" s="132"/>
      <c r="J103" s="36"/>
      <c r="K103" s="133"/>
      <c r="L103" s="140"/>
      <c r="M103" s="140"/>
      <c r="N103" s="140"/>
      <c r="O103" s="140"/>
    </row>
    <row r="104" spans="1:15" s="124" customFormat="1" x14ac:dyDescent="0.25">
      <c r="A104" s="36"/>
      <c r="B104" s="36"/>
      <c r="C104" s="37"/>
      <c r="D104" s="36"/>
      <c r="E104" s="132"/>
      <c r="F104" s="132"/>
      <c r="G104" s="132"/>
      <c r="H104" s="132"/>
      <c r="I104" s="132"/>
      <c r="J104" s="36"/>
      <c r="K104" s="133"/>
      <c r="L104" s="140"/>
      <c r="M104" s="140"/>
      <c r="N104" s="140"/>
      <c r="O104" s="140"/>
    </row>
    <row r="105" spans="1:15" s="124" customFormat="1" x14ac:dyDescent="0.25">
      <c r="A105" s="36"/>
      <c r="B105" s="36"/>
      <c r="C105" s="37"/>
      <c r="D105" s="36"/>
      <c r="E105" s="132"/>
      <c r="F105" s="132"/>
      <c r="G105" s="132"/>
      <c r="H105" s="132"/>
      <c r="I105" s="132"/>
      <c r="J105" s="36"/>
      <c r="K105" s="133"/>
      <c r="L105" s="140"/>
      <c r="M105" s="140"/>
      <c r="N105" s="140"/>
      <c r="O105" s="140"/>
    </row>
    <row r="106" spans="1:15" s="124" customFormat="1" x14ac:dyDescent="0.25">
      <c r="A106" s="36"/>
      <c r="B106" s="36"/>
      <c r="C106" s="37"/>
      <c r="D106" s="36"/>
      <c r="E106" s="132"/>
      <c r="F106" s="132"/>
      <c r="G106" s="132"/>
      <c r="H106" s="132"/>
      <c r="I106" s="132"/>
      <c r="J106" s="36"/>
      <c r="K106" s="133"/>
      <c r="L106" s="140"/>
      <c r="M106" s="140"/>
      <c r="N106" s="140"/>
      <c r="O106" s="140"/>
    </row>
    <row r="107" spans="1:15" s="124" customFormat="1" x14ac:dyDescent="0.25">
      <c r="A107" s="36"/>
      <c r="B107" s="36"/>
      <c r="C107" s="37"/>
      <c r="D107" s="36"/>
      <c r="E107" s="132"/>
      <c r="F107" s="132"/>
      <c r="G107" s="132"/>
      <c r="H107" s="132"/>
      <c r="I107" s="132"/>
      <c r="J107" s="36"/>
      <c r="K107" s="133"/>
      <c r="L107" s="140"/>
      <c r="M107" s="140"/>
      <c r="N107" s="140"/>
      <c r="O107" s="140"/>
    </row>
    <row r="108" spans="1:15" s="124" customFormat="1" x14ac:dyDescent="0.25">
      <c r="A108" s="36"/>
      <c r="B108" s="36"/>
      <c r="C108" s="37"/>
      <c r="D108" s="36"/>
      <c r="E108" s="132"/>
      <c r="F108" s="132"/>
      <c r="G108" s="132"/>
      <c r="H108" s="132"/>
      <c r="I108" s="132"/>
      <c r="J108" s="36"/>
      <c r="K108" s="133"/>
      <c r="L108" s="140"/>
      <c r="M108" s="140"/>
      <c r="N108" s="140"/>
      <c r="O108" s="140"/>
    </row>
    <row r="109" spans="1:15" s="124" customFormat="1" x14ac:dyDescent="0.25">
      <c r="A109" s="36"/>
      <c r="B109" s="36"/>
      <c r="C109" s="37"/>
      <c r="D109" s="36"/>
      <c r="E109" s="132"/>
      <c r="F109" s="132"/>
      <c r="G109" s="132"/>
      <c r="H109" s="132"/>
      <c r="I109" s="132"/>
      <c r="J109" s="36"/>
      <c r="K109" s="133"/>
      <c r="L109" s="140"/>
      <c r="M109" s="140"/>
      <c r="N109" s="140"/>
      <c r="O109" s="140"/>
    </row>
    <row r="110" spans="1:15" s="124" customFormat="1" x14ac:dyDescent="0.25">
      <c r="A110" s="36"/>
      <c r="B110" s="36"/>
      <c r="C110" s="37"/>
      <c r="D110" s="36"/>
      <c r="E110" s="132"/>
      <c r="F110" s="132"/>
      <c r="G110" s="132"/>
      <c r="H110" s="132"/>
      <c r="I110" s="132"/>
      <c r="J110" s="36"/>
      <c r="K110" s="133"/>
      <c r="L110" s="140"/>
      <c r="M110" s="140"/>
      <c r="N110" s="140"/>
      <c r="O110" s="140"/>
    </row>
    <row r="111" spans="1:15" s="124" customFormat="1" x14ac:dyDescent="0.25">
      <c r="A111" s="36"/>
      <c r="B111" s="36"/>
      <c r="C111" s="37"/>
      <c r="D111" s="36"/>
      <c r="E111" s="132"/>
      <c r="F111" s="132"/>
      <c r="G111" s="132"/>
      <c r="H111" s="132"/>
      <c r="I111" s="132"/>
      <c r="J111" s="36"/>
      <c r="K111" s="133"/>
      <c r="L111" s="140"/>
      <c r="M111" s="140"/>
      <c r="N111" s="140"/>
      <c r="O111" s="140"/>
    </row>
    <row r="112" spans="1:15" s="124" customFormat="1" x14ac:dyDescent="0.25">
      <c r="A112" s="36"/>
      <c r="B112" s="36"/>
      <c r="C112" s="37"/>
      <c r="D112" s="36"/>
      <c r="E112" s="132"/>
      <c r="F112" s="132"/>
      <c r="G112" s="132"/>
      <c r="H112" s="132"/>
      <c r="I112" s="132"/>
      <c r="J112" s="36"/>
      <c r="K112" s="133"/>
      <c r="L112" s="140"/>
      <c r="M112" s="140"/>
      <c r="N112" s="140"/>
      <c r="O112" s="140"/>
    </row>
    <row r="113" spans="1:15" s="124" customFormat="1" x14ac:dyDescent="0.25">
      <c r="A113" s="36"/>
      <c r="B113" s="36"/>
      <c r="C113" s="37"/>
      <c r="D113" s="36"/>
      <c r="E113" s="132"/>
      <c r="F113" s="132"/>
      <c r="G113" s="132"/>
      <c r="H113" s="132"/>
      <c r="I113" s="132"/>
      <c r="J113" s="36"/>
      <c r="K113" s="133"/>
      <c r="L113" s="140"/>
      <c r="M113" s="140"/>
      <c r="N113" s="140"/>
      <c r="O113" s="140"/>
    </row>
    <row r="114" spans="1:15" s="124" customFormat="1" x14ac:dyDescent="0.25">
      <c r="A114" s="36"/>
      <c r="B114" s="36"/>
      <c r="C114" s="37"/>
      <c r="D114" s="36"/>
      <c r="E114" s="132"/>
      <c r="F114" s="132"/>
      <c r="G114" s="132"/>
      <c r="H114" s="132"/>
      <c r="I114" s="132"/>
      <c r="J114" s="36"/>
      <c r="K114" s="133"/>
      <c r="L114" s="140"/>
      <c r="M114" s="140"/>
      <c r="N114" s="140"/>
      <c r="O114" s="140"/>
    </row>
    <row r="115" spans="1:15" s="124" customFormat="1" x14ac:dyDescent="0.25">
      <c r="A115" s="36"/>
      <c r="B115" s="36"/>
      <c r="C115" s="37"/>
      <c r="D115" s="36"/>
      <c r="E115" s="132"/>
      <c r="F115" s="132"/>
      <c r="G115" s="132"/>
      <c r="H115" s="132"/>
      <c r="I115" s="132"/>
      <c r="J115" s="36"/>
      <c r="K115" s="133"/>
      <c r="L115" s="140"/>
      <c r="M115" s="140"/>
      <c r="N115" s="140"/>
      <c r="O115" s="140"/>
    </row>
    <row r="116" spans="1:15" s="124" customFormat="1" x14ac:dyDescent="0.25">
      <c r="A116" s="36"/>
      <c r="B116" s="36"/>
      <c r="C116" s="37"/>
      <c r="D116" s="36"/>
      <c r="E116" s="132"/>
      <c r="F116" s="132"/>
      <c r="G116" s="132"/>
      <c r="H116" s="132"/>
      <c r="I116" s="132"/>
      <c r="J116" s="36"/>
      <c r="K116" s="133"/>
      <c r="L116" s="140"/>
      <c r="M116" s="140"/>
      <c r="N116" s="140"/>
      <c r="O116" s="140"/>
    </row>
    <row r="117" spans="1:15" s="124" customFormat="1" x14ac:dyDescent="0.25">
      <c r="A117" s="36"/>
      <c r="B117" s="36"/>
      <c r="C117" s="37"/>
      <c r="D117" s="36"/>
      <c r="E117" s="132"/>
      <c r="F117" s="132"/>
      <c r="G117" s="132"/>
      <c r="H117" s="132"/>
      <c r="I117" s="132"/>
      <c r="J117" s="36"/>
      <c r="K117" s="133"/>
      <c r="L117" s="140"/>
      <c r="M117" s="140"/>
      <c r="N117" s="140"/>
      <c r="O117" s="140"/>
    </row>
    <row r="118" spans="1:15" s="124" customFormat="1" x14ac:dyDescent="0.25">
      <c r="A118" s="36"/>
      <c r="B118" s="36"/>
      <c r="C118" s="37"/>
      <c r="D118" s="36"/>
      <c r="E118" s="132"/>
      <c r="F118" s="132"/>
      <c r="G118" s="132"/>
      <c r="H118" s="132"/>
      <c r="I118" s="132"/>
      <c r="J118" s="36"/>
      <c r="K118" s="133"/>
      <c r="L118" s="140"/>
      <c r="M118" s="140"/>
      <c r="N118" s="140"/>
      <c r="O118" s="140"/>
    </row>
    <row r="119" spans="1:15" s="124" customFormat="1" x14ac:dyDescent="0.25">
      <c r="A119" s="36"/>
      <c r="B119" s="36"/>
      <c r="C119" s="37"/>
      <c r="D119" s="36"/>
      <c r="E119" s="132"/>
      <c r="F119" s="132"/>
      <c r="G119" s="132"/>
      <c r="H119" s="132"/>
      <c r="I119" s="132"/>
      <c r="J119" s="36"/>
      <c r="K119" s="133"/>
      <c r="L119" s="140"/>
      <c r="M119" s="140"/>
      <c r="N119" s="140"/>
      <c r="O119" s="140"/>
    </row>
    <row r="120" spans="1:15" s="124" customFormat="1" x14ac:dyDescent="0.25">
      <c r="A120" s="36"/>
      <c r="B120" s="36"/>
      <c r="C120" s="37"/>
      <c r="D120" s="36"/>
      <c r="E120" s="132"/>
      <c r="F120" s="132"/>
      <c r="G120" s="132"/>
      <c r="H120" s="132"/>
      <c r="I120" s="132"/>
      <c r="J120" s="36"/>
      <c r="K120" s="133"/>
      <c r="L120" s="140"/>
      <c r="M120" s="140"/>
      <c r="N120" s="140"/>
      <c r="O120" s="140"/>
    </row>
    <row r="121" spans="1:15" s="124" customFormat="1" x14ac:dyDescent="0.25">
      <c r="A121" s="36"/>
      <c r="B121" s="36"/>
      <c r="C121" s="37"/>
      <c r="D121" s="36"/>
      <c r="E121" s="132"/>
      <c r="F121" s="132"/>
      <c r="G121" s="132"/>
      <c r="H121" s="132"/>
      <c r="I121" s="132"/>
      <c r="J121" s="36"/>
      <c r="K121" s="133"/>
      <c r="L121" s="140"/>
      <c r="M121" s="140"/>
      <c r="N121" s="140"/>
      <c r="O121" s="140"/>
    </row>
    <row r="122" spans="1:15" s="124" customFormat="1" x14ac:dyDescent="0.25">
      <c r="A122" s="36"/>
      <c r="B122" s="36"/>
      <c r="C122" s="37"/>
      <c r="D122" s="36"/>
      <c r="E122" s="132"/>
      <c r="F122" s="132"/>
      <c r="G122" s="132"/>
      <c r="H122" s="132"/>
      <c r="I122" s="132"/>
      <c r="J122" s="36"/>
      <c r="K122" s="133"/>
      <c r="L122" s="140"/>
      <c r="M122" s="140"/>
      <c r="N122" s="140"/>
      <c r="O122" s="140"/>
    </row>
    <row r="123" spans="1:15" s="124" customFormat="1" x14ac:dyDescent="0.25">
      <c r="A123" s="36"/>
      <c r="B123" s="36"/>
      <c r="C123" s="37"/>
      <c r="D123" s="36"/>
      <c r="E123" s="132"/>
      <c r="F123" s="132"/>
      <c r="G123" s="132"/>
      <c r="H123" s="132"/>
      <c r="I123" s="132"/>
      <c r="J123" s="36"/>
      <c r="K123" s="133"/>
      <c r="L123" s="140"/>
      <c r="M123" s="140"/>
      <c r="N123" s="140"/>
      <c r="O123" s="140"/>
    </row>
    <row r="124" spans="1:15" s="124" customFormat="1" x14ac:dyDescent="0.25">
      <c r="A124" s="36"/>
      <c r="B124" s="36"/>
      <c r="C124" s="37"/>
      <c r="D124" s="36"/>
      <c r="E124" s="132"/>
      <c r="F124" s="132"/>
      <c r="G124" s="132"/>
      <c r="H124" s="132"/>
      <c r="I124" s="132"/>
      <c r="J124" s="36"/>
      <c r="K124" s="133"/>
      <c r="L124" s="140"/>
      <c r="M124" s="140"/>
      <c r="N124" s="140"/>
      <c r="O124" s="140"/>
    </row>
    <row r="125" spans="1:15" s="124" customFormat="1" x14ac:dyDescent="0.25">
      <c r="A125" s="36"/>
      <c r="B125" s="36"/>
      <c r="C125" s="37"/>
      <c r="D125" s="36"/>
      <c r="E125" s="132"/>
      <c r="F125" s="132"/>
      <c r="G125" s="132"/>
      <c r="H125" s="132"/>
      <c r="I125" s="132"/>
      <c r="J125" s="36"/>
      <c r="K125" s="133"/>
      <c r="L125" s="140"/>
      <c r="M125" s="140"/>
      <c r="N125" s="140"/>
      <c r="O125" s="140"/>
    </row>
    <row r="126" spans="1:15" s="124" customFormat="1" x14ac:dyDescent="0.25">
      <c r="A126" s="36"/>
      <c r="B126" s="36"/>
      <c r="C126" s="37"/>
      <c r="D126" s="36"/>
      <c r="E126" s="132"/>
      <c r="F126" s="132"/>
      <c r="G126" s="132"/>
      <c r="H126" s="132"/>
      <c r="I126" s="132"/>
      <c r="J126" s="36"/>
      <c r="K126" s="133"/>
      <c r="L126" s="140"/>
      <c r="M126" s="140"/>
      <c r="N126" s="140"/>
      <c r="O126" s="140"/>
    </row>
    <row r="127" spans="1:15" s="124" customFormat="1" x14ac:dyDescent="0.25">
      <c r="A127" s="36"/>
      <c r="B127" s="36"/>
      <c r="C127" s="37"/>
      <c r="D127" s="36"/>
      <c r="E127" s="132"/>
      <c r="F127" s="132"/>
      <c r="G127" s="132"/>
      <c r="H127" s="132"/>
      <c r="I127" s="132"/>
      <c r="J127" s="36"/>
      <c r="K127" s="133"/>
      <c r="L127" s="140"/>
      <c r="M127" s="140"/>
      <c r="N127" s="140"/>
      <c r="O127" s="140"/>
    </row>
    <row r="128" spans="1:15" s="124" customFormat="1" x14ac:dyDescent="0.25">
      <c r="A128" s="36"/>
      <c r="B128" s="36"/>
      <c r="C128" s="37"/>
      <c r="D128" s="36"/>
      <c r="E128" s="132"/>
      <c r="F128" s="132"/>
      <c r="G128" s="132"/>
      <c r="H128" s="132"/>
      <c r="I128" s="132"/>
      <c r="J128" s="36"/>
      <c r="K128" s="133"/>
      <c r="L128" s="140"/>
      <c r="M128" s="140"/>
      <c r="N128" s="140"/>
      <c r="O128" s="140"/>
    </row>
    <row r="129" spans="1:15" s="124" customFormat="1" x14ac:dyDescent="0.25">
      <c r="A129" s="36"/>
      <c r="B129" s="36"/>
      <c r="C129" s="37"/>
      <c r="D129" s="36"/>
      <c r="E129" s="132"/>
      <c r="F129" s="132"/>
      <c r="G129" s="132"/>
      <c r="H129" s="132"/>
      <c r="I129" s="132"/>
      <c r="J129" s="36"/>
      <c r="K129" s="133"/>
      <c r="L129" s="140"/>
      <c r="M129" s="140"/>
      <c r="N129" s="140"/>
      <c r="O129" s="140"/>
    </row>
    <row r="130" spans="1:15" s="124" customFormat="1" x14ac:dyDescent="0.25">
      <c r="A130" s="36"/>
      <c r="B130" s="36"/>
      <c r="C130" s="37"/>
      <c r="D130" s="36"/>
      <c r="E130" s="132"/>
      <c r="F130" s="132"/>
      <c r="G130" s="132"/>
      <c r="H130" s="132"/>
      <c r="I130" s="132"/>
      <c r="J130" s="36"/>
      <c r="K130" s="133"/>
      <c r="L130" s="140"/>
      <c r="M130" s="140"/>
      <c r="N130" s="140"/>
      <c r="O130" s="140"/>
    </row>
    <row r="131" spans="1:15" s="124" customFormat="1" x14ac:dyDescent="0.25">
      <c r="A131" s="36"/>
      <c r="B131" s="36"/>
      <c r="C131" s="37"/>
      <c r="D131" s="36"/>
      <c r="E131" s="132"/>
      <c r="F131" s="132"/>
      <c r="G131" s="132"/>
      <c r="H131" s="132"/>
      <c r="I131" s="132"/>
      <c r="J131" s="36"/>
      <c r="K131" s="133"/>
      <c r="L131" s="140"/>
      <c r="M131" s="140"/>
      <c r="N131" s="140"/>
      <c r="O131" s="140"/>
    </row>
    <row r="132" spans="1:15" s="124" customFormat="1" x14ac:dyDescent="0.25">
      <c r="A132" s="36"/>
      <c r="B132" s="36"/>
      <c r="C132" s="37"/>
      <c r="D132" s="36"/>
      <c r="E132" s="132"/>
      <c r="F132" s="132"/>
      <c r="G132" s="132"/>
      <c r="H132" s="132"/>
      <c r="I132" s="132"/>
      <c r="J132" s="36"/>
      <c r="K132" s="133"/>
      <c r="L132" s="140"/>
      <c r="M132" s="140"/>
      <c r="N132" s="140"/>
      <c r="O132" s="140"/>
    </row>
    <row r="133" spans="1:15" s="124" customFormat="1" x14ac:dyDescent="0.25">
      <c r="A133" s="36"/>
      <c r="B133" s="36"/>
      <c r="C133" s="37"/>
      <c r="D133" s="36"/>
      <c r="E133" s="132"/>
      <c r="F133" s="132"/>
      <c r="G133" s="132"/>
      <c r="H133" s="132"/>
      <c r="I133" s="132"/>
      <c r="J133" s="36"/>
      <c r="K133" s="133"/>
      <c r="L133" s="140"/>
      <c r="M133" s="140"/>
      <c r="N133" s="140"/>
      <c r="O133" s="140"/>
    </row>
    <row r="134" spans="1:15" s="124" customFormat="1" x14ac:dyDescent="0.25">
      <c r="A134" s="36"/>
      <c r="B134" s="36"/>
      <c r="C134" s="37"/>
      <c r="D134" s="36"/>
      <c r="E134" s="132"/>
      <c r="F134" s="132"/>
      <c r="G134" s="132"/>
      <c r="H134" s="132"/>
      <c r="I134" s="132"/>
      <c r="J134" s="36"/>
      <c r="K134" s="133"/>
      <c r="L134" s="140"/>
      <c r="M134" s="140"/>
      <c r="N134" s="140"/>
      <c r="O134" s="140"/>
    </row>
    <row r="135" spans="1:15" s="124" customFormat="1" x14ac:dyDescent="0.25">
      <c r="A135" s="36"/>
      <c r="B135" s="36"/>
      <c r="C135" s="37"/>
      <c r="D135" s="36"/>
      <c r="E135" s="132"/>
      <c r="F135" s="132"/>
      <c r="G135" s="132"/>
      <c r="H135" s="132"/>
      <c r="I135" s="132"/>
      <c r="J135" s="36"/>
      <c r="K135" s="133"/>
      <c r="L135" s="140"/>
      <c r="M135" s="140"/>
      <c r="N135" s="140"/>
      <c r="O135" s="140"/>
    </row>
    <row r="136" spans="1:15" s="124" customFormat="1" x14ac:dyDescent="0.25">
      <c r="A136" s="36"/>
      <c r="B136" s="36"/>
      <c r="C136" s="37"/>
      <c r="D136" s="36"/>
      <c r="E136" s="132"/>
      <c r="F136" s="132"/>
      <c r="G136" s="132"/>
      <c r="H136" s="132"/>
      <c r="I136" s="132"/>
      <c r="J136" s="36"/>
      <c r="K136" s="133"/>
      <c r="L136" s="140"/>
      <c r="M136" s="140"/>
      <c r="N136" s="140"/>
      <c r="O136" s="140"/>
    </row>
    <row r="137" spans="1:15" s="124" customFormat="1" x14ac:dyDescent="0.25">
      <c r="A137" s="36"/>
      <c r="B137" s="36"/>
      <c r="C137" s="37"/>
      <c r="D137" s="36"/>
      <c r="E137" s="132"/>
      <c r="F137" s="132"/>
      <c r="G137" s="132"/>
      <c r="H137" s="132"/>
      <c r="I137" s="132"/>
      <c r="J137" s="36"/>
      <c r="K137" s="133"/>
      <c r="L137" s="140"/>
      <c r="M137" s="140"/>
      <c r="N137" s="140"/>
      <c r="O137" s="140"/>
    </row>
    <row r="138" spans="1:15" s="124" customFormat="1" x14ac:dyDescent="0.25">
      <c r="A138" s="36"/>
      <c r="B138" s="36"/>
      <c r="C138" s="37"/>
      <c r="D138" s="36"/>
      <c r="E138" s="132"/>
      <c r="F138" s="132"/>
      <c r="G138" s="132"/>
      <c r="H138" s="132"/>
      <c r="I138" s="132"/>
      <c r="J138" s="36"/>
      <c r="K138" s="133"/>
      <c r="L138" s="140"/>
      <c r="M138" s="140"/>
      <c r="N138" s="140"/>
      <c r="O138" s="140"/>
    </row>
    <row r="139" spans="1:15" s="124" customFormat="1" x14ac:dyDescent="0.25">
      <c r="A139" s="36"/>
      <c r="B139" s="36"/>
      <c r="C139" s="37"/>
      <c r="D139" s="36"/>
      <c r="E139" s="132"/>
      <c r="F139" s="132"/>
      <c r="G139" s="132"/>
      <c r="H139" s="132"/>
      <c r="I139" s="132"/>
      <c r="J139" s="36"/>
      <c r="K139" s="133"/>
      <c r="L139" s="140"/>
      <c r="M139" s="140"/>
      <c r="N139" s="140"/>
      <c r="O139" s="140"/>
    </row>
    <row r="140" spans="1:15" s="124" customFormat="1" x14ac:dyDescent="0.25">
      <c r="A140" s="36"/>
      <c r="B140" s="36"/>
      <c r="C140" s="37"/>
      <c r="D140" s="36"/>
      <c r="E140" s="132"/>
      <c r="F140" s="132"/>
      <c r="G140" s="132"/>
      <c r="H140" s="132"/>
      <c r="I140" s="132"/>
      <c r="J140" s="36"/>
      <c r="K140" s="133"/>
      <c r="L140" s="140"/>
      <c r="M140" s="140"/>
      <c r="N140" s="140"/>
      <c r="O140" s="140"/>
    </row>
    <row r="141" spans="1:15" s="124" customFormat="1" x14ac:dyDescent="0.25">
      <c r="A141" s="36"/>
      <c r="B141" s="36"/>
      <c r="C141" s="37"/>
      <c r="D141" s="36"/>
      <c r="E141" s="132"/>
      <c r="F141" s="132"/>
      <c r="G141" s="132"/>
      <c r="H141" s="132"/>
      <c r="I141" s="132"/>
      <c r="J141" s="36"/>
      <c r="K141" s="133"/>
      <c r="L141" s="140"/>
      <c r="M141" s="140"/>
      <c r="N141" s="140"/>
      <c r="O141" s="140"/>
    </row>
    <row r="142" spans="1:15" s="124" customFormat="1" x14ac:dyDescent="0.25">
      <c r="A142" s="36"/>
      <c r="B142" s="36"/>
      <c r="C142" s="37"/>
      <c r="D142" s="36"/>
      <c r="E142" s="132"/>
      <c r="F142" s="132"/>
      <c r="G142" s="132"/>
      <c r="H142" s="132"/>
      <c r="I142" s="132"/>
      <c r="J142" s="36"/>
      <c r="K142" s="133"/>
      <c r="L142" s="140"/>
      <c r="M142" s="140"/>
      <c r="N142" s="140"/>
      <c r="O142" s="140"/>
    </row>
    <row r="143" spans="1:15" s="124" customFormat="1" x14ac:dyDescent="0.25">
      <c r="A143" s="36"/>
      <c r="B143" s="36"/>
      <c r="C143" s="37"/>
      <c r="D143" s="36"/>
      <c r="E143" s="132"/>
      <c r="F143" s="132"/>
      <c r="G143" s="132"/>
      <c r="H143" s="132"/>
      <c r="I143" s="132"/>
      <c r="J143" s="36"/>
      <c r="K143" s="133"/>
      <c r="L143" s="140"/>
      <c r="M143" s="140"/>
      <c r="N143" s="140"/>
      <c r="O143" s="140"/>
    </row>
    <row r="144" spans="1:15" s="124" customFormat="1" x14ac:dyDescent="0.25">
      <c r="A144" s="36"/>
      <c r="B144" s="36"/>
      <c r="C144" s="37"/>
      <c r="D144" s="36"/>
      <c r="E144" s="132"/>
      <c r="F144" s="132"/>
      <c r="G144" s="132"/>
      <c r="H144" s="132"/>
      <c r="I144" s="132"/>
      <c r="J144" s="36"/>
      <c r="K144" s="133"/>
      <c r="L144" s="140"/>
      <c r="M144" s="140"/>
      <c r="N144" s="140"/>
      <c r="O144" s="140"/>
    </row>
    <row r="145" spans="1:15" s="124" customFormat="1" x14ac:dyDescent="0.25">
      <c r="A145" s="36"/>
      <c r="B145" s="36"/>
      <c r="C145" s="37"/>
      <c r="D145" s="36"/>
      <c r="E145" s="132"/>
      <c r="F145" s="132"/>
      <c r="G145" s="132"/>
      <c r="H145" s="132"/>
      <c r="I145" s="132"/>
      <c r="J145" s="36"/>
      <c r="K145" s="133"/>
      <c r="L145" s="140"/>
      <c r="M145" s="140"/>
      <c r="N145" s="140"/>
      <c r="O145" s="140"/>
    </row>
    <row r="146" spans="1:15" s="124" customFormat="1" x14ac:dyDescent="0.25">
      <c r="A146" s="36"/>
      <c r="B146" s="36"/>
      <c r="C146" s="37"/>
      <c r="D146" s="36"/>
      <c r="E146" s="132"/>
      <c r="F146" s="132"/>
      <c r="G146" s="132"/>
      <c r="H146" s="132"/>
      <c r="I146" s="132"/>
      <c r="J146" s="36"/>
      <c r="K146" s="133"/>
      <c r="L146" s="140"/>
      <c r="M146" s="140"/>
      <c r="N146" s="140"/>
      <c r="O146" s="140"/>
    </row>
    <row r="147" spans="1:15" s="124" customFormat="1" x14ac:dyDescent="0.25">
      <c r="A147" s="36"/>
      <c r="B147" s="36"/>
      <c r="C147" s="37"/>
      <c r="D147" s="36"/>
      <c r="E147" s="132"/>
      <c r="F147" s="132"/>
      <c r="G147" s="132"/>
      <c r="H147" s="132"/>
      <c r="I147" s="132"/>
      <c r="J147" s="36"/>
      <c r="K147" s="133"/>
      <c r="L147" s="140"/>
      <c r="M147" s="140"/>
      <c r="N147" s="140"/>
      <c r="O147" s="140"/>
    </row>
    <row r="148" spans="1:15" s="124" customFormat="1" x14ac:dyDescent="0.25">
      <c r="A148" s="36"/>
      <c r="B148" s="36"/>
      <c r="C148" s="37"/>
      <c r="D148" s="36"/>
      <c r="E148" s="132"/>
      <c r="F148" s="132"/>
      <c r="G148" s="132"/>
      <c r="H148" s="132"/>
      <c r="I148" s="132"/>
      <c r="J148" s="36"/>
      <c r="K148" s="133"/>
      <c r="L148" s="140"/>
      <c r="M148" s="140"/>
      <c r="N148" s="140"/>
      <c r="O148" s="140"/>
    </row>
    <row r="149" spans="1:15" s="124" customFormat="1" x14ac:dyDescent="0.25">
      <c r="A149" s="36"/>
      <c r="B149" s="36"/>
      <c r="C149" s="37"/>
      <c r="D149" s="36"/>
      <c r="E149" s="132"/>
      <c r="F149" s="132"/>
      <c r="G149" s="132"/>
      <c r="H149" s="132"/>
      <c r="I149" s="132"/>
      <c r="J149" s="36"/>
      <c r="K149" s="133"/>
      <c r="L149" s="140"/>
      <c r="M149" s="140"/>
      <c r="N149" s="140"/>
      <c r="O149" s="140"/>
    </row>
    <row r="150" spans="1:15" s="124" customFormat="1" x14ac:dyDescent="0.25">
      <c r="A150" s="36"/>
      <c r="B150" s="36"/>
      <c r="C150" s="37"/>
      <c r="D150" s="36"/>
      <c r="E150" s="132"/>
      <c r="F150" s="132"/>
      <c r="G150" s="132"/>
      <c r="H150" s="132"/>
      <c r="I150" s="132"/>
      <c r="J150" s="36"/>
      <c r="K150" s="133"/>
      <c r="L150" s="140"/>
      <c r="M150" s="140"/>
      <c r="N150" s="140"/>
      <c r="O150" s="140"/>
    </row>
    <row r="151" spans="1:15" s="124" customFormat="1" x14ac:dyDescent="0.25">
      <c r="A151" s="36"/>
      <c r="B151" s="36"/>
      <c r="C151" s="37"/>
      <c r="D151" s="36"/>
      <c r="E151" s="132"/>
      <c r="F151" s="132"/>
      <c r="G151" s="132"/>
      <c r="H151" s="132"/>
      <c r="I151" s="132"/>
      <c r="J151" s="36"/>
      <c r="K151" s="133"/>
      <c r="L151" s="140"/>
      <c r="M151" s="140"/>
      <c r="N151" s="140"/>
      <c r="O151" s="140"/>
    </row>
    <row r="152" spans="1:15" s="124" customFormat="1" x14ac:dyDescent="0.25">
      <c r="A152" s="36"/>
      <c r="B152" s="36"/>
      <c r="C152" s="37"/>
      <c r="D152" s="36"/>
      <c r="E152" s="132"/>
      <c r="F152" s="132"/>
      <c r="G152" s="132"/>
      <c r="H152" s="132"/>
      <c r="I152" s="132"/>
      <c r="J152" s="36"/>
      <c r="K152" s="133"/>
      <c r="L152" s="140"/>
      <c r="M152" s="140"/>
      <c r="N152" s="140"/>
      <c r="O152" s="140"/>
    </row>
    <row r="153" spans="1:15" s="124" customFormat="1" x14ac:dyDescent="0.25">
      <c r="A153" s="36"/>
      <c r="B153" s="36"/>
      <c r="C153" s="37"/>
      <c r="D153" s="36"/>
      <c r="E153" s="132"/>
      <c r="F153" s="132"/>
      <c r="G153" s="132"/>
      <c r="H153" s="132"/>
      <c r="I153" s="132"/>
      <c r="J153" s="36"/>
      <c r="K153" s="133"/>
      <c r="L153" s="140"/>
      <c r="M153" s="140"/>
      <c r="N153" s="140"/>
      <c r="O153" s="140"/>
    </row>
    <row r="154" spans="1:15" s="124" customFormat="1" x14ac:dyDescent="0.25">
      <c r="A154" s="36"/>
      <c r="B154" s="36"/>
      <c r="C154" s="37"/>
      <c r="D154" s="36"/>
      <c r="E154" s="132"/>
      <c r="F154" s="132"/>
      <c r="G154" s="132"/>
      <c r="H154" s="132"/>
      <c r="I154" s="132"/>
      <c r="J154" s="36"/>
      <c r="K154" s="133"/>
      <c r="L154" s="140"/>
      <c r="M154" s="140"/>
      <c r="N154" s="140"/>
      <c r="O154" s="140"/>
    </row>
    <row r="155" spans="1:15" s="124" customFormat="1" x14ac:dyDescent="0.25">
      <c r="A155" s="36"/>
      <c r="B155" s="36"/>
      <c r="C155" s="37"/>
      <c r="D155" s="36"/>
      <c r="E155" s="132"/>
      <c r="F155" s="132"/>
      <c r="G155" s="132"/>
      <c r="H155" s="132"/>
      <c r="I155" s="132"/>
      <c r="J155" s="36"/>
      <c r="K155" s="133"/>
      <c r="L155" s="140"/>
      <c r="M155" s="140"/>
      <c r="N155" s="140"/>
      <c r="O155" s="140"/>
    </row>
    <row r="156" spans="1:15" s="124" customFormat="1" x14ac:dyDescent="0.25">
      <c r="A156" s="36"/>
      <c r="B156" s="36"/>
      <c r="C156" s="37"/>
      <c r="D156" s="36"/>
      <c r="E156" s="132"/>
      <c r="F156" s="132"/>
      <c r="G156" s="132"/>
      <c r="H156" s="132"/>
      <c r="I156" s="132"/>
      <c r="J156" s="36"/>
      <c r="K156" s="133"/>
      <c r="L156" s="140"/>
      <c r="M156" s="140"/>
      <c r="N156" s="140"/>
      <c r="O156" s="140"/>
    </row>
    <row r="157" spans="1:15" s="124" customFormat="1" x14ac:dyDescent="0.25">
      <c r="A157" s="36"/>
      <c r="B157" s="36"/>
      <c r="C157" s="37"/>
      <c r="D157" s="36"/>
      <c r="E157" s="132"/>
      <c r="F157" s="132"/>
      <c r="G157" s="132"/>
      <c r="H157" s="132"/>
      <c r="I157" s="132"/>
      <c r="J157" s="36"/>
      <c r="K157" s="133"/>
      <c r="L157" s="140"/>
      <c r="M157" s="140"/>
      <c r="N157" s="140"/>
      <c r="O157" s="140"/>
    </row>
    <row r="158" spans="1:15" s="124" customFormat="1" x14ac:dyDescent="0.25">
      <c r="A158" s="36"/>
      <c r="B158" s="36"/>
      <c r="C158" s="37"/>
      <c r="D158" s="36"/>
      <c r="E158" s="132"/>
      <c r="F158" s="132"/>
      <c r="G158" s="132"/>
      <c r="H158" s="132"/>
      <c r="I158" s="132"/>
      <c r="J158" s="36"/>
      <c r="K158" s="133"/>
      <c r="L158" s="140"/>
      <c r="M158" s="140"/>
      <c r="N158" s="140"/>
      <c r="O158" s="140"/>
    </row>
    <row r="159" spans="1:15" s="124" customFormat="1" x14ac:dyDescent="0.25">
      <c r="A159" s="36"/>
      <c r="B159" s="36"/>
      <c r="C159" s="37"/>
      <c r="D159" s="36"/>
      <c r="E159" s="132"/>
      <c r="F159" s="132"/>
      <c r="G159" s="132"/>
      <c r="H159" s="132"/>
      <c r="I159" s="132"/>
      <c r="J159" s="36"/>
      <c r="K159" s="133"/>
      <c r="L159" s="140"/>
      <c r="M159" s="140"/>
      <c r="N159" s="140"/>
      <c r="O159" s="140"/>
    </row>
    <row r="160" spans="1:15" s="124" customFormat="1" x14ac:dyDescent="0.25">
      <c r="A160" s="36"/>
      <c r="B160" s="36"/>
      <c r="C160" s="37"/>
      <c r="D160" s="36"/>
      <c r="E160" s="132"/>
      <c r="F160" s="132"/>
      <c r="G160" s="132"/>
      <c r="H160" s="132"/>
      <c r="I160" s="132"/>
      <c r="J160" s="36"/>
      <c r="K160" s="133"/>
      <c r="L160" s="140"/>
      <c r="M160" s="140"/>
      <c r="N160" s="140"/>
      <c r="O160" s="140"/>
    </row>
    <row r="161" spans="1:15" s="124" customFormat="1" x14ac:dyDescent="0.25">
      <c r="A161" s="36"/>
      <c r="B161" s="36"/>
      <c r="C161" s="37"/>
      <c r="D161" s="36"/>
      <c r="E161" s="132"/>
      <c r="F161" s="132"/>
      <c r="G161" s="132"/>
      <c r="H161" s="132"/>
      <c r="I161" s="132"/>
      <c r="J161" s="36"/>
      <c r="K161" s="133"/>
      <c r="L161" s="140"/>
      <c r="M161" s="140"/>
      <c r="N161" s="140"/>
      <c r="O161" s="140"/>
    </row>
    <row r="162" spans="1:15" s="124" customFormat="1" x14ac:dyDescent="0.25">
      <c r="A162" s="36"/>
      <c r="B162" s="36"/>
      <c r="C162" s="37"/>
      <c r="D162" s="36"/>
      <c r="E162" s="132"/>
      <c r="F162" s="132"/>
      <c r="G162" s="132"/>
      <c r="H162" s="132"/>
      <c r="I162" s="132"/>
      <c r="J162" s="36"/>
      <c r="K162" s="133"/>
      <c r="L162" s="140"/>
      <c r="M162" s="140"/>
      <c r="N162" s="140"/>
      <c r="O162" s="140"/>
    </row>
    <row r="163" spans="1:15" s="124" customFormat="1" x14ac:dyDescent="0.25">
      <c r="A163" s="36"/>
      <c r="B163" s="36"/>
      <c r="C163" s="37"/>
      <c r="D163" s="36"/>
      <c r="E163" s="132"/>
      <c r="F163" s="132"/>
      <c r="G163" s="132"/>
      <c r="H163" s="132"/>
      <c r="I163" s="132"/>
      <c r="J163" s="36"/>
      <c r="K163" s="133"/>
      <c r="L163" s="140"/>
      <c r="M163" s="140"/>
      <c r="N163" s="140"/>
      <c r="O163" s="140"/>
    </row>
    <row r="164" spans="1:15" s="124" customFormat="1" x14ac:dyDescent="0.25">
      <c r="A164" s="36"/>
      <c r="B164" s="36"/>
      <c r="C164" s="37"/>
      <c r="D164" s="36"/>
      <c r="E164" s="132"/>
      <c r="F164" s="132"/>
      <c r="G164" s="132"/>
      <c r="H164" s="132"/>
      <c r="I164" s="132"/>
      <c r="J164" s="36"/>
      <c r="K164" s="133"/>
      <c r="L164" s="140"/>
      <c r="M164" s="140"/>
      <c r="N164" s="140"/>
      <c r="O164" s="140"/>
    </row>
    <row r="165" spans="1:15" s="124" customFormat="1" x14ac:dyDescent="0.25">
      <c r="A165" s="36"/>
      <c r="B165" s="36"/>
      <c r="C165" s="37"/>
      <c r="D165" s="36"/>
      <c r="E165" s="132"/>
      <c r="F165" s="132"/>
      <c r="G165" s="132"/>
      <c r="H165" s="132"/>
      <c r="I165" s="132"/>
      <c r="J165" s="36"/>
      <c r="K165" s="133"/>
      <c r="L165" s="140"/>
      <c r="M165" s="140"/>
      <c r="N165" s="140"/>
      <c r="O165" s="140"/>
    </row>
    <row r="166" spans="1:15" s="124" customFormat="1" x14ac:dyDescent="0.25">
      <c r="A166" s="36"/>
      <c r="B166" s="36"/>
      <c r="C166" s="37"/>
      <c r="D166" s="36"/>
      <c r="E166" s="132"/>
      <c r="F166" s="132"/>
      <c r="G166" s="132"/>
      <c r="H166" s="132"/>
      <c r="I166" s="132"/>
      <c r="J166" s="36"/>
      <c r="K166" s="133"/>
      <c r="L166" s="140"/>
      <c r="M166" s="140"/>
      <c r="N166" s="140"/>
      <c r="O166" s="140"/>
    </row>
    <row r="167" spans="1:15" s="124" customFormat="1" x14ac:dyDescent="0.25">
      <c r="A167" s="36"/>
      <c r="B167" s="36"/>
      <c r="C167" s="37"/>
      <c r="D167" s="36"/>
      <c r="E167" s="132"/>
      <c r="F167" s="132"/>
      <c r="G167" s="132"/>
      <c r="H167" s="132"/>
      <c r="I167" s="132"/>
      <c r="J167" s="36"/>
      <c r="K167" s="133"/>
      <c r="L167" s="140"/>
      <c r="M167" s="140"/>
      <c r="N167" s="140"/>
      <c r="O167" s="140"/>
    </row>
    <row r="168" spans="1:15" s="124" customFormat="1" x14ac:dyDescent="0.25">
      <c r="A168" s="36"/>
      <c r="B168" s="36"/>
      <c r="C168" s="37"/>
      <c r="D168" s="36"/>
      <c r="E168" s="132"/>
      <c r="F168" s="132"/>
      <c r="G168" s="132"/>
      <c r="H168" s="132"/>
      <c r="I168" s="132"/>
      <c r="J168" s="36"/>
      <c r="K168" s="133"/>
      <c r="L168" s="140"/>
      <c r="M168" s="140"/>
      <c r="N168" s="140"/>
      <c r="O168" s="140"/>
    </row>
    <row r="169" spans="1:15" s="124" customFormat="1" x14ac:dyDescent="0.25">
      <c r="A169" s="36"/>
      <c r="B169" s="36"/>
      <c r="C169" s="37"/>
      <c r="D169" s="36"/>
      <c r="E169" s="132"/>
      <c r="F169" s="132"/>
      <c r="G169" s="132"/>
      <c r="H169" s="132"/>
      <c r="I169" s="132"/>
      <c r="J169" s="36"/>
      <c r="K169" s="133"/>
      <c r="L169" s="140"/>
      <c r="M169" s="140"/>
      <c r="N169" s="140"/>
      <c r="O169" s="140"/>
    </row>
    <row r="170" spans="1:15" s="124" customFormat="1" x14ac:dyDescent="0.25">
      <c r="A170" s="36"/>
      <c r="B170" s="36"/>
      <c r="C170" s="37"/>
      <c r="D170" s="36"/>
      <c r="E170" s="132"/>
      <c r="F170" s="132"/>
      <c r="G170" s="132"/>
      <c r="H170" s="132"/>
      <c r="I170" s="132"/>
      <c r="J170" s="36"/>
      <c r="K170" s="133"/>
      <c r="L170" s="140"/>
      <c r="M170" s="140"/>
      <c r="N170" s="140"/>
      <c r="O170" s="140"/>
    </row>
    <row r="171" spans="1:15" s="124" customFormat="1" x14ac:dyDescent="0.25">
      <c r="A171" s="36"/>
      <c r="B171" s="36"/>
      <c r="C171" s="37"/>
      <c r="D171" s="36"/>
      <c r="E171" s="132"/>
      <c r="F171" s="132"/>
      <c r="G171" s="132"/>
      <c r="H171" s="132"/>
      <c r="I171" s="132"/>
      <c r="J171" s="36"/>
      <c r="K171" s="133"/>
      <c r="L171" s="140"/>
      <c r="M171" s="140"/>
      <c r="N171" s="140"/>
      <c r="O171" s="140"/>
    </row>
    <row r="172" spans="1:15" s="124" customFormat="1" x14ac:dyDescent="0.25">
      <c r="A172" s="36"/>
      <c r="B172" s="36"/>
      <c r="C172" s="37"/>
      <c r="D172" s="36"/>
      <c r="E172" s="132"/>
      <c r="F172" s="132"/>
      <c r="G172" s="132"/>
      <c r="H172" s="132"/>
      <c r="I172" s="132"/>
      <c r="J172" s="36"/>
      <c r="K172" s="133"/>
      <c r="L172" s="140"/>
      <c r="M172" s="140"/>
      <c r="N172" s="140"/>
      <c r="O172" s="140"/>
    </row>
    <row r="173" spans="1:15" s="124" customFormat="1" x14ac:dyDescent="0.25">
      <c r="A173" s="36"/>
      <c r="B173" s="36"/>
      <c r="C173" s="37"/>
      <c r="D173" s="36"/>
      <c r="E173" s="132"/>
      <c r="F173" s="132"/>
      <c r="G173" s="132"/>
      <c r="H173" s="132"/>
      <c r="I173" s="132"/>
      <c r="J173" s="36"/>
      <c r="K173" s="133"/>
      <c r="L173" s="140"/>
      <c r="M173" s="140"/>
      <c r="N173" s="140"/>
      <c r="O173" s="140"/>
    </row>
    <row r="174" spans="1:15" s="124" customFormat="1" x14ac:dyDescent="0.25">
      <c r="A174" s="36"/>
      <c r="B174" s="36"/>
      <c r="C174" s="37"/>
      <c r="D174" s="36"/>
      <c r="E174" s="132"/>
      <c r="F174" s="132"/>
      <c r="G174" s="132"/>
      <c r="H174" s="132"/>
      <c r="I174" s="132"/>
      <c r="J174" s="36"/>
      <c r="K174" s="133"/>
      <c r="L174" s="140"/>
      <c r="M174" s="140"/>
      <c r="N174" s="140"/>
      <c r="O174" s="140"/>
    </row>
    <row r="175" spans="1:15" s="124" customFormat="1" x14ac:dyDescent="0.25">
      <c r="A175" s="36"/>
      <c r="B175" s="36"/>
      <c r="C175" s="37"/>
      <c r="D175" s="36"/>
      <c r="E175" s="132"/>
      <c r="F175" s="132"/>
      <c r="G175" s="132"/>
      <c r="H175" s="132"/>
      <c r="I175" s="132"/>
      <c r="J175" s="36"/>
      <c r="K175" s="133"/>
      <c r="L175" s="140"/>
      <c r="M175" s="140"/>
      <c r="N175" s="140"/>
      <c r="O175" s="140"/>
    </row>
    <row r="176" spans="1:15" s="124" customFormat="1" x14ac:dyDescent="0.25">
      <c r="A176" s="36"/>
      <c r="B176" s="36"/>
      <c r="C176" s="37"/>
      <c r="D176" s="36"/>
      <c r="E176" s="132"/>
      <c r="F176" s="132"/>
      <c r="G176" s="132"/>
      <c r="H176" s="132"/>
      <c r="I176" s="132"/>
      <c r="J176" s="36"/>
      <c r="K176" s="133"/>
      <c r="L176" s="140"/>
      <c r="M176" s="140"/>
      <c r="N176" s="140"/>
      <c r="O176" s="140"/>
    </row>
    <row r="177" spans="1:15" s="124" customFormat="1" x14ac:dyDescent="0.25">
      <c r="A177" s="36"/>
      <c r="B177" s="36"/>
      <c r="C177" s="37"/>
      <c r="D177" s="36"/>
      <c r="E177" s="132"/>
      <c r="F177" s="132"/>
      <c r="G177" s="132"/>
      <c r="H177" s="132"/>
      <c r="I177" s="132"/>
      <c r="J177" s="36"/>
      <c r="K177" s="133"/>
      <c r="L177" s="140"/>
      <c r="M177" s="140"/>
      <c r="N177" s="140"/>
      <c r="O177" s="140"/>
    </row>
    <row r="178" spans="1:15" s="124" customFormat="1" x14ac:dyDescent="0.25">
      <c r="A178" s="36"/>
      <c r="B178" s="36"/>
      <c r="C178" s="37"/>
      <c r="D178" s="36"/>
      <c r="E178" s="132"/>
      <c r="F178" s="132"/>
      <c r="G178" s="132"/>
      <c r="H178" s="132"/>
      <c r="I178" s="132"/>
      <c r="J178" s="36"/>
      <c r="K178" s="133"/>
      <c r="L178" s="140"/>
      <c r="M178" s="140"/>
      <c r="N178" s="140"/>
      <c r="O178" s="140"/>
    </row>
    <row r="179" spans="1:15" s="124" customFormat="1" x14ac:dyDescent="0.25">
      <c r="A179" s="36"/>
      <c r="B179" s="36"/>
      <c r="C179" s="37"/>
      <c r="D179" s="36"/>
      <c r="E179" s="132"/>
      <c r="F179" s="132"/>
      <c r="G179" s="132"/>
      <c r="H179" s="132"/>
      <c r="I179" s="132"/>
      <c r="J179" s="36"/>
      <c r="K179" s="133"/>
      <c r="L179" s="140"/>
      <c r="M179" s="140"/>
      <c r="N179" s="140"/>
      <c r="O179" s="140"/>
    </row>
    <row r="180" spans="1:15" s="124" customFormat="1" x14ac:dyDescent="0.25">
      <c r="A180" s="36"/>
      <c r="B180" s="36"/>
      <c r="C180" s="37"/>
      <c r="D180" s="36"/>
      <c r="E180" s="132"/>
      <c r="F180" s="132"/>
      <c r="G180" s="132"/>
      <c r="H180" s="132"/>
      <c r="I180" s="132"/>
      <c r="J180" s="36"/>
      <c r="K180" s="133"/>
      <c r="L180" s="140"/>
      <c r="M180" s="140"/>
      <c r="N180" s="140"/>
      <c r="O180" s="140"/>
    </row>
    <row r="181" spans="1:15" s="124" customFormat="1" x14ac:dyDescent="0.25">
      <c r="A181" s="36"/>
      <c r="B181" s="36"/>
      <c r="C181" s="37"/>
      <c r="D181" s="36"/>
      <c r="E181" s="132"/>
      <c r="F181" s="132"/>
      <c r="G181" s="132"/>
      <c r="H181" s="132"/>
      <c r="I181" s="132"/>
      <c r="J181" s="36"/>
      <c r="K181" s="133"/>
      <c r="L181" s="140"/>
      <c r="M181" s="140"/>
      <c r="N181" s="140"/>
      <c r="O181" s="140"/>
    </row>
    <row r="182" spans="1:15" s="124" customFormat="1" x14ac:dyDescent="0.25">
      <c r="A182" s="36"/>
      <c r="B182" s="36"/>
      <c r="C182" s="37"/>
      <c r="D182" s="36"/>
      <c r="E182" s="132"/>
      <c r="F182" s="132"/>
      <c r="G182" s="132"/>
      <c r="H182" s="132"/>
      <c r="I182" s="132"/>
      <c r="J182" s="36"/>
      <c r="K182" s="133"/>
      <c r="L182" s="140"/>
      <c r="M182" s="140"/>
      <c r="N182" s="140"/>
      <c r="O182" s="140"/>
    </row>
    <row r="183" spans="1:15" s="124" customFormat="1" x14ac:dyDescent="0.25">
      <c r="A183" s="36"/>
      <c r="B183" s="36"/>
      <c r="C183" s="37"/>
      <c r="D183" s="36"/>
      <c r="E183" s="132"/>
      <c r="F183" s="132"/>
      <c r="G183" s="132"/>
      <c r="H183" s="132"/>
      <c r="I183" s="132"/>
      <c r="J183" s="36"/>
      <c r="K183" s="133"/>
      <c r="L183" s="140"/>
      <c r="M183" s="140"/>
      <c r="N183" s="140"/>
      <c r="O183" s="140"/>
    </row>
    <row r="184" spans="1:15" s="124" customFormat="1" x14ac:dyDescent="0.25">
      <c r="A184" s="36"/>
      <c r="B184" s="36"/>
      <c r="C184" s="37"/>
      <c r="D184" s="36"/>
      <c r="E184" s="132"/>
      <c r="F184" s="132"/>
      <c r="G184" s="132"/>
      <c r="H184" s="132"/>
      <c r="I184" s="132"/>
      <c r="J184" s="36"/>
      <c r="K184" s="133"/>
      <c r="L184" s="140"/>
      <c r="M184" s="140"/>
      <c r="N184" s="140"/>
      <c r="O184" s="140"/>
    </row>
    <row r="185" spans="1:15" s="124" customFormat="1" x14ac:dyDescent="0.25">
      <c r="A185" s="36"/>
      <c r="B185" s="36"/>
      <c r="C185" s="37"/>
      <c r="D185" s="36"/>
      <c r="E185" s="132"/>
      <c r="F185" s="132"/>
      <c r="G185" s="132"/>
      <c r="H185" s="132"/>
      <c r="I185" s="132"/>
      <c r="J185" s="36"/>
      <c r="K185" s="133"/>
      <c r="L185" s="140"/>
      <c r="M185" s="140"/>
      <c r="N185" s="140"/>
      <c r="O185" s="140"/>
    </row>
    <row r="186" spans="1:15" s="124" customFormat="1" x14ac:dyDescent="0.25">
      <c r="A186" s="36"/>
      <c r="B186" s="36"/>
      <c r="C186" s="37"/>
      <c r="D186" s="36"/>
      <c r="E186" s="132"/>
      <c r="F186" s="132"/>
      <c r="G186" s="132"/>
      <c r="H186" s="132"/>
      <c r="I186" s="132"/>
      <c r="J186" s="36"/>
      <c r="K186" s="133"/>
      <c r="L186" s="140"/>
      <c r="M186" s="140"/>
      <c r="N186" s="140"/>
      <c r="O186" s="140"/>
    </row>
    <row r="187" spans="1:15" s="124" customFormat="1" x14ac:dyDescent="0.25">
      <c r="A187" s="36"/>
      <c r="B187" s="36"/>
      <c r="C187" s="37"/>
      <c r="D187" s="36"/>
      <c r="E187" s="132"/>
      <c r="F187" s="132"/>
      <c r="G187" s="132"/>
      <c r="H187" s="132"/>
      <c r="I187" s="132"/>
      <c r="J187" s="36"/>
      <c r="K187" s="133"/>
      <c r="L187" s="140"/>
      <c r="M187" s="140"/>
      <c r="N187" s="140"/>
      <c r="O187" s="140"/>
    </row>
    <row r="188" spans="1:15" s="124" customFormat="1" x14ac:dyDescent="0.25">
      <c r="A188" s="36"/>
      <c r="B188" s="36"/>
      <c r="C188" s="37"/>
      <c r="D188" s="36"/>
      <c r="E188" s="132"/>
      <c r="F188" s="132"/>
      <c r="G188" s="132"/>
      <c r="H188" s="132"/>
      <c r="I188" s="132"/>
      <c r="J188" s="36"/>
      <c r="K188" s="133"/>
      <c r="L188" s="140"/>
      <c r="M188" s="140"/>
      <c r="N188" s="140"/>
      <c r="O188" s="140"/>
    </row>
    <row r="189" spans="1:15" s="124" customFormat="1" x14ac:dyDescent="0.25">
      <c r="A189" s="36"/>
      <c r="B189" s="36"/>
      <c r="C189" s="37"/>
      <c r="D189" s="36"/>
      <c r="E189" s="132"/>
      <c r="F189" s="132"/>
      <c r="G189" s="132"/>
      <c r="H189" s="132"/>
      <c r="I189" s="132"/>
      <c r="J189" s="36"/>
      <c r="K189" s="133"/>
      <c r="L189" s="140"/>
      <c r="M189" s="140"/>
      <c r="N189" s="140"/>
      <c r="O189" s="140"/>
    </row>
    <row r="190" spans="1:15" s="124" customFormat="1" x14ac:dyDescent="0.25">
      <c r="A190" s="36"/>
      <c r="B190" s="36"/>
      <c r="C190" s="37"/>
      <c r="D190" s="36"/>
      <c r="E190" s="132"/>
      <c r="F190" s="132"/>
      <c r="G190" s="132"/>
      <c r="H190" s="132"/>
      <c r="I190" s="132"/>
      <c r="J190" s="36"/>
      <c r="K190" s="133"/>
      <c r="L190" s="140"/>
      <c r="M190" s="140"/>
      <c r="N190" s="140"/>
      <c r="O190" s="140"/>
    </row>
    <row r="191" spans="1:15" s="124" customFormat="1" x14ac:dyDescent="0.25">
      <c r="A191" s="36"/>
      <c r="B191" s="36"/>
      <c r="C191" s="37"/>
      <c r="D191" s="36"/>
      <c r="E191" s="132"/>
      <c r="F191" s="132"/>
      <c r="G191" s="132"/>
      <c r="H191" s="132"/>
      <c r="I191" s="132"/>
      <c r="J191" s="36"/>
      <c r="K191" s="133"/>
      <c r="L191" s="140"/>
      <c r="M191" s="140"/>
      <c r="N191" s="140"/>
      <c r="O191" s="140"/>
    </row>
    <row r="192" spans="1:15" s="124" customFormat="1" x14ac:dyDescent="0.25">
      <c r="A192" s="36"/>
      <c r="B192" s="36"/>
      <c r="C192" s="37"/>
      <c r="D192" s="36"/>
      <c r="E192" s="132"/>
      <c r="F192" s="132"/>
      <c r="G192" s="132"/>
      <c r="H192" s="132"/>
      <c r="I192" s="132"/>
      <c r="J192" s="36"/>
      <c r="K192" s="133"/>
      <c r="L192" s="140"/>
      <c r="M192" s="140"/>
      <c r="N192" s="140"/>
      <c r="O192" s="140"/>
    </row>
    <row r="193" spans="1:15" s="124" customFormat="1" x14ac:dyDescent="0.25">
      <c r="A193" s="36"/>
      <c r="B193" s="36"/>
      <c r="C193" s="37"/>
      <c r="D193" s="36"/>
      <c r="E193" s="132"/>
      <c r="F193" s="132"/>
      <c r="G193" s="132"/>
      <c r="H193" s="132"/>
      <c r="I193" s="132"/>
      <c r="J193" s="36"/>
      <c r="K193" s="133"/>
      <c r="L193" s="140"/>
      <c r="M193" s="140"/>
      <c r="N193" s="140"/>
      <c r="O193" s="140"/>
    </row>
    <row r="194" spans="1:15" s="124" customFormat="1" x14ac:dyDescent="0.25">
      <c r="A194" s="36"/>
      <c r="B194" s="36"/>
      <c r="C194" s="37"/>
      <c r="D194" s="36"/>
      <c r="E194" s="132"/>
      <c r="F194" s="132"/>
      <c r="G194" s="132"/>
      <c r="H194" s="132"/>
      <c r="I194" s="132"/>
      <c r="J194" s="36"/>
      <c r="K194" s="133"/>
      <c r="L194" s="140"/>
      <c r="M194" s="140"/>
      <c r="N194" s="140"/>
      <c r="O194" s="140"/>
    </row>
    <row r="195" spans="1:15" s="124" customFormat="1" x14ac:dyDescent="0.25">
      <c r="A195" s="36"/>
      <c r="B195" s="36"/>
      <c r="C195" s="37"/>
      <c r="D195" s="36"/>
      <c r="E195" s="132"/>
      <c r="F195" s="132"/>
      <c r="G195" s="132"/>
      <c r="H195" s="132"/>
      <c r="I195" s="132"/>
      <c r="J195" s="36"/>
      <c r="K195" s="133"/>
      <c r="L195" s="140"/>
      <c r="M195" s="140"/>
      <c r="N195" s="140"/>
      <c r="O195" s="140"/>
    </row>
    <row r="196" spans="1:15" s="124" customFormat="1" x14ac:dyDescent="0.25">
      <c r="A196" s="36"/>
      <c r="B196" s="36"/>
      <c r="C196" s="37"/>
      <c r="D196" s="36"/>
      <c r="E196" s="132"/>
      <c r="F196" s="132"/>
      <c r="G196" s="132"/>
      <c r="H196" s="132"/>
      <c r="I196" s="132"/>
      <c r="J196" s="36"/>
      <c r="K196" s="133"/>
      <c r="L196" s="140"/>
      <c r="M196" s="140"/>
      <c r="N196" s="140"/>
      <c r="O196" s="140"/>
    </row>
    <row r="197" spans="1:15" s="124" customFormat="1" x14ac:dyDescent="0.25">
      <c r="A197" s="36"/>
      <c r="B197" s="36"/>
      <c r="C197" s="37"/>
      <c r="D197" s="36"/>
      <c r="E197" s="132"/>
      <c r="F197" s="132"/>
      <c r="G197" s="132"/>
      <c r="H197" s="132"/>
      <c r="I197" s="132"/>
      <c r="J197" s="36"/>
      <c r="K197" s="133"/>
      <c r="L197" s="140"/>
      <c r="M197" s="140"/>
      <c r="N197" s="140"/>
      <c r="O197" s="140"/>
    </row>
    <row r="198" spans="1:15" s="124" customFormat="1" x14ac:dyDescent="0.25">
      <c r="A198" s="36"/>
      <c r="B198" s="36"/>
      <c r="C198" s="37"/>
      <c r="D198" s="36"/>
      <c r="E198" s="132"/>
      <c r="F198" s="132"/>
      <c r="G198" s="132"/>
      <c r="H198" s="132"/>
      <c r="I198" s="132"/>
      <c r="J198" s="36"/>
      <c r="K198" s="133"/>
      <c r="L198" s="140"/>
      <c r="M198" s="140"/>
      <c r="N198" s="140"/>
      <c r="O198" s="140"/>
    </row>
    <row r="199" spans="1:15" s="124" customFormat="1" x14ac:dyDescent="0.25">
      <c r="A199" s="36"/>
      <c r="B199" s="36"/>
      <c r="C199" s="37"/>
      <c r="D199" s="36"/>
      <c r="E199" s="132"/>
      <c r="F199" s="132"/>
      <c r="G199" s="132"/>
      <c r="H199" s="132"/>
      <c r="I199" s="132"/>
      <c r="J199" s="36"/>
      <c r="K199" s="133"/>
      <c r="L199" s="140"/>
      <c r="M199" s="140"/>
      <c r="N199" s="140"/>
      <c r="O199" s="140"/>
    </row>
    <row r="200" spans="1:15" s="124" customFormat="1" x14ac:dyDescent="0.25">
      <c r="A200" s="36"/>
      <c r="B200" s="36"/>
      <c r="C200" s="37"/>
      <c r="D200" s="36"/>
      <c r="E200" s="132"/>
      <c r="F200" s="132"/>
      <c r="G200" s="132"/>
      <c r="H200" s="132"/>
      <c r="I200" s="132"/>
      <c r="J200" s="36"/>
      <c r="K200" s="133"/>
      <c r="L200" s="140"/>
      <c r="M200" s="140"/>
      <c r="N200" s="140"/>
      <c r="O200" s="140"/>
    </row>
    <row r="201" spans="1:15" s="124" customFormat="1" x14ac:dyDescent="0.25">
      <c r="A201" s="36"/>
      <c r="B201" s="36"/>
      <c r="C201" s="37"/>
      <c r="D201" s="36"/>
      <c r="E201" s="132"/>
      <c r="F201" s="132"/>
      <c r="G201" s="132"/>
      <c r="H201" s="132"/>
      <c r="I201" s="132"/>
      <c r="J201" s="36"/>
      <c r="K201" s="133"/>
      <c r="L201" s="140"/>
      <c r="M201" s="140"/>
      <c r="N201" s="140"/>
      <c r="O201" s="140"/>
    </row>
    <row r="202" spans="1:15" s="124" customFormat="1" x14ac:dyDescent="0.25">
      <c r="A202" s="36"/>
      <c r="B202" s="36"/>
      <c r="C202" s="37"/>
      <c r="D202" s="36"/>
      <c r="E202" s="132"/>
      <c r="F202" s="132"/>
      <c r="G202" s="132"/>
      <c r="H202" s="132"/>
      <c r="I202" s="132"/>
      <c r="J202" s="36"/>
      <c r="K202" s="133"/>
      <c r="L202" s="140"/>
      <c r="M202" s="140"/>
      <c r="N202" s="140"/>
      <c r="O202" s="140"/>
    </row>
    <row r="203" spans="1:15" s="124" customFormat="1" x14ac:dyDescent="0.25">
      <c r="A203" s="36"/>
      <c r="B203" s="36"/>
      <c r="C203" s="37"/>
      <c r="D203" s="36"/>
      <c r="E203" s="132"/>
      <c r="F203" s="132"/>
      <c r="G203" s="132"/>
      <c r="H203" s="132"/>
      <c r="I203" s="132"/>
      <c r="J203" s="36"/>
      <c r="K203" s="133"/>
      <c r="L203" s="140"/>
      <c r="M203" s="140"/>
      <c r="N203" s="140"/>
      <c r="O203" s="140"/>
    </row>
    <row r="204" spans="1:15" s="124" customFormat="1" x14ac:dyDescent="0.25">
      <c r="A204" s="36"/>
      <c r="B204" s="36"/>
      <c r="C204" s="37"/>
      <c r="D204" s="36"/>
      <c r="E204" s="132"/>
      <c r="F204" s="132"/>
      <c r="G204" s="132"/>
      <c r="H204" s="132"/>
      <c r="I204" s="132"/>
      <c r="J204" s="36"/>
      <c r="K204" s="133"/>
      <c r="L204" s="140"/>
      <c r="M204" s="140"/>
      <c r="N204" s="140"/>
      <c r="O204" s="140"/>
    </row>
    <row r="205" spans="1:15" s="124" customFormat="1" x14ac:dyDescent="0.25">
      <c r="A205" s="36"/>
      <c r="B205" s="36"/>
      <c r="C205" s="37"/>
      <c r="D205" s="36"/>
      <c r="E205" s="132"/>
      <c r="F205" s="132"/>
      <c r="G205" s="132"/>
      <c r="H205" s="132"/>
      <c r="I205" s="132"/>
      <c r="J205" s="36"/>
      <c r="K205" s="133"/>
      <c r="L205" s="140"/>
      <c r="M205" s="140"/>
      <c r="N205" s="140"/>
      <c r="O205" s="140"/>
    </row>
    <row r="206" spans="1:15" s="124" customFormat="1" x14ac:dyDescent="0.25">
      <c r="A206" s="36"/>
      <c r="B206" s="36"/>
      <c r="C206" s="37"/>
      <c r="D206" s="36"/>
      <c r="E206" s="132"/>
      <c r="F206" s="132"/>
      <c r="G206" s="132"/>
      <c r="H206" s="132"/>
      <c r="I206" s="132"/>
      <c r="J206" s="36"/>
      <c r="K206" s="133"/>
      <c r="L206" s="140"/>
      <c r="M206" s="140"/>
      <c r="N206" s="140"/>
      <c r="O206" s="140"/>
    </row>
    <row r="207" spans="1:15" s="124" customFormat="1" x14ac:dyDescent="0.25">
      <c r="A207" s="36"/>
      <c r="B207" s="36"/>
      <c r="C207" s="37"/>
      <c r="D207" s="36"/>
      <c r="E207" s="132"/>
      <c r="F207" s="132"/>
      <c r="G207" s="132"/>
      <c r="H207" s="132"/>
      <c r="I207" s="132"/>
      <c r="J207" s="36"/>
      <c r="K207" s="133"/>
      <c r="L207" s="140"/>
      <c r="M207" s="140"/>
      <c r="N207" s="140"/>
      <c r="O207" s="140"/>
    </row>
    <row r="208" spans="1:15" s="124" customFormat="1" x14ac:dyDescent="0.25">
      <c r="A208" s="36"/>
      <c r="B208" s="36"/>
      <c r="C208" s="37"/>
      <c r="D208" s="36"/>
      <c r="E208" s="132"/>
      <c r="F208" s="132"/>
      <c r="G208" s="132"/>
      <c r="H208" s="132"/>
      <c r="I208" s="132"/>
      <c r="J208" s="36"/>
      <c r="K208" s="133"/>
      <c r="L208" s="140"/>
      <c r="M208" s="140"/>
      <c r="N208" s="140"/>
      <c r="O208" s="140"/>
    </row>
    <row r="209" spans="1:15" s="124" customFormat="1" x14ac:dyDescent="0.25">
      <c r="A209" s="36"/>
      <c r="B209" s="36"/>
      <c r="C209" s="37"/>
      <c r="D209" s="36"/>
      <c r="E209" s="132"/>
      <c r="F209" s="132"/>
      <c r="G209" s="132"/>
      <c r="H209" s="132"/>
      <c r="I209" s="132"/>
      <c r="J209" s="36"/>
      <c r="K209" s="133"/>
      <c r="L209" s="140"/>
      <c r="M209" s="140"/>
      <c r="N209" s="140"/>
      <c r="O209" s="140"/>
    </row>
    <row r="210" spans="1:15" s="124" customFormat="1" x14ac:dyDescent="0.25">
      <c r="A210" s="36"/>
      <c r="B210" s="36"/>
      <c r="C210" s="37"/>
      <c r="D210" s="36"/>
      <c r="E210" s="132"/>
      <c r="F210" s="132"/>
      <c r="G210" s="132"/>
      <c r="H210" s="132"/>
      <c r="I210" s="132"/>
      <c r="J210" s="36"/>
      <c r="K210" s="133"/>
      <c r="L210" s="140"/>
      <c r="M210" s="140"/>
      <c r="N210" s="140"/>
      <c r="O210" s="140"/>
    </row>
    <row r="211" spans="1:15" s="124" customFormat="1" x14ac:dyDescent="0.25">
      <c r="A211" s="36"/>
      <c r="B211" s="36"/>
      <c r="C211" s="37"/>
      <c r="D211" s="36"/>
      <c r="E211" s="132"/>
      <c r="F211" s="132"/>
      <c r="G211" s="132"/>
      <c r="H211" s="132"/>
      <c r="I211" s="132"/>
      <c r="J211" s="36"/>
      <c r="K211" s="133"/>
      <c r="L211" s="140"/>
      <c r="M211" s="140"/>
      <c r="N211" s="140"/>
      <c r="O211" s="140"/>
    </row>
    <row r="212" spans="1:15" s="124" customFormat="1" x14ac:dyDescent="0.25">
      <c r="A212" s="36"/>
      <c r="B212" s="36"/>
      <c r="C212" s="37"/>
      <c r="D212" s="36"/>
      <c r="E212" s="132"/>
      <c r="F212" s="132"/>
      <c r="G212" s="132"/>
      <c r="H212" s="132"/>
      <c r="I212" s="132"/>
      <c r="J212" s="36"/>
      <c r="K212" s="133"/>
      <c r="L212" s="140"/>
      <c r="M212" s="140"/>
      <c r="N212" s="140"/>
      <c r="O212" s="140"/>
    </row>
    <row r="213" spans="1:15" s="124" customFormat="1" x14ac:dyDescent="0.25">
      <c r="A213" s="36"/>
      <c r="B213" s="36"/>
      <c r="C213" s="37"/>
      <c r="D213" s="36"/>
      <c r="E213" s="132"/>
      <c r="F213" s="132"/>
      <c r="G213" s="132"/>
      <c r="H213" s="132"/>
      <c r="I213" s="132"/>
      <c r="J213" s="36"/>
      <c r="K213" s="133"/>
      <c r="L213" s="140"/>
      <c r="M213" s="140"/>
      <c r="N213" s="140"/>
      <c r="O213" s="140"/>
    </row>
    <row r="214" spans="1:15" s="124" customFormat="1" x14ac:dyDescent="0.25">
      <c r="A214" s="36"/>
      <c r="B214" s="36"/>
      <c r="C214" s="37"/>
      <c r="D214" s="36"/>
      <c r="E214" s="132"/>
      <c r="F214" s="132"/>
      <c r="G214" s="132"/>
      <c r="H214" s="132"/>
      <c r="I214" s="132"/>
      <c r="J214" s="36"/>
      <c r="K214" s="133"/>
      <c r="L214" s="140"/>
      <c r="M214" s="140"/>
      <c r="N214" s="140"/>
      <c r="O214" s="140"/>
    </row>
    <row r="215" spans="1:15" s="124" customFormat="1" x14ac:dyDescent="0.25">
      <c r="A215" s="36"/>
      <c r="B215" s="36"/>
      <c r="C215" s="37"/>
      <c r="D215" s="36"/>
      <c r="E215" s="132"/>
      <c r="F215" s="132"/>
      <c r="G215" s="132"/>
      <c r="H215" s="132"/>
      <c r="I215" s="132"/>
      <c r="J215" s="36"/>
      <c r="K215" s="133"/>
      <c r="L215" s="140"/>
      <c r="M215" s="140"/>
      <c r="N215" s="140"/>
      <c r="O215" s="140"/>
    </row>
    <row r="216" spans="1:15" s="124" customFormat="1" x14ac:dyDescent="0.25">
      <c r="A216" s="36"/>
      <c r="B216" s="36"/>
      <c r="C216" s="37"/>
      <c r="D216" s="36"/>
      <c r="E216" s="132"/>
      <c r="F216" s="132"/>
      <c r="G216" s="132"/>
      <c r="H216" s="132"/>
      <c r="I216" s="132"/>
      <c r="J216" s="36"/>
      <c r="K216" s="133"/>
      <c r="L216" s="140"/>
      <c r="M216" s="140"/>
      <c r="N216" s="140"/>
      <c r="O216" s="140"/>
    </row>
    <row r="217" spans="1:15" s="124" customFormat="1" x14ac:dyDescent="0.25">
      <c r="A217" s="36"/>
      <c r="B217" s="36"/>
      <c r="C217" s="37"/>
      <c r="D217" s="36"/>
      <c r="E217" s="132"/>
      <c r="F217" s="132"/>
      <c r="G217" s="132"/>
      <c r="H217" s="132"/>
      <c r="I217" s="132"/>
      <c r="J217" s="36"/>
      <c r="K217" s="133"/>
      <c r="L217" s="140"/>
      <c r="M217" s="140"/>
      <c r="N217" s="140"/>
      <c r="O217" s="140"/>
    </row>
    <row r="218" spans="1:15" s="124" customFormat="1" x14ac:dyDescent="0.25">
      <c r="A218" s="36"/>
      <c r="B218" s="36"/>
      <c r="C218" s="37"/>
      <c r="D218" s="36"/>
      <c r="E218" s="132"/>
      <c r="F218" s="132"/>
      <c r="G218" s="132"/>
      <c r="H218" s="132"/>
      <c r="I218" s="132"/>
      <c r="J218" s="36"/>
      <c r="K218" s="133"/>
      <c r="L218" s="140"/>
      <c r="M218" s="140"/>
      <c r="N218" s="140"/>
      <c r="O218" s="140"/>
    </row>
    <row r="219" spans="1:15" s="124" customFormat="1" x14ac:dyDescent="0.25">
      <c r="A219" s="36"/>
      <c r="B219" s="36"/>
      <c r="C219" s="37"/>
      <c r="D219" s="36"/>
      <c r="E219" s="132"/>
      <c r="F219" s="132"/>
      <c r="G219" s="132"/>
      <c r="H219" s="132"/>
      <c r="I219" s="132"/>
      <c r="J219" s="36"/>
      <c r="K219" s="133"/>
      <c r="L219" s="140"/>
      <c r="M219" s="140"/>
      <c r="N219" s="140"/>
      <c r="O219" s="140"/>
    </row>
    <row r="220" spans="1:15" s="124" customFormat="1" x14ac:dyDescent="0.25">
      <c r="A220" s="36"/>
      <c r="B220" s="36"/>
      <c r="C220" s="37"/>
      <c r="D220" s="36"/>
      <c r="E220" s="132"/>
      <c r="F220" s="132"/>
      <c r="G220" s="132"/>
      <c r="H220" s="132"/>
      <c r="I220" s="132"/>
      <c r="J220" s="36"/>
      <c r="K220" s="133"/>
      <c r="L220" s="140"/>
      <c r="M220" s="140"/>
      <c r="N220" s="140"/>
      <c r="O220" s="140"/>
    </row>
    <row r="221" spans="1:15" s="124" customFormat="1" x14ac:dyDescent="0.25">
      <c r="A221" s="36"/>
      <c r="B221" s="36"/>
      <c r="C221" s="37"/>
      <c r="D221" s="36"/>
      <c r="E221" s="132"/>
      <c r="F221" s="132"/>
      <c r="G221" s="132"/>
      <c r="H221" s="132"/>
      <c r="I221" s="132"/>
      <c r="J221" s="36"/>
      <c r="K221" s="133"/>
      <c r="L221" s="140"/>
      <c r="M221" s="140"/>
      <c r="N221" s="140"/>
      <c r="O221" s="140"/>
    </row>
    <row r="222" spans="1:15" s="124" customFormat="1" x14ac:dyDescent="0.25">
      <c r="A222" s="36"/>
      <c r="B222" s="36"/>
      <c r="C222" s="37"/>
      <c r="D222" s="36"/>
      <c r="E222" s="132"/>
      <c r="F222" s="132"/>
      <c r="G222" s="132"/>
      <c r="H222" s="132"/>
      <c r="I222" s="132"/>
      <c r="J222" s="36"/>
      <c r="K222" s="133"/>
      <c r="L222" s="140"/>
      <c r="M222" s="140"/>
      <c r="N222" s="140"/>
      <c r="O222" s="140"/>
    </row>
    <row r="223" spans="1:15" s="124" customFormat="1" x14ac:dyDescent="0.25">
      <c r="A223" s="36"/>
      <c r="B223" s="36"/>
      <c r="C223" s="37"/>
      <c r="D223" s="36"/>
      <c r="E223" s="132"/>
      <c r="F223" s="132"/>
      <c r="G223" s="132"/>
      <c r="H223" s="132"/>
      <c r="I223" s="132"/>
      <c r="J223" s="36"/>
      <c r="K223" s="133"/>
      <c r="L223" s="140"/>
      <c r="M223" s="140"/>
      <c r="N223" s="140"/>
      <c r="O223" s="140"/>
    </row>
    <row r="224" spans="1:15" s="124" customFormat="1" x14ac:dyDescent="0.25">
      <c r="A224" s="36"/>
      <c r="B224" s="36"/>
      <c r="C224" s="37"/>
      <c r="D224" s="36"/>
      <c r="E224" s="132"/>
      <c r="F224" s="132"/>
      <c r="G224" s="132"/>
      <c r="H224" s="132"/>
      <c r="I224" s="132"/>
      <c r="J224" s="36"/>
      <c r="K224" s="133"/>
      <c r="L224" s="140"/>
      <c r="M224" s="140"/>
      <c r="N224" s="140"/>
      <c r="O224" s="140"/>
    </row>
    <row r="225" spans="1:15" s="124" customFormat="1" x14ac:dyDescent="0.25">
      <c r="A225" s="36"/>
      <c r="B225" s="36"/>
      <c r="C225" s="37"/>
      <c r="D225" s="36"/>
      <c r="E225" s="132"/>
      <c r="F225" s="132"/>
      <c r="G225" s="132"/>
      <c r="H225" s="132"/>
      <c r="I225" s="132"/>
      <c r="J225" s="36"/>
      <c r="K225" s="133"/>
      <c r="L225" s="140"/>
      <c r="M225" s="140"/>
      <c r="N225" s="140"/>
      <c r="O225" s="140"/>
    </row>
    <row r="226" spans="1:15" s="124" customFormat="1" x14ac:dyDescent="0.25">
      <c r="A226" s="36"/>
      <c r="B226" s="36"/>
      <c r="C226" s="37"/>
      <c r="D226" s="36"/>
      <c r="E226" s="132"/>
      <c r="F226" s="132"/>
      <c r="G226" s="132"/>
      <c r="H226" s="132"/>
      <c r="I226" s="132"/>
      <c r="J226" s="36"/>
      <c r="K226" s="133"/>
      <c r="L226" s="140"/>
      <c r="M226" s="140"/>
      <c r="N226" s="140"/>
      <c r="O226" s="140"/>
    </row>
    <row r="227" spans="1:15" s="124" customFormat="1" x14ac:dyDescent="0.25">
      <c r="A227" s="36"/>
      <c r="B227" s="36"/>
      <c r="C227" s="37"/>
      <c r="D227" s="36"/>
      <c r="E227" s="132"/>
      <c r="F227" s="132"/>
      <c r="G227" s="132"/>
      <c r="H227" s="132"/>
      <c r="I227" s="132"/>
      <c r="J227" s="36"/>
      <c r="K227" s="133"/>
      <c r="L227" s="140"/>
      <c r="M227" s="140"/>
      <c r="N227" s="140"/>
      <c r="O227" s="140"/>
    </row>
    <row r="228" spans="1:15" s="124" customFormat="1" x14ac:dyDescent="0.25">
      <c r="A228" s="36"/>
      <c r="B228" s="36"/>
      <c r="C228" s="37"/>
      <c r="D228" s="36"/>
      <c r="E228" s="132"/>
      <c r="F228" s="132"/>
      <c r="G228" s="132"/>
      <c r="H228" s="132"/>
      <c r="I228" s="132"/>
      <c r="J228" s="36"/>
      <c r="K228" s="133"/>
      <c r="L228" s="140"/>
      <c r="M228" s="140"/>
      <c r="N228" s="140"/>
      <c r="O228" s="140"/>
    </row>
    <row r="229" spans="1:15" s="124" customFormat="1" x14ac:dyDescent="0.25">
      <c r="A229" s="36"/>
      <c r="B229" s="36"/>
      <c r="C229" s="37"/>
      <c r="D229" s="36"/>
      <c r="E229" s="132"/>
      <c r="F229" s="132"/>
      <c r="G229" s="132"/>
      <c r="H229" s="132"/>
      <c r="I229" s="132"/>
      <c r="J229" s="36"/>
      <c r="K229" s="133"/>
      <c r="L229" s="140"/>
      <c r="M229" s="140"/>
      <c r="N229" s="140"/>
      <c r="O229" s="140"/>
    </row>
    <row r="230" spans="1:15" s="124" customFormat="1" x14ac:dyDescent="0.25">
      <c r="A230" s="36"/>
      <c r="B230" s="36"/>
      <c r="C230" s="37"/>
      <c r="D230" s="36"/>
      <c r="E230" s="132"/>
      <c r="F230" s="132"/>
      <c r="G230" s="132"/>
      <c r="H230" s="132"/>
      <c r="I230" s="132"/>
      <c r="J230" s="36"/>
      <c r="K230" s="133"/>
      <c r="L230" s="140"/>
      <c r="M230" s="140"/>
      <c r="N230" s="140"/>
      <c r="O230" s="140"/>
    </row>
    <row r="231" spans="1:15" s="124" customFormat="1" x14ac:dyDescent="0.25">
      <c r="A231" s="36"/>
      <c r="B231" s="36"/>
      <c r="C231" s="37"/>
      <c r="D231" s="36"/>
      <c r="E231" s="132"/>
      <c r="F231" s="132"/>
      <c r="G231" s="132"/>
      <c r="H231" s="132"/>
      <c r="I231" s="132"/>
      <c r="J231" s="36"/>
      <c r="K231" s="133"/>
      <c r="L231" s="140"/>
      <c r="M231" s="140"/>
      <c r="N231" s="140"/>
      <c r="O231" s="140"/>
    </row>
    <row r="232" spans="1:15" s="124" customFormat="1" x14ac:dyDescent="0.25">
      <c r="A232" s="36"/>
      <c r="B232" s="36"/>
      <c r="C232" s="37"/>
      <c r="D232" s="36"/>
      <c r="E232" s="132"/>
      <c r="F232" s="132"/>
      <c r="G232" s="132"/>
      <c r="H232" s="132"/>
      <c r="I232" s="132"/>
      <c r="J232" s="36"/>
      <c r="K232" s="133"/>
      <c r="L232" s="140"/>
      <c r="M232" s="140"/>
      <c r="N232" s="140"/>
      <c r="O232" s="140"/>
    </row>
    <row r="233" spans="1:15" s="124" customFormat="1" x14ac:dyDescent="0.25">
      <c r="A233" s="36"/>
      <c r="B233" s="36"/>
      <c r="C233" s="37"/>
      <c r="D233" s="36"/>
      <c r="E233" s="132"/>
      <c r="F233" s="132"/>
      <c r="G233" s="132"/>
      <c r="H233" s="132"/>
      <c r="I233" s="132"/>
      <c r="J233" s="36"/>
      <c r="K233" s="133"/>
      <c r="L233" s="140"/>
      <c r="M233" s="140"/>
      <c r="N233" s="140"/>
      <c r="O233" s="140"/>
    </row>
    <row r="234" spans="1:15" s="124" customFormat="1" x14ac:dyDescent="0.25">
      <c r="A234" s="36"/>
      <c r="B234" s="36"/>
      <c r="C234" s="37"/>
      <c r="D234" s="36"/>
      <c r="E234" s="132"/>
      <c r="F234" s="132"/>
      <c r="G234" s="132"/>
      <c r="H234" s="132"/>
      <c r="I234" s="132"/>
      <c r="J234" s="36"/>
      <c r="K234" s="133"/>
      <c r="L234" s="140"/>
      <c r="M234" s="140"/>
      <c r="N234" s="140"/>
      <c r="O234" s="140"/>
    </row>
    <row r="235" spans="1:15" s="124" customFormat="1" x14ac:dyDescent="0.25">
      <c r="A235" s="36"/>
      <c r="B235" s="36"/>
      <c r="C235" s="37"/>
      <c r="D235" s="36"/>
      <c r="E235" s="132"/>
      <c r="F235" s="132"/>
      <c r="G235" s="132"/>
      <c r="H235" s="132"/>
      <c r="I235" s="132"/>
      <c r="J235" s="36"/>
      <c r="K235" s="133"/>
      <c r="L235" s="140"/>
      <c r="M235" s="140"/>
      <c r="N235" s="140"/>
      <c r="O235" s="140"/>
    </row>
    <row r="236" spans="1:15" s="124" customFormat="1" x14ac:dyDescent="0.25">
      <c r="A236" s="36"/>
      <c r="B236" s="36"/>
      <c r="C236" s="37"/>
      <c r="D236" s="36"/>
      <c r="E236" s="132"/>
      <c r="F236" s="132"/>
      <c r="G236" s="132"/>
      <c r="H236" s="132"/>
      <c r="I236" s="132"/>
      <c r="J236" s="36"/>
      <c r="K236" s="133"/>
      <c r="L236" s="140"/>
      <c r="M236" s="140"/>
      <c r="N236" s="140"/>
      <c r="O236" s="140"/>
    </row>
    <row r="237" spans="1:15" s="124" customFormat="1" x14ac:dyDescent="0.25">
      <c r="A237" s="36"/>
      <c r="B237" s="36"/>
      <c r="C237" s="37"/>
      <c r="D237" s="36"/>
      <c r="E237" s="132"/>
      <c r="F237" s="132"/>
      <c r="G237" s="132"/>
      <c r="H237" s="132"/>
      <c r="I237" s="132"/>
      <c r="J237" s="36"/>
      <c r="K237" s="133"/>
      <c r="L237" s="140"/>
      <c r="M237" s="140"/>
      <c r="N237" s="140"/>
      <c r="O237" s="140"/>
    </row>
    <row r="238" spans="1:15" s="124" customFormat="1" x14ac:dyDescent="0.25">
      <c r="A238" s="36"/>
      <c r="B238" s="36"/>
      <c r="C238" s="37"/>
      <c r="D238" s="36"/>
      <c r="E238" s="132"/>
      <c r="F238" s="132"/>
      <c r="G238" s="132"/>
      <c r="H238" s="132"/>
      <c r="I238" s="132"/>
      <c r="J238" s="36"/>
      <c r="K238" s="133"/>
      <c r="L238" s="140"/>
      <c r="M238" s="140"/>
      <c r="N238" s="140"/>
      <c r="O238" s="140"/>
    </row>
    <row r="239" spans="1:15" s="124" customFormat="1" x14ac:dyDescent="0.25">
      <c r="A239" s="36"/>
      <c r="B239" s="36"/>
      <c r="C239" s="37"/>
      <c r="D239" s="36"/>
      <c r="E239" s="132"/>
      <c r="F239" s="132"/>
      <c r="G239" s="132"/>
      <c r="H239" s="132"/>
      <c r="I239" s="132"/>
      <c r="J239" s="36"/>
      <c r="K239" s="133"/>
      <c r="L239" s="140"/>
      <c r="M239" s="140"/>
      <c r="N239" s="140"/>
      <c r="O239" s="140"/>
    </row>
    <row r="240" spans="1:15" s="124" customFormat="1" x14ac:dyDescent="0.25">
      <c r="A240" s="36"/>
      <c r="B240" s="36"/>
      <c r="C240" s="37"/>
      <c r="D240" s="36"/>
      <c r="E240" s="132"/>
      <c r="F240" s="132"/>
      <c r="G240" s="132"/>
      <c r="H240" s="132"/>
      <c r="I240" s="132"/>
      <c r="J240" s="36"/>
      <c r="K240" s="133"/>
      <c r="L240" s="140"/>
      <c r="M240" s="140"/>
      <c r="N240" s="140"/>
      <c r="O240" s="140"/>
    </row>
    <row r="241" spans="1:15" s="124" customFormat="1" x14ac:dyDescent="0.25">
      <c r="A241" s="36"/>
      <c r="B241" s="36"/>
      <c r="C241" s="37"/>
      <c r="D241" s="36"/>
      <c r="E241" s="132"/>
      <c r="F241" s="132"/>
      <c r="G241" s="132"/>
      <c r="H241" s="132"/>
      <c r="I241" s="132"/>
      <c r="J241" s="36"/>
      <c r="K241" s="133"/>
      <c r="L241" s="140"/>
      <c r="M241" s="140"/>
      <c r="N241" s="140"/>
      <c r="O241" s="140"/>
    </row>
    <row r="242" spans="1:15" s="124" customFormat="1" x14ac:dyDescent="0.25">
      <c r="A242" s="36"/>
      <c r="B242" s="36"/>
      <c r="C242" s="37"/>
      <c r="D242" s="36"/>
      <c r="E242" s="132"/>
      <c r="F242" s="132"/>
      <c r="G242" s="132"/>
      <c r="H242" s="132"/>
      <c r="I242" s="132"/>
      <c r="J242" s="36"/>
      <c r="K242" s="133"/>
      <c r="L242" s="140"/>
      <c r="M242" s="140"/>
      <c r="N242" s="140"/>
      <c r="O242" s="140"/>
    </row>
    <row r="243" spans="1:15" s="124" customFormat="1" x14ac:dyDescent="0.25">
      <c r="A243" s="36"/>
      <c r="B243" s="36"/>
      <c r="C243" s="37"/>
      <c r="D243" s="36"/>
      <c r="E243" s="132"/>
      <c r="F243" s="132"/>
      <c r="G243" s="132"/>
      <c r="H243" s="132"/>
      <c r="I243" s="132"/>
      <c r="J243" s="36"/>
      <c r="K243" s="133"/>
      <c r="L243" s="140"/>
      <c r="M243" s="140"/>
      <c r="N243" s="140"/>
      <c r="O243" s="140"/>
    </row>
    <row r="244" spans="1:15" s="124" customFormat="1" x14ac:dyDescent="0.25">
      <c r="A244" s="36"/>
      <c r="B244" s="36"/>
      <c r="C244" s="37"/>
      <c r="D244" s="36"/>
      <c r="E244" s="132"/>
      <c r="F244" s="132"/>
      <c r="G244" s="132"/>
      <c r="H244" s="132"/>
      <c r="I244" s="132"/>
      <c r="J244" s="36"/>
      <c r="K244" s="133"/>
      <c r="L244" s="140"/>
      <c r="M244" s="140"/>
      <c r="N244" s="140"/>
      <c r="O244" s="140"/>
    </row>
    <row r="245" spans="1:15" s="124" customFormat="1" x14ac:dyDescent="0.25">
      <c r="A245" s="36"/>
      <c r="B245" s="36"/>
      <c r="C245" s="37"/>
      <c r="D245" s="36"/>
      <c r="E245" s="132"/>
      <c r="F245" s="132"/>
      <c r="G245" s="132"/>
      <c r="H245" s="132"/>
      <c r="I245" s="132"/>
      <c r="J245" s="36"/>
      <c r="K245" s="133"/>
      <c r="L245" s="140"/>
      <c r="M245" s="140"/>
      <c r="N245" s="140"/>
      <c r="O245" s="140"/>
    </row>
    <row r="246" spans="1:15" s="124" customFormat="1" x14ac:dyDescent="0.25">
      <c r="A246" s="36"/>
      <c r="B246" s="36"/>
      <c r="C246" s="37"/>
      <c r="D246" s="36"/>
      <c r="E246" s="132"/>
      <c r="F246" s="132"/>
      <c r="G246" s="132"/>
      <c r="H246" s="132"/>
      <c r="I246" s="132"/>
      <c r="J246" s="36"/>
      <c r="K246" s="133"/>
      <c r="L246" s="140"/>
      <c r="M246" s="140"/>
      <c r="N246" s="140"/>
      <c r="O246" s="140"/>
    </row>
    <row r="247" spans="1:15" s="124" customFormat="1" x14ac:dyDescent="0.25">
      <c r="A247" s="36"/>
      <c r="B247" s="36"/>
      <c r="C247" s="37"/>
      <c r="D247" s="36"/>
      <c r="E247" s="132"/>
      <c r="F247" s="132"/>
      <c r="G247" s="132"/>
      <c r="H247" s="132"/>
      <c r="I247" s="132"/>
      <c r="J247" s="36"/>
      <c r="K247" s="133"/>
      <c r="L247" s="140"/>
      <c r="M247" s="140"/>
      <c r="N247" s="140"/>
      <c r="O247" s="140"/>
    </row>
    <row r="248" spans="1:15" s="124" customFormat="1" x14ac:dyDescent="0.25">
      <c r="A248" s="36"/>
      <c r="B248" s="36"/>
      <c r="C248" s="37"/>
      <c r="D248" s="36"/>
      <c r="E248" s="132"/>
      <c r="F248" s="132"/>
      <c r="G248" s="132"/>
      <c r="H248" s="132"/>
      <c r="I248" s="132"/>
      <c r="J248" s="36"/>
      <c r="K248" s="133"/>
      <c r="L248" s="140"/>
      <c r="M248" s="140"/>
      <c r="N248" s="140"/>
      <c r="O248" s="140"/>
    </row>
    <row r="249" spans="1:15" s="124" customFormat="1" x14ac:dyDescent="0.25">
      <c r="A249" s="36"/>
      <c r="B249" s="36"/>
      <c r="C249" s="37"/>
      <c r="D249" s="36"/>
      <c r="E249" s="132"/>
      <c r="F249" s="132"/>
      <c r="G249" s="132"/>
      <c r="H249" s="132"/>
      <c r="I249" s="132"/>
      <c r="J249" s="36"/>
      <c r="K249" s="133"/>
      <c r="L249" s="140"/>
      <c r="M249" s="140"/>
      <c r="N249" s="140"/>
      <c r="O249" s="140"/>
    </row>
    <row r="250" spans="1:15" s="124" customFormat="1" x14ac:dyDescent="0.25">
      <c r="A250" s="36"/>
      <c r="B250" s="36"/>
      <c r="C250" s="37"/>
      <c r="D250" s="36"/>
      <c r="E250" s="132"/>
      <c r="F250" s="132"/>
      <c r="G250" s="132"/>
      <c r="H250" s="132"/>
      <c r="I250" s="132"/>
      <c r="J250" s="36"/>
      <c r="K250" s="133"/>
      <c r="L250" s="140"/>
      <c r="M250" s="140"/>
      <c r="N250" s="140"/>
      <c r="O250" s="140"/>
    </row>
    <row r="251" spans="1:15" s="124" customFormat="1" x14ac:dyDescent="0.25">
      <c r="A251" s="36"/>
      <c r="B251" s="36"/>
      <c r="C251" s="37"/>
      <c r="D251" s="36"/>
      <c r="E251" s="132"/>
      <c r="F251" s="132"/>
      <c r="G251" s="132"/>
      <c r="H251" s="132"/>
      <c r="I251" s="132"/>
      <c r="J251" s="36"/>
      <c r="K251" s="133"/>
      <c r="L251" s="140"/>
      <c r="M251" s="140"/>
      <c r="N251" s="140"/>
      <c r="O251" s="140"/>
    </row>
    <row r="252" spans="1:15" s="124" customFormat="1" x14ac:dyDescent="0.25">
      <c r="A252" s="36"/>
      <c r="B252" s="36"/>
      <c r="C252" s="37"/>
      <c r="D252" s="36"/>
      <c r="E252" s="132"/>
      <c r="F252" s="132"/>
      <c r="G252" s="132"/>
      <c r="H252" s="132"/>
      <c r="I252" s="132"/>
      <c r="J252" s="36"/>
      <c r="K252" s="133"/>
      <c r="L252" s="140"/>
      <c r="M252" s="140"/>
      <c r="N252" s="140"/>
      <c r="O252" s="140"/>
    </row>
    <row r="253" spans="1:15" s="124" customFormat="1" x14ac:dyDescent="0.25">
      <c r="A253" s="36"/>
      <c r="B253" s="36"/>
      <c r="C253" s="37"/>
      <c r="D253" s="36"/>
      <c r="E253" s="132"/>
      <c r="F253" s="132"/>
      <c r="G253" s="132"/>
      <c r="H253" s="132"/>
      <c r="I253" s="132"/>
      <c r="J253" s="36"/>
      <c r="K253" s="133"/>
      <c r="L253" s="140"/>
      <c r="M253" s="140"/>
      <c r="N253" s="140"/>
      <c r="O253" s="140"/>
    </row>
    <row r="254" spans="1:15" s="124" customFormat="1" x14ac:dyDescent="0.25">
      <c r="A254" s="36"/>
      <c r="B254" s="36"/>
      <c r="C254" s="37"/>
      <c r="D254" s="36"/>
      <c r="E254" s="132"/>
      <c r="F254" s="132"/>
      <c r="G254" s="132"/>
      <c r="H254" s="132"/>
      <c r="I254" s="132"/>
      <c r="J254" s="36"/>
      <c r="K254" s="133"/>
      <c r="L254" s="140"/>
      <c r="M254" s="140"/>
      <c r="N254" s="140"/>
      <c r="O254" s="140"/>
    </row>
    <row r="255" spans="1:15" s="124" customFormat="1" x14ac:dyDescent="0.25">
      <c r="A255" s="36"/>
      <c r="B255" s="36"/>
      <c r="C255" s="37"/>
      <c r="D255" s="36"/>
      <c r="E255" s="132"/>
      <c r="F255" s="132"/>
      <c r="G255" s="132"/>
      <c r="H255" s="132"/>
      <c r="I255" s="132"/>
      <c r="J255" s="36"/>
      <c r="K255" s="133"/>
      <c r="L255" s="140"/>
      <c r="M255" s="140"/>
      <c r="N255" s="140"/>
      <c r="O255" s="140"/>
    </row>
    <row r="256" spans="1:15" s="124" customFormat="1" x14ac:dyDescent="0.25">
      <c r="A256" s="36"/>
      <c r="B256" s="36"/>
      <c r="C256" s="37"/>
      <c r="D256" s="36"/>
      <c r="E256" s="132"/>
      <c r="F256" s="132"/>
      <c r="G256" s="132"/>
      <c r="H256" s="132"/>
      <c r="I256" s="132"/>
      <c r="J256" s="36"/>
      <c r="K256" s="133"/>
      <c r="L256" s="140"/>
      <c r="M256" s="140"/>
      <c r="N256" s="140"/>
      <c r="O256" s="140"/>
    </row>
    <row r="257" spans="1:15" s="124" customFormat="1" x14ac:dyDescent="0.25">
      <c r="A257" s="36"/>
      <c r="B257" s="36"/>
      <c r="C257" s="37"/>
      <c r="D257" s="36"/>
      <c r="E257" s="132"/>
      <c r="F257" s="132"/>
      <c r="G257" s="132"/>
      <c r="H257" s="132"/>
      <c r="I257" s="132"/>
      <c r="J257" s="36"/>
      <c r="K257" s="133"/>
      <c r="L257" s="140"/>
      <c r="M257" s="140"/>
      <c r="N257" s="140"/>
      <c r="O257" s="140"/>
    </row>
    <row r="258" spans="1:15" s="124" customFormat="1" x14ac:dyDescent="0.25">
      <c r="A258" s="36"/>
      <c r="B258" s="36"/>
      <c r="C258" s="37"/>
      <c r="D258" s="36"/>
      <c r="E258" s="132"/>
      <c r="F258" s="132"/>
      <c r="G258" s="132"/>
      <c r="H258" s="132"/>
      <c r="I258" s="132"/>
      <c r="J258" s="36"/>
      <c r="K258" s="133"/>
      <c r="L258" s="140"/>
      <c r="M258" s="140"/>
      <c r="N258" s="140"/>
      <c r="O258" s="140"/>
    </row>
    <row r="259" spans="1:15" s="124" customFormat="1" x14ac:dyDescent="0.25">
      <c r="A259" s="36"/>
      <c r="B259" s="36"/>
      <c r="C259" s="37"/>
      <c r="D259" s="36"/>
      <c r="E259" s="132"/>
      <c r="F259" s="132"/>
      <c r="G259" s="132"/>
      <c r="H259" s="132"/>
      <c r="I259" s="132"/>
      <c r="J259" s="36"/>
      <c r="K259" s="133"/>
      <c r="L259" s="140"/>
      <c r="M259" s="140"/>
      <c r="N259" s="140"/>
      <c r="O259" s="140"/>
    </row>
    <row r="260" spans="1:15" s="124" customFormat="1" x14ac:dyDescent="0.25">
      <c r="A260" s="36"/>
      <c r="B260" s="36"/>
      <c r="C260" s="37"/>
      <c r="D260" s="36"/>
      <c r="E260" s="132"/>
      <c r="F260" s="132"/>
      <c r="G260" s="132"/>
      <c r="H260" s="132"/>
      <c r="I260" s="132"/>
      <c r="J260" s="36"/>
      <c r="K260" s="133"/>
      <c r="L260" s="140"/>
      <c r="M260" s="140"/>
      <c r="N260" s="140"/>
      <c r="O260" s="140"/>
    </row>
    <row r="261" spans="1:15" s="124" customFormat="1" x14ac:dyDescent="0.25">
      <c r="A261" s="36"/>
      <c r="B261" s="36"/>
      <c r="C261" s="37"/>
      <c r="D261" s="36"/>
      <c r="E261" s="132"/>
      <c r="F261" s="132"/>
      <c r="G261" s="132"/>
      <c r="H261" s="132"/>
      <c r="I261" s="132"/>
      <c r="J261" s="36"/>
      <c r="K261" s="133"/>
      <c r="L261" s="140"/>
      <c r="M261" s="140"/>
      <c r="N261" s="140"/>
      <c r="O261" s="140"/>
    </row>
    <row r="262" spans="1:15" s="124" customFormat="1" x14ac:dyDescent="0.25">
      <c r="A262" s="36"/>
      <c r="B262" s="36"/>
      <c r="C262" s="37"/>
      <c r="D262" s="36"/>
      <c r="E262" s="132"/>
      <c r="F262" s="132"/>
      <c r="G262" s="132"/>
      <c r="H262" s="132"/>
      <c r="I262" s="132"/>
      <c r="J262" s="36"/>
      <c r="K262" s="133"/>
      <c r="L262" s="140"/>
      <c r="M262" s="140"/>
      <c r="N262" s="140"/>
      <c r="O262" s="140"/>
    </row>
    <row r="263" spans="1:15" s="124" customFormat="1" x14ac:dyDescent="0.25">
      <c r="A263" s="36"/>
      <c r="B263" s="36"/>
      <c r="C263" s="37"/>
      <c r="D263" s="36"/>
      <c r="E263" s="132"/>
      <c r="F263" s="132"/>
      <c r="G263" s="132"/>
      <c r="H263" s="132"/>
      <c r="I263" s="132"/>
      <c r="J263" s="36"/>
      <c r="K263" s="133"/>
      <c r="L263" s="140"/>
      <c r="M263" s="140"/>
      <c r="N263" s="140"/>
      <c r="O263" s="140"/>
    </row>
    <row r="264" spans="1:15" s="124" customFormat="1" x14ac:dyDescent="0.25">
      <c r="A264" s="36"/>
      <c r="B264" s="36"/>
      <c r="C264" s="37"/>
      <c r="D264" s="36"/>
      <c r="E264" s="132"/>
      <c r="F264" s="132"/>
      <c r="G264" s="132"/>
      <c r="H264" s="132"/>
      <c r="I264" s="132"/>
      <c r="J264" s="36"/>
      <c r="K264" s="133"/>
      <c r="L264" s="140"/>
      <c r="M264" s="140"/>
      <c r="N264" s="140"/>
      <c r="O264" s="140"/>
    </row>
    <row r="265" spans="1:15" s="124" customFormat="1" x14ac:dyDescent="0.25">
      <c r="A265" s="36"/>
      <c r="B265" s="36"/>
      <c r="C265" s="37"/>
      <c r="D265" s="36"/>
      <c r="E265" s="132"/>
      <c r="F265" s="132"/>
      <c r="G265" s="132"/>
      <c r="H265" s="132"/>
      <c r="I265" s="132"/>
      <c r="J265" s="36"/>
      <c r="K265" s="133"/>
      <c r="L265" s="140"/>
      <c r="M265" s="140"/>
      <c r="N265" s="140"/>
      <c r="O265" s="140"/>
    </row>
    <row r="266" spans="1:15" s="124" customFormat="1" x14ac:dyDescent="0.25">
      <c r="A266" s="36"/>
      <c r="B266" s="36"/>
      <c r="C266" s="37"/>
      <c r="D266" s="36"/>
      <c r="E266" s="132"/>
      <c r="F266" s="132"/>
      <c r="G266" s="132"/>
      <c r="H266" s="132"/>
      <c r="I266" s="132"/>
      <c r="J266" s="36"/>
      <c r="K266" s="133"/>
      <c r="L266" s="140"/>
      <c r="M266" s="140"/>
      <c r="N266" s="140"/>
      <c r="O266" s="140"/>
    </row>
    <row r="267" spans="1:15" s="124" customFormat="1" x14ac:dyDescent="0.25">
      <c r="A267" s="36"/>
      <c r="B267" s="36"/>
      <c r="C267" s="37"/>
      <c r="D267" s="36"/>
      <c r="E267" s="132"/>
      <c r="F267" s="132"/>
      <c r="G267" s="132"/>
      <c r="H267" s="132"/>
      <c r="I267" s="132"/>
      <c r="J267" s="36"/>
      <c r="K267" s="133"/>
      <c r="L267" s="140"/>
      <c r="M267" s="140"/>
      <c r="N267" s="140"/>
      <c r="O267" s="140"/>
    </row>
    <row r="268" spans="1:15" s="124" customFormat="1" x14ac:dyDescent="0.25">
      <c r="A268" s="36"/>
      <c r="B268" s="36"/>
      <c r="C268" s="37"/>
      <c r="D268" s="36"/>
      <c r="E268" s="132"/>
      <c r="F268" s="132"/>
      <c r="G268" s="132"/>
      <c r="H268" s="132"/>
      <c r="I268" s="132"/>
      <c r="J268" s="36"/>
      <c r="K268" s="133"/>
      <c r="L268" s="140"/>
      <c r="M268" s="140"/>
      <c r="N268" s="140"/>
      <c r="O268" s="140"/>
    </row>
    <row r="269" spans="1:15" s="124" customFormat="1" x14ac:dyDescent="0.25">
      <c r="A269" s="36"/>
      <c r="B269" s="36"/>
      <c r="C269" s="37"/>
      <c r="D269" s="36"/>
      <c r="E269" s="132"/>
      <c r="F269" s="132"/>
      <c r="G269" s="132"/>
      <c r="H269" s="132"/>
      <c r="I269" s="132"/>
      <c r="J269" s="36"/>
      <c r="K269" s="133"/>
      <c r="L269" s="140"/>
      <c r="M269" s="140"/>
      <c r="N269" s="140"/>
      <c r="O269" s="140"/>
    </row>
    <row r="270" spans="1:15" s="124" customFormat="1" x14ac:dyDescent="0.25">
      <c r="A270" s="36"/>
      <c r="B270" s="36"/>
      <c r="C270" s="37"/>
      <c r="D270" s="36"/>
      <c r="E270" s="132"/>
      <c r="F270" s="132"/>
      <c r="G270" s="132"/>
      <c r="H270" s="132"/>
      <c r="I270" s="132"/>
      <c r="J270" s="36"/>
      <c r="K270" s="133"/>
      <c r="L270" s="140"/>
      <c r="M270" s="140"/>
      <c r="N270" s="140"/>
      <c r="O270" s="140"/>
    </row>
    <row r="271" spans="1:15" s="124" customFormat="1" x14ac:dyDescent="0.25">
      <c r="A271" s="36"/>
      <c r="B271" s="36"/>
      <c r="C271" s="37"/>
      <c r="D271" s="36"/>
      <c r="E271" s="132"/>
      <c r="F271" s="132"/>
      <c r="G271" s="132"/>
      <c r="H271" s="132"/>
      <c r="I271" s="132"/>
      <c r="J271" s="36"/>
      <c r="K271" s="133"/>
      <c r="L271" s="140"/>
      <c r="M271" s="140"/>
      <c r="N271" s="140"/>
      <c r="O271" s="140"/>
    </row>
    <row r="272" spans="1:15" s="124" customFormat="1" x14ac:dyDescent="0.25">
      <c r="A272" s="36"/>
      <c r="B272" s="36"/>
      <c r="C272" s="37"/>
      <c r="D272" s="36"/>
      <c r="E272" s="132"/>
      <c r="F272" s="132"/>
      <c r="G272" s="132"/>
      <c r="H272" s="132"/>
      <c r="I272" s="132"/>
      <c r="J272" s="36"/>
      <c r="K272" s="133"/>
      <c r="L272" s="140"/>
      <c r="M272" s="140"/>
      <c r="N272" s="140"/>
      <c r="O272" s="140"/>
    </row>
    <row r="273" spans="1:15" s="124" customFormat="1" x14ac:dyDescent="0.25">
      <c r="A273" s="36"/>
      <c r="B273" s="36"/>
      <c r="C273" s="37"/>
      <c r="D273" s="36"/>
      <c r="E273" s="132"/>
      <c r="F273" s="132"/>
      <c r="G273" s="132"/>
      <c r="H273" s="132"/>
      <c r="I273" s="132"/>
      <c r="J273" s="36"/>
      <c r="K273" s="133"/>
      <c r="L273" s="140"/>
      <c r="M273" s="140"/>
      <c r="N273" s="140"/>
      <c r="O273" s="140"/>
    </row>
    <row r="274" spans="1:15" s="124" customFormat="1" x14ac:dyDescent="0.25">
      <c r="A274" s="36"/>
      <c r="B274" s="36"/>
      <c r="C274" s="37"/>
      <c r="D274" s="36"/>
      <c r="E274" s="132"/>
      <c r="F274" s="132"/>
      <c r="G274" s="132"/>
      <c r="H274" s="132"/>
      <c r="I274" s="132"/>
      <c r="J274" s="36"/>
      <c r="K274" s="133"/>
      <c r="L274" s="140"/>
      <c r="M274" s="140"/>
      <c r="N274" s="140"/>
      <c r="O274" s="140"/>
    </row>
    <row r="275" spans="1:15" s="124" customFormat="1" x14ac:dyDescent="0.25">
      <c r="A275" s="36"/>
      <c r="B275" s="36"/>
      <c r="C275" s="37"/>
      <c r="D275" s="36"/>
      <c r="E275" s="132"/>
      <c r="F275" s="132"/>
      <c r="G275" s="132"/>
      <c r="H275" s="132"/>
      <c r="I275" s="132"/>
      <c r="J275" s="36"/>
      <c r="K275" s="133"/>
      <c r="L275" s="140"/>
      <c r="M275" s="140"/>
      <c r="N275" s="140"/>
      <c r="O275" s="140"/>
    </row>
    <row r="276" spans="1:15" s="124" customFormat="1" x14ac:dyDescent="0.25">
      <c r="A276" s="36"/>
      <c r="B276" s="36"/>
      <c r="C276" s="37"/>
      <c r="D276" s="36"/>
      <c r="E276" s="132"/>
      <c r="F276" s="132"/>
      <c r="G276" s="132"/>
      <c r="H276" s="132"/>
      <c r="I276" s="132"/>
      <c r="J276" s="36"/>
      <c r="K276" s="133"/>
      <c r="L276" s="140"/>
      <c r="M276" s="140"/>
      <c r="N276" s="140"/>
      <c r="O276" s="140"/>
    </row>
    <row r="277" spans="1:15" s="124" customFormat="1" x14ac:dyDescent="0.25">
      <c r="A277" s="36"/>
      <c r="B277" s="36"/>
      <c r="C277" s="37"/>
      <c r="D277" s="36"/>
      <c r="E277" s="132"/>
      <c r="F277" s="132"/>
      <c r="G277" s="132"/>
      <c r="H277" s="132"/>
      <c r="I277" s="132"/>
      <c r="J277" s="36"/>
      <c r="K277" s="133"/>
      <c r="L277" s="140"/>
      <c r="M277" s="140"/>
      <c r="N277" s="140"/>
      <c r="O277" s="140"/>
    </row>
    <row r="278" spans="1:15" s="124" customFormat="1" x14ac:dyDescent="0.25">
      <c r="A278" s="36"/>
      <c r="B278" s="36"/>
      <c r="C278" s="37"/>
      <c r="D278" s="36"/>
      <c r="E278" s="132"/>
      <c r="F278" s="132"/>
      <c r="G278" s="132"/>
      <c r="H278" s="132"/>
      <c r="I278" s="132"/>
      <c r="J278" s="36"/>
      <c r="K278" s="133"/>
      <c r="L278" s="140"/>
      <c r="M278" s="140"/>
      <c r="N278" s="140"/>
      <c r="O278" s="140"/>
    </row>
    <row r="279" spans="1:15" s="124" customFormat="1" x14ac:dyDescent="0.25">
      <c r="A279" s="36"/>
      <c r="B279" s="36"/>
      <c r="C279" s="37"/>
      <c r="D279" s="36"/>
      <c r="E279" s="132"/>
      <c r="F279" s="132"/>
      <c r="G279" s="132"/>
      <c r="H279" s="132"/>
      <c r="I279" s="132"/>
      <c r="J279" s="36"/>
      <c r="K279" s="133"/>
      <c r="L279" s="140"/>
      <c r="M279" s="140"/>
      <c r="N279" s="140"/>
      <c r="O279" s="140"/>
    </row>
    <row r="280" spans="1:15" s="124" customFormat="1" x14ac:dyDescent="0.25">
      <c r="A280" s="36"/>
      <c r="B280" s="36"/>
      <c r="C280" s="37"/>
      <c r="D280" s="36"/>
      <c r="E280" s="132"/>
      <c r="F280" s="132"/>
      <c r="G280" s="132"/>
      <c r="H280" s="132"/>
      <c r="I280" s="132"/>
      <c r="J280" s="36"/>
      <c r="K280" s="133"/>
      <c r="L280" s="140"/>
      <c r="M280" s="140"/>
      <c r="N280" s="140"/>
      <c r="O280" s="140"/>
    </row>
    <row r="281" spans="1:15" s="124" customFormat="1" x14ac:dyDescent="0.25">
      <c r="A281" s="36"/>
      <c r="B281" s="36"/>
      <c r="C281" s="37"/>
      <c r="D281" s="36"/>
      <c r="E281" s="132"/>
      <c r="F281" s="132"/>
      <c r="G281" s="132"/>
      <c r="H281" s="132"/>
      <c r="I281" s="132"/>
      <c r="J281" s="36"/>
      <c r="K281" s="133"/>
      <c r="L281" s="140"/>
      <c r="M281" s="140"/>
      <c r="N281" s="140"/>
      <c r="O281" s="140"/>
    </row>
    <row r="282" spans="1:15" s="124" customFormat="1" x14ac:dyDescent="0.25">
      <c r="A282" s="36"/>
      <c r="B282" s="36"/>
      <c r="C282" s="37"/>
      <c r="D282" s="36"/>
      <c r="E282" s="132"/>
      <c r="F282" s="132"/>
      <c r="G282" s="132"/>
      <c r="H282" s="132"/>
      <c r="I282" s="132"/>
      <c r="J282" s="36"/>
      <c r="K282" s="133"/>
      <c r="L282" s="140"/>
      <c r="M282" s="140"/>
      <c r="N282" s="140"/>
      <c r="O282" s="140"/>
    </row>
    <row r="283" spans="1:15" s="124" customFormat="1" x14ac:dyDescent="0.25">
      <c r="A283" s="36"/>
      <c r="B283" s="36"/>
      <c r="C283" s="37"/>
      <c r="D283" s="36"/>
      <c r="E283" s="132"/>
      <c r="F283" s="132"/>
      <c r="G283" s="132"/>
      <c r="H283" s="132"/>
      <c r="I283" s="132"/>
      <c r="J283" s="36"/>
      <c r="K283" s="133"/>
      <c r="L283" s="140"/>
      <c r="M283" s="140"/>
      <c r="N283" s="140"/>
      <c r="O283" s="140"/>
    </row>
    <row r="284" spans="1:15" s="124" customFormat="1" x14ac:dyDescent="0.25">
      <c r="A284" s="36"/>
      <c r="B284" s="36"/>
      <c r="C284" s="37"/>
      <c r="D284" s="36"/>
      <c r="E284" s="132"/>
      <c r="F284" s="132"/>
      <c r="G284" s="132"/>
      <c r="H284" s="132"/>
      <c r="I284" s="132"/>
      <c r="J284" s="36"/>
      <c r="K284" s="133"/>
      <c r="L284" s="140"/>
      <c r="M284" s="140"/>
      <c r="N284" s="140"/>
      <c r="O284" s="140"/>
    </row>
    <row r="285" spans="1:15" s="124" customFormat="1" x14ac:dyDescent="0.25">
      <c r="A285" s="36"/>
      <c r="B285" s="36"/>
      <c r="C285" s="37"/>
      <c r="D285" s="36"/>
      <c r="E285" s="132"/>
      <c r="F285" s="132"/>
      <c r="G285" s="132"/>
      <c r="H285" s="132"/>
      <c r="I285" s="132"/>
      <c r="J285" s="36"/>
      <c r="K285" s="133"/>
      <c r="L285" s="140"/>
      <c r="M285" s="140"/>
      <c r="N285" s="140"/>
      <c r="O285" s="140"/>
    </row>
    <row r="286" spans="1:15" s="124" customFormat="1" x14ac:dyDescent="0.25">
      <c r="A286" s="36"/>
      <c r="B286" s="36"/>
      <c r="C286" s="37"/>
      <c r="D286" s="36"/>
      <c r="E286" s="132"/>
      <c r="F286" s="132"/>
      <c r="G286" s="132"/>
      <c r="H286" s="132"/>
      <c r="I286" s="132"/>
      <c r="J286" s="36"/>
      <c r="K286" s="133"/>
      <c r="L286" s="140"/>
      <c r="M286" s="140"/>
      <c r="N286" s="140"/>
      <c r="O286" s="140"/>
    </row>
    <row r="287" spans="1:15" s="124" customFormat="1" x14ac:dyDescent="0.25">
      <c r="A287" s="36"/>
      <c r="B287" s="36"/>
      <c r="C287" s="37"/>
      <c r="D287" s="36"/>
      <c r="E287" s="132"/>
      <c r="F287" s="132"/>
      <c r="G287" s="132"/>
      <c r="H287" s="132"/>
      <c r="I287" s="132"/>
      <c r="J287" s="36"/>
      <c r="K287" s="133"/>
      <c r="L287" s="140"/>
      <c r="M287" s="140"/>
      <c r="N287" s="140"/>
      <c r="O287" s="140"/>
    </row>
    <row r="288" spans="1:15" s="124" customFormat="1" x14ac:dyDescent="0.25">
      <c r="A288" s="36"/>
      <c r="B288" s="36"/>
      <c r="C288" s="37"/>
      <c r="D288" s="36"/>
      <c r="E288" s="132"/>
      <c r="F288" s="132"/>
      <c r="G288" s="132"/>
      <c r="H288" s="132"/>
      <c r="I288" s="132"/>
      <c r="J288" s="36"/>
      <c r="K288" s="133"/>
      <c r="L288" s="140"/>
      <c r="M288" s="140"/>
      <c r="N288" s="140"/>
      <c r="O288" s="140"/>
    </row>
    <row r="289" spans="1:15" s="124" customFormat="1" x14ac:dyDescent="0.25">
      <c r="A289" s="36"/>
      <c r="B289" s="36"/>
      <c r="C289" s="37"/>
      <c r="D289" s="36"/>
      <c r="E289" s="132"/>
      <c r="F289" s="132"/>
      <c r="G289" s="132"/>
      <c r="H289" s="132"/>
      <c r="I289" s="132"/>
      <c r="J289" s="36"/>
      <c r="K289" s="133"/>
      <c r="L289" s="140"/>
      <c r="M289" s="140"/>
      <c r="N289" s="140"/>
      <c r="O289" s="140"/>
    </row>
    <row r="290" spans="1:15" s="124" customFormat="1" x14ac:dyDescent="0.25">
      <c r="A290" s="36"/>
      <c r="B290" s="36"/>
      <c r="C290" s="37"/>
      <c r="D290" s="36"/>
      <c r="E290" s="132"/>
      <c r="F290" s="132"/>
      <c r="G290" s="132"/>
      <c r="H290" s="132"/>
      <c r="I290" s="132"/>
      <c r="J290" s="36"/>
      <c r="K290" s="133"/>
      <c r="L290" s="140"/>
      <c r="M290" s="140"/>
      <c r="N290" s="140"/>
      <c r="O290" s="140"/>
    </row>
    <row r="291" spans="1:15" s="124" customFormat="1" x14ac:dyDescent="0.25">
      <c r="A291" s="36"/>
      <c r="B291" s="36"/>
      <c r="C291" s="37"/>
      <c r="D291" s="36"/>
      <c r="E291" s="132"/>
      <c r="F291" s="132"/>
      <c r="G291" s="132"/>
      <c r="H291" s="132"/>
      <c r="I291" s="132"/>
      <c r="J291" s="36"/>
      <c r="K291" s="133"/>
      <c r="L291" s="140"/>
      <c r="M291" s="140"/>
      <c r="N291" s="140"/>
      <c r="O291" s="140"/>
    </row>
    <row r="292" spans="1:15" s="124" customFormat="1" x14ac:dyDescent="0.25">
      <c r="A292" s="36"/>
      <c r="B292" s="36"/>
      <c r="C292" s="37"/>
      <c r="D292" s="36"/>
      <c r="E292" s="132"/>
      <c r="F292" s="132"/>
      <c r="G292" s="132"/>
      <c r="H292" s="132"/>
      <c r="I292" s="132"/>
      <c r="J292" s="36"/>
      <c r="K292" s="133"/>
      <c r="L292" s="140"/>
      <c r="M292" s="140"/>
      <c r="N292" s="140"/>
      <c r="O292" s="140"/>
    </row>
    <row r="293" spans="1:15" s="124" customFormat="1" x14ac:dyDescent="0.25">
      <c r="A293" s="36"/>
      <c r="B293" s="36"/>
      <c r="C293" s="37"/>
      <c r="D293" s="36"/>
      <c r="E293" s="132"/>
      <c r="F293" s="132"/>
      <c r="G293" s="132"/>
      <c r="H293" s="132"/>
      <c r="I293" s="132"/>
      <c r="J293" s="36"/>
      <c r="K293" s="133"/>
      <c r="L293" s="140"/>
      <c r="M293" s="140"/>
      <c r="N293" s="140"/>
      <c r="O293" s="140"/>
    </row>
    <row r="294" spans="1:15" s="124" customFormat="1" x14ac:dyDescent="0.25">
      <c r="A294" s="36"/>
      <c r="B294" s="36"/>
      <c r="C294" s="37"/>
      <c r="D294" s="36"/>
      <c r="E294" s="132"/>
      <c r="F294" s="132"/>
      <c r="G294" s="132"/>
      <c r="H294" s="132"/>
      <c r="I294" s="132"/>
      <c r="J294" s="36"/>
      <c r="K294" s="133"/>
      <c r="L294" s="140"/>
      <c r="M294" s="140"/>
      <c r="N294" s="140"/>
      <c r="O294" s="140"/>
    </row>
    <row r="295" spans="1:15" s="124" customFormat="1" x14ac:dyDescent="0.25">
      <c r="A295" s="36"/>
      <c r="B295" s="36"/>
      <c r="C295" s="37"/>
      <c r="D295" s="36"/>
      <c r="E295" s="132"/>
      <c r="F295" s="132"/>
      <c r="G295" s="132"/>
      <c r="H295" s="132"/>
      <c r="I295" s="132"/>
      <c r="J295" s="36"/>
      <c r="K295" s="133"/>
      <c r="L295" s="140"/>
      <c r="M295" s="140"/>
      <c r="N295" s="140"/>
      <c r="O295" s="140"/>
    </row>
    <row r="296" spans="1:15" s="124" customFormat="1" x14ac:dyDescent="0.25">
      <c r="A296" s="36"/>
      <c r="B296" s="36"/>
      <c r="C296" s="37"/>
      <c r="D296" s="36"/>
      <c r="E296" s="132"/>
      <c r="F296" s="132"/>
      <c r="G296" s="132"/>
      <c r="H296" s="132"/>
      <c r="I296" s="132"/>
      <c r="J296" s="36"/>
      <c r="K296" s="133"/>
      <c r="L296" s="140"/>
      <c r="M296" s="140"/>
      <c r="N296" s="140"/>
      <c r="O296" s="140"/>
    </row>
    <row r="297" spans="1:15" s="124" customFormat="1" x14ac:dyDescent="0.25">
      <c r="A297" s="36"/>
      <c r="B297" s="36"/>
      <c r="C297" s="37"/>
      <c r="D297" s="36"/>
      <c r="E297" s="132"/>
      <c r="F297" s="132"/>
      <c r="G297" s="132"/>
      <c r="H297" s="132"/>
      <c r="I297" s="132"/>
      <c r="J297" s="36"/>
      <c r="K297" s="133"/>
      <c r="L297" s="140"/>
      <c r="M297" s="140"/>
      <c r="N297" s="140"/>
      <c r="O297" s="140"/>
    </row>
    <row r="298" spans="1:15" s="124" customFormat="1" x14ac:dyDescent="0.25">
      <c r="A298" s="36"/>
      <c r="B298" s="36"/>
      <c r="C298" s="37"/>
      <c r="D298" s="36"/>
      <c r="E298" s="132"/>
      <c r="F298" s="132"/>
      <c r="G298" s="132"/>
      <c r="H298" s="132"/>
      <c r="I298" s="132"/>
      <c r="J298" s="36"/>
      <c r="K298" s="133"/>
      <c r="L298" s="140"/>
      <c r="M298" s="140"/>
      <c r="N298" s="140"/>
      <c r="O298" s="140"/>
    </row>
    <row r="299" spans="1:15" s="124" customFormat="1" x14ac:dyDescent="0.25">
      <c r="A299" s="36"/>
      <c r="B299" s="36"/>
      <c r="C299" s="37"/>
      <c r="D299" s="36"/>
      <c r="E299" s="132"/>
      <c r="F299" s="132"/>
      <c r="G299" s="132"/>
      <c r="H299" s="132"/>
      <c r="I299" s="132"/>
      <c r="J299" s="36"/>
      <c r="K299" s="133"/>
      <c r="L299" s="140"/>
      <c r="M299" s="140"/>
      <c r="N299" s="140"/>
      <c r="O299" s="140"/>
    </row>
    <row r="300" spans="1:15" s="124" customFormat="1" x14ac:dyDescent="0.25">
      <c r="A300" s="36"/>
      <c r="B300" s="36"/>
      <c r="C300" s="37"/>
      <c r="D300" s="36"/>
      <c r="E300" s="132"/>
      <c r="F300" s="132"/>
      <c r="G300" s="132"/>
      <c r="H300" s="132"/>
      <c r="I300" s="132"/>
      <c r="J300" s="36"/>
      <c r="K300" s="133"/>
      <c r="L300" s="140"/>
      <c r="M300" s="140"/>
      <c r="N300" s="140"/>
      <c r="O300" s="140"/>
    </row>
    <row r="301" spans="1:15" s="124" customFormat="1" x14ac:dyDescent="0.25">
      <c r="A301" s="36"/>
      <c r="B301" s="36"/>
      <c r="C301" s="37"/>
      <c r="D301" s="36"/>
      <c r="E301" s="132"/>
      <c r="F301" s="132"/>
      <c r="G301" s="132"/>
      <c r="H301" s="132"/>
      <c r="I301" s="132"/>
      <c r="J301" s="36"/>
      <c r="K301" s="133"/>
      <c r="L301" s="140"/>
      <c r="M301" s="140"/>
      <c r="N301" s="140"/>
      <c r="O301" s="140"/>
    </row>
    <row r="302" spans="1:15" s="124" customFormat="1" x14ac:dyDescent="0.25">
      <c r="A302" s="36"/>
      <c r="B302" s="36"/>
      <c r="C302" s="37"/>
      <c r="D302" s="36"/>
      <c r="E302" s="132"/>
      <c r="F302" s="132"/>
      <c r="G302" s="132"/>
      <c r="H302" s="132"/>
      <c r="I302" s="132"/>
      <c r="J302" s="36"/>
      <c r="K302" s="133"/>
      <c r="L302" s="140"/>
      <c r="M302" s="140"/>
      <c r="N302" s="140"/>
      <c r="O302" s="140"/>
    </row>
    <row r="303" spans="1:15" s="124" customFormat="1" x14ac:dyDescent="0.25">
      <c r="A303" s="36"/>
      <c r="B303" s="36"/>
      <c r="C303" s="37"/>
      <c r="D303" s="36"/>
      <c r="E303" s="132"/>
      <c r="F303" s="132"/>
      <c r="G303" s="132"/>
      <c r="H303" s="132"/>
      <c r="I303" s="132"/>
      <c r="J303" s="36"/>
      <c r="K303" s="133"/>
      <c r="L303" s="140"/>
      <c r="M303" s="140"/>
      <c r="N303" s="140"/>
      <c r="O303" s="140"/>
    </row>
    <row r="304" spans="1:15" s="124" customFormat="1" x14ac:dyDescent="0.25">
      <c r="A304" s="36"/>
      <c r="B304" s="36"/>
      <c r="C304" s="37"/>
      <c r="D304" s="36"/>
      <c r="E304" s="132"/>
      <c r="F304" s="132"/>
      <c r="G304" s="132"/>
      <c r="H304" s="132"/>
      <c r="I304" s="132"/>
      <c r="J304" s="36"/>
      <c r="K304" s="133"/>
      <c r="L304" s="140"/>
      <c r="M304" s="140"/>
      <c r="N304" s="140"/>
      <c r="O304" s="140"/>
    </row>
    <row r="305" spans="1:15" s="124" customFormat="1" x14ac:dyDescent="0.25">
      <c r="A305" s="36"/>
      <c r="B305" s="36"/>
      <c r="C305" s="37"/>
      <c r="D305" s="36"/>
      <c r="E305" s="132"/>
      <c r="F305" s="132"/>
      <c r="G305" s="132"/>
      <c r="H305" s="132"/>
      <c r="I305" s="132"/>
      <c r="J305" s="36"/>
      <c r="K305" s="133"/>
      <c r="L305" s="140"/>
      <c r="M305" s="140"/>
      <c r="N305" s="140"/>
      <c r="O305" s="140"/>
    </row>
    <row r="306" spans="1:15" s="124" customFormat="1" x14ac:dyDescent="0.25">
      <c r="A306" s="36"/>
      <c r="B306" s="36"/>
      <c r="C306" s="37"/>
      <c r="D306" s="36"/>
      <c r="E306" s="132"/>
      <c r="F306" s="132"/>
      <c r="G306" s="132"/>
      <c r="H306" s="132"/>
      <c r="I306" s="132"/>
      <c r="J306" s="36"/>
      <c r="K306" s="133"/>
      <c r="L306" s="140"/>
      <c r="M306" s="140"/>
      <c r="N306" s="140"/>
      <c r="O306" s="140"/>
    </row>
    <row r="307" spans="1:15" s="124" customFormat="1" x14ac:dyDescent="0.25">
      <c r="A307" s="36"/>
      <c r="B307" s="36"/>
      <c r="C307" s="37"/>
      <c r="D307" s="36"/>
      <c r="E307" s="132"/>
      <c r="F307" s="132"/>
      <c r="G307" s="132"/>
      <c r="H307" s="132"/>
      <c r="I307" s="132"/>
      <c r="J307" s="36"/>
      <c r="K307" s="133"/>
      <c r="L307" s="140"/>
      <c r="M307" s="140"/>
      <c r="N307" s="140"/>
      <c r="O307" s="140"/>
    </row>
    <row r="308" spans="1:15" s="124" customFormat="1" x14ac:dyDescent="0.25">
      <c r="A308" s="36"/>
      <c r="B308" s="36"/>
      <c r="C308" s="37"/>
      <c r="D308" s="36"/>
      <c r="E308" s="132"/>
      <c r="F308" s="132"/>
      <c r="G308" s="132"/>
      <c r="H308" s="132"/>
      <c r="I308" s="132"/>
      <c r="J308" s="36"/>
      <c r="K308" s="133"/>
      <c r="L308" s="140"/>
      <c r="M308" s="140"/>
      <c r="N308" s="140"/>
      <c r="O308" s="140"/>
    </row>
    <row r="309" spans="1:15" s="124" customFormat="1" x14ac:dyDescent="0.25">
      <c r="A309" s="36"/>
      <c r="B309" s="36"/>
      <c r="C309" s="37"/>
      <c r="D309" s="36"/>
      <c r="E309" s="132"/>
      <c r="F309" s="132"/>
      <c r="G309" s="132"/>
      <c r="H309" s="132"/>
      <c r="I309" s="132"/>
      <c r="J309" s="36"/>
      <c r="K309" s="133"/>
      <c r="L309" s="140"/>
      <c r="M309" s="140"/>
      <c r="N309" s="140"/>
      <c r="O309" s="140"/>
    </row>
    <row r="310" spans="1:15" s="124" customFormat="1" x14ac:dyDescent="0.25">
      <c r="A310" s="36"/>
      <c r="B310" s="36"/>
      <c r="C310" s="37"/>
      <c r="D310" s="36"/>
      <c r="E310" s="132"/>
      <c r="F310" s="132"/>
      <c r="G310" s="132"/>
      <c r="H310" s="132"/>
      <c r="I310" s="132"/>
      <c r="J310" s="36"/>
      <c r="K310" s="133"/>
      <c r="L310" s="140"/>
      <c r="M310" s="140"/>
      <c r="N310" s="140"/>
      <c r="O310" s="140"/>
    </row>
    <row r="311" spans="1:15" s="124" customFormat="1" x14ac:dyDescent="0.25">
      <c r="A311" s="36"/>
      <c r="B311" s="36"/>
      <c r="C311" s="37"/>
      <c r="D311" s="36"/>
      <c r="E311" s="132"/>
      <c r="F311" s="132"/>
      <c r="G311" s="132"/>
      <c r="H311" s="132"/>
      <c r="I311" s="132"/>
      <c r="J311" s="36"/>
      <c r="K311" s="133"/>
      <c r="L311" s="140"/>
      <c r="M311" s="140"/>
      <c r="N311" s="140"/>
      <c r="O311" s="140"/>
    </row>
    <row r="312" spans="1:15" s="124" customFormat="1" x14ac:dyDescent="0.25">
      <c r="A312" s="36"/>
      <c r="B312" s="36"/>
      <c r="C312" s="37"/>
      <c r="D312" s="36"/>
      <c r="E312" s="132"/>
      <c r="F312" s="132"/>
      <c r="G312" s="132"/>
      <c r="H312" s="132"/>
      <c r="I312" s="132"/>
      <c r="J312" s="36"/>
      <c r="K312" s="133"/>
      <c r="L312" s="140"/>
      <c r="M312" s="140"/>
      <c r="N312" s="140"/>
      <c r="O312" s="140"/>
    </row>
    <row r="313" spans="1:15" s="124" customFormat="1" x14ac:dyDescent="0.25">
      <c r="A313" s="36"/>
      <c r="B313" s="36"/>
      <c r="C313" s="37"/>
      <c r="D313" s="36"/>
      <c r="E313" s="132"/>
      <c r="F313" s="132"/>
      <c r="G313" s="132"/>
      <c r="H313" s="132"/>
      <c r="I313" s="132"/>
      <c r="J313" s="36"/>
      <c r="K313" s="133"/>
      <c r="L313" s="140"/>
      <c r="M313" s="140"/>
      <c r="N313" s="140"/>
      <c r="O313" s="140"/>
    </row>
    <row r="314" spans="1:15" s="124" customFormat="1" x14ac:dyDescent="0.25">
      <c r="A314" s="36"/>
      <c r="B314" s="36"/>
      <c r="C314" s="37"/>
      <c r="D314" s="36"/>
      <c r="E314" s="132"/>
      <c r="F314" s="132"/>
      <c r="G314" s="132"/>
      <c r="H314" s="132"/>
      <c r="I314" s="132"/>
      <c r="J314" s="36"/>
      <c r="K314" s="133"/>
      <c r="L314" s="140"/>
      <c r="M314" s="140"/>
      <c r="N314" s="140"/>
      <c r="O314" s="140"/>
    </row>
    <row r="315" spans="1:15" s="124" customFormat="1" x14ac:dyDescent="0.25">
      <c r="A315" s="36"/>
      <c r="B315" s="36"/>
      <c r="C315" s="37"/>
      <c r="D315" s="36"/>
      <c r="E315" s="132"/>
      <c r="F315" s="132"/>
      <c r="G315" s="132"/>
      <c r="H315" s="132"/>
      <c r="I315" s="132"/>
      <c r="J315" s="36"/>
      <c r="K315" s="133"/>
      <c r="L315" s="140"/>
      <c r="M315" s="140"/>
      <c r="N315" s="140"/>
      <c r="O315" s="140"/>
    </row>
    <row r="316" spans="1:15" s="124" customFormat="1" x14ac:dyDescent="0.25">
      <c r="A316" s="36"/>
      <c r="B316" s="36"/>
      <c r="C316" s="37"/>
      <c r="D316" s="36"/>
      <c r="E316" s="132"/>
      <c r="F316" s="132"/>
      <c r="G316" s="132"/>
      <c r="H316" s="132"/>
      <c r="I316" s="132"/>
      <c r="J316" s="36"/>
      <c r="K316" s="133"/>
      <c r="L316" s="140"/>
      <c r="M316" s="140"/>
      <c r="N316" s="140"/>
      <c r="O316" s="140"/>
    </row>
    <row r="317" spans="1:15" s="124" customFormat="1" x14ac:dyDescent="0.25">
      <c r="A317" s="36"/>
      <c r="B317" s="36"/>
      <c r="C317" s="37"/>
      <c r="D317" s="36"/>
      <c r="E317" s="132"/>
      <c r="F317" s="132"/>
      <c r="G317" s="132"/>
      <c r="H317" s="132"/>
      <c r="I317" s="132"/>
      <c r="J317" s="36"/>
      <c r="K317" s="133"/>
      <c r="L317" s="140"/>
      <c r="M317" s="140"/>
      <c r="N317" s="140"/>
      <c r="O317" s="140"/>
    </row>
    <row r="318" spans="1:15" s="124" customFormat="1" x14ac:dyDescent="0.25">
      <c r="A318" s="36"/>
      <c r="B318" s="36"/>
      <c r="C318" s="37"/>
      <c r="D318" s="36"/>
      <c r="E318" s="132"/>
      <c r="F318" s="132"/>
      <c r="G318" s="132"/>
      <c r="H318" s="132"/>
      <c r="I318" s="132"/>
      <c r="J318" s="36"/>
      <c r="K318" s="133"/>
      <c r="L318" s="140"/>
      <c r="M318" s="140"/>
      <c r="N318" s="140"/>
      <c r="O318" s="140"/>
    </row>
    <row r="319" spans="1:15" s="124" customFormat="1" x14ac:dyDescent="0.25">
      <c r="A319" s="36"/>
      <c r="B319" s="36"/>
      <c r="C319" s="37"/>
      <c r="D319" s="36"/>
      <c r="E319" s="132"/>
      <c r="F319" s="132"/>
      <c r="G319" s="132"/>
      <c r="H319" s="132"/>
      <c r="I319" s="132"/>
      <c r="J319" s="36"/>
      <c r="K319" s="133"/>
      <c r="L319" s="140"/>
      <c r="M319" s="140"/>
      <c r="N319" s="140"/>
      <c r="O319" s="140"/>
    </row>
    <row r="320" spans="1:15" s="124" customFormat="1" x14ac:dyDescent="0.25">
      <c r="A320" s="36"/>
      <c r="B320" s="36"/>
      <c r="C320" s="37"/>
      <c r="D320" s="36"/>
      <c r="E320" s="132"/>
      <c r="F320" s="132"/>
      <c r="G320" s="132"/>
      <c r="H320" s="132"/>
      <c r="I320" s="132"/>
      <c r="J320" s="36"/>
      <c r="K320" s="133"/>
      <c r="L320" s="140"/>
      <c r="M320" s="140"/>
      <c r="N320" s="140"/>
      <c r="O320" s="140"/>
    </row>
    <row r="321" spans="1:15" s="124" customFormat="1" x14ac:dyDescent="0.25">
      <c r="A321" s="36"/>
      <c r="B321" s="36"/>
      <c r="C321" s="37"/>
      <c r="D321" s="36"/>
      <c r="E321" s="132"/>
      <c r="F321" s="132"/>
      <c r="G321" s="132"/>
      <c r="H321" s="132"/>
      <c r="I321" s="132"/>
      <c r="J321" s="36"/>
      <c r="K321" s="133"/>
      <c r="L321" s="140"/>
      <c r="M321" s="140"/>
      <c r="N321" s="140"/>
      <c r="O321" s="140"/>
    </row>
    <row r="322" spans="1:15" s="124" customFormat="1" x14ac:dyDescent="0.25">
      <c r="A322" s="36"/>
      <c r="B322" s="36"/>
      <c r="C322" s="37"/>
      <c r="D322" s="36"/>
      <c r="E322" s="132"/>
      <c r="F322" s="132"/>
      <c r="G322" s="132"/>
      <c r="H322" s="132"/>
      <c r="I322" s="132"/>
      <c r="J322" s="36"/>
      <c r="K322" s="133"/>
      <c r="L322" s="140"/>
      <c r="M322" s="140"/>
      <c r="N322" s="140"/>
      <c r="O322" s="140"/>
    </row>
    <row r="323" spans="1:15" s="124" customFormat="1" x14ac:dyDescent="0.25">
      <c r="A323" s="36"/>
      <c r="B323" s="36"/>
      <c r="C323" s="37"/>
      <c r="D323" s="36"/>
      <c r="E323" s="132"/>
      <c r="F323" s="132"/>
      <c r="G323" s="132"/>
      <c r="H323" s="132"/>
      <c r="I323" s="132"/>
      <c r="J323" s="36"/>
      <c r="K323" s="133"/>
      <c r="L323" s="140"/>
      <c r="M323" s="140"/>
      <c r="N323" s="140"/>
      <c r="O323" s="140"/>
    </row>
    <row r="324" spans="1:15" s="124" customFormat="1" x14ac:dyDescent="0.25">
      <c r="A324" s="36"/>
      <c r="B324" s="36"/>
      <c r="C324" s="37"/>
      <c r="D324" s="36"/>
      <c r="E324" s="132"/>
      <c r="F324" s="132"/>
      <c r="G324" s="132"/>
      <c r="H324" s="132"/>
      <c r="I324" s="132"/>
      <c r="J324" s="36"/>
      <c r="K324" s="133"/>
      <c r="L324" s="140"/>
      <c r="M324" s="140"/>
      <c r="N324" s="140"/>
      <c r="O324" s="140"/>
    </row>
    <row r="325" spans="1:15" s="124" customFormat="1" x14ac:dyDescent="0.25">
      <c r="A325" s="36"/>
      <c r="B325" s="36"/>
      <c r="C325" s="37"/>
      <c r="D325" s="36"/>
      <c r="E325" s="132"/>
      <c r="F325" s="132"/>
      <c r="G325" s="132"/>
      <c r="H325" s="132"/>
      <c r="I325" s="132"/>
      <c r="J325" s="36"/>
      <c r="K325" s="133"/>
      <c r="L325" s="140"/>
      <c r="M325" s="140"/>
      <c r="N325" s="140"/>
      <c r="O325" s="140"/>
    </row>
    <row r="326" spans="1:15" s="124" customFormat="1" x14ac:dyDescent="0.25">
      <c r="A326" s="36"/>
      <c r="B326" s="36"/>
      <c r="C326" s="37"/>
      <c r="D326" s="36"/>
      <c r="E326" s="132"/>
      <c r="F326" s="132"/>
      <c r="G326" s="132"/>
      <c r="H326" s="132"/>
      <c r="I326" s="132"/>
      <c r="J326" s="36"/>
      <c r="K326" s="133"/>
      <c r="L326" s="140"/>
      <c r="M326" s="140"/>
      <c r="N326" s="140"/>
      <c r="O326" s="140"/>
    </row>
    <row r="327" spans="1:15" s="124" customFormat="1" x14ac:dyDescent="0.25">
      <c r="A327" s="36"/>
      <c r="B327" s="36"/>
      <c r="C327" s="37"/>
      <c r="D327" s="36"/>
      <c r="E327" s="132"/>
      <c r="F327" s="132"/>
      <c r="G327" s="132"/>
      <c r="H327" s="132"/>
      <c r="I327" s="132"/>
      <c r="J327" s="36"/>
      <c r="K327" s="133"/>
      <c r="L327" s="140"/>
      <c r="M327" s="140"/>
      <c r="N327" s="140"/>
      <c r="O327" s="140"/>
    </row>
    <row r="328" spans="1:15" s="124" customFormat="1" x14ac:dyDescent="0.25">
      <c r="A328" s="36"/>
      <c r="B328" s="36"/>
      <c r="C328" s="37"/>
      <c r="D328" s="36"/>
      <c r="E328" s="132"/>
      <c r="F328" s="132"/>
      <c r="G328" s="132"/>
      <c r="H328" s="132"/>
      <c r="I328" s="132"/>
      <c r="J328" s="36"/>
      <c r="K328" s="133"/>
      <c r="L328" s="140"/>
      <c r="M328" s="140"/>
      <c r="N328" s="140"/>
      <c r="O328" s="140"/>
    </row>
    <row r="329" spans="1:15" s="124" customFormat="1" x14ac:dyDescent="0.25">
      <c r="A329" s="36"/>
      <c r="B329" s="36"/>
      <c r="C329" s="37"/>
      <c r="D329" s="36"/>
      <c r="E329" s="132"/>
      <c r="F329" s="132"/>
      <c r="G329" s="132"/>
      <c r="H329" s="132"/>
      <c r="I329" s="132"/>
      <c r="J329" s="36"/>
      <c r="K329" s="133"/>
      <c r="L329" s="140"/>
      <c r="M329" s="140"/>
      <c r="N329" s="140"/>
      <c r="O329" s="140"/>
    </row>
    <row r="330" spans="1:15" s="124" customFormat="1" x14ac:dyDescent="0.25">
      <c r="A330" s="36"/>
      <c r="B330" s="36"/>
      <c r="C330" s="37"/>
      <c r="D330" s="36"/>
      <c r="E330" s="132"/>
      <c r="F330" s="132"/>
      <c r="G330" s="132"/>
      <c r="H330" s="132"/>
      <c r="I330" s="132"/>
      <c r="J330" s="36"/>
      <c r="K330" s="133"/>
      <c r="L330" s="140"/>
      <c r="M330" s="140"/>
      <c r="N330" s="140"/>
      <c r="O330" s="140"/>
    </row>
    <row r="331" spans="1:15" s="124" customFormat="1" x14ac:dyDescent="0.25">
      <c r="A331" s="36"/>
      <c r="B331" s="36"/>
      <c r="C331" s="37"/>
      <c r="D331" s="36"/>
      <c r="E331" s="132"/>
      <c r="F331" s="132"/>
      <c r="G331" s="132"/>
      <c r="H331" s="132"/>
      <c r="I331" s="132"/>
      <c r="J331" s="36"/>
      <c r="K331" s="133"/>
      <c r="L331" s="140"/>
      <c r="M331" s="140"/>
      <c r="N331" s="140"/>
      <c r="O331" s="140"/>
    </row>
    <row r="332" spans="1:15" s="124" customFormat="1" x14ac:dyDescent="0.25">
      <c r="A332" s="36"/>
      <c r="B332" s="36"/>
      <c r="C332" s="37"/>
      <c r="D332" s="36"/>
      <c r="E332" s="132"/>
      <c r="F332" s="132"/>
      <c r="G332" s="132"/>
      <c r="H332" s="132"/>
      <c r="I332" s="132"/>
      <c r="J332" s="36"/>
      <c r="K332" s="133"/>
      <c r="L332" s="140"/>
      <c r="M332" s="140"/>
      <c r="N332" s="140"/>
      <c r="O332" s="140"/>
    </row>
    <row r="333" spans="1:15" s="124" customFormat="1" x14ac:dyDescent="0.25">
      <c r="A333" s="36"/>
      <c r="B333" s="36"/>
      <c r="C333" s="37"/>
      <c r="D333" s="36"/>
      <c r="E333" s="132"/>
      <c r="F333" s="132"/>
      <c r="G333" s="132"/>
      <c r="H333" s="132"/>
      <c r="I333" s="132"/>
      <c r="J333" s="36"/>
      <c r="K333" s="133"/>
      <c r="L333" s="140"/>
      <c r="M333" s="140"/>
      <c r="N333" s="140"/>
      <c r="O333" s="140"/>
    </row>
    <row r="334" spans="1:15" s="124" customFormat="1" x14ac:dyDescent="0.25">
      <c r="A334" s="36"/>
      <c r="B334" s="36"/>
      <c r="C334" s="37"/>
      <c r="D334" s="36"/>
      <c r="E334" s="132"/>
      <c r="F334" s="132"/>
      <c r="G334" s="132"/>
      <c r="H334" s="132"/>
      <c r="I334" s="132"/>
      <c r="J334" s="36"/>
      <c r="K334" s="133"/>
      <c r="L334" s="140"/>
      <c r="M334" s="140"/>
      <c r="N334" s="140"/>
      <c r="O334" s="140"/>
    </row>
    <row r="335" spans="1:15" s="124" customFormat="1" x14ac:dyDescent="0.25">
      <c r="A335" s="36"/>
      <c r="B335" s="36"/>
      <c r="C335" s="37"/>
      <c r="D335" s="36"/>
      <c r="E335" s="132"/>
      <c r="F335" s="132"/>
      <c r="G335" s="132"/>
      <c r="H335" s="132"/>
      <c r="I335" s="132"/>
      <c r="J335" s="36"/>
      <c r="K335" s="133"/>
      <c r="L335" s="140"/>
      <c r="M335" s="140"/>
      <c r="N335" s="140"/>
      <c r="O335" s="140"/>
    </row>
    <row r="336" spans="1:15" s="124" customFormat="1" x14ac:dyDescent="0.25">
      <c r="A336" s="36"/>
      <c r="B336" s="36"/>
      <c r="C336" s="37"/>
      <c r="D336" s="36"/>
      <c r="E336" s="132"/>
      <c r="F336" s="132"/>
      <c r="G336" s="132"/>
      <c r="H336" s="132"/>
      <c r="I336" s="132"/>
      <c r="J336" s="36"/>
      <c r="K336" s="133"/>
      <c r="L336" s="140"/>
      <c r="M336" s="140"/>
      <c r="N336" s="140"/>
      <c r="O336" s="140"/>
    </row>
    <row r="337" spans="1:15" s="124" customFormat="1" x14ac:dyDescent="0.25">
      <c r="A337" s="36"/>
      <c r="B337" s="36"/>
      <c r="C337" s="37"/>
      <c r="D337" s="36"/>
      <c r="E337" s="132"/>
      <c r="F337" s="132"/>
      <c r="G337" s="132"/>
      <c r="H337" s="132"/>
      <c r="I337" s="132"/>
      <c r="J337" s="36"/>
      <c r="K337" s="133"/>
      <c r="L337" s="140"/>
      <c r="M337" s="140"/>
      <c r="N337" s="140"/>
      <c r="O337" s="140"/>
    </row>
    <row r="338" spans="1:15" s="124" customFormat="1" x14ac:dyDescent="0.25">
      <c r="A338" s="36"/>
      <c r="B338" s="36"/>
      <c r="C338" s="37"/>
      <c r="D338" s="36"/>
      <c r="E338" s="132"/>
      <c r="F338" s="132"/>
      <c r="G338" s="132"/>
      <c r="H338" s="132"/>
      <c r="I338" s="132"/>
      <c r="J338" s="36"/>
      <c r="K338" s="133"/>
      <c r="L338" s="140"/>
      <c r="M338" s="140"/>
      <c r="N338" s="140"/>
      <c r="O338" s="140"/>
    </row>
    <row r="339" spans="1:15" s="124" customFormat="1" x14ac:dyDescent="0.25">
      <c r="A339" s="36"/>
      <c r="B339" s="36"/>
      <c r="C339" s="37"/>
      <c r="D339" s="36"/>
      <c r="E339" s="132"/>
      <c r="F339" s="132"/>
      <c r="G339" s="132"/>
      <c r="H339" s="132"/>
      <c r="I339" s="132"/>
      <c r="J339" s="36"/>
      <c r="K339" s="133"/>
      <c r="L339" s="140"/>
      <c r="M339" s="140"/>
      <c r="N339" s="140"/>
      <c r="O339" s="140"/>
    </row>
    <row r="340" spans="1:15" s="124" customFormat="1" x14ac:dyDescent="0.25">
      <c r="A340" s="36"/>
      <c r="B340" s="36"/>
      <c r="C340" s="37"/>
      <c r="D340" s="36"/>
      <c r="E340" s="132"/>
      <c r="F340" s="132"/>
      <c r="G340" s="132"/>
      <c r="H340" s="132"/>
      <c r="I340" s="132"/>
      <c r="J340" s="36"/>
      <c r="K340" s="133"/>
      <c r="L340" s="140"/>
      <c r="M340" s="140"/>
      <c r="N340" s="140"/>
      <c r="O340" s="140"/>
    </row>
    <row r="341" spans="1:15" s="124" customFormat="1" x14ac:dyDescent="0.25">
      <c r="A341" s="36"/>
      <c r="B341" s="36"/>
      <c r="C341" s="37"/>
      <c r="D341" s="36"/>
      <c r="E341" s="132"/>
      <c r="F341" s="132"/>
      <c r="G341" s="132"/>
      <c r="H341" s="132"/>
      <c r="I341" s="132"/>
      <c r="J341" s="36"/>
      <c r="K341" s="133"/>
      <c r="L341" s="140"/>
      <c r="M341" s="140"/>
      <c r="N341" s="140"/>
      <c r="O341" s="140"/>
    </row>
    <row r="342" spans="1:15" s="124" customFormat="1" x14ac:dyDescent="0.25">
      <c r="A342" s="36"/>
      <c r="B342" s="36"/>
      <c r="C342" s="37"/>
      <c r="D342" s="36"/>
      <c r="E342" s="132"/>
      <c r="F342" s="132"/>
      <c r="G342" s="132"/>
      <c r="H342" s="132"/>
      <c r="I342" s="132"/>
      <c r="J342" s="36"/>
      <c r="K342" s="133"/>
      <c r="L342" s="140"/>
      <c r="M342" s="140"/>
      <c r="N342" s="140"/>
      <c r="O342" s="140"/>
    </row>
    <row r="343" spans="1:15" s="124" customFormat="1" x14ac:dyDescent="0.25">
      <c r="A343" s="36"/>
      <c r="B343" s="36"/>
      <c r="C343" s="37"/>
      <c r="D343" s="36"/>
      <c r="E343" s="132"/>
      <c r="F343" s="132"/>
      <c r="G343" s="132"/>
      <c r="H343" s="132"/>
      <c r="I343" s="132"/>
      <c r="J343" s="36"/>
      <c r="K343" s="133"/>
      <c r="L343" s="140"/>
      <c r="M343" s="140"/>
      <c r="N343" s="140"/>
      <c r="O343" s="140"/>
    </row>
    <row r="344" spans="1:15" s="124" customFormat="1" x14ac:dyDescent="0.25">
      <c r="A344" s="36"/>
      <c r="B344" s="36"/>
      <c r="C344" s="37"/>
      <c r="D344" s="36"/>
      <c r="E344" s="132"/>
      <c r="F344" s="132"/>
      <c r="G344" s="132"/>
      <c r="H344" s="132"/>
      <c r="I344" s="132"/>
      <c r="J344" s="36"/>
      <c r="K344" s="133"/>
      <c r="L344" s="140"/>
      <c r="M344" s="140"/>
      <c r="N344" s="140"/>
      <c r="O344" s="140"/>
    </row>
    <row r="345" spans="1:15" s="124" customFormat="1" x14ac:dyDescent="0.25">
      <c r="A345" s="36"/>
      <c r="B345" s="36"/>
      <c r="C345" s="37"/>
      <c r="D345" s="36"/>
      <c r="E345" s="132"/>
      <c r="F345" s="132"/>
      <c r="G345" s="132"/>
      <c r="H345" s="132"/>
      <c r="I345" s="132"/>
      <c r="J345" s="36"/>
      <c r="K345" s="133"/>
      <c r="L345" s="140"/>
      <c r="M345" s="140"/>
      <c r="N345" s="140"/>
      <c r="O345" s="140"/>
    </row>
    <row r="346" spans="1:15" s="124" customFormat="1" x14ac:dyDescent="0.25">
      <c r="A346" s="36"/>
      <c r="B346" s="36"/>
      <c r="C346" s="37"/>
      <c r="D346" s="36"/>
      <c r="E346" s="132"/>
      <c r="F346" s="132"/>
      <c r="G346" s="132"/>
      <c r="H346" s="132"/>
      <c r="I346" s="132"/>
      <c r="J346" s="36"/>
      <c r="K346" s="133"/>
      <c r="L346" s="140"/>
      <c r="M346" s="140"/>
      <c r="N346" s="140"/>
      <c r="O346" s="140"/>
    </row>
    <row r="347" spans="1:15" s="124" customFormat="1" x14ac:dyDescent="0.25">
      <c r="A347" s="36"/>
      <c r="B347" s="36"/>
      <c r="C347" s="37"/>
      <c r="D347" s="36"/>
      <c r="E347" s="132"/>
      <c r="F347" s="132"/>
      <c r="G347" s="132"/>
      <c r="H347" s="132"/>
      <c r="I347" s="132"/>
      <c r="J347" s="36"/>
      <c r="K347" s="133"/>
      <c r="L347" s="140"/>
      <c r="M347" s="140"/>
      <c r="N347" s="140"/>
      <c r="O347" s="140"/>
    </row>
    <row r="348" spans="1:15" s="124" customFormat="1" x14ac:dyDescent="0.25">
      <c r="A348" s="36"/>
      <c r="B348" s="36"/>
      <c r="C348" s="37"/>
      <c r="D348" s="36"/>
      <c r="E348" s="132"/>
      <c r="F348" s="132"/>
      <c r="G348" s="132"/>
      <c r="H348" s="132"/>
      <c r="I348" s="132"/>
      <c r="J348" s="36"/>
      <c r="K348" s="133"/>
      <c r="L348" s="140"/>
      <c r="M348" s="140"/>
      <c r="N348" s="140"/>
      <c r="O348" s="140"/>
    </row>
    <row r="349" spans="1:15" s="124" customFormat="1" x14ac:dyDescent="0.25">
      <c r="A349" s="36"/>
      <c r="B349" s="36"/>
      <c r="C349" s="37"/>
      <c r="D349" s="36"/>
      <c r="E349" s="132"/>
      <c r="F349" s="132"/>
      <c r="G349" s="132"/>
      <c r="H349" s="132"/>
      <c r="I349" s="132"/>
      <c r="J349" s="36"/>
      <c r="K349" s="133"/>
      <c r="L349" s="140"/>
      <c r="M349" s="140"/>
      <c r="N349" s="140"/>
      <c r="O349" s="140"/>
    </row>
    <row r="350" spans="1:15" s="124" customFormat="1" x14ac:dyDescent="0.25">
      <c r="A350" s="36"/>
      <c r="B350" s="36"/>
      <c r="C350" s="37"/>
      <c r="D350" s="36"/>
      <c r="E350" s="132"/>
      <c r="F350" s="132"/>
      <c r="G350" s="132"/>
      <c r="H350" s="132"/>
      <c r="I350" s="132"/>
      <c r="J350" s="36"/>
      <c r="K350" s="133"/>
      <c r="L350" s="140"/>
      <c r="M350" s="140"/>
      <c r="N350" s="140"/>
      <c r="O350" s="140"/>
    </row>
    <row r="351" spans="1:15" s="124" customFormat="1" x14ac:dyDescent="0.25">
      <c r="A351" s="36"/>
      <c r="B351" s="36"/>
      <c r="C351" s="37"/>
      <c r="D351" s="36"/>
      <c r="E351" s="132"/>
      <c r="F351" s="132"/>
      <c r="G351" s="132"/>
      <c r="H351" s="132"/>
      <c r="I351" s="132"/>
      <c r="J351" s="36"/>
      <c r="K351" s="133"/>
      <c r="L351" s="140"/>
      <c r="M351" s="140"/>
      <c r="N351" s="140"/>
      <c r="O351" s="140"/>
    </row>
    <row r="352" spans="1:15" s="124" customFormat="1" x14ac:dyDescent="0.25">
      <c r="A352" s="36"/>
      <c r="B352" s="36"/>
      <c r="C352" s="37"/>
      <c r="D352" s="36"/>
      <c r="E352" s="132"/>
      <c r="F352" s="132"/>
      <c r="G352" s="132"/>
      <c r="H352" s="132"/>
      <c r="I352" s="132"/>
      <c r="J352" s="36"/>
      <c r="K352" s="133"/>
      <c r="L352" s="140"/>
      <c r="M352" s="140"/>
      <c r="N352" s="140"/>
      <c r="O352" s="140"/>
    </row>
    <row r="353" spans="1:15" s="124" customFormat="1" x14ac:dyDescent="0.25">
      <c r="A353" s="36"/>
      <c r="B353" s="36"/>
      <c r="C353" s="37"/>
      <c r="D353" s="36"/>
      <c r="E353" s="132"/>
      <c r="F353" s="132"/>
      <c r="G353" s="132"/>
      <c r="H353" s="132"/>
      <c r="I353" s="132"/>
      <c r="J353" s="36"/>
      <c r="K353" s="133"/>
      <c r="L353" s="140"/>
      <c r="M353" s="140"/>
      <c r="N353" s="140"/>
      <c r="O353" s="140"/>
    </row>
    <row r="354" spans="1:15" s="124" customFormat="1" x14ac:dyDescent="0.25">
      <c r="A354" s="36"/>
      <c r="B354" s="36"/>
      <c r="C354" s="37"/>
      <c r="D354" s="36"/>
      <c r="E354" s="132"/>
      <c r="F354" s="132"/>
      <c r="G354" s="132"/>
      <c r="H354" s="132"/>
      <c r="I354" s="132"/>
      <c r="J354" s="36"/>
      <c r="K354" s="133"/>
      <c r="L354" s="140"/>
      <c r="M354" s="140"/>
      <c r="N354" s="140"/>
      <c r="O354" s="140"/>
    </row>
    <row r="355" spans="1:15" s="124" customFormat="1" x14ac:dyDescent="0.25">
      <c r="A355" s="36"/>
      <c r="B355" s="36"/>
      <c r="C355" s="37"/>
      <c r="D355" s="36"/>
      <c r="E355" s="132"/>
      <c r="F355" s="132"/>
      <c r="G355" s="132"/>
      <c r="H355" s="132"/>
      <c r="I355" s="132"/>
      <c r="J355" s="36"/>
      <c r="K355" s="133"/>
      <c r="L355" s="140"/>
      <c r="M355" s="140"/>
      <c r="N355" s="140"/>
      <c r="O355" s="140"/>
    </row>
    <row r="356" spans="1:15" s="124" customFormat="1" x14ac:dyDescent="0.25">
      <c r="A356" s="36"/>
      <c r="B356" s="36"/>
      <c r="C356" s="37"/>
      <c r="D356" s="36"/>
      <c r="E356" s="132"/>
      <c r="F356" s="132"/>
      <c r="G356" s="132"/>
      <c r="H356" s="132"/>
      <c r="I356" s="132"/>
      <c r="J356" s="36"/>
      <c r="K356" s="133"/>
      <c r="L356" s="140"/>
      <c r="M356" s="140"/>
      <c r="N356" s="140"/>
      <c r="O356" s="140"/>
    </row>
    <row r="357" spans="1:15" s="124" customFormat="1" x14ac:dyDescent="0.25">
      <c r="A357" s="36"/>
      <c r="B357" s="36"/>
      <c r="C357" s="37"/>
      <c r="D357" s="36"/>
      <c r="E357" s="132"/>
      <c r="F357" s="132"/>
      <c r="G357" s="132"/>
      <c r="H357" s="132"/>
      <c r="I357" s="132"/>
      <c r="J357" s="36"/>
      <c r="K357" s="133"/>
      <c r="L357" s="140"/>
      <c r="M357" s="140"/>
      <c r="N357" s="140"/>
      <c r="O357" s="140"/>
    </row>
    <row r="358" spans="1:15" s="124" customFormat="1" x14ac:dyDescent="0.25">
      <c r="A358" s="36"/>
      <c r="B358" s="36"/>
      <c r="C358" s="37"/>
      <c r="D358" s="36"/>
      <c r="E358" s="132"/>
      <c r="F358" s="132"/>
      <c r="G358" s="132"/>
      <c r="H358" s="132"/>
      <c r="I358" s="132"/>
      <c r="J358" s="36"/>
      <c r="K358" s="133"/>
      <c r="L358" s="140"/>
      <c r="M358" s="140"/>
      <c r="N358" s="140"/>
      <c r="O358" s="140"/>
    </row>
    <row r="359" spans="1:15" s="124" customFormat="1" x14ac:dyDescent="0.25">
      <c r="A359" s="36"/>
      <c r="B359" s="36"/>
      <c r="C359" s="37"/>
      <c r="D359" s="36"/>
      <c r="E359" s="132"/>
      <c r="F359" s="132"/>
      <c r="G359" s="132"/>
      <c r="H359" s="132"/>
      <c r="I359" s="132"/>
      <c r="J359" s="36"/>
      <c r="K359" s="133"/>
      <c r="L359" s="140"/>
      <c r="M359" s="140"/>
      <c r="N359" s="140"/>
      <c r="O359" s="140"/>
    </row>
    <row r="360" spans="1:15" s="124" customFormat="1" x14ac:dyDescent="0.25">
      <c r="A360" s="36"/>
      <c r="B360" s="36"/>
      <c r="C360" s="37"/>
      <c r="D360" s="36"/>
      <c r="E360" s="132"/>
      <c r="F360" s="132"/>
      <c r="G360" s="132"/>
      <c r="H360" s="132"/>
      <c r="I360" s="132"/>
      <c r="J360" s="36"/>
      <c r="K360" s="133"/>
      <c r="L360" s="140"/>
      <c r="M360" s="140"/>
      <c r="N360" s="140"/>
      <c r="O360" s="140"/>
    </row>
    <row r="361" spans="1:15" s="124" customFormat="1" x14ac:dyDescent="0.25">
      <c r="A361" s="36"/>
      <c r="B361" s="36"/>
      <c r="C361" s="37"/>
      <c r="D361" s="36"/>
      <c r="E361" s="132"/>
      <c r="F361" s="132"/>
      <c r="G361" s="132"/>
      <c r="H361" s="132"/>
      <c r="I361" s="132"/>
      <c r="J361" s="36"/>
      <c r="K361" s="133"/>
      <c r="L361" s="140"/>
      <c r="M361" s="140"/>
      <c r="N361" s="140"/>
      <c r="O361" s="140"/>
    </row>
    <row r="362" spans="1:15" s="124" customFormat="1" x14ac:dyDescent="0.25">
      <c r="A362" s="36"/>
      <c r="B362" s="36"/>
      <c r="C362" s="37"/>
      <c r="D362" s="36"/>
      <c r="E362" s="132"/>
      <c r="F362" s="132"/>
      <c r="G362" s="132"/>
      <c r="H362" s="132"/>
      <c r="I362" s="132"/>
      <c r="J362" s="36"/>
      <c r="K362" s="133"/>
      <c r="L362" s="140"/>
      <c r="M362" s="140"/>
      <c r="N362" s="140"/>
      <c r="O362" s="140"/>
    </row>
    <row r="363" spans="1:15" s="124" customFormat="1" x14ac:dyDescent="0.25">
      <c r="A363" s="36"/>
      <c r="B363" s="36"/>
      <c r="C363" s="37"/>
      <c r="D363" s="36"/>
      <c r="E363" s="132"/>
      <c r="F363" s="132"/>
      <c r="G363" s="132"/>
      <c r="H363" s="132"/>
      <c r="I363" s="132"/>
      <c r="J363" s="36"/>
      <c r="K363" s="133"/>
      <c r="L363" s="140"/>
      <c r="M363" s="140"/>
      <c r="N363" s="140"/>
      <c r="O363" s="140"/>
    </row>
    <row r="364" spans="1:15" s="124" customFormat="1" x14ac:dyDescent="0.25">
      <c r="A364" s="36"/>
      <c r="B364" s="36"/>
      <c r="C364" s="37"/>
      <c r="D364" s="36"/>
      <c r="E364" s="132"/>
      <c r="F364" s="132"/>
      <c r="G364" s="132"/>
      <c r="H364" s="132"/>
      <c r="I364" s="132"/>
      <c r="J364" s="36"/>
      <c r="K364" s="133"/>
      <c r="L364" s="140"/>
      <c r="M364" s="140"/>
      <c r="N364" s="140"/>
      <c r="O364" s="140"/>
    </row>
    <row r="365" spans="1:15" s="124" customFormat="1" x14ac:dyDescent="0.25">
      <c r="A365" s="36"/>
      <c r="B365" s="36"/>
      <c r="C365" s="37"/>
      <c r="D365" s="36"/>
      <c r="E365" s="132"/>
      <c r="F365" s="132"/>
      <c r="G365" s="132"/>
      <c r="H365" s="132"/>
      <c r="I365" s="132"/>
      <c r="J365" s="36"/>
      <c r="K365" s="133"/>
      <c r="L365" s="140"/>
      <c r="M365" s="140"/>
      <c r="N365" s="140"/>
      <c r="O365" s="140"/>
    </row>
    <row r="366" spans="1:15" s="124" customFormat="1" x14ac:dyDescent="0.25">
      <c r="A366" s="36"/>
      <c r="B366" s="36"/>
      <c r="C366" s="37"/>
      <c r="D366" s="36"/>
      <c r="E366" s="132"/>
      <c r="F366" s="132"/>
      <c r="G366" s="132"/>
      <c r="H366" s="132"/>
      <c r="I366" s="132"/>
      <c r="J366" s="36"/>
      <c r="K366" s="133"/>
      <c r="L366" s="140"/>
      <c r="M366" s="140"/>
      <c r="N366" s="140"/>
      <c r="O366" s="140"/>
    </row>
    <row r="367" spans="1:15" s="124" customFormat="1" x14ac:dyDescent="0.25">
      <c r="A367" s="36"/>
      <c r="B367" s="36"/>
      <c r="C367" s="37"/>
      <c r="D367" s="36"/>
      <c r="E367" s="132"/>
      <c r="F367" s="132"/>
      <c r="G367" s="132"/>
      <c r="H367" s="132"/>
      <c r="I367" s="132"/>
      <c r="J367" s="36"/>
      <c r="K367" s="133"/>
      <c r="L367" s="140"/>
      <c r="M367" s="140"/>
      <c r="N367" s="140"/>
      <c r="O367" s="140"/>
    </row>
    <row r="368" spans="1:15" s="124" customFormat="1" x14ac:dyDescent="0.25">
      <c r="A368" s="36"/>
      <c r="B368" s="36"/>
      <c r="C368" s="37"/>
      <c r="D368" s="36"/>
      <c r="E368" s="132"/>
      <c r="F368" s="132"/>
      <c r="G368" s="132"/>
      <c r="H368" s="132"/>
      <c r="I368" s="132"/>
      <c r="J368" s="36"/>
      <c r="K368" s="133"/>
      <c r="L368" s="140"/>
      <c r="M368" s="140"/>
      <c r="N368" s="140"/>
      <c r="O368" s="140"/>
    </row>
    <row r="369" spans="1:15" s="124" customFormat="1" x14ac:dyDescent="0.25">
      <c r="A369" s="36"/>
      <c r="B369" s="36"/>
      <c r="C369" s="37"/>
      <c r="D369" s="36"/>
      <c r="E369" s="132"/>
      <c r="F369" s="132"/>
      <c r="G369" s="132"/>
      <c r="H369" s="132"/>
      <c r="I369" s="132"/>
      <c r="J369" s="36"/>
      <c r="K369" s="133"/>
      <c r="L369" s="140"/>
      <c r="M369" s="140"/>
      <c r="N369" s="140"/>
      <c r="O369" s="140"/>
    </row>
    <row r="370" spans="1:15" s="124" customFormat="1" x14ac:dyDescent="0.25">
      <c r="A370" s="36"/>
      <c r="B370" s="36"/>
      <c r="C370" s="37"/>
      <c r="D370" s="36"/>
      <c r="E370" s="132"/>
      <c r="F370" s="132"/>
      <c r="G370" s="132"/>
      <c r="H370" s="132"/>
      <c r="I370" s="132"/>
      <c r="J370" s="36"/>
      <c r="K370" s="133"/>
      <c r="L370" s="140"/>
      <c r="M370" s="140"/>
      <c r="N370" s="140"/>
      <c r="O370" s="140"/>
    </row>
    <row r="371" spans="1:15" s="124" customFormat="1" x14ac:dyDescent="0.25">
      <c r="A371" s="36"/>
      <c r="B371" s="36"/>
      <c r="C371" s="37"/>
      <c r="D371" s="36"/>
      <c r="E371" s="132"/>
      <c r="F371" s="132"/>
      <c r="G371" s="132"/>
      <c r="H371" s="132"/>
      <c r="I371" s="132"/>
      <c r="J371" s="36"/>
      <c r="K371" s="133"/>
      <c r="L371" s="140"/>
      <c r="M371" s="140"/>
      <c r="N371" s="140"/>
      <c r="O371" s="140"/>
    </row>
    <row r="372" spans="1:15" s="124" customFormat="1" x14ac:dyDescent="0.25">
      <c r="A372" s="36"/>
      <c r="B372" s="36"/>
      <c r="C372" s="37"/>
      <c r="D372" s="36"/>
      <c r="E372" s="132"/>
      <c r="F372" s="132"/>
      <c r="G372" s="132"/>
      <c r="H372" s="132"/>
      <c r="I372" s="132"/>
      <c r="J372" s="36"/>
      <c r="K372" s="133"/>
      <c r="L372" s="140"/>
      <c r="M372" s="140"/>
      <c r="N372" s="140"/>
      <c r="O372" s="140"/>
    </row>
    <row r="373" spans="1:15" s="124" customFormat="1" x14ac:dyDescent="0.25">
      <c r="A373" s="36"/>
      <c r="B373" s="36"/>
      <c r="C373" s="37"/>
      <c r="D373" s="36"/>
      <c r="E373" s="132"/>
      <c r="F373" s="132"/>
      <c r="G373" s="132"/>
      <c r="H373" s="132"/>
      <c r="I373" s="132"/>
      <c r="J373" s="36"/>
      <c r="K373" s="133"/>
      <c r="L373" s="140"/>
      <c r="M373" s="140"/>
      <c r="N373" s="140"/>
      <c r="O373" s="140"/>
    </row>
    <row r="374" spans="1:15" s="124" customFormat="1" x14ac:dyDescent="0.25">
      <c r="A374" s="36"/>
      <c r="B374" s="36"/>
      <c r="C374" s="37"/>
      <c r="D374" s="36"/>
      <c r="E374" s="132"/>
      <c r="F374" s="132"/>
      <c r="G374" s="132"/>
      <c r="H374" s="132"/>
      <c r="I374" s="132"/>
      <c r="J374" s="36"/>
      <c r="K374" s="133"/>
      <c r="L374" s="140"/>
      <c r="M374" s="140"/>
      <c r="N374" s="140"/>
      <c r="O374" s="140"/>
    </row>
    <row r="375" spans="1:15" s="124" customFormat="1" x14ac:dyDescent="0.25">
      <c r="A375" s="36"/>
      <c r="B375" s="36"/>
      <c r="C375" s="37"/>
      <c r="D375" s="36"/>
      <c r="E375" s="132"/>
      <c r="F375" s="132"/>
      <c r="G375" s="132"/>
      <c r="H375" s="132"/>
      <c r="I375" s="132"/>
      <c r="J375" s="36"/>
      <c r="K375" s="133"/>
      <c r="L375" s="140"/>
      <c r="M375" s="140"/>
      <c r="N375" s="140"/>
      <c r="O375" s="140"/>
    </row>
    <row r="376" spans="1:15" s="124" customFormat="1" x14ac:dyDescent="0.25">
      <c r="A376" s="36"/>
      <c r="B376" s="36"/>
      <c r="C376" s="37"/>
      <c r="D376" s="36"/>
      <c r="E376" s="132"/>
      <c r="F376" s="132"/>
      <c r="G376" s="132"/>
      <c r="H376" s="132"/>
      <c r="I376" s="132"/>
      <c r="J376" s="36"/>
      <c r="K376" s="133"/>
      <c r="L376" s="140"/>
      <c r="M376" s="140"/>
      <c r="N376" s="140"/>
      <c r="O376" s="140"/>
    </row>
    <row r="377" spans="1:15" s="124" customFormat="1" x14ac:dyDescent="0.25">
      <c r="A377" s="36"/>
      <c r="B377" s="36"/>
      <c r="C377" s="37"/>
      <c r="D377" s="36"/>
      <c r="E377" s="132"/>
      <c r="F377" s="132"/>
      <c r="G377" s="132"/>
      <c r="H377" s="132"/>
      <c r="I377" s="132"/>
      <c r="J377" s="36"/>
      <c r="K377" s="133"/>
      <c r="L377" s="140"/>
      <c r="M377" s="140"/>
      <c r="N377" s="140"/>
      <c r="O377" s="140"/>
    </row>
    <row r="378" spans="1:15" s="124" customFormat="1" x14ac:dyDescent="0.25">
      <c r="A378" s="36"/>
      <c r="B378" s="36"/>
      <c r="C378" s="37"/>
      <c r="D378" s="36"/>
      <c r="E378" s="132"/>
      <c r="F378" s="132"/>
      <c r="G378" s="132"/>
      <c r="H378" s="132"/>
      <c r="I378" s="132"/>
      <c r="J378" s="36"/>
      <c r="K378" s="133"/>
      <c r="L378" s="140"/>
      <c r="M378" s="140"/>
      <c r="N378" s="140"/>
      <c r="O378" s="140"/>
    </row>
    <row r="379" spans="1:15" s="124" customFormat="1" x14ac:dyDescent="0.25">
      <c r="A379" s="36"/>
      <c r="B379" s="36"/>
      <c r="C379" s="37"/>
      <c r="D379" s="36"/>
      <c r="E379" s="132"/>
      <c r="F379" s="132"/>
      <c r="G379" s="132"/>
      <c r="H379" s="132"/>
      <c r="I379" s="132"/>
      <c r="J379" s="36"/>
      <c r="K379" s="133"/>
      <c r="L379" s="140"/>
      <c r="M379" s="140"/>
      <c r="N379" s="140"/>
      <c r="O379" s="140"/>
    </row>
    <row r="380" spans="1:15" s="124" customFormat="1" x14ac:dyDescent="0.25">
      <c r="A380" s="36"/>
      <c r="B380" s="36"/>
      <c r="C380" s="37"/>
      <c r="D380" s="36"/>
      <c r="E380" s="132"/>
      <c r="F380" s="132"/>
      <c r="G380" s="132"/>
      <c r="H380" s="132"/>
      <c r="I380" s="132"/>
      <c r="J380" s="36"/>
      <c r="K380" s="133"/>
      <c r="L380" s="140"/>
      <c r="M380" s="140"/>
      <c r="N380" s="140"/>
      <c r="O380" s="140"/>
    </row>
    <row r="381" spans="1:15" s="124" customFormat="1" x14ac:dyDescent="0.25">
      <c r="A381" s="36"/>
      <c r="B381" s="36"/>
      <c r="C381" s="37"/>
      <c r="D381" s="36"/>
      <c r="E381" s="132"/>
      <c r="F381" s="132"/>
      <c r="G381" s="132"/>
      <c r="H381" s="132"/>
      <c r="I381" s="132"/>
      <c r="J381" s="36"/>
      <c r="K381" s="133"/>
      <c r="L381" s="140"/>
      <c r="M381" s="140"/>
      <c r="N381" s="140"/>
      <c r="O381" s="140"/>
    </row>
    <row r="382" spans="1:15" s="124" customFormat="1" x14ac:dyDescent="0.25">
      <c r="A382" s="36"/>
      <c r="B382" s="36"/>
      <c r="C382" s="37"/>
      <c r="D382" s="36"/>
      <c r="E382" s="132"/>
      <c r="F382" s="132"/>
      <c r="G382" s="132"/>
      <c r="H382" s="132"/>
      <c r="I382" s="132"/>
      <c r="J382" s="36"/>
      <c r="K382" s="133"/>
      <c r="L382" s="140"/>
      <c r="M382" s="140"/>
      <c r="N382" s="140"/>
      <c r="O382" s="140"/>
    </row>
    <row r="383" spans="1:15" s="124" customFormat="1" x14ac:dyDescent="0.25">
      <c r="A383" s="36"/>
      <c r="B383" s="36"/>
      <c r="C383" s="37"/>
      <c r="D383" s="36"/>
      <c r="E383" s="132"/>
      <c r="F383" s="132"/>
      <c r="G383" s="132"/>
      <c r="H383" s="132"/>
      <c r="I383" s="132"/>
      <c r="J383" s="36"/>
      <c r="K383" s="133"/>
      <c r="L383" s="140"/>
      <c r="M383" s="140"/>
      <c r="N383" s="140"/>
      <c r="O383" s="140"/>
    </row>
    <row r="384" spans="1:15" s="124" customFormat="1" x14ac:dyDescent="0.25">
      <c r="A384" s="36"/>
      <c r="B384" s="36"/>
      <c r="C384" s="37"/>
      <c r="D384" s="36"/>
      <c r="E384" s="132"/>
      <c r="F384" s="132"/>
      <c r="G384" s="132"/>
      <c r="H384" s="132"/>
      <c r="I384" s="132"/>
      <c r="J384" s="36"/>
      <c r="K384" s="133"/>
      <c r="L384" s="140"/>
      <c r="M384" s="140"/>
      <c r="N384" s="140"/>
      <c r="O384" s="140"/>
    </row>
    <row r="385" spans="1:15" s="124" customFormat="1" x14ac:dyDescent="0.25">
      <c r="A385" s="36"/>
      <c r="B385" s="36"/>
      <c r="C385" s="37"/>
      <c r="D385" s="36"/>
      <c r="E385" s="132"/>
      <c r="F385" s="132"/>
      <c r="G385" s="132"/>
      <c r="H385" s="132"/>
      <c r="I385" s="132"/>
      <c r="J385" s="36"/>
      <c r="K385" s="133"/>
      <c r="L385" s="140"/>
      <c r="M385" s="140"/>
      <c r="N385" s="140"/>
      <c r="O385" s="140"/>
    </row>
    <row r="386" spans="1:15" s="124" customFormat="1" x14ac:dyDescent="0.25">
      <c r="A386" s="36"/>
      <c r="B386" s="36"/>
      <c r="C386" s="37"/>
      <c r="D386" s="36"/>
      <c r="E386" s="132"/>
      <c r="F386" s="132"/>
      <c r="G386" s="132"/>
      <c r="H386" s="132"/>
      <c r="I386" s="132"/>
      <c r="J386" s="36"/>
      <c r="K386" s="133"/>
      <c r="L386" s="140"/>
      <c r="M386" s="140"/>
      <c r="N386" s="140"/>
      <c r="O386" s="140"/>
    </row>
    <row r="387" spans="1:15" s="124" customFormat="1" x14ac:dyDescent="0.25">
      <c r="A387" s="36"/>
      <c r="B387" s="36"/>
      <c r="C387" s="37"/>
      <c r="D387" s="36"/>
      <c r="E387" s="132"/>
      <c r="F387" s="132"/>
      <c r="G387" s="132"/>
      <c r="H387" s="132"/>
      <c r="I387" s="132"/>
      <c r="J387" s="36"/>
      <c r="K387" s="133"/>
      <c r="L387" s="140"/>
      <c r="M387" s="140"/>
      <c r="N387" s="140"/>
      <c r="O387" s="140"/>
    </row>
    <row r="388" spans="1:15" s="124" customFormat="1" x14ac:dyDescent="0.25">
      <c r="A388" s="36"/>
      <c r="B388" s="36"/>
      <c r="C388" s="37"/>
      <c r="D388" s="36"/>
      <c r="E388" s="132"/>
      <c r="F388" s="132"/>
      <c r="G388" s="132"/>
      <c r="H388" s="132"/>
      <c r="I388" s="132"/>
      <c r="J388" s="36"/>
      <c r="K388" s="133"/>
      <c r="L388" s="140"/>
      <c r="M388" s="140"/>
      <c r="N388" s="140"/>
      <c r="O388" s="140"/>
    </row>
    <row r="389" spans="1:15" s="124" customFormat="1" x14ac:dyDescent="0.25">
      <c r="A389" s="36"/>
      <c r="B389" s="36"/>
      <c r="C389" s="37"/>
      <c r="D389" s="36"/>
      <c r="E389" s="132"/>
      <c r="F389" s="132"/>
      <c r="G389" s="132"/>
      <c r="H389" s="132"/>
      <c r="I389" s="132"/>
      <c r="J389" s="36"/>
      <c r="K389" s="133"/>
      <c r="L389" s="140"/>
      <c r="M389" s="140"/>
      <c r="N389" s="140"/>
      <c r="O389" s="140"/>
    </row>
    <row r="390" spans="1:15" s="124" customFormat="1" x14ac:dyDescent="0.25">
      <c r="A390" s="36"/>
      <c r="B390" s="36"/>
      <c r="C390" s="37"/>
      <c r="D390" s="36"/>
      <c r="E390" s="132"/>
      <c r="F390" s="132"/>
      <c r="G390" s="132"/>
      <c r="H390" s="132"/>
      <c r="I390" s="132"/>
      <c r="J390" s="36"/>
      <c r="K390" s="133"/>
      <c r="L390" s="140"/>
      <c r="M390" s="140"/>
      <c r="N390" s="140"/>
      <c r="O390" s="140"/>
    </row>
    <row r="391" spans="1:15" s="124" customFormat="1" x14ac:dyDescent="0.25">
      <c r="A391" s="36"/>
      <c r="B391" s="36"/>
      <c r="C391" s="37"/>
      <c r="D391" s="36"/>
      <c r="E391" s="132"/>
      <c r="F391" s="132"/>
      <c r="G391" s="132"/>
      <c r="H391" s="132"/>
      <c r="I391" s="132"/>
      <c r="J391" s="36"/>
      <c r="K391" s="133"/>
      <c r="L391" s="140"/>
      <c r="M391" s="140"/>
      <c r="N391" s="140"/>
      <c r="O391" s="140"/>
    </row>
    <row r="392" spans="1:15" s="124" customFormat="1" x14ac:dyDescent="0.25">
      <c r="A392" s="36"/>
      <c r="B392" s="36"/>
      <c r="C392" s="37"/>
      <c r="D392" s="36"/>
      <c r="E392" s="132"/>
      <c r="F392" s="132"/>
      <c r="G392" s="132"/>
      <c r="H392" s="132"/>
      <c r="I392" s="132"/>
      <c r="J392" s="36"/>
      <c r="K392" s="133"/>
      <c r="L392" s="140"/>
      <c r="M392" s="140"/>
      <c r="N392" s="140"/>
      <c r="O392" s="140"/>
    </row>
    <row r="393" spans="1:15" s="124" customFormat="1" x14ac:dyDescent="0.25">
      <c r="A393" s="36"/>
      <c r="B393" s="36"/>
      <c r="C393" s="37"/>
      <c r="D393" s="36"/>
      <c r="E393" s="132"/>
      <c r="F393" s="132"/>
      <c r="G393" s="132"/>
      <c r="H393" s="132"/>
      <c r="I393" s="132"/>
      <c r="J393" s="36"/>
      <c r="K393" s="133"/>
      <c r="L393" s="140"/>
      <c r="M393" s="140"/>
      <c r="N393" s="140"/>
      <c r="O393" s="140"/>
    </row>
    <row r="394" spans="1:15" s="124" customFormat="1" x14ac:dyDescent="0.25">
      <c r="A394" s="36"/>
      <c r="B394" s="36"/>
      <c r="C394" s="37"/>
      <c r="D394" s="36"/>
      <c r="E394" s="132"/>
      <c r="F394" s="132"/>
      <c r="G394" s="132"/>
      <c r="H394" s="132"/>
      <c r="I394" s="132"/>
      <c r="J394" s="36"/>
      <c r="K394" s="133"/>
      <c r="L394" s="140"/>
      <c r="M394" s="140"/>
      <c r="N394" s="140"/>
      <c r="O394" s="140"/>
    </row>
    <row r="395" spans="1:15" s="124" customFormat="1" x14ac:dyDescent="0.25">
      <c r="A395" s="36"/>
      <c r="B395" s="36"/>
      <c r="C395" s="37"/>
      <c r="D395" s="36"/>
      <c r="E395" s="132"/>
      <c r="F395" s="132"/>
      <c r="G395" s="132"/>
      <c r="H395" s="132"/>
      <c r="I395" s="132"/>
      <c r="J395" s="36"/>
      <c r="K395" s="133"/>
      <c r="L395" s="140"/>
      <c r="M395" s="140"/>
      <c r="N395" s="140"/>
      <c r="O395" s="140"/>
    </row>
    <row r="396" spans="1:15" s="124" customFormat="1" x14ac:dyDescent="0.25">
      <c r="A396" s="36"/>
      <c r="B396" s="36"/>
      <c r="C396" s="37"/>
      <c r="D396" s="36"/>
      <c r="E396" s="132"/>
      <c r="F396" s="132"/>
      <c r="G396" s="132"/>
      <c r="H396" s="132"/>
      <c r="I396" s="132"/>
      <c r="J396" s="36"/>
      <c r="K396" s="133"/>
      <c r="L396" s="140"/>
      <c r="M396" s="140"/>
      <c r="N396" s="140"/>
      <c r="O396" s="140"/>
    </row>
    <row r="397" spans="1:15" s="124" customFormat="1" x14ac:dyDescent="0.25">
      <c r="A397" s="36"/>
      <c r="B397" s="36"/>
      <c r="C397" s="37"/>
      <c r="D397" s="36"/>
      <c r="E397" s="132"/>
      <c r="F397" s="132"/>
      <c r="G397" s="132"/>
      <c r="H397" s="132"/>
      <c r="I397" s="132"/>
      <c r="J397" s="36"/>
      <c r="K397" s="133"/>
      <c r="L397" s="140"/>
      <c r="M397" s="140"/>
      <c r="N397" s="140"/>
      <c r="O397" s="140"/>
    </row>
    <row r="398" spans="1:15" s="124" customFormat="1" x14ac:dyDescent="0.25">
      <c r="A398" s="36"/>
      <c r="B398" s="36"/>
      <c r="C398" s="37"/>
      <c r="D398" s="36"/>
      <c r="E398" s="132"/>
      <c r="F398" s="132"/>
      <c r="G398" s="132"/>
      <c r="H398" s="132"/>
      <c r="I398" s="132"/>
      <c r="J398" s="36"/>
      <c r="K398" s="133"/>
      <c r="L398" s="140"/>
      <c r="M398" s="140"/>
      <c r="N398" s="140"/>
      <c r="O398" s="140"/>
    </row>
    <row r="399" spans="1:15" s="124" customFormat="1" x14ac:dyDescent="0.25">
      <c r="A399" s="36"/>
      <c r="B399" s="36"/>
      <c r="C399" s="37"/>
      <c r="D399" s="36"/>
      <c r="E399" s="132"/>
      <c r="F399" s="132"/>
      <c r="G399" s="132"/>
      <c r="H399" s="132"/>
      <c r="I399" s="132"/>
      <c r="J399" s="36"/>
      <c r="K399" s="133"/>
      <c r="L399" s="140"/>
      <c r="M399" s="140"/>
      <c r="N399" s="140"/>
      <c r="O399" s="140"/>
    </row>
    <row r="400" spans="1:15" s="124" customFormat="1" x14ac:dyDescent="0.25">
      <c r="A400" s="36"/>
      <c r="B400" s="36"/>
      <c r="C400" s="37"/>
      <c r="D400" s="36"/>
      <c r="E400" s="132"/>
      <c r="F400" s="132"/>
      <c r="G400" s="132"/>
      <c r="H400" s="132"/>
      <c r="I400" s="132"/>
      <c r="J400" s="36"/>
      <c r="K400" s="133"/>
      <c r="L400" s="140"/>
      <c r="M400" s="140"/>
      <c r="N400" s="140"/>
      <c r="O400" s="140"/>
    </row>
    <row r="401" spans="1:15" s="124" customFormat="1" x14ac:dyDescent="0.25">
      <c r="A401" s="36"/>
      <c r="B401" s="36"/>
      <c r="C401" s="37"/>
      <c r="D401" s="36"/>
      <c r="E401" s="132"/>
      <c r="F401" s="132"/>
      <c r="G401" s="132"/>
      <c r="H401" s="132"/>
      <c r="I401" s="132"/>
      <c r="J401" s="36"/>
      <c r="K401" s="133"/>
      <c r="L401" s="140"/>
      <c r="M401" s="140"/>
      <c r="N401" s="140"/>
      <c r="O401" s="140"/>
    </row>
    <row r="402" spans="1:15" s="124" customFormat="1" x14ac:dyDescent="0.25">
      <c r="A402" s="36"/>
      <c r="B402" s="36"/>
      <c r="C402" s="37"/>
      <c r="D402" s="36"/>
      <c r="E402" s="132"/>
      <c r="F402" s="132"/>
      <c r="G402" s="132"/>
      <c r="H402" s="132"/>
      <c r="I402" s="132"/>
      <c r="J402" s="36"/>
      <c r="K402" s="133"/>
      <c r="L402" s="140"/>
      <c r="M402" s="140"/>
      <c r="N402" s="140"/>
      <c r="O402" s="140"/>
    </row>
    <row r="403" spans="1:15" s="124" customFormat="1" x14ac:dyDescent="0.25">
      <c r="A403" s="36"/>
      <c r="B403" s="36"/>
      <c r="C403" s="37"/>
      <c r="D403" s="36"/>
      <c r="E403" s="132"/>
      <c r="F403" s="132"/>
      <c r="G403" s="132"/>
      <c r="H403" s="132"/>
      <c r="I403" s="132"/>
      <c r="J403" s="36"/>
      <c r="K403" s="133"/>
      <c r="L403" s="140"/>
      <c r="M403" s="140"/>
      <c r="N403" s="140"/>
      <c r="O403" s="140"/>
    </row>
    <row r="404" spans="1:15" s="124" customFormat="1" x14ac:dyDescent="0.25">
      <c r="A404" s="36"/>
      <c r="B404" s="36"/>
      <c r="C404" s="37"/>
      <c r="D404" s="36"/>
      <c r="E404" s="132"/>
      <c r="F404" s="132"/>
      <c r="G404" s="132"/>
      <c r="H404" s="132"/>
      <c r="I404" s="132"/>
      <c r="J404" s="36"/>
      <c r="K404" s="133"/>
      <c r="L404" s="140"/>
      <c r="M404" s="140"/>
      <c r="N404" s="140"/>
      <c r="O404" s="140"/>
    </row>
    <row r="405" spans="1:15" s="124" customFormat="1" x14ac:dyDescent="0.25">
      <c r="A405" s="36"/>
      <c r="B405" s="36"/>
      <c r="C405" s="37"/>
      <c r="D405" s="36"/>
      <c r="E405" s="132"/>
      <c r="F405" s="132"/>
      <c r="G405" s="132"/>
      <c r="H405" s="132"/>
      <c r="I405" s="132"/>
      <c r="J405" s="36"/>
      <c r="K405" s="133"/>
      <c r="L405" s="140"/>
      <c r="M405" s="140"/>
      <c r="N405" s="140"/>
      <c r="O405" s="140"/>
    </row>
    <row r="406" spans="1:15" s="124" customFormat="1" x14ac:dyDescent="0.25">
      <c r="A406" s="36"/>
      <c r="B406" s="36"/>
      <c r="C406" s="37"/>
      <c r="D406" s="36"/>
      <c r="E406" s="132"/>
      <c r="F406" s="132"/>
      <c r="G406" s="132"/>
      <c r="H406" s="132"/>
      <c r="I406" s="132"/>
      <c r="J406" s="36"/>
      <c r="K406" s="133"/>
      <c r="L406" s="140"/>
      <c r="M406" s="140"/>
      <c r="N406" s="140"/>
      <c r="O406" s="140"/>
    </row>
    <row r="407" spans="1:15" s="124" customFormat="1" x14ac:dyDescent="0.25">
      <c r="A407" s="36"/>
      <c r="B407" s="36"/>
      <c r="C407" s="37"/>
      <c r="D407" s="36"/>
      <c r="E407" s="132"/>
      <c r="F407" s="132"/>
      <c r="G407" s="132"/>
      <c r="H407" s="132"/>
      <c r="I407" s="132"/>
      <c r="J407" s="36"/>
      <c r="K407" s="133"/>
      <c r="L407" s="140"/>
      <c r="M407" s="140"/>
      <c r="N407" s="140"/>
      <c r="O407" s="140"/>
    </row>
    <row r="408" spans="1:15" s="124" customFormat="1" x14ac:dyDescent="0.25">
      <c r="A408" s="36"/>
      <c r="B408" s="36"/>
      <c r="C408" s="37"/>
      <c r="D408" s="36"/>
      <c r="E408" s="132"/>
      <c r="F408" s="132"/>
      <c r="G408" s="132"/>
      <c r="H408" s="132"/>
      <c r="I408" s="132"/>
      <c r="J408" s="36"/>
      <c r="K408" s="133"/>
      <c r="L408" s="140"/>
      <c r="M408" s="140"/>
      <c r="N408" s="140"/>
      <c r="O408" s="140"/>
    </row>
    <row r="409" spans="1:15" s="124" customFormat="1" x14ac:dyDescent="0.25">
      <c r="A409" s="36"/>
      <c r="B409" s="36"/>
      <c r="C409" s="37"/>
      <c r="D409" s="36"/>
      <c r="E409" s="132"/>
      <c r="F409" s="132"/>
      <c r="G409" s="132"/>
      <c r="H409" s="132"/>
      <c r="I409" s="132"/>
      <c r="J409" s="36"/>
      <c r="K409" s="133"/>
      <c r="L409" s="140"/>
      <c r="M409" s="140"/>
      <c r="N409" s="140"/>
      <c r="O409" s="140"/>
    </row>
    <row r="410" spans="1:15" s="124" customFormat="1" x14ac:dyDescent="0.25">
      <c r="A410" s="36"/>
      <c r="B410" s="36"/>
      <c r="C410" s="37"/>
      <c r="D410" s="36"/>
      <c r="E410" s="132"/>
      <c r="F410" s="132"/>
      <c r="G410" s="132"/>
      <c r="H410" s="132"/>
      <c r="I410" s="132"/>
      <c r="J410" s="36"/>
      <c r="K410" s="133"/>
      <c r="L410" s="140"/>
      <c r="M410" s="140"/>
      <c r="N410" s="140"/>
      <c r="O410" s="140"/>
    </row>
    <row r="411" spans="1:15" s="124" customFormat="1" x14ac:dyDescent="0.25">
      <c r="A411" s="36"/>
      <c r="B411" s="36"/>
      <c r="C411" s="37"/>
      <c r="D411" s="36"/>
      <c r="E411" s="132"/>
      <c r="F411" s="132"/>
      <c r="G411" s="132"/>
      <c r="H411" s="132"/>
      <c r="I411" s="132"/>
      <c r="J411" s="36"/>
      <c r="K411" s="133"/>
      <c r="L411" s="140"/>
      <c r="M411" s="140"/>
      <c r="N411" s="140"/>
      <c r="O411" s="140"/>
    </row>
    <row r="412" spans="1:15" s="124" customFormat="1" x14ac:dyDescent="0.25">
      <c r="A412" s="36"/>
      <c r="B412" s="36"/>
      <c r="C412" s="37"/>
      <c r="D412" s="36"/>
      <c r="E412" s="132"/>
      <c r="F412" s="132"/>
      <c r="G412" s="132"/>
      <c r="H412" s="132"/>
      <c r="I412" s="132"/>
      <c r="J412" s="36"/>
      <c r="K412" s="133"/>
      <c r="L412" s="140"/>
      <c r="M412" s="140"/>
      <c r="N412" s="140"/>
      <c r="O412" s="140"/>
    </row>
    <row r="413" spans="1:15" s="124" customFormat="1" x14ac:dyDescent="0.25">
      <c r="A413" s="36"/>
      <c r="B413" s="36"/>
      <c r="C413" s="37"/>
      <c r="D413" s="36"/>
      <c r="E413" s="132"/>
      <c r="F413" s="132"/>
      <c r="G413" s="132"/>
      <c r="H413" s="132"/>
      <c r="I413" s="132"/>
      <c r="J413" s="36"/>
      <c r="K413" s="133"/>
      <c r="L413" s="140"/>
      <c r="M413" s="140"/>
      <c r="N413" s="140"/>
      <c r="O413" s="140"/>
    </row>
    <row r="414" spans="1:15" s="124" customFormat="1" x14ac:dyDescent="0.25">
      <c r="A414" s="36"/>
      <c r="B414" s="36"/>
      <c r="C414" s="37"/>
      <c r="D414" s="36"/>
      <c r="E414" s="132"/>
      <c r="F414" s="132"/>
      <c r="G414" s="132"/>
      <c r="H414" s="132"/>
      <c r="I414" s="132"/>
      <c r="J414" s="36"/>
      <c r="K414" s="133"/>
      <c r="L414" s="140"/>
      <c r="M414" s="140"/>
      <c r="N414" s="140"/>
      <c r="O414" s="140"/>
    </row>
    <row r="415" spans="1:15" s="124" customFormat="1" x14ac:dyDescent="0.25">
      <c r="A415" s="36"/>
      <c r="B415" s="36"/>
      <c r="C415" s="37"/>
      <c r="D415" s="36"/>
      <c r="E415" s="132"/>
      <c r="F415" s="132"/>
      <c r="G415" s="132"/>
      <c r="H415" s="132"/>
      <c r="I415" s="132"/>
      <c r="J415" s="36"/>
      <c r="K415" s="133"/>
      <c r="L415" s="140"/>
      <c r="M415" s="140"/>
      <c r="N415" s="140"/>
      <c r="O415" s="140"/>
    </row>
    <row r="416" spans="1:15" s="124" customFormat="1" x14ac:dyDescent="0.25">
      <c r="A416" s="36"/>
      <c r="B416" s="36"/>
      <c r="C416" s="37"/>
      <c r="D416" s="36"/>
      <c r="E416" s="132"/>
      <c r="F416" s="132"/>
      <c r="G416" s="132"/>
      <c r="H416" s="132"/>
      <c r="I416" s="132"/>
      <c r="J416" s="36"/>
      <c r="K416" s="133"/>
      <c r="L416" s="140"/>
      <c r="M416" s="140"/>
      <c r="N416" s="140"/>
      <c r="O416" s="140"/>
    </row>
    <row r="417" spans="1:15" s="124" customFormat="1" x14ac:dyDescent="0.25">
      <c r="A417" s="36"/>
      <c r="B417" s="36"/>
      <c r="C417" s="37"/>
      <c r="D417" s="36"/>
      <c r="E417" s="132"/>
      <c r="F417" s="132"/>
      <c r="G417" s="132"/>
      <c r="H417" s="132"/>
      <c r="I417" s="132"/>
      <c r="J417" s="36"/>
      <c r="K417" s="133"/>
      <c r="L417" s="140"/>
      <c r="M417" s="140"/>
      <c r="N417" s="140"/>
      <c r="O417" s="140"/>
    </row>
    <row r="418" spans="1:15" s="124" customFormat="1" x14ac:dyDescent="0.25">
      <c r="A418" s="36"/>
      <c r="B418" s="36"/>
      <c r="C418" s="37"/>
      <c r="D418" s="36"/>
      <c r="E418" s="132"/>
      <c r="F418" s="132"/>
      <c r="G418" s="132"/>
      <c r="H418" s="132"/>
      <c r="I418" s="132"/>
      <c r="J418" s="36"/>
      <c r="K418" s="133"/>
      <c r="L418" s="140"/>
      <c r="M418" s="140"/>
      <c r="N418" s="140"/>
      <c r="O418" s="140"/>
    </row>
    <row r="419" spans="1:15" s="124" customFormat="1" x14ac:dyDescent="0.25">
      <c r="A419" s="36"/>
      <c r="B419" s="36"/>
      <c r="C419" s="37"/>
      <c r="D419" s="36"/>
      <c r="E419" s="132"/>
      <c r="F419" s="132"/>
      <c r="G419" s="132"/>
      <c r="H419" s="132"/>
      <c r="I419" s="132"/>
      <c r="J419" s="36"/>
      <c r="K419" s="133"/>
      <c r="L419" s="140"/>
      <c r="M419" s="140"/>
      <c r="N419" s="140"/>
      <c r="O419" s="140"/>
    </row>
    <row r="420" spans="1:15" s="124" customFormat="1" x14ac:dyDescent="0.25">
      <c r="A420" s="36"/>
      <c r="B420" s="36"/>
      <c r="C420" s="37"/>
      <c r="D420" s="36"/>
      <c r="E420" s="132"/>
      <c r="F420" s="132"/>
      <c r="G420" s="132"/>
      <c r="H420" s="132"/>
      <c r="I420" s="132"/>
      <c r="J420" s="36"/>
      <c r="K420" s="133"/>
      <c r="L420" s="140"/>
      <c r="M420" s="140"/>
      <c r="N420" s="140"/>
      <c r="O420" s="140"/>
    </row>
    <row r="421" spans="1:15" s="124" customFormat="1" x14ac:dyDescent="0.25">
      <c r="A421" s="36"/>
      <c r="B421" s="36"/>
      <c r="C421" s="37"/>
      <c r="D421" s="36"/>
      <c r="E421" s="132"/>
      <c r="F421" s="132"/>
      <c r="G421" s="132"/>
      <c r="H421" s="132"/>
      <c r="I421" s="132"/>
      <c r="J421" s="36"/>
      <c r="K421" s="133"/>
      <c r="L421" s="140"/>
      <c r="M421" s="140"/>
      <c r="N421" s="140"/>
      <c r="O421" s="140"/>
    </row>
    <row r="422" spans="1:15" s="124" customFormat="1" x14ac:dyDescent="0.25">
      <c r="A422" s="36"/>
      <c r="B422" s="36"/>
      <c r="C422" s="37"/>
      <c r="D422" s="36"/>
      <c r="E422" s="132"/>
      <c r="F422" s="132"/>
      <c r="G422" s="132"/>
      <c r="H422" s="132"/>
      <c r="I422" s="132"/>
      <c r="J422" s="36"/>
      <c r="K422" s="133"/>
      <c r="L422" s="140"/>
      <c r="M422" s="140"/>
      <c r="N422" s="140"/>
      <c r="O422" s="140"/>
    </row>
    <row r="423" spans="1:15" s="124" customFormat="1" x14ac:dyDescent="0.25">
      <c r="A423" s="36"/>
      <c r="B423" s="36"/>
      <c r="C423" s="37"/>
      <c r="D423" s="36"/>
      <c r="E423" s="132"/>
      <c r="F423" s="132"/>
      <c r="G423" s="132"/>
      <c r="H423" s="132"/>
      <c r="I423" s="132"/>
      <c r="J423" s="36"/>
      <c r="K423" s="133"/>
      <c r="L423" s="140"/>
      <c r="M423" s="140"/>
      <c r="N423" s="140"/>
      <c r="O423" s="140"/>
    </row>
    <row r="424" spans="1:15" s="124" customFormat="1" x14ac:dyDescent="0.25">
      <c r="A424" s="36"/>
      <c r="B424" s="36"/>
      <c r="C424" s="37"/>
      <c r="D424" s="36"/>
      <c r="E424" s="132"/>
      <c r="F424" s="132"/>
      <c r="G424" s="132"/>
      <c r="H424" s="132"/>
      <c r="I424" s="132"/>
      <c r="J424" s="36"/>
      <c r="K424" s="133"/>
      <c r="L424" s="140"/>
      <c r="M424" s="140"/>
      <c r="N424" s="140"/>
      <c r="O424" s="140"/>
    </row>
    <row r="425" spans="1:15" s="124" customFormat="1" x14ac:dyDescent="0.25">
      <c r="A425" s="36"/>
      <c r="B425" s="36"/>
      <c r="C425" s="37"/>
      <c r="D425" s="36"/>
      <c r="E425" s="132"/>
      <c r="F425" s="132"/>
      <c r="G425" s="132"/>
      <c r="H425" s="132"/>
      <c r="I425" s="132"/>
      <c r="J425" s="36"/>
      <c r="K425" s="133"/>
      <c r="L425" s="140"/>
      <c r="M425" s="140"/>
      <c r="N425" s="140"/>
      <c r="O425" s="140"/>
    </row>
    <row r="426" spans="1:15" s="124" customFormat="1" x14ac:dyDescent="0.25">
      <c r="A426" s="36"/>
      <c r="B426" s="36"/>
      <c r="C426" s="37"/>
      <c r="D426" s="36"/>
      <c r="E426" s="132"/>
      <c r="F426" s="132"/>
      <c r="G426" s="132"/>
      <c r="H426" s="132"/>
      <c r="I426" s="132"/>
      <c r="J426" s="36"/>
      <c r="K426" s="133"/>
      <c r="L426" s="140"/>
      <c r="M426" s="140"/>
      <c r="N426" s="140"/>
      <c r="O426" s="140"/>
    </row>
    <row r="427" spans="1:15" s="124" customFormat="1" x14ac:dyDescent="0.25">
      <c r="A427" s="36"/>
      <c r="B427" s="36"/>
      <c r="C427" s="37"/>
      <c r="D427" s="36"/>
      <c r="E427" s="132"/>
      <c r="F427" s="132"/>
      <c r="G427" s="132"/>
      <c r="H427" s="132"/>
      <c r="I427" s="132"/>
      <c r="J427" s="36"/>
      <c r="K427" s="133"/>
      <c r="L427" s="140"/>
      <c r="M427" s="140"/>
      <c r="N427" s="140"/>
      <c r="O427" s="140"/>
    </row>
    <row r="428" spans="1:15" s="124" customFormat="1" x14ac:dyDescent="0.25">
      <c r="A428" s="36"/>
      <c r="B428" s="36"/>
      <c r="C428" s="37"/>
      <c r="D428" s="36"/>
      <c r="E428" s="132"/>
      <c r="F428" s="132"/>
      <c r="G428" s="132"/>
      <c r="H428" s="132"/>
      <c r="I428" s="132"/>
      <c r="J428" s="36"/>
      <c r="K428" s="133"/>
      <c r="L428" s="140"/>
      <c r="M428" s="140"/>
      <c r="N428" s="140"/>
      <c r="O428" s="140"/>
    </row>
    <row r="429" spans="1:15" s="124" customFormat="1" x14ac:dyDescent="0.25">
      <c r="A429" s="36"/>
      <c r="B429" s="36"/>
      <c r="C429" s="37"/>
      <c r="D429" s="36"/>
      <c r="E429" s="132"/>
      <c r="F429" s="132"/>
      <c r="G429" s="132"/>
      <c r="H429" s="132"/>
      <c r="I429" s="132"/>
      <c r="J429" s="36"/>
      <c r="K429" s="133"/>
      <c r="L429" s="140"/>
      <c r="M429" s="140"/>
      <c r="N429" s="140"/>
      <c r="O429" s="140"/>
    </row>
    <row r="430" spans="1:15" s="124" customFormat="1" x14ac:dyDescent="0.25">
      <c r="A430" s="36"/>
      <c r="B430" s="36"/>
      <c r="C430" s="37"/>
      <c r="D430" s="36"/>
      <c r="E430" s="132"/>
      <c r="F430" s="132"/>
      <c r="G430" s="132"/>
      <c r="H430" s="132"/>
      <c r="I430" s="132"/>
      <c r="J430" s="36"/>
      <c r="K430" s="133"/>
      <c r="L430" s="140"/>
      <c r="M430" s="140"/>
      <c r="N430" s="140"/>
      <c r="O430" s="140"/>
    </row>
    <row r="431" spans="1:15" s="124" customFormat="1" x14ac:dyDescent="0.25">
      <c r="A431" s="36"/>
      <c r="B431" s="36"/>
      <c r="C431" s="37"/>
      <c r="D431" s="36"/>
      <c r="E431" s="132"/>
      <c r="F431" s="132"/>
      <c r="G431" s="132"/>
      <c r="H431" s="132"/>
      <c r="I431" s="132"/>
      <c r="J431" s="36"/>
      <c r="K431" s="133"/>
      <c r="L431" s="140"/>
      <c r="M431" s="140"/>
      <c r="N431" s="140"/>
      <c r="O431" s="140"/>
    </row>
    <row r="432" spans="1:15" s="124" customFormat="1" x14ac:dyDescent="0.25">
      <c r="A432" s="36"/>
      <c r="B432" s="36"/>
      <c r="C432" s="37"/>
      <c r="D432" s="36"/>
      <c r="E432" s="132"/>
      <c r="F432" s="132"/>
      <c r="G432" s="132"/>
      <c r="H432" s="132"/>
      <c r="I432" s="132"/>
      <c r="J432" s="36"/>
      <c r="K432" s="133"/>
      <c r="L432" s="140"/>
      <c r="M432" s="140"/>
      <c r="N432" s="140"/>
      <c r="O432" s="140"/>
    </row>
    <row r="433" spans="1:15" s="124" customFormat="1" x14ac:dyDescent="0.25">
      <c r="A433" s="36"/>
      <c r="B433" s="36"/>
      <c r="C433" s="37"/>
      <c r="D433" s="36"/>
      <c r="E433" s="132"/>
      <c r="F433" s="132"/>
      <c r="G433" s="132"/>
      <c r="H433" s="132"/>
      <c r="I433" s="132"/>
      <c r="J433" s="36"/>
      <c r="K433" s="133"/>
      <c r="L433" s="140"/>
      <c r="M433" s="140"/>
      <c r="N433" s="140"/>
      <c r="O433" s="140"/>
    </row>
    <row r="434" spans="1:15" s="124" customFormat="1" x14ac:dyDescent="0.25">
      <c r="A434" s="36"/>
      <c r="B434" s="36"/>
      <c r="C434" s="37"/>
      <c r="D434" s="36"/>
      <c r="E434" s="132"/>
      <c r="F434" s="132"/>
      <c r="G434" s="132"/>
      <c r="H434" s="132"/>
      <c r="I434" s="132"/>
      <c r="J434" s="36"/>
      <c r="K434" s="133"/>
      <c r="L434" s="140"/>
      <c r="M434" s="140"/>
      <c r="N434" s="140"/>
      <c r="O434" s="140"/>
    </row>
    <row r="435" spans="1:15" s="124" customFormat="1" x14ac:dyDescent="0.25">
      <c r="A435" s="36"/>
      <c r="B435" s="36"/>
      <c r="C435" s="37"/>
      <c r="D435" s="36"/>
      <c r="E435" s="132"/>
      <c r="F435" s="132"/>
      <c r="G435" s="132"/>
      <c r="H435" s="132"/>
      <c r="I435" s="132"/>
      <c r="J435" s="36"/>
      <c r="K435" s="133"/>
      <c r="L435" s="140"/>
      <c r="M435" s="140"/>
      <c r="N435" s="140"/>
      <c r="O435" s="140"/>
    </row>
    <row r="436" spans="1:15" s="124" customFormat="1" x14ac:dyDescent="0.25">
      <c r="A436" s="36"/>
      <c r="B436" s="36"/>
      <c r="C436" s="37"/>
      <c r="D436" s="36"/>
      <c r="E436" s="132"/>
      <c r="F436" s="132"/>
      <c r="G436" s="132"/>
      <c r="H436" s="132"/>
      <c r="I436" s="132"/>
      <c r="J436" s="36"/>
      <c r="K436" s="133"/>
      <c r="L436" s="140"/>
      <c r="M436" s="140"/>
      <c r="N436" s="140"/>
      <c r="O436" s="140"/>
    </row>
    <row r="437" spans="1:15" s="124" customFormat="1" x14ac:dyDescent="0.25">
      <c r="A437" s="36"/>
      <c r="B437" s="36"/>
      <c r="C437" s="37"/>
      <c r="D437" s="36"/>
      <c r="E437" s="132"/>
      <c r="F437" s="132"/>
      <c r="G437" s="132"/>
      <c r="H437" s="132"/>
      <c r="I437" s="132"/>
      <c r="J437" s="36"/>
      <c r="K437" s="133"/>
      <c r="L437" s="140"/>
      <c r="M437" s="140"/>
      <c r="N437" s="140"/>
      <c r="O437" s="140"/>
    </row>
    <row r="438" spans="1:15" s="124" customFormat="1" x14ac:dyDescent="0.25">
      <c r="A438" s="36"/>
      <c r="B438" s="36"/>
      <c r="C438" s="37"/>
      <c r="D438" s="36"/>
      <c r="E438" s="132"/>
      <c r="F438" s="132"/>
      <c r="G438" s="132"/>
      <c r="H438" s="132"/>
      <c r="I438" s="132"/>
      <c r="J438" s="36"/>
      <c r="K438" s="133"/>
      <c r="L438" s="140"/>
      <c r="M438" s="140"/>
      <c r="N438" s="140"/>
      <c r="O438" s="140"/>
    </row>
    <row r="439" spans="1:15" s="124" customFormat="1" x14ac:dyDescent="0.25">
      <c r="A439" s="36"/>
      <c r="B439" s="36"/>
      <c r="C439" s="37"/>
      <c r="D439" s="36"/>
      <c r="E439" s="132"/>
      <c r="F439" s="132"/>
      <c r="G439" s="132"/>
      <c r="H439" s="132"/>
      <c r="I439" s="132"/>
      <c r="J439" s="36"/>
      <c r="K439" s="133"/>
      <c r="L439" s="140"/>
      <c r="M439" s="140"/>
      <c r="N439" s="140"/>
      <c r="O439" s="140"/>
    </row>
    <row r="440" spans="1:15" s="124" customFormat="1" x14ac:dyDescent="0.25">
      <c r="A440" s="36"/>
      <c r="B440" s="36"/>
      <c r="C440" s="37"/>
      <c r="D440" s="36"/>
      <c r="E440" s="132"/>
      <c r="F440" s="132"/>
      <c r="G440" s="132"/>
      <c r="H440" s="132"/>
      <c r="I440" s="132"/>
      <c r="J440" s="36"/>
      <c r="K440" s="133"/>
      <c r="L440" s="140"/>
      <c r="M440" s="140"/>
      <c r="N440" s="140"/>
      <c r="O440" s="140"/>
    </row>
    <row r="441" spans="1:15" s="124" customFormat="1" x14ac:dyDescent="0.25">
      <c r="A441" s="36"/>
      <c r="B441" s="36"/>
      <c r="C441" s="37"/>
      <c r="D441" s="36"/>
      <c r="E441" s="132"/>
      <c r="F441" s="132"/>
      <c r="G441" s="132"/>
      <c r="H441" s="132"/>
      <c r="I441" s="132"/>
      <c r="J441" s="36"/>
      <c r="K441" s="133"/>
      <c r="L441" s="140"/>
      <c r="M441" s="140"/>
      <c r="N441" s="140"/>
      <c r="O441" s="140"/>
    </row>
    <row r="442" spans="1:15" s="124" customFormat="1" x14ac:dyDescent="0.25">
      <c r="A442" s="36"/>
      <c r="B442" s="36"/>
      <c r="C442" s="37"/>
      <c r="D442" s="36"/>
      <c r="E442" s="132"/>
      <c r="F442" s="132"/>
      <c r="G442" s="132"/>
      <c r="H442" s="132"/>
      <c r="I442" s="132"/>
      <c r="J442" s="36"/>
      <c r="K442" s="133"/>
      <c r="L442" s="140"/>
      <c r="M442" s="140"/>
      <c r="N442" s="140"/>
      <c r="O442" s="140"/>
    </row>
    <row r="443" spans="1:15" s="124" customFormat="1" x14ac:dyDescent="0.25">
      <c r="A443" s="36"/>
      <c r="B443" s="36"/>
      <c r="C443" s="37"/>
      <c r="D443" s="36"/>
      <c r="E443" s="132"/>
      <c r="F443" s="132"/>
      <c r="G443" s="132"/>
      <c r="H443" s="132"/>
      <c r="I443" s="132"/>
      <c r="J443" s="36"/>
      <c r="K443" s="133"/>
      <c r="L443" s="140"/>
      <c r="M443" s="140"/>
      <c r="N443" s="140"/>
      <c r="O443" s="140"/>
    </row>
    <row r="444" spans="1:15" s="124" customFormat="1" x14ac:dyDescent="0.25">
      <c r="A444" s="36"/>
      <c r="B444" s="36"/>
      <c r="C444" s="37"/>
      <c r="D444" s="36"/>
      <c r="E444" s="132"/>
      <c r="F444" s="132"/>
      <c r="G444" s="132"/>
      <c r="H444" s="132"/>
      <c r="I444" s="132"/>
      <c r="J444" s="36"/>
      <c r="K444" s="133"/>
      <c r="L444" s="140"/>
      <c r="M444" s="140"/>
      <c r="N444" s="140"/>
      <c r="O444" s="140"/>
    </row>
    <row r="445" spans="1:15" s="124" customFormat="1" x14ac:dyDescent="0.25">
      <c r="A445" s="36"/>
      <c r="B445" s="36"/>
      <c r="C445" s="37"/>
      <c r="D445" s="36"/>
      <c r="E445" s="132"/>
      <c r="F445" s="132"/>
      <c r="G445" s="132"/>
      <c r="H445" s="132"/>
      <c r="I445" s="132"/>
      <c r="J445" s="36"/>
      <c r="K445" s="133"/>
      <c r="L445" s="140"/>
      <c r="M445" s="140"/>
      <c r="N445" s="140"/>
      <c r="O445" s="140"/>
    </row>
    <row r="446" spans="1:15" s="124" customFormat="1" x14ac:dyDescent="0.25">
      <c r="A446" s="36"/>
      <c r="B446" s="36"/>
      <c r="C446" s="37"/>
      <c r="D446" s="36"/>
      <c r="E446" s="132"/>
      <c r="F446" s="132"/>
      <c r="G446" s="132"/>
      <c r="H446" s="132"/>
      <c r="I446" s="132"/>
      <c r="J446" s="36"/>
      <c r="K446" s="133"/>
      <c r="L446" s="140"/>
      <c r="M446" s="140"/>
      <c r="N446" s="140"/>
      <c r="O446" s="140"/>
    </row>
    <row r="447" spans="1:15" s="124" customFormat="1" x14ac:dyDescent="0.25">
      <c r="A447" s="36"/>
      <c r="B447" s="36"/>
      <c r="C447" s="37"/>
      <c r="D447" s="36"/>
      <c r="E447" s="132"/>
      <c r="F447" s="132"/>
      <c r="G447" s="132"/>
      <c r="H447" s="132"/>
      <c r="I447" s="132"/>
      <c r="J447" s="36"/>
      <c r="K447" s="133"/>
      <c r="L447" s="140"/>
      <c r="M447" s="140"/>
      <c r="N447" s="140"/>
      <c r="O447" s="140"/>
    </row>
    <row r="448" spans="1:15" s="124" customFormat="1" x14ac:dyDescent="0.25">
      <c r="A448" s="36"/>
      <c r="B448" s="36"/>
      <c r="C448" s="37"/>
      <c r="D448" s="36"/>
      <c r="E448" s="132"/>
      <c r="F448" s="132"/>
      <c r="G448" s="132"/>
      <c r="H448" s="132"/>
      <c r="I448" s="132"/>
      <c r="J448" s="36"/>
      <c r="K448" s="133"/>
      <c r="L448" s="140"/>
      <c r="M448" s="140"/>
      <c r="N448" s="140"/>
      <c r="O448" s="140"/>
    </row>
    <row r="449" spans="1:15" s="124" customFormat="1" x14ac:dyDescent="0.25">
      <c r="A449" s="36"/>
      <c r="B449" s="36"/>
      <c r="C449" s="37"/>
      <c r="D449" s="36"/>
      <c r="E449" s="132"/>
      <c r="F449" s="132"/>
      <c r="G449" s="132"/>
      <c r="H449" s="132"/>
      <c r="I449" s="132"/>
      <c r="J449" s="36"/>
      <c r="K449" s="133"/>
      <c r="L449" s="140"/>
      <c r="M449" s="140"/>
      <c r="N449" s="140"/>
      <c r="O449" s="140"/>
    </row>
    <row r="450" spans="1:15" s="124" customFormat="1" x14ac:dyDescent="0.25">
      <c r="A450" s="36"/>
      <c r="B450" s="36"/>
      <c r="C450" s="37"/>
      <c r="D450" s="36"/>
      <c r="E450" s="132"/>
      <c r="F450" s="132"/>
      <c r="G450" s="132"/>
      <c r="H450" s="132"/>
      <c r="I450" s="132"/>
      <c r="J450" s="36"/>
      <c r="K450" s="133"/>
      <c r="L450" s="140"/>
      <c r="M450" s="140"/>
      <c r="N450" s="140"/>
      <c r="O450" s="140"/>
    </row>
    <row r="451" spans="1:15" s="124" customFormat="1" x14ac:dyDescent="0.25">
      <c r="A451" s="36"/>
      <c r="B451" s="36"/>
      <c r="C451" s="37"/>
      <c r="D451" s="36"/>
      <c r="E451" s="132"/>
      <c r="F451" s="132"/>
      <c r="G451" s="132"/>
      <c r="H451" s="132"/>
      <c r="I451" s="132"/>
      <c r="J451" s="36"/>
      <c r="K451" s="133"/>
      <c r="L451" s="140"/>
      <c r="M451" s="140"/>
      <c r="N451" s="140"/>
      <c r="O451" s="140"/>
    </row>
    <row r="452" spans="1:15" s="124" customFormat="1" x14ac:dyDescent="0.25">
      <c r="A452" s="36"/>
      <c r="B452" s="36"/>
      <c r="C452" s="37"/>
      <c r="D452" s="36"/>
      <c r="E452" s="132"/>
      <c r="F452" s="132"/>
      <c r="G452" s="132"/>
      <c r="H452" s="132"/>
      <c r="I452" s="132"/>
      <c r="J452" s="36"/>
      <c r="K452" s="133"/>
      <c r="L452" s="140"/>
      <c r="M452" s="140"/>
      <c r="N452" s="140"/>
      <c r="O452" s="140"/>
    </row>
    <row r="453" spans="1:15" s="124" customFormat="1" x14ac:dyDescent="0.25">
      <c r="A453" s="36"/>
      <c r="B453" s="36"/>
      <c r="C453" s="37"/>
      <c r="D453" s="36"/>
      <c r="E453" s="132"/>
      <c r="F453" s="132"/>
      <c r="G453" s="132"/>
      <c r="H453" s="132"/>
      <c r="I453" s="132"/>
      <c r="J453" s="36"/>
      <c r="K453" s="133"/>
      <c r="L453" s="140"/>
      <c r="M453" s="140"/>
      <c r="N453" s="140"/>
      <c r="O453" s="140"/>
    </row>
    <row r="454" spans="1:15" s="124" customFormat="1" x14ac:dyDescent="0.25">
      <c r="A454" s="36"/>
      <c r="B454" s="36"/>
      <c r="C454" s="37"/>
      <c r="D454" s="36"/>
      <c r="E454" s="132"/>
      <c r="F454" s="132"/>
      <c r="G454" s="132"/>
      <c r="H454" s="132"/>
      <c r="I454" s="132"/>
      <c r="J454" s="36"/>
      <c r="K454" s="133"/>
      <c r="L454" s="140"/>
      <c r="M454" s="140"/>
      <c r="N454" s="140"/>
      <c r="O454" s="140"/>
    </row>
    <row r="455" spans="1:15" s="124" customFormat="1" x14ac:dyDescent="0.25">
      <c r="A455" s="36"/>
      <c r="B455" s="36"/>
      <c r="C455" s="37"/>
      <c r="D455" s="36"/>
      <c r="E455" s="132"/>
      <c r="F455" s="132"/>
      <c r="G455" s="132"/>
      <c r="H455" s="132"/>
      <c r="I455" s="132"/>
      <c r="J455" s="36"/>
      <c r="K455" s="133"/>
      <c r="L455" s="140"/>
      <c r="M455" s="140"/>
      <c r="N455" s="140"/>
      <c r="O455" s="140"/>
    </row>
    <row r="456" spans="1:15" s="124" customFormat="1" x14ac:dyDescent="0.25">
      <c r="A456" s="36"/>
      <c r="B456" s="36"/>
      <c r="C456" s="37"/>
      <c r="D456" s="36"/>
      <c r="E456" s="132"/>
      <c r="F456" s="132"/>
      <c r="G456" s="132"/>
      <c r="H456" s="132"/>
      <c r="I456" s="132"/>
      <c r="J456" s="36"/>
      <c r="K456" s="133"/>
      <c r="L456" s="140"/>
      <c r="M456" s="140"/>
      <c r="N456" s="140"/>
      <c r="O456" s="140"/>
    </row>
    <row r="457" spans="1:15" s="124" customFormat="1" x14ac:dyDescent="0.25">
      <c r="A457" s="36"/>
      <c r="B457" s="36"/>
      <c r="C457" s="37"/>
      <c r="D457" s="36"/>
      <c r="E457" s="132"/>
      <c r="F457" s="132"/>
      <c r="G457" s="132"/>
      <c r="H457" s="132"/>
      <c r="I457" s="132"/>
      <c r="J457" s="36"/>
      <c r="K457" s="133"/>
      <c r="L457" s="140"/>
      <c r="M457" s="140"/>
      <c r="N457" s="140"/>
      <c r="O457" s="140"/>
    </row>
    <row r="458" spans="1:15" s="124" customFormat="1" x14ac:dyDescent="0.25">
      <c r="A458" s="36"/>
      <c r="B458" s="36"/>
      <c r="C458" s="37"/>
      <c r="D458" s="36"/>
      <c r="E458" s="132"/>
      <c r="F458" s="132"/>
      <c r="G458" s="132"/>
      <c r="H458" s="132"/>
      <c r="I458" s="132"/>
      <c r="J458" s="36"/>
      <c r="K458" s="133"/>
      <c r="L458" s="140"/>
      <c r="M458" s="140"/>
      <c r="N458" s="140"/>
      <c r="O458" s="140"/>
    </row>
    <row r="459" spans="1:15" s="124" customFormat="1" x14ac:dyDescent="0.25">
      <c r="A459" s="36"/>
      <c r="B459" s="36"/>
      <c r="C459" s="37"/>
      <c r="D459" s="36"/>
      <c r="E459" s="132"/>
      <c r="F459" s="132"/>
      <c r="G459" s="132"/>
      <c r="H459" s="132"/>
      <c r="I459" s="132"/>
      <c r="J459" s="36"/>
      <c r="K459" s="133"/>
      <c r="L459" s="140"/>
      <c r="M459" s="140"/>
      <c r="N459" s="140"/>
      <c r="O459" s="140"/>
    </row>
    <row r="460" spans="1:15" s="124" customFormat="1" x14ac:dyDescent="0.25">
      <c r="A460" s="36"/>
      <c r="B460" s="36"/>
      <c r="C460" s="37"/>
      <c r="D460" s="36"/>
      <c r="E460" s="132"/>
      <c r="F460" s="132"/>
      <c r="G460" s="132"/>
      <c r="H460" s="132"/>
      <c r="I460" s="132"/>
      <c r="J460" s="36"/>
      <c r="K460" s="133"/>
      <c r="L460" s="140"/>
      <c r="M460" s="140"/>
      <c r="N460" s="140"/>
      <c r="O460" s="140"/>
    </row>
    <row r="461" spans="1:15" s="124" customFormat="1" x14ac:dyDescent="0.25">
      <c r="A461" s="36"/>
      <c r="B461" s="36"/>
      <c r="C461" s="37"/>
      <c r="D461" s="36"/>
      <c r="E461" s="132"/>
      <c r="F461" s="132"/>
      <c r="G461" s="132"/>
      <c r="H461" s="132"/>
      <c r="I461" s="132"/>
      <c r="J461" s="36"/>
      <c r="K461" s="133"/>
      <c r="L461" s="140"/>
      <c r="M461" s="140"/>
      <c r="N461" s="140"/>
      <c r="O461" s="140"/>
    </row>
    <row r="462" spans="1:15" s="124" customFormat="1" x14ac:dyDescent="0.25">
      <c r="A462" s="36"/>
      <c r="B462" s="36"/>
      <c r="C462" s="37"/>
      <c r="D462" s="36"/>
      <c r="E462" s="132"/>
      <c r="F462" s="132"/>
      <c r="G462" s="132"/>
      <c r="H462" s="132"/>
      <c r="I462" s="132"/>
      <c r="J462" s="36"/>
      <c r="K462" s="133"/>
      <c r="L462" s="140"/>
      <c r="M462" s="140"/>
      <c r="N462" s="140"/>
      <c r="O462" s="140"/>
    </row>
    <row r="463" spans="1:15" s="124" customFormat="1" x14ac:dyDescent="0.25">
      <c r="A463" s="36"/>
      <c r="B463" s="36"/>
      <c r="C463" s="37"/>
      <c r="D463" s="36"/>
      <c r="E463" s="132"/>
      <c r="F463" s="132"/>
      <c r="G463" s="132"/>
      <c r="H463" s="132"/>
      <c r="I463" s="132"/>
      <c r="J463" s="36"/>
      <c r="K463" s="133"/>
      <c r="L463" s="140"/>
      <c r="M463" s="140"/>
      <c r="N463" s="140"/>
      <c r="O463" s="140"/>
    </row>
    <row r="464" spans="1:15" s="124" customFormat="1" x14ac:dyDescent="0.25">
      <c r="A464" s="36"/>
      <c r="B464" s="36"/>
      <c r="C464" s="37"/>
      <c r="D464" s="36"/>
      <c r="E464" s="132"/>
      <c r="F464" s="132"/>
      <c r="G464" s="132"/>
      <c r="H464" s="132"/>
      <c r="I464" s="132"/>
      <c r="J464" s="36"/>
      <c r="K464" s="133"/>
      <c r="L464" s="140"/>
      <c r="M464" s="140"/>
      <c r="N464" s="140"/>
      <c r="O464" s="140"/>
    </row>
    <row r="465" spans="1:15" s="124" customFormat="1" x14ac:dyDescent="0.25">
      <c r="A465" s="36"/>
      <c r="B465" s="36"/>
      <c r="C465" s="37"/>
      <c r="D465" s="36"/>
      <c r="E465" s="132"/>
      <c r="F465" s="132"/>
      <c r="G465" s="132"/>
      <c r="H465" s="132"/>
      <c r="I465" s="132"/>
      <c r="J465" s="36"/>
      <c r="K465" s="133"/>
      <c r="L465" s="140"/>
      <c r="M465" s="140"/>
      <c r="N465" s="140"/>
      <c r="O465" s="140"/>
    </row>
    <row r="466" spans="1:15" s="124" customFormat="1" x14ac:dyDescent="0.25">
      <c r="A466" s="36"/>
      <c r="B466" s="36"/>
      <c r="C466" s="37"/>
      <c r="D466" s="36"/>
      <c r="E466" s="132"/>
      <c r="F466" s="132"/>
      <c r="G466" s="132"/>
      <c r="H466" s="132"/>
      <c r="I466" s="132"/>
      <c r="J466" s="36"/>
      <c r="K466" s="133"/>
      <c r="L466" s="140"/>
      <c r="M466" s="140"/>
      <c r="N466" s="140"/>
      <c r="O466" s="140"/>
    </row>
    <row r="467" spans="1:15" s="124" customFormat="1" x14ac:dyDescent="0.25">
      <c r="A467" s="36"/>
      <c r="B467" s="36"/>
      <c r="C467" s="37"/>
      <c r="D467" s="36"/>
      <c r="E467" s="132"/>
      <c r="F467" s="132"/>
      <c r="G467" s="132"/>
      <c r="H467" s="132"/>
      <c r="I467" s="132"/>
      <c r="J467" s="36"/>
      <c r="K467" s="133"/>
      <c r="L467" s="140"/>
      <c r="M467" s="140"/>
      <c r="N467" s="140"/>
      <c r="O467" s="140"/>
    </row>
    <row r="468" spans="1:15" s="124" customFormat="1" x14ac:dyDescent="0.25">
      <c r="A468" s="36"/>
      <c r="B468" s="36"/>
      <c r="C468" s="37"/>
      <c r="D468" s="36"/>
      <c r="E468" s="132"/>
      <c r="F468" s="132"/>
      <c r="G468" s="132"/>
      <c r="H468" s="132"/>
      <c r="I468" s="132"/>
      <c r="J468" s="36"/>
      <c r="K468" s="133"/>
      <c r="L468" s="140"/>
      <c r="M468" s="140"/>
      <c r="N468" s="140"/>
      <c r="O468" s="140"/>
    </row>
    <row r="469" spans="1:15" s="124" customFormat="1" x14ac:dyDescent="0.25">
      <c r="A469" s="36"/>
      <c r="B469" s="36"/>
      <c r="C469" s="37"/>
      <c r="D469" s="36"/>
      <c r="E469" s="132"/>
      <c r="F469" s="132"/>
      <c r="G469" s="132"/>
      <c r="H469" s="132"/>
      <c r="I469" s="132"/>
      <c r="J469" s="36"/>
      <c r="K469" s="133"/>
      <c r="L469" s="140"/>
      <c r="M469" s="140"/>
      <c r="N469" s="140"/>
      <c r="O469" s="140"/>
    </row>
    <row r="470" spans="1:15" s="124" customFormat="1" x14ac:dyDescent="0.25">
      <c r="A470" s="36"/>
      <c r="B470" s="36"/>
      <c r="C470" s="37"/>
      <c r="D470" s="36"/>
      <c r="E470" s="132"/>
      <c r="F470" s="132"/>
      <c r="G470" s="132"/>
      <c r="H470" s="132"/>
      <c r="I470" s="132"/>
      <c r="J470" s="36"/>
      <c r="K470" s="133"/>
      <c r="L470" s="140"/>
      <c r="M470" s="140"/>
      <c r="N470" s="140"/>
      <c r="O470" s="140"/>
    </row>
    <row r="471" spans="1:15" s="124" customFormat="1" x14ac:dyDescent="0.25">
      <c r="A471" s="36"/>
      <c r="B471" s="36"/>
      <c r="C471" s="37"/>
      <c r="D471" s="36"/>
      <c r="E471" s="132"/>
      <c r="F471" s="132"/>
      <c r="G471" s="132"/>
      <c r="H471" s="132"/>
      <c r="I471" s="132"/>
      <c r="J471" s="36"/>
      <c r="K471" s="133"/>
      <c r="L471" s="140"/>
      <c r="M471" s="140"/>
      <c r="N471" s="140"/>
      <c r="O471" s="140"/>
    </row>
    <row r="472" spans="1:15" s="124" customFormat="1" x14ac:dyDescent="0.25">
      <c r="A472" s="36"/>
      <c r="B472" s="36"/>
      <c r="C472" s="37"/>
      <c r="D472" s="36"/>
      <c r="E472" s="132"/>
      <c r="F472" s="132"/>
      <c r="G472" s="132"/>
      <c r="H472" s="132"/>
      <c r="I472" s="132"/>
      <c r="J472" s="36"/>
      <c r="K472" s="133"/>
      <c r="L472" s="140"/>
      <c r="M472" s="140"/>
      <c r="N472" s="140"/>
      <c r="O472" s="140"/>
    </row>
    <row r="473" spans="1:15" s="124" customFormat="1" x14ac:dyDescent="0.25">
      <c r="A473" s="36"/>
      <c r="B473" s="36"/>
      <c r="C473" s="37"/>
      <c r="D473" s="36"/>
      <c r="E473" s="132"/>
      <c r="F473" s="132"/>
      <c r="G473" s="132"/>
      <c r="H473" s="132"/>
      <c r="I473" s="132"/>
      <c r="J473" s="36"/>
      <c r="K473" s="133"/>
      <c r="L473" s="140"/>
      <c r="M473" s="140"/>
      <c r="N473" s="140"/>
      <c r="O473" s="140"/>
    </row>
    <row r="474" spans="1:15" s="124" customFormat="1" x14ac:dyDescent="0.25">
      <c r="A474" s="36"/>
      <c r="B474" s="36"/>
      <c r="C474" s="37"/>
      <c r="D474" s="36"/>
      <c r="E474" s="132"/>
      <c r="F474" s="132"/>
      <c r="G474" s="132"/>
      <c r="H474" s="132"/>
      <c r="I474" s="132"/>
      <c r="J474" s="36"/>
      <c r="K474" s="133"/>
      <c r="L474" s="140"/>
      <c r="M474" s="140"/>
      <c r="N474" s="140"/>
      <c r="O474" s="140"/>
    </row>
    <row r="475" spans="1:15" s="124" customFormat="1" x14ac:dyDescent="0.25">
      <c r="A475" s="36"/>
      <c r="B475" s="36"/>
      <c r="C475" s="37"/>
      <c r="D475" s="36"/>
      <c r="E475" s="132"/>
      <c r="F475" s="132"/>
      <c r="G475" s="132"/>
      <c r="H475" s="132"/>
      <c r="I475" s="132"/>
      <c r="J475" s="36"/>
      <c r="K475" s="133"/>
      <c r="L475" s="140"/>
      <c r="M475" s="140"/>
      <c r="N475" s="140"/>
      <c r="O475" s="140"/>
    </row>
    <row r="476" spans="1:15" s="124" customFormat="1" x14ac:dyDescent="0.25">
      <c r="A476" s="36"/>
      <c r="B476" s="36"/>
      <c r="C476" s="37"/>
      <c r="D476" s="36"/>
      <c r="E476" s="132"/>
      <c r="F476" s="132"/>
      <c r="G476" s="132"/>
      <c r="H476" s="132"/>
      <c r="I476" s="132"/>
      <c r="J476" s="36"/>
      <c r="K476" s="133"/>
      <c r="L476" s="140"/>
      <c r="M476" s="140"/>
      <c r="N476" s="140"/>
      <c r="O476" s="140"/>
    </row>
    <row r="477" spans="1:15" s="124" customFormat="1" x14ac:dyDescent="0.25">
      <c r="A477" s="36"/>
      <c r="B477" s="36"/>
      <c r="C477" s="37"/>
      <c r="D477" s="36"/>
      <c r="E477" s="132"/>
      <c r="F477" s="132"/>
      <c r="G477" s="132"/>
      <c r="H477" s="132"/>
      <c r="I477" s="132"/>
      <c r="J477" s="36"/>
      <c r="K477" s="133"/>
      <c r="L477" s="140"/>
      <c r="M477" s="140"/>
      <c r="N477" s="140"/>
      <c r="O477" s="140"/>
    </row>
    <row r="478" spans="1:15" s="124" customFormat="1" x14ac:dyDescent="0.25">
      <c r="A478" s="36"/>
      <c r="B478" s="36"/>
      <c r="C478" s="37"/>
      <c r="D478" s="36"/>
      <c r="E478" s="132"/>
      <c r="F478" s="132"/>
      <c r="G478" s="132"/>
      <c r="H478" s="132"/>
      <c r="I478" s="132"/>
      <c r="J478" s="36"/>
      <c r="K478" s="133"/>
      <c r="L478" s="140"/>
      <c r="M478" s="140"/>
      <c r="N478" s="140"/>
      <c r="O478" s="140"/>
    </row>
    <row r="479" spans="1:15" s="124" customFormat="1" x14ac:dyDescent="0.25">
      <c r="A479" s="36"/>
      <c r="B479" s="36"/>
      <c r="C479" s="37"/>
      <c r="D479" s="36"/>
      <c r="E479" s="132"/>
      <c r="F479" s="132"/>
      <c r="G479" s="132"/>
      <c r="H479" s="132"/>
      <c r="I479" s="132"/>
      <c r="J479" s="36"/>
      <c r="K479" s="133"/>
      <c r="L479" s="140"/>
      <c r="M479" s="140"/>
      <c r="N479" s="140"/>
      <c r="O479" s="140"/>
    </row>
    <row r="480" spans="1:15" s="124" customFormat="1" x14ac:dyDescent="0.25">
      <c r="A480" s="36"/>
      <c r="B480" s="36"/>
      <c r="C480" s="37"/>
      <c r="D480" s="36"/>
      <c r="E480" s="132"/>
      <c r="F480" s="132"/>
      <c r="G480" s="132"/>
      <c r="H480" s="132"/>
      <c r="I480" s="132"/>
      <c r="J480" s="36"/>
      <c r="K480" s="133"/>
      <c r="L480" s="140"/>
      <c r="M480" s="140"/>
      <c r="N480" s="140"/>
      <c r="O480" s="140"/>
    </row>
    <row r="481" spans="1:15" s="124" customFormat="1" x14ac:dyDescent="0.25">
      <c r="A481" s="36"/>
      <c r="B481" s="36"/>
      <c r="C481" s="37"/>
      <c r="D481" s="36"/>
      <c r="E481" s="132"/>
      <c r="F481" s="132"/>
      <c r="G481" s="132"/>
      <c r="H481" s="132"/>
      <c r="I481" s="132"/>
      <c r="J481" s="36"/>
      <c r="K481" s="133"/>
      <c r="L481" s="140"/>
      <c r="M481" s="140"/>
      <c r="N481" s="140"/>
      <c r="O481" s="140"/>
    </row>
    <row r="482" spans="1:15" s="124" customFormat="1" x14ac:dyDescent="0.25">
      <c r="A482" s="36"/>
      <c r="B482" s="36"/>
      <c r="C482" s="37"/>
      <c r="D482" s="36"/>
      <c r="E482" s="132"/>
      <c r="F482" s="132"/>
      <c r="G482" s="132"/>
      <c r="H482" s="132"/>
      <c r="I482" s="132"/>
      <c r="J482" s="36"/>
      <c r="K482" s="133"/>
      <c r="L482" s="140"/>
      <c r="M482" s="140"/>
      <c r="N482" s="140"/>
      <c r="O482" s="140"/>
    </row>
    <row r="483" spans="1:15" s="124" customFormat="1" x14ac:dyDescent="0.25">
      <c r="A483" s="36"/>
      <c r="B483" s="36"/>
      <c r="C483" s="37"/>
      <c r="D483" s="36"/>
      <c r="E483" s="132"/>
      <c r="F483" s="132"/>
      <c r="G483" s="132"/>
      <c r="H483" s="132"/>
      <c r="I483" s="132"/>
      <c r="J483" s="36"/>
      <c r="K483" s="133"/>
      <c r="L483" s="140"/>
      <c r="M483" s="140"/>
      <c r="N483" s="140"/>
      <c r="O483" s="140"/>
    </row>
    <row r="484" spans="1:15" s="124" customFormat="1" x14ac:dyDescent="0.25">
      <c r="A484" s="36"/>
      <c r="B484" s="36"/>
      <c r="C484" s="37"/>
      <c r="D484" s="36"/>
      <c r="E484" s="132"/>
      <c r="F484" s="132"/>
      <c r="G484" s="132"/>
      <c r="H484" s="132"/>
      <c r="I484" s="132"/>
      <c r="J484" s="36"/>
      <c r="K484" s="133"/>
      <c r="L484" s="140"/>
      <c r="M484" s="140"/>
      <c r="N484" s="140"/>
      <c r="O484" s="140"/>
    </row>
    <row r="485" spans="1:15" s="124" customFormat="1" x14ac:dyDescent="0.25">
      <c r="A485" s="36"/>
      <c r="B485" s="36"/>
      <c r="C485" s="37"/>
      <c r="D485" s="36"/>
      <c r="E485" s="132"/>
      <c r="F485" s="132"/>
      <c r="G485" s="132"/>
      <c r="H485" s="132"/>
      <c r="I485" s="132"/>
      <c r="J485" s="36"/>
      <c r="K485" s="133"/>
      <c r="L485" s="140"/>
      <c r="M485" s="140"/>
      <c r="N485" s="140"/>
      <c r="O485" s="140"/>
    </row>
    <row r="486" spans="1:15" s="124" customFormat="1" x14ac:dyDescent="0.25">
      <c r="A486" s="36"/>
      <c r="B486" s="36"/>
      <c r="C486" s="37"/>
      <c r="D486" s="36"/>
      <c r="E486" s="132"/>
      <c r="F486" s="132"/>
      <c r="G486" s="132"/>
      <c r="H486" s="132"/>
      <c r="I486" s="132"/>
      <c r="J486" s="36"/>
      <c r="K486" s="133"/>
      <c r="L486" s="140"/>
      <c r="M486" s="140"/>
      <c r="N486" s="140"/>
      <c r="O486" s="140"/>
    </row>
    <row r="487" spans="1:15" s="124" customFormat="1" x14ac:dyDescent="0.25">
      <c r="A487" s="36"/>
      <c r="B487" s="36"/>
      <c r="C487" s="37"/>
      <c r="D487" s="36"/>
      <c r="E487" s="132"/>
      <c r="F487" s="132"/>
      <c r="G487" s="132"/>
      <c r="H487" s="132"/>
      <c r="I487" s="132"/>
      <c r="J487" s="36"/>
      <c r="K487" s="133"/>
      <c r="L487" s="140"/>
      <c r="M487" s="140"/>
      <c r="N487" s="140"/>
      <c r="O487" s="140"/>
    </row>
    <row r="488" spans="1:15" s="124" customFormat="1" x14ac:dyDescent="0.25">
      <c r="A488" s="36"/>
      <c r="B488" s="36"/>
      <c r="C488" s="37"/>
      <c r="D488" s="36"/>
      <c r="E488" s="132"/>
      <c r="F488" s="132"/>
      <c r="G488" s="132"/>
      <c r="H488" s="132"/>
      <c r="I488" s="132"/>
      <c r="J488" s="36"/>
      <c r="K488" s="133"/>
      <c r="L488" s="140"/>
      <c r="M488" s="140"/>
      <c r="N488" s="140"/>
      <c r="O488" s="140"/>
    </row>
    <row r="489" spans="1:15" s="124" customFormat="1" x14ac:dyDescent="0.25">
      <c r="A489" s="36"/>
      <c r="B489" s="36"/>
      <c r="C489" s="37"/>
      <c r="D489" s="36"/>
      <c r="E489" s="132"/>
      <c r="F489" s="132"/>
      <c r="G489" s="132"/>
      <c r="H489" s="132"/>
      <c r="I489" s="132"/>
      <c r="J489" s="36"/>
      <c r="K489" s="133"/>
      <c r="L489" s="140"/>
      <c r="M489" s="140"/>
      <c r="N489" s="140"/>
      <c r="O489" s="140"/>
    </row>
    <row r="490" spans="1:15" s="124" customFormat="1" x14ac:dyDescent="0.25">
      <c r="A490" s="36"/>
      <c r="B490" s="36"/>
      <c r="C490" s="37"/>
      <c r="D490" s="36"/>
      <c r="E490" s="132"/>
      <c r="F490" s="132"/>
      <c r="G490" s="132"/>
      <c r="H490" s="132"/>
      <c r="I490" s="132"/>
      <c r="J490" s="36"/>
      <c r="K490" s="133"/>
      <c r="L490" s="140"/>
      <c r="M490" s="140"/>
      <c r="N490" s="140"/>
      <c r="O490" s="140"/>
    </row>
    <row r="491" spans="1:15" s="124" customFormat="1" x14ac:dyDescent="0.25">
      <c r="A491" s="36"/>
      <c r="B491" s="36"/>
      <c r="C491" s="37"/>
      <c r="D491" s="36"/>
      <c r="E491" s="132"/>
      <c r="F491" s="132"/>
      <c r="G491" s="132"/>
      <c r="H491" s="132"/>
      <c r="I491" s="132"/>
      <c r="J491" s="36"/>
      <c r="K491" s="133"/>
      <c r="L491" s="140"/>
      <c r="M491" s="140"/>
      <c r="N491" s="140"/>
      <c r="O491" s="140"/>
    </row>
    <row r="492" spans="1:15" s="124" customFormat="1" x14ac:dyDescent="0.25">
      <c r="A492" s="36"/>
      <c r="B492" s="36"/>
      <c r="C492" s="37"/>
      <c r="D492" s="36"/>
      <c r="E492" s="132"/>
      <c r="F492" s="132"/>
      <c r="G492" s="132"/>
      <c r="H492" s="132"/>
      <c r="I492" s="132"/>
      <c r="J492" s="36"/>
      <c r="K492" s="133"/>
      <c r="L492" s="140"/>
      <c r="M492" s="140"/>
      <c r="N492" s="140"/>
      <c r="O492" s="140"/>
    </row>
    <row r="493" spans="1:15" s="124" customFormat="1" x14ac:dyDescent="0.25">
      <c r="A493" s="36"/>
      <c r="B493" s="36"/>
      <c r="C493" s="37"/>
      <c r="D493" s="36"/>
      <c r="E493" s="132"/>
      <c r="F493" s="132"/>
      <c r="G493" s="132"/>
      <c r="H493" s="132"/>
      <c r="I493" s="132"/>
      <c r="J493" s="36"/>
      <c r="K493" s="133"/>
      <c r="L493" s="140"/>
      <c r="M493" s="140"/>
      <c r="N493" s="140"/>
      <c r="O493" s="140"/>
    </row>
    <row r="494" spans="1:15" s="124" customFormat="1" x14ac:dyDescent="0.25">
      <c r="A494" s="36"/>
      <c r="B494" s="36"/>
      <c r="C494" s="37"/>
      <c r="D494" s="36"/>
      <c r="E494" s="132"/>
      <c r="F494" s="132"/>
      <c r="G494" s="132"/>
      <c r="H494" s="132"/>
      <c r="I494" s="132"/>
      <c r="J494" s="36"/>
      <c r="K494" s="133"/>
      <c r="L494" s="140"/>
      <c r="M494" s="140"/>
      <c r="N494" s="140"/>
      <c r="O494" s="140"/>
    </row>
    <row r="495" spans="1:15" s="124" customFormat="1" x14ac:dyDescent="0.25">
      <c r="A495" s="36"/>
      <c r="B495" s="36"/>
      <c r="C495" s="37"/>
      <c r="D495" s="36"/>
      <c r="E495" s="132"/>
      <c r="F495" s="132"/>
      <c r="G495" s="132"/>
      <c r="H495" s="132"/>
      <c r="I495" s="132"/>
      <c r="J495" s="36"/>
      <c r="K495" s="133"/>
      <c r="L495" s="140"/>
      <c r="M495" s="140"/>
      <c r="N495" s="140"/>
      <c r="O495" s="140"/>
    </row>
    <row r="496" spans="1:15" s="124" customFormat="1" x14ac:dyDescent="0.25">
      <c r="A496" s="36"/>
      <c r="B496" s="36"/>
      <c r="C496" s="37"/>
      <c r="D496" s="36"/>
      <c r="E496" s="132"/>
      <c r="F496" s="132"/>
      <c r="G496" s="132"/>
      <c r="H496" s="132"/>
      <c r="I496" s="132"/>
      <c r="J496" s="36"/>
      <c r="K496" s="133"/>
      <c r="L496" s="140"/>
      <c r="M496" s="140"/>
      <c r="N496" s="140"/>
      <c r="O496" s="140"/>
    </row>
    <row r="497" spans="1:15" s="124" customFormat="1" x14ac:dyDescent="0.25">
      <c r="A497" s="36"/>
      <c r="B497" s="36"/>
      <c r="C497" s="37"/>
      <c r="D497" s="36"/>
      <c r="E497" s="132"/>
      <c r="F497" s="132"/>
      <c r="G497" s="132"/>
      <c r="H497" s="132"/>
      <c r="I497" s="132"/>
      <c r="J497" s="36"/>
      <c r="K497" s="133"/>
      <c r="L497" s="140"/>
      <c r="M497" s="140"/>
      <c r="N497" s="140"/>
      <c r="O497" s="140"/>
    </row>
    <row r="498" spans="1:15" s="124" customFormat="1" x14ac:dyDescent="0.25">
      <c r="A498" s="36"/>
      <c r="B498" s="36"/>
      <c r="C498" s="37"/>
      <c r="D498" s="36"/>
      <c r="E498" s="132"/>
      <c r="F498" s="132"/>
      <c r="G498" s="132"/>
      <c r="H498" s="132"/>
      <c r="I498" s="132"/>
      <c r="J498" s="36"/>
      <c r="K498" s="133"/>
      <c r="L498" s="140"/>
      <c r="M498" s="140"/>
      <c r="N498" s="140"/>
      <c r="O498" s="140"/>
    </row>
    <row r="499" spans="1:15" s="124" customFormat="1" x14ac:dyDescent="0.25">
      <c r="A499" s="36"/>
      <c r="B499" s="36"/>
      <c r="C499" s="37"/>
      <c r="D499" s="36"/>
      <c r="E499" s="132"/>
      <c r="F499" s="132"/>
      <c r="G499" s="132"/>
      <c r="H499" s="132"/>
      <c r="I499" s="132"/>
      <c r="J499" s="36"/>
      <c r="K499" s="133"/>
      <c r="L499" s="140"/>
      <c r="M499" s="140"/>
      <c r="N499" s="140"/>
      <c r="O499" s="140"/>
    </row>
    <row r="500" spans="1:15" s="124" customFormat="1" x14ac:dyDescent="0.25">
      <c r="A500" s="36"/>
      <c r="B500" s="36"/>
      <c r="C500" s="37"/>
      <c r="D500" s="36"/>
      <c r="E500" s="132"/>
      <c r="F500" s="132"/>
      <c r="G500" s="132"/>
      <c r="H500" s="132"/>
      <c r="I500" s="132"/>
      <c r="J500" s="36"/>
      <c r="K500" s="133"/>
      <c r="L500" s="140"/>
      <c r="M500" s="140"/>
      <c r="N500" s="140"/>
      <c r="O500" s="140"/>
    </row>
    <row r="501" spans="1:15" s="124" customFormat="1" x14ac:dyDescent="0.25">
      <c r="A501" s="36"/>
      <c r="B501" s="36"/>
      <c r="C501" s="37"/>
      <c r="D501" s="36"/>
      <c r="E501" s="132"/>
      <c r="F501" s="132"/>
      <c r="G501" s="132"/>
      <c r="H501" s="132"/>
      <c r="I501" s="132"/>
      <c r="J501" s="36"/>
      <c r="K501" s="133"/>
      <c r="L501" s="140"/>
      <c r="M501" s="140"/>
      <c r="N501" s="140"/>
      <c r="O501" s="140"/>
    </row>
    <row r="502" spans="1:15" s="124" customFormat="1" x14ac:dyDescent="0.25">
      <c r="A502" s="36"/>
      <c r="B502" s="36"/>
      <c r="C502" s="37"/>
      <c r="D502" s="36"/>
      <c r="E502" s="132"/>
      <c r="F502" s="132"/>
      <c r="G502" s="132"/>
      <c r="H502" s="132"/>
      <c r="I502" s="132"/>
      <c r="J502" s="36"/>
      <c r="K502" s="133"/>
      <c r="L502" s="140"/>
      <c r="M502" s="140"/>
      <c r="N502" s="140"/>
      <c r="O502" s="140"/>
    </row>
    <row r="503" spans="1:15" s="124" customFormat="1" x14ac:dyDescent="0.25">
      <c r="A503" s="36"/>
      <c r="B503" s="36"/>
      <c r="C503" s="37"/>
      <c r="D503" s="36"/>
      <c r="E503" s="132"/>
      <c r="F503" s="132"/>
      <c r="G503" s="132"/>
      <c r="H503" s="132"/>
      <c r="I503" s="132"/>
      <c r="J503" s="36"/>
      <c r="K503" s="133"/>
      <c r="L503" s="140"/>
      <c r="M503" s="140"/>
      <c r="N503" s="140"/>
      <c r="O503" s="140"/>
    </row>
    <row r="504" spans="1:15" s="124" customFormat="1" x14ac:dyDescent="0.25">
      <c r="A504" s="36"/>
      <c r="B504" s="36"/>
      <c r="C504" s="37"/>
      <c r="D504" s="36"/>
      <c r="E504" s="132"/>
      <c r="F504" s="132"/>
      <c r="G504" s="132"/>
      <c r="H504" s="132"/>
      <c r="I504" s="132"/>
      <c r="J504" s="36"/>
      <c r="K504" s="133"/>
      <c r="L504" s="140"/>
      <c r="M504" s="140"/>
      <c r="N504" s="140"/>
      <c r="O504" s="140"/>
    </row>
    <row r="505" spans="1:15" s="124" customFormat="1" x14ac:dyDescent="0.25">
      <c r="A505" s="36"/>
      <c r="B505" s="36"/>
      <c r="C505" s="37"/>
      <c r="D505" s="36"/>
      <c r="E505" s="132"/>
      <c r="F505" s="132"/>
      <c r="G505" s="132"/>
      <c r="H505" s="132"/>
      <c r="I505" s="132"/>
      <c r="J505" s="36"/>
      <c r="K505" s="133"/>
      <c r="L505" s="140"/>
      <c r="M505" s="140"/>
      <c r="N505" s="140"/>
      <c r="O505" s="140"/>
    </row>
    <row r="506" spans="1:15" s="124" customFormat="1" x14ac:dyDescent="0.25">
      <c r="A506" s="36"/>
      <c r="B506" s="36"/>
      <c r="C506" s="37"/>
      <c r="D506" s="36"/>
      <c r="E506" s="132"/>
      <c r="F506" s="132"/>
      <c r="G506" s="132"/>
      <c r="H506" s="132"/>
      <c r="I506" s="132"/>
      <c r="J506" s="36"/>
      <c r="K506" s="133"/>
      <c r="L506" s="140"/>
      <c r="M506" s="140"/>
      <c r="N506" s="140"/>
      <c r="O506" s="140"/>
    </row>
    <row r="507" spans="1:15" s="124" customFormat="1" x14ac:dyDescent="0.25">
      <c r="A507" s="36"/>
      <c r="B507" s="36"/>
      <c r="C507" s="37"/>
      <c r="D507" s="36"/>
      <c r="E507" s="132"/>
      <c r="F507" s="132"/>
      <c r="G507" s="132"/>
      <c r="H507" s="132"/>
      <c r="I507" s="132"/>
      <c r="J507" s="36"/>
      <c r="K507" s="133"/>
      <c r="L507" s="140"/>
      <c r="M507" s="140"/>
      <c r="N507" s="140"/>
      <c r="O507" s="140"/>
    </row>
    <row r="508" spans="1:15" s="124" customFormat="1" x14ac:dyDescent="0.25">
      <c r="A508" s="36"/>
      <c r="B508" s="36"/>
      <c r="C508" s="37"/>
      <c r="D508" s="36"/>
      <c r="E508" s="132"/>
      <c r="F508" s="132"/>
      <c r="G508" s="132"/>
      <c r="H508" s="132"/>
      <c r="I508" s="132"/>
      <c r="J508" s="36"/>
      <c r="K508" s="133"/>
      <c r="L508" s="140"/>
      <c r="M508" s="140"/>
      <c r="N508" s="140"/>
      <c r="O508" s="140"/>
    </row>
    <row r="509" spans="1:15" s="124" customFormat="1" x14ac:dyDescent="0.25">
      <c r="A509" s="36"/>
      <c r="B509" s="36"/>
      <c r="C509" s="37"/>
      <c r="D509" s="36"/>
      <c r="E509" s="132"/>
      <c r="F509" s="132"/>
      <c r="G509" s="132"/>
      <c r="H509" s="132"/>
      <c r="I509" s="132"/>
      <c r="J509" s="36"/>
      <c r="K509" s="133"/>
      <c r="L509" s="140"/>
      <c r="M509" s="140"/>
      <c r="N509" s="140"/>
      <c r="O509" s="140"/>
    </row>
    <row r="510" spans="1:15" s="124" customFormat="1" x14ac:dyDescent="0.25">
      <c r="A510" s="36"/>
      <c r="B510" s="36"/>
      <c r="C510" s="37"/>
      <c r="D510" s="36"/>
      <c r="E510" s="132"/>
      <c r="F510" s="132"/>
      <c r="G510" s="132"/>
      <c r="H510" s="132"/>
      <c r="I510" s="132"/>
      <c r="J510" s="36"/>
      <c r="K510" s="133"/>
      <c r="L510" s="140"/>
      <c r="M510" s="140"/>
      <c r="N510" s="140"/>
      <c r="O510" s="140"/>
    </row>
    <row r="511" spans="1:15" s="124" customFormat="1" x14ac:dyDescent="0.25">
      <c r="A511" s="36"/>
      <c r="B511" s="36"/>
      <c r="C511" s="37"/>
      <c r="D511" s="36"/>
      <c r="E511" s="132"/>
      <c r="F511" s="132"/>
      <c r="G511" s="132"/>
      <c r="H511" s="132"/>
      <c r="I511" s="132"/>
      <c r="J511" s="36"/>
      <c r="K511" s="133"/>
      <c r="L511" s="140"/>
      <c r="M511" s="140"/>
      <c r="N511" s="140"/>
      <c r="O511" s="140"/>
    </row>
    <row r="512" spans="1:15" s="124" customFormat="1" x14ac:dyDescent="0.25">
      <c r="A512" s="36"/>
      <c r="B512" s="36"/>
      <c r="C512" s="37"/>
      <c r="D512" s="36"/>
      <c r="E512" s="132"/>
      <c r="F512" s="132"/>
      <c r="G512" s="132"/>
      <c r="H512" s="132"/>
      <c r="I512" s="132"/>
      <c r="J512" s="36"/>
      <c r="K512" s="133"/>
      <c r="L512" s="140"/>
      <c r="M512" s="140"/>
      <c r="N512" s="140"/>
      <c r="O512" s="140"/>
    </row>
    <row r="513" spans="1:15" s="124" customFormat="1" x14ac:dyDescent="0.25">
      <c r="A513" s="36"/>
      <c r="B513" s="36"/>
      <c r="C513" s="37"/>
      <c r="D513" s="36"/>
      <c r="E513" s="132"/>
      <c r="F513" s="132"/>
      <c r="G513" s="132"/>
      <c r="H513" s="132"/>
      <c r="I513" s="132"/>
      <c r="J513" s="36"/>
      <c r="K513" s="133"/>
      <c r="L513" s="140"/>
      <c r="M513" s="140"/>
      <c r="N513" s="140"/>
      <c r="O513" s="140"/>
    </row>
    <row r="514" spans="1:15" s="124" customFormat="1" x14ac:dyDescent="0.25">
      <c r="A514" s="36"/>
      <c r="B514" s="36"/>
      <c r="C514" s="37"/>
      <c r="D514" s="36"/>
      <c r="E514" s="132"/>
      <c r="F514" s="132"/>
      <c r="G514" s="132"/>
      <c r="H514" s="132"/>
      <c r="I514" s="132"/>
      <c r="J514" s="36"/>
      <c r="K514" s="133"/>
      <c r="L514" s="140"/>
      <c r="M514" s="140"/>
      <c r="N514" s="140"/>
      <c r="O514" s="140"/>
    </row>
    <row r="515" spans="1:15" s="124" customFormat="1" x14ac:dyDescent="0.25">
      <c r="A515" s="36"/>
      <c r="B515" s="36"/>
      <c r="C515" s="37"/>
      <c r="D515" s="36"/>
      <c r="E515" s="132"/>
      <c r="F515" s="132"/>
      <c r="G515" s="132"/>
      <c r="H515" s="132"/>
      <c r="I515" s="132"/>
      <c r="J515" s="36"/>
      <c r="K515" s="133"/>
      <c r="L515" s="140"/>
      <c r="M515" s="140"/>
      <c r="N515" s="140"/>
      <c r="O515" s="140"/>
    </row>
    <row r="516" spans="1:15" s="124" customFormat="1" x14ac:dyDescent="0.25">
      <c r="A516" s="36"/>
      <c r="B516" s="36"/>
      <c r="C516" s="37"/>
      <c r="D516" s="36"/>
      <c r="E516" s="132"/>
      <c r="F516" s="132"/>
      <c r="G516" s="132"/>
      <c r="H516" s="132"/>
      <c r="I516" s="132"/>
      <c r="J516" s="36"/>
      <c r="K516" s="133"/>
      <c r="L516" s="140"/>
      <c r="M516" s="140"/>
      <c r="N516" s="140"/>
      <c r="O516" s="140"/>
    </row>
    <row r="517" spans="1:15" s="124" customFormat="1" x14ac:dyDescent="0.25">
      <c r="A517" s="36"/>
      <c r="B517" s="36"/>
      <c r="C517" s="37"/>
      <c r="D517" s="36"/>
      <c r="E517" s="132"/>
      <c r="F517" s="132"/>
      <c r="G517" s="132"/>
      <c r="H517" s="132"/>
      <c r="I517" s="132"/>
      <c r="J517" s="36"/>
      <c r="K517" s="133"/>
      <c r="L517" s="140"/>
      <c r="M517" s="140"/>
      <c r="N517" s="140"/>
      <c r="O517" s="140"/>
    </row>
    <row r="518" spans="1:15" s="124" customFormat="1" x14ac:dyDescent="0.25">
      <c r="A518" s="36"/>
      <c r="B518" s="36"/>
      <c r="C518" s="37"/>
      <c r="D518" s="36"/>
      <c r="E518" s="132"/>
      <c r="F518" s="132"/>
      <c r="G518" s="132"/>
      <c r="H518" s="132"/>
      <c r="I518" s="132"/>
      <c r="J518" s="36"/>
      <c r="K518" s="133"/>
      <c r="L518" s="140"/>
      <c r="M518" s="140"/>
      <c r="N518" s="140"/>
      <c r="O518" s="140"/>
    </row>
    <row r="519" spans="1:15" s="124" customFormat="1" x14ac:dyDescent="0.25">
      <c r="A519" s="36"/>
      <c r="B519" s="36"/>
      <c r="C519" s="37"/>
      <c r="D519" s="36"/>
      <c r="E519" s="132"/>
      <c r="F519" s="132"/>
      <c r="G519" s="132"/>
      <c r="H519" s="132"/>
      <c r="I519" s="132"/>
      <c r="J519" s="36"/>
      <c r="K519" s="133"/>
      <c r="L519" s="140"/>
      <c r="M519" s="140"/>
      <c r="N519" s="140"/>
      <c r="O519" s="140"/>
    </row>
    <row r="520" spans="1:15" s="124" customFormat="1" x14ac:dyDescent="0.25">
      <c r="A520" s="36"/>
      <c r="B520" s="36"/>
      <c r="C520" s="37"/>
      <c r="D520" s="36"/>
      <c r="E520" s="132"/>
      <c r="F520" s="132"/>
      <c r="G520" s="132"/>
      <c r="H520" s="132"/>
      <c r="I520" s="132"/>
      <c r="J520" s="36"/>
      <c r="K520" s="133"/>
      <c r="L520" s="140"/>
      <c r="M520" s="140"/>
      <c r="N520" s="140"/>
      <c r="O520" s="140"/>
    </row>
    <row r="521" spans="1:15" s="124" customFormat="1" x14ac:dyDescent="0.25">
      <c r="A521" s="36"/>
      <c r="B521" s="36"/>
      <c r="C521" s="37"/>
      <c r="D521" s="36"/>
      <c r="E521" s="132"/>
      <c r="F521" s="132"/>
      <c r="G521" s="132"/>
      <c r="H521" s="132"/>
      <c r="I521" s="132"/>
      <c r="J521" s="36"/>
      <c r="K521" s="133"/>
      <c r="L521" s="140"/>
      <c r="M521" s="140"/>
      <c r="N521" s="140"/>
      <c r="O521" s="140"/>
    </row>
    <row r="522" spans="1:15" s="124" customFormat="1" x14ac:dyDescent="0.25">
      <c r="A522" s="36"/>
      <c r="B522" s="36"/>
      <c r="C522" s="37"/>
      <c r="D522" s="36"/>
      <c r="E522" s="132"/>
      <c r="F522" s="132"/>
      <c r="G522" s="132"/>
      <c r="H522" s="132"/>
      <c r="I522" s="132"/>
      <c r="J522" s="36"/>
      <c r="K522" s="133"/>
      <c r="L522" s="140"/>
      <c r="M522" s="140"/>
      <c r="N522" s="140"/>
      <c r="O522" s="140"/>
    </row>
    <row r="523" spans="1:15" s="124" customFormat="1" x14ac:dyDescent="0.25">
      <c r="A523" s="36"/>
      <c r="B523" s="36"/>
      <c r="C523" s="37"/>
      <c r="D523" s="36"/>
      <c r="E523" s="132"/>
      <c r="F523" s="132"/>
      <c r="G523" s="132"/>
      <c r="H523" s="132"/>
      <c r="I523" s="132"/>
      <c r="J523" s="36"/>
      <c r="K523" s="133"/>
      <c r="L523" s="140"/>
      <c r="M523" s="140"/>
      <c r="N523" s="140"/>
      <c r="O523" s="140"/>
    </row>
    <row r="524" spans="1:15" s="124" customFormat="1" x14ac:dyDescent="0.25">
      <c r="A524" s="36"/>
      <c r="B524" s="36"/>
      <c r="C524" s="37"/>
      <c r="D524" s="36"/>
      <c r="E524" s="132"/>
      <c r="F524" s="132"/>
      <c r="G524" s="132"/>
      <c r="H524" s="132"/>
      <c r="I524" s="132"/>
      <c r="J524" s="36"/>
      <c r="K524" s="133"/>
      <c r="L524" s="140"/>
      <c r="M524" s="140"/>
      <c r="N524" s="140"/>
      <c r="O524" s="140"/>
    </row>
    <row r="525" spans="1:15" s="124" customFormat="1" x14ac:dyDescent="0.25">
      <c r="A525" s="36"/>
      <c r="B525" s="36"/>
      <c r="C525" s="37"/>
      <c r="D525" s="36"/>
      <c r="E525" s="132"/>
      <c r="F525" s="132"/>
      <c r="G525" s="132"/>
      <c r="H525" s="132"/>
      <c r="I525" s="132"/>
      <c r="J525" s="36"/>
      <c r="K525" s="133"/>
      <c r="L525" s="140"/>
      <c r="M525" s="140"/>
      <c r="N525" s="140"/>
      <c r="O525" s="140"/>
    </row>
    <row r="526" spans="1:15" s="124" customFormat="1" x14ac:dyDescent="0.25">
      <c r="A526" s="36"/>
      <c r="B526" s="36"/>
      <c r="C526" s="37"/>
      <c r="D526" s="36"/>
      <c r="E526" s="132"/>
      <c r="F526" s="132"/>
      <c r="G526" s="132"/>
      <c r="H526" s="132"/>
      <c r="I526" s="132"/>
      <c r="J526" s="36"/>
      <c r="K526" s="133"/>
      <c r="L526" s="140"/>
      <c r="M526" s="140"/>
      <c r="N526" s="140"/>
      <c r="O526" s="140"/>
    </row>
    <row r="527" spans="1:15" s="124" customFormat="1" x14ac:dyDescent="0.25">
      <c r="A527" s="36"/>
      <c r="B527" s="36"/>
      <c r="C527" s="37"/>
      <c r="D527" s="36"/>
      <c r="E527" s="132"/>
      <c r="F527" s="132"/>
      <c r="G527" s="132"/>
      <c r="H527" s="132"/>
      <c r="I527" s="132"/>
      <c r="J527" s="36"/>
      <c r="K527" s="133"/>
      <c r="L527" s="140"/>
      <c r="M527" s="140"/>
      <c r="N527" s="140"/>
      <c r="O527" s="140"/>
    </row>
    <row r="528" spans="1:15" s="124" customFormat="1" x14ac:dyDescent="0.25">
      <c r="A528" s="36"/>
      <c r="B528" s="36"/>
      <c r="C528" s="37"/>
      <c r="D528" s="36"/>
      <c r="E528" s="132"/>
      <c r="F528" s="132"/>
      <c r="G528" s="132"/>
      <c r="H528" s="132"/>
      <c r="I528" s="132"/>
      <c r="J528" s="36"/>
      <c r="K528" s="133"/>
      <c r="L528" s="140"/>
      <c r="M528" s="140"/>
      <c r="N528" s="140"/>
      <c r="O528" s="140"/>
    </row>
    <row r="529" spans="1:15" s="124" customFormat="1" x14ac:dyDescent="0.25">
      <c r="A529" s="36"/>
      <c r="B529" s="36"/>
      <c r="C529" s="37"/>
      <c r="D529" s="36"/>
      <c r="E529" s="132"/>
      <c r="F529" s="132"/>
      <c r="G529" s="132"/>
      <c r="H529" s="132"/>
      <c r="I529" s="132"/>
      <c r="J529" s="36"/>
      <c r="K529" s="133"/>
      <c r="L529" s="140"/>
      <c r="M529" s="140"/>
      <c r="N529" s="140"/>
      <c r="O529" s="140"/>
    </row>
    <row r="530" spans="1:15" s="124" customFormat="1" x14ac:dyDescent="0.25">
      <c r="A530" s="36"/>
      <c r="B530" s="36"/>
      <c r="C530" s="37"/>
      <c r="D530" s="36"/>
      <c r="E530" s="132"/>
      <c r="F530" s="132"/>
      <c r="G530" s="132"/>
      <c r="H530" s="132"/>
      <c r="I530" s="132"/>
      <c r="J530" s="36"/>
      <c r="K530" s="133"/>
      <c r="L530" s="140"/>
      <c r="M530" s="140"/>
      <c r="N530" s="140"/>
      <c r="O530" s="140"/>
    </row>
    <row r="531" spans="1:15" s="124" customFormat="1" x14ac:dyDescent="0.25">
      <c r="A531" s="36"/>
      <c r="B531" s="36"/>
      <c r="C531" s="37"/>
      <c r="D531" s="36"/>
      <c r="E531" s="132"/>
      <c r="F531" s="132"/>
      <c r="G531" s="132"/>
      <c r="H531" s="132"/>
      <c r="I531" s="132"/>
      <c r="J531" s="36"/>
      <c r="K531" s="133"/>
      <c r="L531" s="140"/>
      <c r="M531" s="140"/>
      <c r="N531" s="140"/>
      <c r="O531" s="140"/>
    </row>
    <row r="532" spans="1:15" s="124" customFormat="1" x14ac:dyDescent="0.25">
      <c r="A532" s="36"/>
      <c r="B532" s="36"/>
      <c r="C532" s="37"/>
      <c r="D532" s="36"/>
      <c r="E532" s="132"/>
      <c r="F532" s="132"/>
      <c r="G532" s="132"/>
      <c r="H532" s="132"/>
      <c r="I532" s="132"/>
      <c r="J532" s="36"/>
      <c r="K532" s="133"/>
      <c r="L532" s="140"/>
      <c r="M532" s="140"/>
      <c r="N532" s="140"/>
      <c r="O532" s="140"/>
    </row>
    <row r="533" spans="1:15" s="124" customFormat="1" x14ac:dyDescent="0.25">
      <c r="A533" s="36"/>
      <c r="B533" s="36"/>
      <c r="C533" s="37"/>
      <c r="D533" s="36"/>
      <c r="E533" s="132"/>
      <c r="F533" s="132"/>
      <c r="G533" s="132"/>
      <c r="H533" s="132"/>
      <c r="I533" s="132"/>
      <c r="J533" s="36"/>
      <c r="K533" s="133"/>
      <c r="L533" s="140"/>
      <c r="M533" s="140"/>
      <c r="N533" s="140"/>
      <c r="O533" s="140"/>
    </row>
    <row r="534" spans="1:15" s="124" customFormat="1" x14ac:dyDescent="0.25">
      <c r="A534" s="36"/>
      <c r="B534" s="36"/>
      <c r="C534" s="37"/>
      <c r="D534" s="36"/>
      <c r="E534" s="132"/>
      <c r="F534" s="132"/>
      <c r="G534" s="132"/>
      <c r="H534" s="132"/>
      <c r="I534" s="132"/>
      <c r="J534" s="36"/>
      <c r="K534" s="133"/>
      <c r="L534" s="140"/>
      <c r="M534" s="140"/>
      <c r="N534" s="140"/>
      <c r="O534" s="140"/>
    </row>
    <row r="535" spans="1:15" s="124" customFormat="1" x14ac:dyDescent="0.25">
      <c r="A535" s="36"/>
      <c r="B535" s="36"/>
      <c r="C535" s="37"/>
      <c r="D535" s="36"/>
      <c r="E535" s="132"/>
      <c r="F535" s="132"/>
      <c r="G535" s="132"/>
      <c r="H535" s="132"/>
      <c r="I535" s="132"/>
      <c r="J535" s="36"/>
      <c r="K535" s="133"/>
      <c r="L535" s="140"/>
      <c r="M535" s="140"/>
      <c r="N535" s="140"/>
      <c r="O535" s="140"/>
    </row>
    <row r="536" spans="1:15" s="124" customFormat="1" x14ac:dyDescent="0.25">
      <c r="A536" s="36"/>
      <c r="B536" s="36"/>
      <c r="C536" s="37"/>
      <c r="D536" s="36"/>
      <c r="E536" s="132"/>
      <c r="F536" s="132"/>
      <c r="G536" s="132"/>
      <c r="H536" s="132"/>
      <c r="I536" s="132"/>
      <c r="J536" s="36"/>
      <c r="K536" s="133"/>
      <c r="L536" s="140"/>
      <c r="M536" s="140"/>
      <c r="N536" s="140"/>
      <c r="O536" s="140"/>
    </row>
    <row r="537" spans="1:15" s="124" customFormat="1" x14ac:dyDescent="0.25">
      <c r="A537" s="36"/>
      <c r="B537" s="36"/>
      <c r="C537" s="37"/>
      <c r="D537" s="36"/>
      <c r="E537" s="132"/>
      <c r="F537" s="132"/>
      <c r="G537" s="132"/>
      <c r="H537" s="132"/>
      <c r="I537" s="132"/>
      <c r="J537" s="36"/>
      <c r="K537" s="133"/>
      <c r="L537" s="140"/>
      <c r="M537" s="140"/>
      <c r="N537" s="140"/>
      <c r="O537" s="140"/>
    </row>
    <row r="538" spans="1:15" s="124" customFormat="1" x14ac:dyDescent="0.25">
      <c r="A538" s="36"/>
      <c r="B538" s="36"/>
      <c r="C538" s="37"/>
      <c r="D538" s="36"/>
      <c r="E538" s="132"/>
      <c r="F538" s="132"/>
      <c r="G538" s="132"/>
      <c r="H538" s="132"/>
      <c r="I538" s="132"/>
      <c r="J538" s="36"/>
      <c r="K538" s="133"/>
      <c r="L538" s="140"/>
      <c r="M538" s="140"/>
      <c r="N538" s="140"/>
      <c r="O538" s="140"/>
    </row>
    <row r="539" spans="1:15" s="124" customFormat="1" x14ac:dyDescent="0.25">
      <c r="A539" s="36"/>
      <c r="B539" s="36"/>
      <c r="C539" s="37"/>
      <c r="D539" s="36"/>
      <c r="E539" s="132"/>
      <c r="F539" s="132"/>
      <c r="G539" s="132"/>
      <c r="H539" s="132"/>
      <c r="I539" s="132"/>
      <c r="J539" s="36"/>
      <c r="K539" s="133"/>
      <c r="L539" s="140"/>
      <c r="M539" s="140"/>
      <c r="N539" s="140"/>
      <c r="O539" s="140"/>
    </row>
    <row r="540" spans="1:15" s="124" customFormat="1" x14ac:dyDescent="0.25">
      <c r="A540" s="36"/>
      <c r="B540" s="36"/>
      <c r="C540" s="37"/>
      <c r="D540" s="36"/>
      <c r="E540" s="132"/>
      <c r="F540" s="132"/>
      <c r="G540" s="132"/>
      <c r="H540" s="132"/>
      <c r="I540" s="132"/>
      <c r="J540" s="36"/>
      <c r="K540" s="133"/>
      <c r="L540" s="140"/>
      <c r="M540" s="140"/>
      <c r="N540" s="140"/>
      <c r="O540" s="140"/>
    </row>
    <row r="541" spans="1:15" s="124" customFormat="1" x14ac:dyDescent="0.25">
      <c r="A541" s="36"/>
      <c r="B541" s="36"/>
      <c r="C541" s="37"/>
      <c r="D541" s="36"/>
      <c r="E541" s="132"/>
      <c r="F541" s="132"/>
      <c r="G541" s="132"/>
      <c r="H541" s="132"/>
      <c r="I541" s="132"/>
      <c r="J541" s="36"/>
      <c r="K541" s="133"/>
      <c r="L541" s="140"/>
      <c r="M541" s="140"/>
      <c r="N541" s="140"/>
      <c r="O541" s="140"/>
    </row>
    <row r="542" spans="1:15" s="124" customFormat="1" x14ac:dyDescent="0.25">
      <c r="A542" s="36"/>
      <c r="B542" s="36"/>
      <c r="C542" s="37"/>
      <c r="D542" s="36"/>
      <c r="E542" s="132"/>
      <c r="F542" s="132"/>
      <c r="G542" s="132"/>
      <c r="H542" s="132"/>
      <c r="I542" s="132"/>
      <c r="J542" s="36"/>
      <c r="K542" s="133"/>
      <c r="L542" s="140"/>
      <c r="M542" s="140"/>
      <c r="N542" s="140"/>
      <c r="O542" s="140"/>
    </row>
    <row r="543" spans="1:15" s="124" customFormat="1" x14ac:dyDescent="0.25">
      <c r="A543" s="36"/>
      <c r="B543" s="36"/>
      <c r="C543" s="37"/>
      <c r="D543" s="36"/>
      <c r="E543" s="132"/>
      <c r="F543" s="132"/>
      <c r="G543" s="132"/>
      <c r="H543" s="132"/>
      <c r="I543" s="132"/>
      <c r="J543" s="36"/>
      <c r="K543" s="133"/>
      <c r="L543" s="140"/>
      <c r="M543" s="140"/>
      <c r="N543" s="140"/>
      <c r="O543" s="140"/>
    </row>
    <row r="544" spans="1:15" s="124" customFormat="1" x14ac:dyDescent="0.25">
      <c r="A544" s="36"/>
      <c r="B544" s="36"/>
      <c r="C544" s="37"/>
      <c r="D544" s="36"/>
      <c r="E544" s="132"/>
      <c r="F544" s="132"/>
      <c r="G544" s="132"/>
      <c r="H544" s="132"/>
      <c r="I544" s="132"/>
      <c r="J544" s="36"/>
      <c r="K544" s="133"/>
      <c r="L544" s="140"/>
      <c r="M544" s="140"/>
      <c r="N544" s="140"/>
      <c r="O544" s="140"/>
    </row>
    <row r="545" spans="1:15" s="124" customFormat="1" x14ac:dyDescent="0.25">
      <c r="A545" s="36"/>
      <c r="B545" s="36"/>
      <c r="C545" s="37"/>
      <c r="D545" s="36"/>
      <c r="E545" s="132"/>
      <c r="F545" s="132"/>
      <c r="G545" s="132"/>
      <c r="H545" s="132"/>
      <c r="I545" s="132"/>
      <c r="J545" s="36"/>
      <c r="K545" s="133"/>
      <c r="L545" s="140"/>
      <c r="M545" s="140"/>
      <c r="N545" s="140"/>
      <c r="O545" s="140"/>
    </row>
    <row r="546" spans="1:15" s="124" customFormat="1" x14ac:dyDescent="0.25">
      <c r="A546" s="36"/>
      <c r="B546" s="36"/>
      <c r="C546" s="37"/>
      <c r="D546" s="36"/>
      <c r="E546" s="132"/>
      <c r="F546" s="132"/>
      <c r="G546" s="132"/>
      <c r="H546" s="132"/>
      <c r="I546" s="132"/>
      <c r="J546" s="36"/>
      <c r="K546" s="133"/>
      <c r="L546" s="140"/>
      <c r="M546" s="140"/>
      <c r="N546" s="140"/>
      <c r="O546" s="140"/>
    </row>
    <row r="547" spans="1:15" s="124" customFormat="1" x14ac:dyDescent="0.25">
      <c r="A547" s="36"/>
      <c r="B547" s="36"/>
      <c r="C547" s="37"/>
      <c r="D547" s="36"/>
      <c r="E547" s="132"/>
      <c r="F547" s="132"/>
      <c r="G547" s="132"/>
      <c r="H547" s="132"/>
      <c r="I547" s="132"/>
      <c r="J547" s="36"/>
      <c r="K547" s="133"/>
      <c r="L547" s="140"/>
      <c r="M547" s="140"/>
      <c r="N547" s="140"/>
      <c r="O547" s="140"/>
    </row>
    <row r="548" spans="1:15" s="124" customFormat="1" x14ac:dyDescent="0.25">
      <c r="A548" s="36"/>
      <c r="B548" s="36"/>
      <c r="C548" s="37"/>
      <c r="D548" s="36"/>
      <c r="E548" s="132"/>
      <c r="F548" s="132"/>
      <c r="G548" s="132"/>
      <c r="H548" s="132"/>
      <c r="I548" s="132"/>
      <c r="J548" s="36"/>
      <c r="K548" s="133"/>
      <c r="L548" s="140"/>
      <c r="M548" s="140"/>
      <c r="N548" s="140"/>
      <c r="O548" s="140"/>
    </row>
    <row r="549" spans="1:15" s="124" customFormat="1" x14ac:dyDescent="0.25">
      <c r="A549" s="36"/>
      <c r="B549" s="36"/>
      <c r="C549" s="37"/>
      <c r="D549" s="36"/>
      <c r="E549" s="132"/>
      <c r="F549" s="132"/>
      <c r="G549" s="132"/>
      <c r="H549" s="132"/>
      <c r="I549" s="132"/>
      <c r="J549" s="36"/>
      <c r="K549" s="133"/>
      <c r="L549" s="140"/>
      <c r="M549" s="140"/>
      <c r="N549" s="140"/>
      <c r="O549" s="140"/>
    </row>
    <row r="550" spans="1:15" s="124" customFormat="1" x14ac:dyDescent="0.25">
      <c r="A550" s="36"/>
      <c r="B550" s="36"/>
      <c r="C550" s="37"/>
      <c r="D550" s="36"/>
      <c r="E550" s="132"/>
      <c r="F550" s="132"/>
      <c r="G550" s="132"/>
      <c r="H550" s="132"/>
      <c r="I550" s="132"/>
      <c r="J550" s="36"/>
      <c r="K550" s="133"/>
      <c r="L550" s="140"/>
      <c r="M550" s="140"/>
      <c r="N550" s="140"/>
      <c r="O550" s="140"/>
    </row>
    <row r="551" spans="1:15" s="124" customFormat="1" x14ac:dyDescent="0.25">
      <c r="A551" s="36"/>
      <c r="B551" s="36"/>
      <c r="C551" s="37"/>
      <c r="D551" s="36"/>
      <c r="E551" s="132"/>
      <c r="F551" s="132"/>
      <c r="G551" s="132"/>
      <c r="H551" s="132"/>
      <c r="I551" s="132"/>
      <c r="J551" s="36"/>
      <c r="K551" s="133"/>
      <c r="L551" s="140"/>
      <c r="M551" s="140"/>
      <c r="N551" s="140"/>
      <c r="O551" s="140"/>
    </row>
    <row r="552" spans="1:15" s="124" customFormat="1" x14ac:dyDescent="0.25">
      <c r="A552" s="36"/>
      <c r="B552" s="36"/>
      <c r="C552" s="37"/>
      <c r="D552" s="36"/>
      <c r="E552" s="132"/>
      <c r="F552" s="132"/>
      <c r="G552" s="132"/>
      <c r="H552" s="132"/>
      <c r="I552" s="132"/>
      <c r="J552" s="36"/>
      <c r="K552" s="133"/>
      <c r="L552" s="140"/>
      <c r="M552" s="140"/>
      <c r="N552" s="140"/>
      <c r="O552" s="140"/>
    </row>
    <row r="553" spans="1:15" s="124" customFormat="1" x14ac:dyDescent="0.25">
      <c r="A553" s="36"/>
      <c r="B553" s="36"/>
      <c r="C553" s="37"/>
      <c r="D553" s="36"/>
      <c r="E553" s="132"/>
      <c r="F553" s="132"/>
      <c r="G553" s="132"/>
      <c r="H553" s="132"/>
      <c r="I553" s="132"/>
      <c r="J553" s="36"/>
      <c r="K553" s="133"/>
      <c r="L553" s="140"/>
      <c r="M553" s="140"/>
      <c r="N553" s="140"/>
      <c r="O553" s="140"/>
    </row>
    <row r="554" spans="1:15" s="124" customFormat="1" x14ac:dyDescent="0.25">
      <c r="A554" s="36"/>
      <c r="B554" s="36"/>
      <c r="C554" s="37"/>
      <c r="D554" s="36"/>
      <c r="E554" s="132"/>
      <c r="F554" s="132"/>
      <c r="G554" s="132"/>
      <c r="H554" s="132"/>
      <c r="I554" s="132"/>
      <c r="J554" s="36"/>
      <c r="K554" s="133"/>
      <c r="L554" s="140"/>
      <c r="M554" s="140"/>
      <c r="N554" s="140"/>
      <c r="O554" s="140"/>
    </row>
    <row r="555" spans="1:15" s="124" customFormat="1" x14ac:dyDescent="0.25">
      <c r="A555" s="36"/>
      <c r="B555" s="36"/>
      <c r="C555" s="37"/>
      <c r="D555" s="36"/>
      <c r="E555" s="132"/>
      <c r="F555" s="132"/>
      <c r="G555" s="132"/>
      <c r="H555" s="132"/>
      <c r="I555" s="132"/>
      <c r="J555" s="36"/>
      <c r="K555" s="133"/>
      <c r="L555" s="140"/>
      <c r="M555" s="140"/>
      <c r="N555" s="140"/>
      <c r="O555" s="140"/>
    </row>
    <row r="556" spans="1:15" s="124" customFormat="1" x14ac:dyDescent="0.25">
      <c r="A556" s="36"/>
      <c r="B556" s="36"/>
      <c r="C556" s="37"/>
      <c r="D556" s="36"/>
      <c r="E556" s="132"/>
      <c r="F556" s="132"/>
      <c r="G556" s="132"/>
      <c r="H556" s="132"/>
      <c r="I556" s="132"/>
      <c r="J556" s="36"/>
      <c r="K556" s="133"/>
      <c r="L556" s="140"/>
      <c r="M556" s="140"/>
      <c r="N556" s="140"/>
      <c r="O556" s="140"/>
    </row>
    <row r="557" spans="1:15" s="124" customFormat="1" x14ac:dyDescent="0.25">
      <c r="A557" s="36"/>
      <c r="B557" s="36"/>
      <c r="C557" s="37"/>
      <c r="D557" s="36"/>
      <c r="E557" s="132"/>
      <c r="F557" s="132"/>
      <c r="G557" s="132"/>
      <c r="H557" s="132"/>
      <c r="I557" s="132"/>
      <c r="J557" s="36"/>
      <c r="K557" s="133"/>
      <c r="L557" s="140"/>
      <c r="M557" s="140"/>
      <c r="N557" s="140"/>
      <c r="O557" s="140"/>
    </row>
    <row r="558" spans="1:15" s="124" customFormat="1" x14ac:dyDescent="0.25">
      <c r="A558" s="36"/>
      <c r="B558" s="36"/>
      <c r="C558" s="37"/>
      <c r="D558" s="36"/>
      <c r="E558" s="132"/>
      <c r="F558" s="132"/>
      <c r="G558" s="132"/>
      <c r="H558" s="132"/>
      <c r="I558" s="132"/>
      <c r="J558" s="36"/>
      <c r="K558" s="133"/>
      <c r="L558" s="140"/>
      <c r="M558" s="140"/>
      <c r="N558" s="140"/>
      <c r="O558" s="140"/>
    </row>
    <row r="559" spans="1:15" s="124" customFormat="1" x14ac:dyDescent="0.25">
      <c r="A559" s="36"/>
      <c r="B559" s="36"/>
      <c r="C559" s="37"/>
      <c r="D559" s="36"/>
      <c r="E559" s="132"/>
      <c r="F559" s="132"/>
      <c r="G559" s="132"/>
      <c r="H559" s="132"/>
      <c r="I559" s="132"/>
      <c r="J559" s="36"/>
      <c r="K559" s="133"/>
      <c r="L559" s="140"/>
      <c r="M559" s="140"/>
      <c r="N559" s="140"/>
      <c r="O559" s="140"/>
    </row>
    <row r="560" spans="1:15" s="124" customFormat="1" x14ac:dyDescent="0.25">
      <c r="A560" s="36"/>
      <c r="B560" s="36"/>
      <c r="C560" s="37"/>
      <c r="D560" s="36"/>
      <c r="E560" s="132"/>
      <c r="F560" s="132"/>
      <c r="G560" s="132"/>
      <c r="H560" s="132"/>
      <c r="I560" s="132"/>
      <c r="J560" s="36"/>
      <c r="K560" s="133"/>
      <c r="L560" s="140"/>
      <c r="M560" s="140"/>
      <c r="N560" s="140"/>
      <c r="O560" s="140"/>
    </row>
    <row r="561" spans="1:15" s="124" customFormat="1" x14ac:dyDescent="0.25">
      <c r="A561" s="36"/>
      <c r="B561" s="36"/>
      <c r="C561" s="37"/>
      <c r="D561" s="36"/>
      <c r="E561" s="132"/>
      <c r="F561" s="132"/>
      <c r="G561" s="132"/>
      <c r="H561" s="132"/>
      <c r="I561" s="132"/>
      <c r="J561" s="36"/>
      <c r="K561" s="133"/>
      <c r="L561" s="140"/>
      <c r="M561" s="140"/>
      <c r="N561" s="140"/>
      <c r="O561" s="140"/>
    </row>
    <row r="562" spans="1:15" s="124" customFormat="1" x14ac:dyDescent="0.25">
      <c r="A562" s="36"/>
      <c r="B562" s="36"/>
      <c r="C562" s="37"/>
      <c r="D562" s="36"/>
      <c r="E562" s="132"/>
      <c r="F562" s="132"/>
      <c r="G562" s="132"/>
      <c r="H562" s="132"/>
      <c r="I562" s="132"/>
      <c r="J562" s="36"/>
      <c r="K562" s="133"/>
      <c r="L562" s="140"/>
      <c r="M562" s="140"/>
      <c r="N562" s="140"/>
      <c r="O562" s="140"/>
    </row>
    <row r="563" spans="1:15" s="124" customFormat="1" x14ac:dyDescent="0.25">
      <c r="A563" s="36"/>
      <c r="B563" s="36"/>
      <c r="C563" s="37"/>
      <c r="D563" s="36"/>
      <c r="E563" s="132"/>
      <c r="F563" s="132"/>
      <c r="G563" s="132"/>
      <c r="H563" s="132"/>
      <c r="I563" s="132"/>
      <c r="J563" s="36"/>
      <c r="K563" s="133"/>
      <c r="L563" s="140"/>
      <c r="M563" s="140"/>
      <c r="N563" s="140"/>
      <c r="O563" s="140"/>
    </row>
    <row r="564" spans="1:15" s="124" customFormat="1" x14ac:dyDescent="0.25">
      <c r="A564" s="36"/>
      <c r="B564" s="36"/>
      <c r="C564" s="37"/>
      <c r="D564" s="36"/>
      <c r="E564" s="132"/>
      <c r="F564" s="132"/>
      <c r="G564" s="132"/>
      <c r="H564" s="132"/>
      <c r="I564" s="132"/>
      <c r="J564" s="36"/>
      <c r="K564" s="133"/>
      <c r="L564" s="140"/>
      <c r="M564" s="140"/>
      <c r="N564" s="140"/>
      <c r="O564" s="140"/>
    </row>
    <row r="565" spans="1:15" s="124" customFormat="1" x14ac:dyDescent="0.25">
      <c r="A565" s="36"/>
      <c r="B565" s="36"/>
      <c r="C565" s="37"/>
      <c r="D565" s="36"/>
      <c r="E565" s="132"/>
      <c r="F565" s="132"/>
      <c r="G565" s="132"/>
      <c r="H565" s="132"/>
      <c r="I565" s="132"/>
      <c r="J565" s="36"/>
      <c r="K565" s="133"/>
      <c r="L565" s="140"/>
      <c r="M565" s="140"/>
      <c r="N565" s="140"/>
      <c r="O565" s="140"/>
    </row>
    <row r="566" spans="1:15" s="124" customFormat="1" x14ac:dyDescent="0.25">
      <c r="A566" s="36"/>
      <c r="B566" s="36"/>
      <c r="C566" s="37"/>
      <c r="D566" s="36"/>
      <c r="E566" s="132"/>
      <c r="F566" s="132"/>
      <c r="G566" s="132"/>
      <c r="H566" s="132"/>
      <c r="I566" s="132"/>
      <c r="J566" s="36"/>
      <c r="K566" s="133"/>
      <c r="L566" s="140"/>
      <c r="M566" s="140"/>
      <c r="N566" s="140"/>
      <c r="O566" s="140"/>
    </row>
    <row r="567" spans="1:15" s="124" customFormat="1" x14ac:dyDescent="0.25">
      <c r="A567" s="36"/>
      <c r="B567" s="36"/>
      <c r="C567" s="37"/>
      <c r="D567" s="36"/>
      <c r="E567" s="132"/>
      <c r="F567" s="132"/>
      <c r="G567" s="132"/>
      <c r="H567" s="132"/>
      <c r="I567" s="132"/>
      <c r="J567" s="36"/>
      <c r="K567" s="133"/>
      <c r="L567" s="140"/>
      <c r="M567" s="140"/>
      <c r="N567" s="140"/>
      <c r="O567" s="140"/>
    </row>
    <row r="568" spans="1:15" s="124" customFormat="1" x14ac:dyDescent="0.25">
      <c r="A568" s="36"/>
      <c r="B568" s="36"/>
      <c r="C568" s="37"/>
      <c r="D568" s="36"/>
      <c r="E568" s="132"/>
      <c r="F568" s="132"/>
      <c r="G568" s="132"/>
      <c r="H568" s="132"/>
      <c r="I568" s="132"/>
      <c r="J568" s="36"/>
      <c r="K568" s="133"/>
      <c r="L568" s="140"/>
      <c r="M568" s="140"/>
      <c r="N568" s="140"/>
      <c r="O568" s="140"/>
    </row>
    <row r="569" spans="1:15" s="124" customFormat="1" x14ac:dyDescent="0.25">
      <c r="A569" s="36"/>
      <c r="B569" s="36"/>
      <c r="C569" s="37"/>
      <c r="D569" s="36"/>
      <c r="E569" s="132"/>
      <c r="F569" s="132"/>
      <c r="G569" s="132"/>
      <c r="H569" s="132"/>
      <c r="I569" s="132"/>
      <c r="J569" s="36"/>
      <c r="K569" s="133"/>
      <c r="L569" s="140"/>
      <c r="M569" s="140"/>
      <c r="N569" s="140"/>
      <c r="O569" s="140"/>
    </row>
    <row r="570" spans="1:15" s="124" customFormat="1" x14ac:dyDescent="0.25">
      <c r="A570" s="36"/>
      <c r="B570" s="36"/>
      <c r="C570" s="37"/>
      <c r="D570" s="36"/>
      <c r="E570" s="132"/>
      <c r="F570" s="132"/>
      <c r="G570" s="132"/>
      <c r="H570" s="132"/>
      <c r="I570" s="132"/>
      <c r="J570" s="36"/>
      <c r="K570" s="133"/>
      <c r="L570" s="140"/>
      <c r="M570" s="140"/>
      <c r="N570" s="140"/>
      <c r="O570" s="140"/>
    </row>
    <row r="571" spans="1:15" s="124" customFormat="1" x14ac:dyDescent="0.25">
      <c r="A571" s="36"/>
      <c r="B571" s="36"/>
      <c r="C571" s="37"/>
      <c r="D571" s="36"/>
      <c r="E571" s="132"/>
      <c r="F571" s="132"/>
      <c r="G571" s="132"/>
      <c r="H571" s="132"/>
      <c r="I571" s="132"/>
      <c r="J571" s="36"/>
      <c r="K571" s="133"/>
      <c r="L571" s="140"/>
      <c r="M571" s="140"/>
      <c r="N571" s="140"/>
      <c r="O571" s="140"/>
    </row>
    <row r="572" spans="1:15" s="124" customFormat="1" x14ac:dyDescent="0.25">
      <c r="A572" s="36"/>
      <c r="B572" s="36"/>
      <c r="C572" s="37"/>
      <c r="D572" s="36"/>
      <c r="E572" s="132"/>
      <c r="F572" s="132"/>
      <c r="G572" s="132"/>
      <c r="H572" s="132"/>
      <c r="I572" s="132"/>
      <c r="J572" s="36"/>
      <c r="K572" s="133"/>
      <c r="L572" s="140"/>
      <c r="M572" s="140"/>
      <c r="N572" s="140"/>
      <c r="O572" s="140"/>
    </row>
    <row r="573" spans="1:15" s="124" customFormat="1" x14ac:dyDescent="0.25">
      <c r="A573" s="36"/>
      <c r="B573" s="36"/>
      <c r="C573" s="37"/>
      <c r="D573" s="36"/>
      <c r="E573" s="132"/>
      <c r="F573" s="132"/>
      <c r="G573" s="132"/>
      <c r="H573" s="132"/>
      <c r="I573" s="132"/>
      <c r="J573" s="36"/>
      <c r="K573" s="133"/>
      <c r="L573" s="140"/>
      <c r="M573" s="140"/>
      <c r="N573" s="140"/>
      <c r="O573" s="140"/>
    </row>
    <row r="574" spans="1:15" s="124" customFormat="1" x14ac:dyDescent="0.25">
      <c r="A574" s="36"/>
      <c r="B574" s="36"/>
      <c r="C574" s="37"/>
      <c r="D574" s="36"/>
      <c r="E574" s="132"/>
      <c r="F574" s="132"/>
      <c r="G574" s="132"/>
      <c r="H574" s="132"/>
      <c r="I574" s="132"/>
      <c r="J574" s="36"/>
      <c r="K574" s="133"/>
      <c r="L574" s="140"/>
      <c r="M574" s="140"/>
      <c r="N574" s="140"/>
      <c r="O574" s="140"/>
    </row>
    <row r="575" spans="1:15" s="124" customFormat="1" x14ac:dyDescent="0.25">
      <c r="A575" s="36"/>
      <c r="B575" s="36"/>
      <c r="C575" s="37"/>
      <c r="D575" s="36"/>
      <c r="E575" s="132"/>
      <c r="F575" s="132"/>
      <c r="G575" s="132"/>
      <c r="H575" s="132"/>
      <c r="I575" s="132"/>
      <c r="J575" s="36"/>
      <c r="K575" s="133"/>
      <c r="L575" s="140"/>
      <c r="M575" s="140"/>
      <c r="N575" s="140"/>
      <c r="O575" s="140"/>
    </row>
    <row r="576" spans="1:15" s="124" customFormat="1" x14ac:dyDescent="0.25">
      <c r="A576" s="36"/>
      <c r="B576" s="36"/>
      <c r="C576" s="37"/>
      <c r="D576" s="36"/>
      <c r="E576" s="132"/>
      <c r="F576" s="132"/>
      <c r="G576" s="132"/>
      <c r="H576" s="132"/>
      <c r="I576" s="132"/>
      <c r="J576" s="36"/>
      <c r="K576" s="133"/>
      <c r="L576" s="140"/>
      <c r="M576" s="140"/>
      <c r="N576" s="140"/>
      <c r="O576" s="140"/>
    </row>
    <row r="577" spans="1:15" s="124" customFormat="1" x14ac:dyDescent="0.25">
      <c r="A577" s="36"/>
      <c r="B577" s="36"/>
      <c r="C577" s="37"/>
      <c r="D577" s="36"/>
      <c r="E577" s="132"/>
      <c r="F577" s="132"/>
      <c r="G577" s="132"/>
      <c r="H577" s="132"/>
      <c r="I577" s="132"/>
      <c r="J577" s="36"/>
      <c r="K577" s="133"/>
      <c r="L577" s="140"/>
      <c r="M577" s="140"/>
      <c r="N577" s="140"/>
      <c r="O577" s="140"/>
    </row>
    <row r="578" spans="1:15" s="124" customFormat="1" x14ac:dyDescent="0.25">
      <c r="A578" s="36"/>
      <c r="B578" s="36"/>
      <c r="C578" s="37"/>
      <c r="D578" s="36"/>
      <c r="E578" s="132"/>
      <c r="F578" s="132"/>
      <c r="G578" s="132"/>
      <c r="H578" s="132"/>
      <c r="I578" s="132"/>
      <c r="J578" s="36"/>
      <c r="K578" s="133"/>
      <c r="L578" s="140"/>
      <c r="M578" s="140"/>
      <c r="N578" s="140"/>
      <c r="O578" s="140"/>
    </row>
    <row r="579" spans="1:15" s="124" customFormat="1" x14ac:dyDescent="0.25">
      <c r="A579" s="36"/>
      <c r="B579" s="36"/>
      <c r="C579" s="37"/>
      <c r="D579" s="36"/>
      <c r="E579" s="132"/>
      <c r="F579" s="132"/>
      <c r="G579" s="132"/>
      <c r="H579" s="132"/>
      <c r="I579" s="132"/>
      <c r="J579" s="36"/>
      <c r="K579" s="133"/>
      <c r="L579" s="140"/>
      <c r="M579" s="140"/>
      <c r="N579" s="140"/>
      <c r="O579" s="140"/>
    </row>
    <row r="580" spans="1:15" s="124" customFormat="1" x14ac:dyDescent="0.25">
      <c r="A580" s="36"/>
      <c r="B580" s="36"/>
      <c r="C580" s="37"/>
      <c r="D580" s="36"/>
      <c r="E580" s="132"/>
      <c r="F580" s="132"/>
      <c r="G580" s="132"/>
      <c r="H580" s="132"/>
      <c r="I580" s="132"/>
      <c r="J580" s="36"/>
      <c r="K580" s="133"/>
      <c r="L580" s="140"/>
      <c r="M580" s="140"/>
      <c r="N580" s="140"/>
      <c r="O580" s="140"/>
    </row>
    <row r="581" spans="1:15" s="124" customFormat="1" x14ac:dyDescent="0.25">
      <c r="A581" s="36"/>
      <c r="B581" s="36"/>
      <c r="C581" s="37"/>
      <c r="D581" s="36"/>
      <c r="E581" s="132"/>
      <c r="F581" s="132"/>
      <c r="G581" s="132"/>
      <c r="H581" s="132"/>
      <c r="I581" s="132"/>
      <c r="J581" s="36"/>
      <c r="K581" s="133"/>
      <c r="L581" s="140"/>
      <c r="M581" s="140"/>
      <c r="N581" s="140"/>
      <c r="O581" s="140"/>
    </row>
    <row r="582" spans="1:15" s="124" customFormat="1" x14ac:dyDescent="0.25">
      <c r="A582" s="36"/>
      <c r="B582" s="36"/>
      <c r="C582" s="37"/>
      <c r="D582" s="36"/>
      <c r="E582" s="132"/>
      <c r="F582" s="132"/>
      <c r="G582" s="132"/>
      <c r="H582" s="132"/>
      <c r="I582" s="132"/>
      <c r="J582" s="36"/>
      <c r="K582" s="133"/>
      <c r="L582" s="140"/>
      <c r="M582" s="140"/>
      <c r="N582" s="140"/>
      <c r="O582" s="140"/>
    </row>
    <row r="583" spans="1:15" s="124" customFormat="1" x14ac:dyDescent="0.25">
      <c r="A583" s="36"/>
      <c r="B583" s="36"/>
      <c r="C583" s="37"/>
      <c r="D583" s="36"/>
      <c r="E583" s="132"/>
      <c r="F583" s="132"/>
      <c r="G583" s="132"/>
      <c r="H583" s="132"/>
      <c r="I583" s="132"/>
      <c r="J583" s="36"/>
      <c r="K583" s="133"/>
      <c r="L583" s="140"/>
      <c r="M583" s="140"/>
      <c r="N583" s="140"/>
      <c r="O583" s="140"/>
    </row>
    <row r="584" spans="1:15" s="124" customFormat="1" x14ac:dyDescent="0.25">
      <c r="A584" s="36"/>
      <c r="B584" s="36"/>
      <c r="C584" s="37"/>
      <c r="D584" s="36"/>
      <c r="E584" s="132"/>
      <c r="F584" s="132"/>
      <c r="G584" s="132"/>
      <c r="H584" s="132"/>
      <c r="I584" s="132"/>
      <c r="J584" s="36"/>
      <c r="K584" s="133"/>
      <c r="L584" s="140"/>
      <c r="M584" s="140"/>
      <c r="N584" s="140"/>
      <c r="O584" s="140"/>
    </row>
    <row r="585" spans="1:15" s="124" customFormat="1" x14ac:dyDescent="0.25">
      <c r="A585" s="36"/>
      <c r="B585" s="36"/>
      <c r="C585" s="37"/>
      <c r="D585" s="36"/>
      <c r="E585" s="132"/>
      <c r="F585" s="132"/>
      <c r="G585" s="132"/>
      <c r="H585" s="132"/>
      <c r="I585" s="132"/>
      <c r="J585" s="36"/>
      <c r="K585" s="133"/>
      <c r="L585" s="140"/>
      <c r="M585" s="140"/>
      <c r="N585" s="140"/>
      <c r="O585" s="140"/>
    </row>
    <row r="586" spans="1:15" s="124" customFormat="1" x14ac:dyDescent="0.25">
      <c r="A586" s="36"/>
      <c r="B586" s="36"/>
      <c r="C586" s="37"/>
      <c r="D586" s="36"/>
      <c r="E586" s="132"/>
      <c r="F586" s="132"/>
      <c r="G586" s="132"/>
      <c r="H586" s="132"/>
      <c r="I586" s="132"/>
      <c r="J586" s="36"/>
      <c r="K586" s="133"/>
      <c r="L586" s="140"/>
      <c r="M586" s="140"/>
      <c r="N586" s="140"/>
      <c r="O586" s="140"/>
    </row>
    <row r="587" spans="1:15" s="124" customFormat="1" x14ac:dyDescent="0.25">
      <c r="A587" s="36"/>
      <c r="B587" s="36"/>
      <c r="C587" s="37"/>
      <c r="D587" s="36"/>
      <c r="E587" s="132"/>
      <c r="F587" s="132"/>
      <c r="G587" s="132"/>
      <c r="H587" s="132"/>
      <c r="I587" s="132"/>
      <c r="J587" s="36"/>
      <c r="K587" s="133"/>
      <c r="L587" s="140"/>
      <c r="M587" s="140"/>
      <c r="N587" s="140"/>
      <c r="O587" s="140"/>
    </row>
    <row r="588" spans="1:15" s="124" customFormat="1" x14ac:dyDescent="0.25">
      <c r="A588" s="36"/>
      <c r="B588" s="36"/>
      <c r="C588" s="37"/>
      <c r="D588" s="36"/>
      <c r="E588" s="132"/>
      <c r="F588" s="132"/>
      <c r="G588" s="132"/>
      <c r="H588" s="132"/>
      <c r="I588" s="132"/>
      <c r="J588" s="36"/>
      <c r="K588" s="133"/>
      <c r="L588" s="140"/>
      <c r="M588" s="140"/>
      <c r="N588" s="140"/>
      <c r="O588" s="140"/>
    </row>
    <row r="589" spans="1:15" s="124" customFormat="1" x14ac:dyDescent="0.25">
      <c r="A589" s="36"/>
      <c r="B589" s="36"/>
      <c r="C589" s="37"/>
      <c r="D589" s="36"/>
      <c r="E589" s="132"/>
      <c r="F589" s="132"/>
      <c r="G589" s="132"/>
      <c r="H589" s="132"/>
      <c r="I589" s="132"/>
      <c r="J589" s="36"/>
      <c r="K589" s="133"/>
      <c r="L589" s="140"/>
      <c r="M589" s="140"/>
      <c r="N589" s="140"/>
      <c r="O589" s="140"/>
    </row>
    <row r="590" spans="1:15" s="124" customFormat="1" x14ac:dyDescent="0.25">
      <c r="A590" s="36"/>
      <c r="B590" s="36"/>
      <c r="C590" s="37"/>
      <c r="D590" s="36"/>
      <c r="E590" s="132"/>
      <c r="F590" s="132"/>
      <c r="G590" s="132"/>
      <c r="H590" s="132"/>
      <c r="I590" s="132"/>
      <c r="J590" s="36"/>
      <c r="K590" s="133"/>
      <c r="L590" s="140"/>
      <c r="M590" s="140"/>
      <c r="N590" s="140"/>
      <c r="O590" s="140"/>
    </row>
    <row r="591" spans="1:15" s="124" customFormat="1" x14ac:dyDescent="0.25">
      <c r="A591" s="36"/>
      <c r="B591" s="36"/>
      <c r="C591" s="37"/>
      <c r="D591" s="36"/>
      <c r="E591" s="132"/>
      <c r="F591" s="132"/>
      <c r="G591" s="132"/>
      <c r="H591" s="132"/>
      <c r="I591" s="132"/>
      <c r="J591" s="36"/>
      <c r="K591" s="133"/>
      <c r="L591" s="140"/>
      <c r="M591" s="140"/>
      <c r="N591" s="140"/>
      <c r="O591" s="140"/>
    </row>
    <row r="592" spans="1:15" s="124" customFormat="1" x14ac:dyDescent="0.25">
      <c r="A592" s="36"/>
      <c r="B592" s="36"/>
      <c r="C592" s="37"/>
      <c r="D592" s="36"/>
      <c r="E592" s="132"/>
      <c r="F592" s="132"/>
      <c r="G592" s="132"/>
      <c r="H592" s="132"/>
      <c r="I592" s="132"/>
      <c r="J592" s="36"/>
      <c r="K592" s="133"/>
      <c r="L592" s="140"/>
      <c r="M592" s="140"/>
      <c r="N592" s="140"/>
      <c r="O592" s="140"/>
    </row>
    <row r="593" spans="1:15" s="124" customFormat="1" x14ac:dyDescent="0.25">
      <c r="A593" s="36"/>
      <c r="B593" s="36"/>
      <c r="C593" s="37"/>
      <c r="D593" s="36"/>
      <c r="E593" s="132"/>
      <c r="F593" s="132"/>
      <c r="G593" s="132"/>
      <c r="H593" s="132"/>
      <c r="I593" s="132"/>
      <c r="J593" s="36"/>
      <c r="K593" s="133"/>
      <c r="L593" s="140"/>
      <c r="M593" s="140"/>
      <c r="N593" s="140"/>
      <c r="O593" s="140"/>
    </row>
    <row r="594" spans="1:15" s="124" customFormat="1" x14ac:dyDescent="0.25">
      <c r="A594" s="36"/>
      <c r="B594" s="36"/>
      <c r="C594" s="37"/>
      <c r="D594" s="36"/>
      <c r="E594" s="132"/>
      <c r="F594" s="132"/>
      <c r="G594" s="132"/>
      <c r="H594" s="132"/>
      <c r="I594" s="132"/>
      <c r="J594" s="36"/>
      <c r="K594" s="133"/>
      <c r="L594" s="140"/>
      <c r="M594" s="140"/>
      <c r="N594" s="140"/>
      <c r="O594" s="140"/>
    </row>
    <row r="595" spans="1:15" s="124" customFormat="1" x14ac:dyDescent="0.25">
      <c r="A595" s="36"/>
      <c r="B595" s="36"/>
      <c r="C595" s="37"/>
      <c r="D595" s="36"/>
      <c r="E595" s="132"/>
      <c r="F595" s="132"/>
      <c r="G595" s="132"/>
      <c r="H595" s="132"/>
      <c r="I595" s="132"/>
      <c r="J595" s="36"/>
      <c r="K595" s="133"/>
      <c r="L595" s="140"/>
      <c r="M595" s="140"/>
      <c r="N595" s="140"/>
      <c r="O595" s="140"/>
    </row>
    <row r="596" spans="1:15" s="124" customFormat="1" x14ac:dyDescent="0.25">
      <c r="A596" s="36"/>
      <c r="B596" s="36"/>
      <c r="C596" s="37"/>
      <c r="D596" s="36"/>
      <c r="E596" s="132"/>
      <c r="F596" s="132"/>
      <c r="G596" s="132"/>
      <c r="H596" s="132"/>
      <c r="I596" s="132"/>
      <c r="J596" s="36"/>
      <c r="K596" s="133"/>
      <c r="L596" s="140"/>
      <c r="M596" s="140"/>
      <c r="N596" s="140"/>
      <c r="O596" s="140"/>
    </row>
    <row r="597" spans="1:15" s="124" customFormat="1" x14ac:dyDescent="0.25">
      <c r="A597" s="36"/>
      <c r="B597" s="36"/>
      <c r="C597" s="37"/>
      <c r="D597" s="36"/>
      <c r="E597" s="132"/>
      <c r="F597" s="132"/>
      <c r="G597" s="132"/>
      <c r="H597" s="132"/>
      <c r="I597" s="132"/>
      <c r="J597" s="36"/>
      <c r="K597" s="133"/>
      <c r="L597" s="140"/>
      <c r="M597" s="140"/>
      <c r="N597" s="140"/>
      <c r="O597" s="140"/>
    </row>
    <row r="598" spans="1:15" s="124" customFormat="1" x14ac:dyDescent="0.25">
      <c r="A598" s="36"/>
      <c r="B598" s="36"/>
      <c r="C598" s="37"/>
      <c r="D598" s="36"/>
      <c r="E598" s="132"/>
      <c r="F598" s="132"/>
      <c r="G598" s="132"/>
      <c r="H598" s="132"/>
      <c r="I598" s="132"/>
      <c r="J598" s="36"/>
      <c r="K598" s="133"/>
      <c r="L598" s="140"/>
      <c r="M598" s="140"/>
      <c r="N598" s="140"/>
      <c r="O598" s="140"/>
    </row>
    <row r="599" spans="1:15" s="124" customFormat="1" x14ac:dyDescent="0.25">
      <c r="A599" s="36"/>
      <c r="B599" s="36"/>
      <c r="C599" s="37"/>
      <c r="D599" s="36"/>
      <c r="E599" s="132"/>
      <c r="F599" s="132"/>
      <c r="G599" s="132"/>
      <c r="H599" s="132"/>
      <c r="I599" s="132"/>
      <c r="J599" s="36"/>
      <c r="K599" s="133"/>
      <c r="L599" s="140"/>
      <c r="M599" s="140"/>
      <c r="N599" s="140"/>
      <c r="O599" s="140"/>
    </row>
    <row r="600" spans="1:15" s="124" customFormat="1" x14ac:dyDescent="0.25">
      <c r="A600" s="36"/>
      <c r="B600" s="36"/>
      <c r="C600" s="37"/>
      <c r="D600" s="36"/>
      <c r="E600" s="132"/>
      <c r="F600" s="132"/>
      <c r="G600" s="132"/>
      <c r="H600" s="132"/>
      <c r="I600" s="132"/>
      <c r="J600" s="36"/>
      <c r="K600" s="133"/>
      <c r="L600" s="140"/>
      <c r="M600" s="140"/>
      <c r="N600" s="140"/>
      <c r="O600" s="140"/>
    </row>
    <row r="601" spans="1:15" s="124" customFormat="1" x14ac:dyDescent="0.25">
      <c r="A601" s="36"/>
      <c r="B601" s="36"/>
      <c r="C601" s="37"/>
      <c r="D601" s="36"/>
      <c r="E601" s="132"/>
      <c r="F601" s="132"/>
      <c r="G601" s="132"/>
      <c r="H601" s="132"/>
      <c r="I601" s="132"/>
      <c r="J601" s="36"/>
      <c r="K601" s="133"/>
      <c r="L601" s="140"/>
      <c r="M601" s="140"/>
      <c r="N601" s="140"/>
      <c r="O601" s="140"/>
    </row>
    <row r="602" spans="1:15" s="124" customFormat="1" x14ac:dyDescent="0.25">
      <c r="A602" s="36"/>
      <c r="B602" s="36"/>
      <c r="C602" s="37"/>
      <c r="D602" s="36"/>
      <c r="E602" s="132"/>
      <c r="F602" s="132"/>
      <c r="G602" s="132"/>
      <c r="H602" s="132"/>
      <c r="I602" s="132"/>
      <c r="J602" s="36"/>
      <c r="K602" s="133"/>
      <c r="L602" s="140"/>
      <c r="M602" s="140"/>
      <c r="N602" s="140"/>
      <c r="O602" s="140"/>
    </row>
    <row r="603" spans="1:15" s="124" customFormat="1" x14ac:dyDescent="0.25">
      <c r="A603" s="36"/>
      <c r="B603" s="36"/>
      <c r="C603" s="37"/>
      <c r="D603" s="36"/>
      <c r="E603" s="132"/>
      <c r="F603" s="132"/>
      <c r="G603" s="132"/>
      <c r="H603" s="132"/>
      <c r="I603" s="132"/>
      <c r="J603" s="36"/>
      <c r="K603" s="133"/>
      <c r="L603" s="140"/>
      <c r="M603" s="140"/>
      <c r="N603" s="140"/>
      <c r="O603" s="140"/>
    </row>
    <row r="604" spans="1:15" s="124" customFormat="1" x14ac:dyDescent="0.25">
      <c r="A604" s="36"/>
      <c r="B604" s="36"/>
      <c r="C604" s="37"/>
      <c r="D604" s="36"/>
      <c r="E604" s="132"/>
      <c r="F604" s="132"/>
      <c r="G604" s="132"/>
      <c r="H604" s="132"/>
      <c r="I604" s="132"/>
      <c r="J604" s="36"/>
      <c r="K604" s="133"/>
      <c r="L604" s="140"/>
      <c r="M604" s="140"/>
      <c r="N604" s="140"/>
      <c r="O604" s="140"/>
    </row>
    <row r="605" spans="1:15" s="124" customFormat="1" x14ac:dyDescent="0.25">
      <c r="A605" s="36"/>
      <c r="B605" s="36"/>
      <c r="C605" s="37"/>
      <c r="D605" s="36"/>
      <c r="E605" s="132"/>
      <c r="F605" s="132"/>
      <c r="G605" s="132"/>
      <c r="H605" s="132"/>
      <c r="I605" s="132"/>
      <c r="J605" s="36"/>
      <c r="K605" s="133"/>
      <c r="L605" s="140"/>
      <c r="M605" s="140"/>
      <c r="N605" s="140"/>
      <c r="O605" s="140"/>
    </row>
    <row r="606" spans="1:15" s="124" customFormat="1" x14ac:dyDescent="0.25">
      <c r="A606" s="36"/>
      <c r="B606" s="36"/>
      <c r="C606" s="37"/>
      <c r="D606" s="36"/>
      <c r="E606" s="132"/>
      <c r="F606" s="132"/>
      <c r="G606" s="132"/>
      <c r="H606" s="132"/>
      <c r="I606" s="132"/>
      <c r="J606" s="36"/>
      <c r="K606" s="133"/>
      <c r="L606" s="140"/>
      <c r="M606" s="140"/>
      <c r="N606" s="140"/>
      <c r="O606" s="140"/>
    </row>
    <row r="607" spans="1:15" s="124" customFormat="1" x14ac:dyDescent="0.25">
      <c r="A607" s="36"/>
      <c r="B607" s="36"/>
      <c r="C607" s="37"/>
      <c r="D607" s="36"/>
      <c r="E607" s="132"/>
      <c r="F607" s="132"/>
      <c r="G607" s="132"/>
      <c r="H607" s="132"/>
      <c r="I607" s="132"/>
      <c r="J607" s="36"/>
      <c r="K607" s="133"/>
      <c r="L607" s="140"/>
      <c r="M607" s="140"/>
      <c r="N607" s="140"/>
      <c r="O607" s="140"/>
    </row>
    <row r="608" spans="1:15" s="124" customFormat="1" x14ac:dyDescent="0.25">
      <c r="A608" s="36"/>
      <c r="B608" s="36"/>
      <c r="C608" s="37"/>
      <c r="D608" s="36"/>
      <c r="E608" s="132"/>
      <c r="F608" s="132"/>
      <c r="G608" s="132"/>
      <c r="H608" s="132"/>
      <c r="I608" s="132"/>
      <c r="J608" s="36"/>
      <c r="K608" s="133"/>
      <c r="L608" s="140"/>
      <c r="M608" s="140"/>
      <c r="N608" s="140"/>
      <c r="O608" s="140"/>
    </row>
    <row r="609" spans="1:15" s="124" customFormat="1" x14ac:dyDescent="0.25">
      <c r="A609" s="36"/>
      <c r="B609" s="36"/>
      <c r="C609" s="37"/>
      <c r="D609" s="36"/>
      <c r="E609" s="132"/>
      <c r="F609" s="132"/>
      <c r="G609" s="132"/>
      <c r="H609" s="132"/>
      <c r="I609" s="132"/>
      <c r="J609" s="36"/>
      <c r="K609" s="133"/>
      <c r="L609" s="140"/>
      <c r="M609" s="140"/>
      <c r="N609" s="140"/>
      <c r="O609" s="140"/>
    </row>
    <row r="610" spans="1:15" s="124" customFormat="1" x14ac:dyDescent="0.25">
      <c r="A610" s="36"/>
      <c r="B610" s="36"/>
      <c r="C610" s="37"/>
      <c r="D610" s="36"/>
      <c r="E610" s="132"/>
      <c r="F610" s="132"/>
      <c r="G610" s="132"/>
      <c r="H610" s="132"/>
      <c r="I610" s="132"/>
      <c r="J610" s="36"/>
      <c r="K610" s="133"/>
      <c r="L610" s="140"/>
      <c r="M610" s="140"/>
      <c r="N610" s="140"/>
      <c r="O610" s="140"/>
    </row>
    <row r="611" spans="1:15" s="124" customFormat="1" x14ac:dyDescent="0.25">
      <c r="A611" s="36"/>
      <c r="B611" s="36"/>
      <c r="C611" s="37"/>
      <c r="D611" s="36"/>
      <c r="E611" s="132"/>
      <c r="F611" s="132"/>
      <c r="G611" s="132"/>
      <c r="H611" s="132"/>
      <c r="I611" s="132"/>
      <c r="J611" s="36"/>
      <c r="K611" s="133"/>
      <c r="L611" s="140"/>
      <c r="M611" s="140"/>
      <c r="N611" s="140"/>
      <c r="O611" s="140"/>
    </row>
    <row r="612" spans="1:15" s="124" customFormat="1" x14ac:dyDescent="0.25">
      <c r="A612" s="36"/>
      <c r="B612" s="36"/>
      <c r="C612" s="37"/>
      <c r="D612" s="36"/>
      <c r="E612" s="132"/>
      <c r="F612" s="132"/>
      <c r="G612" s="132"/>
      <c r="H612" s="132"/>
      <c r="I612" s="132"/>
      <c r="J612" s="36"/>
      <c r="K612" s="133"/>
      <c r="L612" s="140"/>
      <c r="M612" s="140"/>
      <c r="N612" s="140"/>
      <c r="O612" s="140"/>
    </row>
    <row r="613" spans="1:15" s="124" customFormat="1" x14ac:dyDescent="0.25">
      <c r="A613" s="36"/>
      <c r="B613" s="36"/>
      <c r="C613" s="37"/>
      <c r="D613" s="36"/>
      <c r="E613" s="132"/>
      <c r="F613" s="132"/>
      <c r="G613" s="132"/>
      <c r="H613" s="132"/>
      <c r="I613" s="132"/>
      <c r="J613" s="36"/>
      <c r="K613" s="133"/>
      <c r="L613" s="140"/>
      <c r="M613" s="140"/>
      <c r="N613" s="140"/>
      <c r="O613" s="140"/>
    </row>
    <row r="614" spans="1:15" s="124" customFormat="1" x14ac:dyDescent="0.25">
      <c r="A614" s="36"/>
      <c r="B614" s="36"/>
      <c r="C614" s="37"/>
      <c r="D614" s="36"/>
      <c r="E614" s="132"/>
      <c r="F614" s="132"/>
      <c r="G614" s="132"/>
      <c r="H614" s="132"/>
      <c r="I614" s="132"/>
      <c r="J614" s="36"/>
      <c r="K614" s="133"/>
      <c r="L614" s="140"/>
      <c r="M614" s="140"/>
      <c r="N614" s="140"/>
      <c r="O614" s="140"/>
    </row>
    <row r="615" spans="1:15" s="124" customFormat="1" x14ac:dyDescent="0.25">
      <c r="A615" s="36"/>
      <c r="B615" s="36"/>
      <c r="C615" s="37"/>
      <c r="D615" s="36"/>
      <c r="E615" s="132"/>
      <c r="F615" s="132"/>
      <c r="G615" s="132"/>
      <c r="H615" s="132"/>
      <c r="I615" s="132"/>
      <c r="J615" s="36"/>
      <c r="K615" s="133"/>
      <c r="L615" s="140"/>
      <c r="M615" s="140"/>
      <c r="N615" s="140"/>
      <c r="O615" s="140"/>
    </row>
    <row r="616" spans="1:15" s="124" customFormat="1" x14ac:dyDescent="0.25">
      <c r="A616" s="36"/>
      <c r="B616" s="36"/>
      <c r="C616" s="37"/>
      <c r="D616" s="36"/>
      <c r="E616" s="132"/>
      <c r="F616" s="132"/>
      <c r="G616" s="132"/>
      <c r="H616" s="132"/>
      <c r="I616" s="132"/>
      <c r="J616" s="36"/>
      <c r="K616" s="133"/>
      <c r="L616" s="140"/>
      <c r="M616" s="140"/>
      <c r="N616" s="140"/>
      <c r="O616" s="140"/>
    </row>
    <row r="617" spans="1:15" s="124" customFormat="1" x14ac:dyDescent="0.25">
      <c r="A617" s="36"/>
      <c r="B617" s="36"/>
      <c r="C617" s="37"/>
      <c r="D617" s="36"/>
      <c r="E617" s="132"/>
      <c r="F617" s="132"/>
      <c r="G617" s="132"/>
      <c r="H617" s="132"/>
      <c r="I617" s="132"/>
      <c r="J617" s="36"/>
      <c r="K617" s="133"/>
      <c r="L617" s="140"/>
      <c r="M617" s="140"/>
      <c r="N617" s="140"/>
      <c r="O617" s="140"/>
    </row>
    <row r="618" spans="1:15" s="124" customFormat="1" x14ac:dyDescent="0.25">
      <c r="A618" s="36"/>
      <c r="B618" s="36"/>
      <c r="C618" s="37"/>
      <c r="D618" s="36"/>
      <c r="E618" s="132"/>
      <c r="F618" s="132"/>
      <c r="G618" s="132"/>
      <c r="H618" s="132"/>
      <c r="I618" s="132"/>
      <c r="J618" s="36"/>
      <c r="K618" s="133"/>
      <c r="L618" s="140"/>
      <c r="M618" s="140"/>
      <c r="N618" s="140"/>
      <c r="O618" s="140"/>
    </row>
    <row r="619" spans="1:15" s="124" customFormat="1" x14ac:dyDescent="0.25">
      <c r="A619" s="36"/>
      <c r="B619" s="36"/>
      <c r="C619" s="37"/>
      <c r="D619" s="36"/>
      <c r="E619" s="132"/>
      <c r="F619" s="132"/>
      <c r="G619" s="132"/>
      <c r="H619" s="132"/>
      <c r="I619" s="132"/>
      <c r="J619" s="36"/>
      <c r="K619" s="133"/>
      <c r="L619" s="140"/>
      <c r="M619" s="140"/>
      <c r="N619" s="140"/>
      <c r="O619" s="140"/>
    </row>
    <row r="620" spans="1:15" s="124" customFormat="1" x14ac:dyDescent="0.25">
      <c r="A620" s="36"/>
      <c r="B620" s="36"/>
      <c r="C620" s="37"/>
      <c r="D620" s="36"/>
      <c r="E620" s="132"/>
      <c r="F620" s="132"/>
      <c r="G620" s="132"/>
      <c r="H620" s="132"/>
      <c r="I620" s="132"/>
      <c r="J620" s="36"/>
      <c r="K620" s="133"/>
      <c r="L620" s="140"/>
      <c r="M620" s="140"/>
      <c r="N620" s="140"/>
      <c r="O620" s="140"/>
    </row>
    <row r="621" spans="1:15" s="124" customFormat="1" x14ac:dyDescent="0.25">
      <c r="A621" s="36"/>
      <c r="B621" s="36"/>
      <c r="C621" s="37"/>
      <c r="D621" s="36"/>
      <c r="E621" s="132"/>
      <c r="F621" s="132"/>
      <c r="G621" s="132"/>
      <c r="H621" s="132"/>
      <c r="I621" s="132"/>
      <c r="J621" s="36"/>
      <c r="K621" s="133"/>
      <c r="L621" s="140"/>
      <c r="M621" s="140"/>
      <c r="N621" s="140"/>
      <c r="O621" s="140"/>
    </row>
    <row r="622" spans="1:15" s="124" customFormat="1" x14ac:dyDescent="0.25">
      <c r="A622" s="36"/>
      <c r="B622" s="36"/>
      <c r="C622" s="37"/>
      <c r="D622" s="36"/>
      <c r="E622" s="132"/>
      <c r="F622" s="132"/>
      <c r="G622" s="132"/>
      <c r="H622" s="132"/>
      <c r="I622" s="132"/>
      <c r="J622" s="36"/>
      <c r="K622" s="133"/>
      <c r="L622" s="140"/>
      <c r="M622" s="140"/>
      <c r="N622" s="140"/>
      <c r="O622" s="140"/>
    </row>
    <row r="623" spans="1:15" s="124" customFormat="1" x14ac:dyDescent="0.25">
      <c r="A623" s="36"/>
      <c r="B623" s="36"/>
      <c r="C623" s="37"/>
      <c r="D623" s="36"/>
      <c r="E623" s="132"/>
      <c r="F623" s="132"/>
      <c r="G623" s="132"/>
      <c r="H623" s="132"/>
      <c r="I623" s="132"/>
      <c r="J623" s="36"/>
      <c r="K623" s="133"/>
      <c r="L623" s="140"/>
      <c r="M623" s="140"/>
      <c r="N623" s="140"/>
      <c r="O623" s="140"/>
    </row>
    <row r="624" spans="1:15" s="124" customFormat="1" x14ac:dyDescent="0.25">
      <c r="A624" s="36"/>
      <c r="B624" s="36"/>
      <c r="C624" s="37"/>
      <c r="D624" s="36"/>
      <c r="E624" s="132"/>
      <c r="F624" s="132"/>
      <c r="G624" s="132"/>
      <c r="H624" s="132"/>
      <c r="I624" s="132"/>
      <c r="J624" s="36"/>
      <c r="K624" s="133"/>
      <c r="L624" s="140"/>
      <c r="M624" s="140"/>
      <c r="N624" s="140"/>
      <c r="O624" s="140"/>
    </row>
    <row r="625" spans="1:15" s="124" customFormat="1" x14ac:dyDescent="0.25">
      <c r="A625" s="36"/>
      <c r="B625" s="36"/>
      <c r="C625" s="37"/>
      <c r="D625" s="36"/>
      <c r="E625" s="132"/>
      <c r="F625" s="132"/>
      <c r="G625" s="132"/>
      <c r="H625" s="132"/>
      <c r="I625" s="132"/>
      <c r="J625" s="36"/>
      <c r="K625" s="133"/>
      <c r="L625" s="140"/>
      <c r="M625" s="140"/>
      <c r="N625" s="140"/>
      <c r="O625" s="140"/>
    </row>
    <row r="626" spans="1:15" s="124" customFormat="1" x14ac:dyDescent="0.25">
      <c r="A626" s="36"/>
      <c r="B626" s="36"/>
      <c r="C626" s="37"/>
      <c r="D626" s="36"/>
      <c r="E626" s="132"/>
      <c r="F626" s="132"/>
      <c r="G626" s="132"/>
      <c r="H626" s="132"/>
      <c r="I626" s="132"/>
      <c r="J626" s="36"/>
      <c r="K626" s="133"/>
      <c r="L626" s="140"/>
      <c r="M626" s="140"/>
      <c r="N626" s="140"/>
      <c r="O626" s="140"/>
    </row>
    <row r="627" spans="1:15" s="124" customFormat="1" x14ac:dyDescent="0.25">
      <c r="A627" s="36"/>
      <c r="B627" s="36"/>
      <c r="C627" s="37"/>
      <c r="D627" s="36"/>
      <c r="E627" s="132"/>
      <c r="F627" s="132"/>
      <c r="G627" s="132"/>
      <c r="H627" s="132"/>
      <c r="I627" s="132"/>
      <c r="J627" s="36"/>
      <c r="K627" s="133"/>
      <c r="L627" s="140"/>
      <c r="M627" s="140"/>
      <c r="N627" s="140"/>
      <c r="O627" s="140"/>
    </row>
    <row r="628" spans="1:15" s="124" customFormat="1" x14ac:dyDescent="0.25">
      <c r="A628" s="36"/>
      <c r="B628" s="36"/>
      <c r="C628" s="37"/>
      <c r="D628" s="36"/>
      <c r="E628" s="132"/>
      <c r="F628" s="132"/>
      <c r="G628" s="132"/>
      <c r="H628" s="132"/>
      <c r="I628" s="132"/>
      <c r="J628" s="36"/>
      <c r="K628" s="133"/>
      <c r="L628" s="140"/>
      <c r="M628" s="140"/>
      <c r="N628" s="140"/>
      <c r="O628" s="140"/>
    </row>
    <row r="629" spans="1:15" s="124" customFormat="1" x14ac:dyDescent="0.25">
      <c r="A629" s="36"/>
      <c r="B629" s="36"/>
      <c r="C629" s="37"/>
      <c r="D629" s="36"/>
      <c r="E629" s="132"/>
      <c r="F629" s="132"/>
      <c r="G629" s="132"/>
      <c r="H629" s="132"/>
      <c r="I629" s="132"/>
      <c r="J629" s="36"/>
      <c r="K629" s="133"/>
      <c r="L629" s="140"/>
      <c r="M629" s="140"/>
      <c r="N629" s="140"/>
      <c r="O629" s="140"/>
    </row>
    <row r="630" spans="1:15" s="124" customFormat="1" x14ac:dyDescent="0.25">
      <c r="A630" s="36"/>
      <c r="B630" s="36"/>
      <c r="C630" s="37"/>
      <c r="D630" s="36"/>
      <c r="E630" s="132"/>
      <c r="F630" s="132"/>
      <c r="G630" s="132"/>
      <c r="H630" s="132"/>
      <c r="I630" s="132"/>
      <c r="J630" s="36"/>
      <c r="K630" s="133"/>
      <c r="L630" s="140"/>
      <c r="M630" s="140"/>
      <c r="N630" s="140"/>
      <c r="O630" s="140"/>
    </row>
    <row r="631" spans="1:15" s="124" customFormat="1" x14ac:dyDescent="0.25">
      <c r="A631" s="36"/>
      <c r="B631" s="36"/>
      <c r="C631" s="37"/>
      <c r="D631" s="36"/>
      <c r="E631" s="132"/>
      <c r="F631" s="132"/>
      <c r="G631" s="132"/>
      <c r="H631" s="132"/>
      <c r="I631" s="132"/>
      <c r="J631" s="36"/>
      <c r="K631" s="133"/>
      <c r="L631" s="140"/>
      <c r="M631" s="140"/>
      <c r="N631" s="140"/>
      <c r="O631" s="140"/>
    </row>
    <row r="632" spans="1:15" s="124" customFormat="1" x14ac:dyDescent="0.25">
      <c r="A632" s="36"/>
      <c r="B632" s="36"/>
      <c r="C632" s="37"/>
      <c r="D632" s="36"/>
      <c r="E632" s="132"/>
      <c r="F632" s="132"/>
      <c r="G632" s="132"/>
      <c r="H632" s="132"/>
      <c r="I632" s="132"/>
      <c r="J632" s="36"/>
      <c r="K632" s="133"/>
      <c r="L632" s="140"/>
      <c r="M632" s="140"/>
      <c r="N632" s="140"/>
      <c r="O632" s="140"/>
    </row>
    <row r="633" spans="1:15" s="124" customFormat="1" x14ac:dyDescent="0.25">
      <c r="A633" s="36"/>
      <c r="B633" s="36"/>
      <c r="C633" s="37"/>
      <c r="D633" s="36"/>
      <c r="E633" s="132"/>
      <c r="F633" s="132"/>
      <c r="G633" s="132"/>
      <c r="H633" s="132"/>
      <c r="I633" s="132"/>
      <c r="J633" s="36"/>
      <c r="K633" s="133"/>
      <c r="L633" s="140"/>
      <c r="M633" s="140"/>
      <c r="N633" s="140"/>
      <c r="O633" s="140"/>
    </row>
    <row r="634" spans="1:15" s="124" customFormat="1" x14ac:dyDescent="0.25">
      <c r="A634" s="36"/>
      <c r="B634" s="36"/>
      <c r="C634" s="37"/>
      <c r="D634" s="36"/>
      <c r="E634" s="132"/>
      <c r="F634" s="132"/>
      <c r="G634" s="132"/>
      <c r="H634" s="132"/>
      <c r="I634" s="132"/>
      <c r="J634" s="36"/>
      <c r="K634" s="133"/>
      <c r="L634" s="140"/>
      <c r="M634" s="140"/>
      <c r="N634" s="140"/>
      <c r="O634" s="140"/>
    </row>
    <row r="635" spans="1:15" s="124" customFormat="1" x14ac:dyDescent="0.25">
      <c r="A635" s="36"/>
      <c r="B635" s="36"/>
      <c r="C635" s="37"/>
      <c r="D635" s="36"/>
      <c r="E635" s="132"/>
      <c r="F635" s="132"/>
      <c r="G635" s="132"/>
      <c r="H635" s="132"/>
      <c r="I635" s="132"/>
      <c r="J635" s="36"/>
      <c r="K635" s="133"/>
      <c r="L635" s="140"/>
      <c r="M635" s="140"/>
      <c r="N635" s="140"/>
      <c r="O635" s="140"/>
    </row>
    <row r="636" spans="1:15" s="124" customFormat="1" x14ac:dyDescent="0.25">
      <c r="A636" s="36"/>
      <c r="B636" s="36"/>
      <c r="C636" s="37"/>
      <c r="D636" s="36"/>
      <c r="E636" s="132"/>
      <c r="F636" s="132"/>
      <c r="G636" s="132"/>
      <c r="H636" s="132"/>
      <c r="I636" s="132"/>
      <c r="J636" s="36"/>
      <c r="K636" s="133"/>
      <c r="L636" s="140"/>
      <c r="M636" s="140"/>
      <c r="N636" s="140"/>
      <c r="O636" s="140"/>
    </row>
    <row r="637" spans="1:15" s="124" customFormat="1" x14ac:dyDescent="0.25">
      <c r="A637" s="36"/>
      <c r="B637" s="36"/>
      <c r="C637" s="37"/>
      <c r="D637" s="36"/>
      <c r="E637" s="132"/>
      <c r="F637" s="132"/>
      <c r="G637" s="132"/>
      <c r="H637" s="132"/>
      <c r="I637" s="132"/>
      <c r="J637" s="36"/>
      <c r="K637" s="133"/>
      <c r="L637" s="140"/>
      <c r="M637" s="140"/>
      <c r="N637" s="140"/>
      <c r="O637" s="140"/>
    </row>
    <row r="638" spans="1:15" s="124" customFormat="1" x14ac:dyDescent="0.25">
      <c r="A638" s="36"/>
      <c r="B638" s="36"/>
      <c r="C638" s="37"/>
      <c r="D638" s="36"/>
      <c r="E638" s="132"/>
      <c r="F638" s="132"/>
      <c r="G638" s="132"/>
      <c r="H638" s="132"/>
      <c r="I638" s="132"/>
      <c r="J638" s="36"/>
      <c r="K638" s="133"/>
      <c r="L638" s="140"/>
      <c r="M638" s="140"/>
      <c r="N638" s="140"/>
      <c r="O638" s="140"/>
    </row>
    <row r="639" spans="1:15" s="124" customFormat="1" x14ac:dyDescent="0.25">
      <c r="A639" s="36"/>
      <c r="B639" s="36"/>
      <c r="C639" s="37"/>
      <c r="D639" s="36"/>
      <c r="E639" s="132"/>
      <c r="F639" s="132"/>
      <c r="G639" s="132"/>
      <c r="H639" s="132"/>
      <c r="I639" s="132"/>
      <c r="J639" s="36"/>
      <c r="K639" s="133"/>
      <c r="L639" s="140"/>
      <c r="M639" s="140"/>
      <c r="N639" s="140"/>
      <c r="O639" s="140"/>
    </row>
    <row r="640" spans="1:15" s="124" customFormat="1" x14ac:dyDescent="0.25">
      <c r="A640" s="36"/>
      <c r="B640" s="36"/>
      <c r="C640" s="37"/>
      <c r="D640" s="36"/>
      <c r="E640" s="132"/>
      <c r="F640" s="132"/>
      <c r="G640" s="132"/>
      <c r="H640" s="132"/>
      <c r="I640" s="132"/>
      <c r="J640" s="36"/>
      <c r="K640" s="133"/>
      <c r="L640" s="140"/>
      <c r="M640" s="140"/>
      <c r="N640" s="140"/>
      <c r="O640" s="140"/>
    </row>
    <row r="641" spans="1:15" s="124" customFormat="1" x14ac:dyDescent="0.25">
      <c r="A641" s="36"/>
      <c r="B641" s="36"/>
      <c r="C641" s="37"/>
      <c r="D641" s="36"/>
      <c r="E641" s="132"/>
      <c r="F641" s="132"/>
      <c r="G641" s="132"/>
      <c r="H641" s="132"/>
      <c r="I641" s="132"/>
      <c r="J641" s="36"/>
      <c r="K641" s="133"/>
      <c r="L641" s="140"/>
      <c r="M641" s="140"/>
      <c r="N641" s="140"/>
      <c r="O641" s="140"/>
    </row>
    <row r="642" spans="1:15" s="124" customFormat="1" x14ac:dyDescent="0.25">
      <c r="A642" s="36"/>
      <c r="B642" s="36"/>
      <c r="C642" s="37"/>
      <c r="D642" s="36"/>
      <c r="E642" s="132"/>
      <c r="F642" s="132"/>
      <c r="G642" s="132"/>
      <c r="H642" s="132"/>
      <c r="I642" s="132"/>
      <c r="J642" s="36"/>
      <c r="K642" s="133"/>
      <c r="L642" s="140"/>
      <c r="M642" s="140"/>
      <c r="N642" s="140"/>
      <c r="O642" s="140"/>
    </row>
    <row r="643" spans="1:15" s="124" customFormat="1" x14ac:dyDescent="0.25">
      <c r="A643" s="36"/>
      <c r="B643" s="36"/>
      <c r="C643" s="37"/>
      <c r="D643" s="36"/>
      <c r="E643" s="132"/>
      <c r="F643" s="132"/>
      <c r="G643" s="132"/>
      <c r="H643" s="132"/>
      <c r="I643" s="132"/>
      <c r="J643" s="36"/>
      <c r="K643" s="133"/>
      <c r="L643" s="140"/>
      <c r="M643" s="140"/>
      <c r="N643" s="140"/>
      <c r="O643" s="140"/>
    </row>
    <row r="644" spans="1:15" s="124" customFormat="1" x14ac:dyDescent="0.25">
      <c r="A644" s="36"/>
      <c r="B644" s="36"/>
      <c r="C644" s="37"/>
      <c r="D644" s="36"/>
      <c r="E644" s="132"/>
      <c r="F644" s="132"/>
      <c r="G644" s="132"/>
      <c r="H644" s="132"/>
      <c r="I644" s="132"/>
      <c r="J644" s="36"/>
      <c r="K644" s="133"/>
      <c r="L644" s="140"/>
      <c r="M644" s="140"/>
      <c r="N644" s="140"/>
      <c r="O644" s="140"/>
    </row>
    <row r="645" spans="1:15" s="124" customFormat="1" x14ac:dyDescent="0.25">
      <c r="A645" s="36"/>
      <c r="B645" s="36"/>
      <c r="C645" s="37"/>
      <c r="D645" s="36"/>
      <c r="E645" s="132"/>
      <c r="F645" s="132"/>
      <c r="G645" s="132"/>
      <c r="H645" s="132"/>
      <c r="I645" s="132"/>
      <c r="J645" s="36"/>
      <c r="K645" s="133"/>
      <c r="L645" s="140"/>
      <c r="M645" s="140"/>
      <c r="N645" s="140"/>
      <c r="O645" s="140"/>
    </row>
    <row r="646" spans="1:15" s="124" customFormat="1" x14ac:dyDescent="0.25">
      <c r="A646" s="36"/>
      <c r="B646" s="36"/>
      <c r="C646" s="37"/>
      <c r="D646" s="36"/>
      <c r="E646" s="132"/>
      <c r="F646" s="132"/>
      <c r="G646" s="132"/>
      <c r="H646" s="132"/>
      <c r="I646" s="132"/>
      <c r="J646" s="36"/>
      <c r="K646" s="133"/>
      <c r="L646" s="140"/>
      <c r="M646" s="140"/>
      <c r="N646" s="140"/>
      <c r="O646" s="140"/>
    </row>
    <row r="647" spans="1:15" s="124" customFormat="1" x14ac:dyDescent="0.25">
      <c r="A647" s="36"/>
      <c r="B647" s="36"/>
      <c r="C647" s="37"/>
      <c r="D647" s="36"/>
      <c r="E647" s="132"/>
      <c r="F647" s="132"/>
      <c r="G647" s="132"/>
      <c r="H647" s="132"/>
      <c r="I647" s="132"/>
      <c r="J647" s="36"/>
      <c r="K647" s="133"/>
      <c r="L647" s="140"/>
      <c r="M647" s="140"/>
      <c r="N647" s="140"/>
      <c r="O647" s="140"/>
    </row>
    <row r="648" spans="1:15" s="124" customFormat="1" x14ac:dyDescent="0.25">
      <c r="A648" s="36"/>
      <c r="B648" s="36"/>
      <c r="C648" s="37"/>
      <c r="D648" s="36"/>
      <c r="E648" s="132"/>
      <c r="F648" s="132"/>
      <c r="G648" s="132"/>
      <c r="H648" s="132"/>
      <c r="I648" s="132"/>
      <c r="J648" s="36"/>
      <c r="K648" s="133"/>
      <c r="L648" s="140"/>
      <c r="M648" s="140"/>
      <c r="N648" s="140"/>
      <c r="O648" s="140"/>
    </row>
    <row r="649" spans="1:15" s="124" customFormat="1" x14ac:dyDescent="0.25">
      <c r="A649" s="36"/>
      <c r="B649" s="36"/>
      <c r="C649" s="37"/>
      <c r="D649" s="36"/>
      <c r="E649" s="132"/>
      <c r="F649" s="132"/>
      <c r="G649" s="132"/>
      <c r="H649" s="132"/>
      <c r="I649" s="132"/>
      <c r="J649" s="36"/>
      <c r="K649" s="133"/>
      <c r="L649" s="140"/>
      <c r="M649" s="140"/>
      <c r="N649" s="140"/>
      <c r="O649" s="140"/>
    </row>
    <row r="650" spans="1:15" s="124" customFormat="1" x14ac:dyDescent="0.25">
      <c r="A650" s="36"/>
      <c r="B650" s="36"/>
      <c r="C650" s="37"/>
      <c r="D650" s="36"/>
      <c r="E650" s="132"/>
      <c r="F650" s="132"/>
      <c r="G650" s="132"/>
      <c r="H650" s="132"/>
      <c r="I650" s="132"/>
      <c r="J650" s="36"/>
      <c r="K650" s="133"/>
      <c r="L650" s="140"/>
      <c r="M650" s="140"/>
      <c r="N650" s="140"/>
      <c r="O650" s="140"/>
    </row>
    <row r="651" spans="1:15" s="124" customFormat="1" x14ac:dyDescent="0.25">
      <c r="A651" s="36"/>
      <c r="B651" s="36"/>
      <c r="C651" s="37"/>
      <c r="D651" s="36"/>
      <c r="E651" s="132"/>
      <c r="F651" s="132"/>
      <c r="G651" s="132"/>
      <c r="H651" s="132"/>
      <c r="I651" s="132"/>
      <c r="J651" s="36"/>
      <c r="K651" s="133"/>
      <c r="L651" s="140"/>
      <c r="M651" s="140"/>
      <c r="N651" s="140"/>
      <c r="O651" s="140"/>
    </row>
    <row r="652" spans="1:15" s="124" customFormat="1" x14ac:dyDescent="0.25">
      <c r="A652" s="36"/>
      <c r="B652" s="36"/>
      <c r="C652" s="37"/>
      <c r="D652" s="36"/>
      <c r="E652" s="132"/>
      <c r="F652" s="132"/>
      <c r="G652" s="132"/>
      <c r="H652" s="132"/>
      <c r="I652" s="132"/>
      <c r="J652" s="36"/>
      <c r="K652" s="133"/>
      <c r="L652" s="140"/>
      <c r="M652" s="140"/>
      <c r="N652" s="140"/>
      <c r="O652" s="140"/>
    </row>
    <row r="653" spans="1:15" s="124" customFormat="1" x14ac:dyDescent="0.25">
      <c r="A653" s="36"/>
      <c r="B653" s="36"/>
      <c r="C653" s="37"/>
      <c r="D653" s="36"/>
      <c r="E653" s="132"/>
      <c r="F653" s="132"/>
      <c r="G653" s="132"/>
      <c r="H653" s="132"/>
      <c r="I653" s="132"/>
      <c r="J653" s="36"/>
      <c r="K653" s="133"/>
      <c r="L653" s="140"/>
      <c r="M653" s="140"/>
      <c r="N653" s="140"/>
      <c r="O653" s="140"/>
    </row>
    <row r="654" spans="1:15" s="124" customFormat="1" x14ac:dyDescent="0.25">
      <c r="A654" s="36"/>
      <c r="B654" s="36"/>
      <c r="C654" s="37"/>
      <c r="D654" s="36"/>
      <c r="E654" s="132"/>
      <c r="F654" s="132"/>
      <c r="G654" s="132"/>
      <c r="H654" s="132"/>
      <c r="I654" s="132"/>
      <c r="J654" s="36"/>
      <c r="K654" s="133"/>
      <c r="L654" s="140"/>
      <c r="M654" s="140"/>
      <c r="N654" s="140"/>
      <c r="O654" s="140"/>
    </row>
    <row r="655" spans="1:15" s="124" customFormat="1" x14ac:dyDescent="0.25">
      <c r="A655" s="36"/>
      <c r="B655" s="36"/>
      <c r="C655" s="37"/>
      <c r="D655" s="36"/>
      <c r="E655" s="132"/>
      <c r="F655" s="132"/>
      <c r="G655" s="132"/>
      <c r="H655" s="132"/>
      <c r="I655" s="132"/>
      <c r="J655" s="36"/>
      <c r="K655" s="133"/>
      <c r="L655" s="140"/>
      <c r="M655" s="140"/>
      <c r="N655" s="140"/>
      <c r="O655" s="140"/>
    </row>
    <row r="656" spans="1:15" s="124" customFormat="1" x14ac:dyDescent="0.25">
      <c r="A656" s="36"/>
      <c r="B656" s="36"/>
      <c r="C656" s="37"/>
      <c r="D656" s="36"/>
      <c r="E656" s="132"/>
      <c r="F656" s="132"/>
      <c r="G656" s="132"/>
      <c r="H656" s="132"/>
      <c r="I656" s="132"/>
      <c r="J656" s="36"/>
      <c r="K656" s="133"/>
      <c r="L656" s="140"/>
      <c r="M656" s="140"/>
      <c r="N656" s="140"/>
      <c r="O656" s="140"/>
    </row>
    <row r="657" spans="1:15" s="124" customFormat="1" x14ac:dyDescent="0.25">
      <c r="A657" s="36"/>
      <c r="B657" s="36"/>
      <c r="C657" s="37"/>
      <c r="D657" s="36"/>
      <c r="E657" s="132"/>
      <c r="F657" s="132"/>
      <c r="G657" s="132"/>
      <c r="H657" s="132"/>
      <c r="I657" s="132"/>
      <c r="J657" s="36"/>
      <c r="K657" s="133"/>
      <c r="L657" s="140"/>
      <c r="M657" s="140"/>
      <c r="N657" s="140"/>
      <c r="O657" s="140"/>
    </row>
    <row r="658" spans="1:15" s="124" customFormat="1" x14ac:dyDescent="0.25">
      <c r="A658" s="36"/>
      <c r="B658" s="36"/>
      <c r="C658" s="37"/>
      <c r="D658" s="36"/>
      <c r="E658" s="132"/>
      <c r="F658" s="132"/>
      <c r="G658" s="132"/>
      <c r="H658" s="132"/>
      <c r="I658" s="132"/>
      <c r="J658" s="36"/>
      <c r="K658" s="133"/>
      <c r="L658" s="140"/>
      <c r="M658" s="140"/>
      <c r="N658" s="140"/>
      <c r="O658" s="140"/>
    </row>
    <row r="659" spans="1:15" s="124" customFormat="1" x14ac:dyDescent="0.25">
      <c r="A659" s="36"/>
      <c r="B659" s="36"/>
      <c r="C659" s="37"/>
      <c r="D659" s="36"/>
      <c r="E659" s="132"/>
      <c r="F659" s="132"/>
      <c r="G659" s="132"/>
      <c r="H659" s="132"/>
      <c r="I659" s="132"/>
      <c r="J659" s="36"/>
      <c r="K659" s="133"/>
      <c r="L659" s="140"/>
      <c r="M659" s="140"/>
      <c r="N659" s="140"/>
      <c r="O659" s="140"/>
    </row>
    <row r="660" spans="1:15" s="124" customFormat="1" x14ac:dyDescent="0.25">
      <c r="A660" s="36"/>
      <c r="B660" s="36"/>
      <c r="C660" s="37"/>
      <c r="D660" s="36"/>
      <c r="E660" s="132"/>
      <c r="F660" s="132"/>
      <c r="G660" s="132"/>
      <c r="H660" s="132"/>
      <c r="I660" s="132"/>
      <c r="J660" s="36"/>
      <c r="K660" s="133"/>
      <c r="L660" s="140"/>
      <c r="M660" s="140"/>
      <c r="N660" s="140"/>
      <c r="O660" s="140"/>
    </row>
    <row r="661" spans="1:15" s="124" customFormat="1" x14ac:dyDescent="0.25">
      <c r="A661" s="36"/>
      <c r="B661" s="36"/>
      <c r="C661" s="37"/>
      <c r="D661" s="36"/>
      <c r="E661" s="132"/>
      <c r="F661" s="132"/>
      <c r="G661" s="132"/>
      <c r="H661" s="132"/>
      <c r="I661" s="132"/>
      <c r="J661" s="36"/>
      <c r="K661" s="133"/>
      <c r="L661" s="140"/>
      <c r="M661" s="140"/>
      <c r="N661" s="140"/>
      <c r="O661" s="140"/>
    </row>
    <row r="662" spans="1:15" s="124" customFormat="1" x14ac:dyDescent="0.25">
      <c r="A662" s="36"/>
      <c r="B662" s="36"/>
      <c r="C662" s="37"/>
      <c r="D662" s="36"/>
      <c r="E662" s="132"/>
      <c r="F662" s="132"/>
      <c r="G662" s="132"/>
      <c r="H662" s="132"/>
      <c r="I662" s="132"/>
      <c r="J662" s="36"/>
      <c r="K662" s="133"/>
      <c r="L662" s="140"/>
      <c r="M662" s="140"/>
      <c r="N662" s="140"/>
      <c r="O662" s="140"/>
    </row>
    <row r="663" spans="1:15" s="124" customFormat="1" x14ac:dyDescent="0.25">
      <c r="A663" s="36"/>
      <c r="B663" s="36"/>
      <c r="C663" s="37"/>
      <c r="D663" s="36"/>
      <c r="E663" s="132"/>
      <c r="F663" s="132"/>
      <c r="G663" s="132"/>
      <c r="H663" s="132"/>
      <c r="I663" s="132"/>
      <c r="J663" s="36"/>
      <c r="K663" s="133"/>
      <c r="L663" s="140"/>
      <c r="M663" s="140"/>
      <c r="N663" s="140"/>
      <c r="O663" s="140"/>
    </row>
    <row r="664" spans="1:15" s="124" customFormat="1" x14ac:dyDescent="0.25">
      <c r="A664" s="36"/>
      <c r="B664" s="36"/>
      <c r="C664" s="37"/>
      <c r="D664" s="36"/>
      <c r="E664" s="132"/>
      <c r="F664" s="132"/>
      <c r="G664" s="132"/>
      <c r="H664" s="132"/>
      <c r="I664" s="132"/>
      <c r="J664" s="36"/>
      <c r="K664" s="133"/>
      <c r="L664" s="140"/>
      <c r="M664" s="140"/>
      <c r="N664" s="140"/>
      <c r="O664" s="140"/>
    </row>
    <row r="665" spans="1:15" s="124" customFormat="1" x14ac:dyDescent="0.25">
      <c r="A665" s="36"/>
      <c r="B665" s="36"/>
      <c r="C665" s="37"/>
      <c r="D665" s="36"/>
      <c r="E665" s="132"/>
      <c r="F665" s="132"/>
      <c r="G665" s="132"/>
      <c r="H665" s="132"/>
      <c r="I665" s="132"/>
      <c r="J665" s="36"/>
      <c r="K665" s="133"/>
      <c r="L665" s="140"/>
      <c r="M665" s="140"/>
      <c r="N665" s="140"/>
      <c r="O665" s="140"/>
    </row>
    <row r="666" spans="1:15" s="124" customFormat="1" x14ac:dyDescent="0.25">
      <c r="A666" s="36"/>
      <c r="B666" s="36"/>
      <c r="C666" s="37"/>
      <c r="D666" s="36"/>
      <c r="E666" s="132"/>
      <c r="F666" s="132"/>
      <c r="G666" s="132"/>
      <c r="H666" s="132"/>
      <c r="I666" s="132"/>
      <c r="J666" s="36"/>
      <c r="K666" s="133"/>
      <c r="L666" s="140"/>
      <c r="M666" s="140"/>
      <c r="N666" s="140"/>
      <c r="O666" s="140"/>
    </row>
    <row r="667" spans="1:15" s="124" customFormat="1" x14ac:dyDescent="0.25">
      <c r="A667" s="36"/>
      <c r="B667" s="36"/>
      <c r="C667" s="37"/>
      <c r="D667" s="36"/>
      <c r="E667" s="132"/>
      <c r="F667" s="132"/>
      <c r="G667" s="132"/>
      <c r="H667" s="132"/>
      <c r="I667" s="132"/>
      <c r="J667" s="36"/>
      <c r="K667" s="133"/>
      <c r="L667" s="140"/>
      <c r="M667" s="140"/>
      <c r="N667" s="140"/>
      <c r="O667" s="140"/>
    </row>
    <row r="668" spans="1:15" s="124" customFormat="1" x14ac:dyDescent="0.25">
      <c r="A668" s="36"/>
      <c r="B668" s="36"/>
      <c r="C668" s="37"/>
      <c r="D668" s="36"/>
      <c r="E668" s="132"/>
      <c r="F668" s="132"/>
      <c r="G668" s="132"/>
      <c r="H668" s="132"/>
      <c r="I668" s="132"/>
      <c r="J668" s="36"/>
      <c r="K668" s="133"/>
      <c r="L668" s="140"/>
      <c r="M668" s="140"/>
      <c r="N668" s="140"/>
      <c r="O668" s="140"/>
    </row>
    <row r="669" spans="1:15" s="124" customFormat="1" x14ac:dyDescent="0.25">
      <c r="A669" s="36"/>
      <c r="B669" s="36"/>
      <c r="C669" s="37"/>
      <c r="D669" s="36"/>
      <c r="E669" s="132"/>
      <c r="F669" s="132"/>
      <c r="G669" s="132"/>
      <c r="H669" s="132"/>
      <c r="I669" s="132"/>
      <c r="J669" s="36"/>
      <c r="K669" s="133"/>
      <c r="L669" s="140"/>
      <c r="M669" s="140"/>
      <c r="N669" s="140"/>
      <c r="O669" s="140"/>
    </row>
    <row r="670" spans="1:15" s="124" customFormat="1" x14ac:dyDescent="0.25">
      <c r="A670" s="36"/>
      <c r="B670" s="36"/>
      <c r="C670" s="37"/>
      <c r="D670" s="36"/>
      <c r="E670" s="132"/>
      <c r="F670" s="132"/>
      <c r="G670" s="132"/>
      <c r="H670" s="132"/>
      <c r="I670" s="132"/>
      <c r="J670" s="36"/>
      <c r="K670" s="133"/>
      <c r="L670" s="140"/>
      <c r="M670" s="140"/>
      <c r="N670" s="140"/>
      <c r="O670" s="140"/>
    </row>
    <row r="671" spans="1:15" s="124" customFormat="1" x14ac:dyDescent="0.25">
      <c r="A671" s="36"/>
      <c r="B671" s="36"/>
      <c r="C671" s="37"/>
      <c r="D671" s="36"/>
      <c r="E671" s="132"/>
      <c r="F671" s="132"/>
      <c r="G671" s="132"/>
      <c r="H671" s="132"/>
      <c r="I671" s="132"/>
      <c r="J671" s="36"/>
      <c r="K671" s="133"/>
      <c r="L671" s="140"/>
      <c r="M671" s="140"/>
      <c r="N671" s="140"/>
      <c r="O671" s="140"/>
    </row>
    <row r="672" spans="1:15" s="124" customFormat="1" x14ac:dyDescent="0.25">
      <c r="A672" s="36"/>
      <c r="B672" s="36"/>
      <c r="C672" s="37"/>
      <c r="D672" s="36"/>
      <c r="E672" s="132"/>
      <c r="F672" s="132"/>
      <c r="G672" s="132"/>
      <c r="H672" s="132"/>
      <c r="I672" s="132"/>
      <c r="J672" s="36"/>
      <c r="K672" s="133"/>
      <c r="L672" s="140"/>
      <c r="M672" s="140"/>
      <c r="N672" s="140"/>
      <c r="O672" s="140"/>
    </row>
    <row r="673" spans="1:15" s="124" customFormat="1" x14ac:dyDescent="0.25">
      <c r="A673" s="36"/>
      <c r="B673" s="36"/>
      <c r="C673" s="37"/>
      <c r="D673" s="36"/>
      <c r="E673" s="132"/>
      <c r="F673" s="132"/>
      <c r="G673" s="132"/>
      <c r="H673" s="132"/>
      <c r="I673" s="132"/>
      <c r="J673" s="36"/>
      <c r="K673" s="133"/>
      <c r="L673" s="140"/>
      <c r="M673" s="140"/>
      <c r="N673" s="140"/>
      <c r="O673" s="140"/>
    </row>
    <row r="674" spans="1:15" s="124" customFormat="1" x14ac:dyDescent="0.25">
      <c r="A674" s="36"/>
      <c r="B674" s="36"/>
      <c r="C674" s="37"/>
      <c r="D674" s="36"/>
      <c r="E674" s="132"/>
      <c r="F674" s="132"/>
      <c r="G674" s="132"/>
      <c r="H674" s="132"/>
      <c r="I674" s="132"/>
      <c r="J674" s="36"/>
      <c r="K674" s="133"/>
      <c r="L674" s="140"/>
      <c r="M674" s="140"/>
      <c r="N674" s="140"/>
      <c r="O674" s="140"/>
    </row>
    <row r="675" spans="1:15" s="124" customFormat="1" x14ac:dyDescent="0.25">
      <c r="A675" s="36"/>
      <c r="B675" s="36"/>
      <c r="C675" s="37"/>
      <c r="D675" s="36"/>
      <c r="E675" s="132"/>
      <c r="F675" s="132"/>
      <c r="G675" s="132"/>
      <c r="H675" s="132"/>
      <c r="I675" s="132"/>
      <c r="J675" s="36"/>
      <c r="K675" s="133"/>
      <c r="L675" s="140"/>
      <c r="M675" s="140"/>
      <c r="N675" s="140"/>
      <c r="O675" s="140"/>
    </row>
    <row r="676" spans="1:15" s="124" customFormat="1" x14ac:dyDescent="0.25">
      <c r="A676" s="36"/>
      <c r="B676" s="36"/>
      <c r="C676" s="37"/>
      <c r="D676" s="36"/>
      <c r="E676" s="132"/>
      <c r="F676" s="132"/>
      <c r="G676" s="132"/>
      <c r="H676" s="132"/>
      <c r="I676" s="132"/>
      <c r="J676" s="36"/>
      <c r="K676" s="133"/>
      <c r="L676" s="140"/>
      <c r="M676" s="140"/>
      <c r="N676" s="140"/>
      <c r="O676" s="140"/>
    </row>
    <row r="677" spans="1:15" s="124" customFormat="1" x14ac:dyDescent="0.25">
      <c r="A677" s="36"/>
      <c r="B677" s="36"/>
      <c r="C677" s="37"/>
      <c r="D677" s="36"/>
      <c r="E677" s="132"/>
      <c r="F677" s="132"/>
      <c r="G677" s="132"/>
      <c r="H677" s="132"/>
      <c r="I677" s="132"/>
      <c r="J677" s="36"/>
      <c r="K677" s="133"/>
      <c r="L677" s="140"/>
      <c r="M677" s="140"/>
      <c r="N677" s="140"/>
      <c r="O677" s="140"/>
    </row>
    <row r="678" spans="1:15" s="124" customFormat="1" x14ac:dyDescent="0.25">
      <c r="A678" s="36"/>
      <c r="B678" s="36"/>
      <c r="C678" s="37"/>
      <c r="D678" s="36"/>
      <c r="E678" s="132"/>
      <c r="F678" s="132"/>
      <c r="G678" s="132"/>
      <c r="H678" s="132"/>
      <c r="I678" s="132"/>
      <c r="J678" s="36"/>
      <c r="K678" s="133"/>
      <c r="L678" s="140"/>
      <c r="M678" s="140"/>
      <c r="N678" s="140"/>
      <c r="O678" s="140"/>
    </row>
    <row r="679" spans="1:15" s="124" customFormat="1" x14ac:dyDescent="0.25">
      <c r="A679" s="36"/>
      <c r="B679" s="36"/>
      <c r="C679" s="37"/>
      <c r="D679" s="36"/>
      <c r="E679" s="132"/>
      <c r="F679" s="132"/>
      <c r="G679" s="132"/>
      <c r="H679" s="132"/>
      <c r="I679" s="132"/>
      <c r="J679" s="36"/>
      <c r="K679" s="133"/>
      <c r="L679" s="140"/>
      <c r="M679" s="140"/>
      <c r="N679" s="140"/>
      <c r="O679" s="140"/>
    </row>
    <row r="680" spans="1:15" s="124" customFormat="1" x14ac:dyDescent="0.25">
      <c r="A680" s="36"/>
      <c r="B680" s="36"/>
      <c r="C680" s="37"/>
      <c r="D680" s="36"/>
      <c r="E680" s="132"/>
      <c r="F680" s="132"/>
      <c r="G680" s="132"/>
      <c r="H680" s="132"/>
      <c r="I680" s="132"/>
      <c r="J680" s="36"/>
      <c r="K680" s="133"/>
      <c r="L680" s="140"/>
      <c r="M680" s="140"/>
      <c r="N680" s="140"/>
      <c r="O680" s="140"/>
    </row>
    <row r="681" spans="1:15" s="124" customFormat="1" x14ac:dyDescent="0.25">
      <c r="A681" s="36"/>
      <c r="B681" s="36"/>
      <c r="C681" s="37"/>
      <c r="D681" s="36"/>
      <c r="E681" s="132"/>
      <c r="F681" s="132"/>
      <c r="G681" s="132"/>
      <c r="H681" s="132"/>
      <c r="I681" s="132"/>
      <c r="J681" s="36"/>
      <c r="K681" s="133"/>
      <c r="L681" s="140"/>
      <c r="M681" s="140"/>
      <c r="N681" s="140"/>
      <c r="O681" s="140"/>
    </row>
    <row r="682" spans="1:15" s="124" customFormat="1" x14ac:dyDescent="0.25">
      <c r="A682" s="36"/>
      <c r="B682" s="36"/>
      <c r="C682" s="37"/>
      <c r="D682" s="36"/>
      <c r="E682" s="132"/>
      <c r="F682" s="132"/>
      <c r="G682" s="132"/>
      <c r="H682" s="132"/>
      <c r="I682" s="132"/>
      <c r="J682" s="36"/>
      <c r="K682" s="133"/>
      <c r="L682" s="140"/>
      <c r="M682" s="140"/>
      <c r="N682" s="140"/>
      <c r="O682" s="140"/>
    </row>
    <row r="683" spans="1:15" s="124" customFormat="1" x14ac:dyDescent="0.25">
      <c r="A683" s="36"/>
      <c r="B683" s="36"/>
      <c r="C683" s="37"/>
      <c r="D683" s="36"/>
      <c r="E683" s="132"/>
      <c r="F683" s="132"/>
      <c r="G683" s="132"/>
      <c r="H683" s="132"/>
      <c r="I683" s="132"/>
      <c r="J683" s="36"/>
      <c r="K683" s="133"/>
      <c r="L683" s="140"/>
      <c r="M683" s="140"/>
      <c r="N683" s="140"/>
      <c r="O683" s="140"/>
    </row>
    <row r="684" spans="1:15" s="124" customFormat="1" x14ac:dyDescent="0.25">
      <c r="A684" s="36"/>
      <c r="B684" s="36"/>
      <c r="C684" s="37"/>
      <c r="D684" s="36"/>
      <c r="E684" s="132"/>
      <c r="F684" s="132"/>
      <c r="G684" s="132"/>
      <c r="H684" s="132"/>
      <c r="I684" s="132"/>
      <c r="J684" s="36"/>
      <c r="K684" s="133"/>
      <c r="L684" s="140"/>
      <c r="M684" s="140"/>
      <c r="N684" s="140"/>
      <c r="O684" s="140"/>
    </row>
    <row r="685" spans="1:15" s="124" customFormat="1" x14ac:dyDescent="0.25">
      <c r="A685" s="36"/>
      <c r="B685" s="36"/>
      <c r="C685" s="37"/>
      <c r="D685" s="36"/>
      <c r="E685" s="132"/>
      <c r="F685" s="132"/>
      <c r="G685" s="132"/>
      <c r="H685" s="132"/>
      <c r="I685" s="132"/>
      <c r="J685" s="36"/>
      <c r="K685" s="133"/>
      <c r="L685" s="140"/>
      <c r="M685" s="140"/>
      <c r="N685" s="140"/>
      <c r="O685" s="140"/>
    </row>
    <row r="686" spans="1:15" s="124" customFormat="1" x14ac:dyDescent="0.25">
      <c r="A686" s="36"/>
      <c r="B686" s="36"/>
      <c r="C686" s="37"/>
      <c r="D686" s="36"/>
      <c r="E686" s="132"/>
      <c r="F686" s="132"/>
      <c r="G686" s="132"/>
      <c r="H686" s="132"/>
      <c r="I686" s="132"/>
      <c r="J686" s="36"/>
      <c r="K686" s="133"/>
      <c r="L686" s="140"/>
      <c r="M686" s="140"/>
      <c r="N686" s="140"/>
      <c r="O686" s="140"/>
    </row>
    <row r="687" spans="1:15" s="124" customFormat="1" x14ac:dyDescent="0.25">
      <c r="A687" s="36"/>
      <c r="B687" s="36"/>
      <c r="C687" s="37"/>
      <c r="D687" s="36"/>
      <c r="E687" s="132"/>
      <c r="F687" s="132"/>
      <c r="G687" s="132"/>
      <c r="H687" s="132"/>
      <c r="I687" s="132"/>
      <c r="J687" s="36"/>
      <c r="K687" s="133"/>
      <c r="L687" s="140"/>
      <c r="M687" s="140"/>
      <c r="N687" s="140"/>
      <c r="O687" s="140"/>
    </row>
    <row r="688" spans="1:15" s="124" customFormat="1" x14ac:dyDescent="0.25">
      <c r="A688" s="36"/>
      <c r="B688" s="36"/>
      <c r="C688" s="37"/>
      <c r="D688" s="36"/>
      <c r="E688" s="132"/>
      <c r="F688" s="132"/>
      <c r="G688" s="132"/>
      <c r="H688" s="132"/>
      <c r="I688" s="132"/>
      <c r="J688" s="36"/>
      <c r="K688" s="133"/>
      <c r="L688" s="140"/>
      <c r="M688" s="140"/>
      <c r="N688" s="140"/>
      <c r="O688" s="140"/>
    </row>
    <row r="689" spans="1:15" s="124" customFormat="1" x14ac:dyDescent="0.25">
      <c r="A689" s="36"/>
      <c r="B689" s="36"/>
      <c r="C689" s="37"/>
      <c r="D689" s="36"/>
      <c r="E689" s="132"/>
      <c r="F689" s="132"/>
      <c r="G689" s="132"/>
      <c r="H689" s="132"/>
      <c r="I689" s="132"/>
      <c r="J689" s="36"/>
      <c r="K689" s="133"/>
      <c r="L689" s="140"/>
      <c r="M689" s="140"/>
      <c r="N689" s="140"/>
      <c r="O689" s="140"/>
    </row>
    <row r="690" spans="1:15" s="124" customFormat="1" x14ac:dyDescent="0.25">
      <c r="A690" s="36"/>
      <c r="B690" s="36"/>
      <c r="C690" s="37"/>
      <c r="D690" s="36"/>
      <c r="E690" s="132"/>
      <c r="F690" s="132"/>
      <c r="G690" s="132"/>
      <c r="H690" s="132"/>
      <c r="I690" s="132"/>
      <c r="J690" s="36"/>
      <c r="K690" s="133"/>
      <c r="L690" s="140"/>
      <c r="M690" s="140"/>
      <c r="N690" s="140"/>
      <c r="O690" s="140"/>
    </row>
    <row r="691" spans="1:15" s="124" customFormat="1" x14ac:dyDescent="0.25">
      <c r="A691" s="36"/>
      <c r="B691" s="36"/>
      <c r="C691" s="37"/>
      <c r="D691" s="36"/>
      <c r="E691" s="132"/>
      <c r="F691" s="132"/>
      <c r="G691" s="132"/>
      <c r="H691" s="132"/>
      <c r="I691" s="132"/>
      <c r="J691" s="36"/>
      <c r="K691" s="133"/>
      <c r="L691" s="140"/>
      <c r="M691" s="140"/>
      <c r="N691" s="140"/>
      <c r="O691" s="140"/>
    </row>
    <row r="692" spans="1:15" s="124" customFormat="1" x14ac:dyDescent="0.25">
      <c r="A692" s="36"/>
      <c r="B692" s="36"/>
      <c r="C692" s="37"/>
      <c r="D692" s="36"/>
      <c r="E692" s="132"/>
      <c r="F692" s="132"/>
      <c r="G692" s="132"/>
      <c r="H692" s="132"/>
      <c r="I692" s="132"/>
      <c r="J692" s="36"/>
      <c r="K692" s="133"/>
      <c r="L692" s="140"/>
      <c r="M692" s="140"/>
      <c r="N692" s="140"/>
      <c r="O692" s="140"/>
    </row>
    <row r="693" spans="1:15" s="124" customFormat="1" x14ac:dyDescent="0.25">
      <c r="A693" s="36"/>
      <c r="B693" s="36"/>
      <c r="C693" s="37"/>
      <c r="D693" s="36"/>
      <c r="E693" s="132"/>
      <c r="F693" s="132"/>
      <c r="G693" s="132"/>
      <c r="H693" s="132"/>
      <c r="I693" s="132"/>
      <c r="J693" s="36"/>
      <c r="K693" s="133"/>
      <c r="L693" s="140"/>
      <c r="M693" s="140"/>
      <c r="N693" s="140"/>
      <c r="O693" s="140"/>
    </row>
    <row r="694" spans="1:15" s="124" customFormat="1" x14ac:dyDescent="0.25">
      <c r="A694" s="36"/>
      <c r="B694" s="36"/>
      <c r="C694" s="37"/>
      <c r="D694" s="36"/>
      <c r="E694" s="132"/>
      <c r="F694" s="132"/>
      <c r="G694" s="132"/>
      <c r="H694" s="132"/>
      <c r="I694" s="132"/>
      <c r="J694" s="36"/>
      <c r="K694" s="133"/>
      <c r="L694" s="140"/>
      <c r="M694" s="140"/>
      <c r="N694" s="140"/>
      <c r="O694" s="140"/>
    </row>
    <row r="695" spans="1:15" s="124" customFormat="1" x14ac:dyDescent="0.25">
      <c r="A695" s="36"/>
      <c r="B695" s="36"/>
      <c r="C695" s="37"/>
      <c r="D695" s="36"/>
      <c r="E695" s="132"/>
      <c r="F695" s="132"/>
      <c r="G695" s="132"/>
      <c r="H695" s="132"/>
      <c r="I695" s="132"/>
      <c r="J695" s="36"/>
      <c r="K695" s="133"/>
      <c r="L695" s="140"/>
      <c r="M695" s="140"/>
      <c r="N695" s="140"/>
      <c r="O695" s="140"/>
    </row>
    <row r="696" spans="1:15" s="124" customFormat="1" x14ac:dyDescent="0.25">
      <c r="A696" s="36"/>
      <c r="B696" s="36"/>
      <c r="C696" s="37"/>
      <c r="D696" s="36"/>
      <c r="E696" s="132"/>
      <c r="F696" s="132"/>
      <c r="G696" s="132"/>
      <c r="H696" s="132"/>
      <c r="I696" s="132"/>
      <c r="J696" s="36"/>
      <c r="K696" s="133"/>
      <c r="L696" s="140"/>
      <c r="M696" s="140"/>
      <c r="N696" s="140"/>
      <c r="O696" s="140"/>
    </row>
    <row r="697" spans="1:15" s="124" customFormat="1" x14ac:dyDescent="0.25">
      <c r="A697" s="36"/>
      <c r="B697" s="36"/>
      <c r="C697" s="37"/>
      <c r="D697" s="36"/>
      <c r="E697" s="132"/>
      <c r="F697" s="132"/>
      <c r="G697" s="132"/>
      <c r="H697" s="132"/>
      <c r="I697" s="132"/>
      <c r="J697" s="36"/>
      <c r="K697" s="133"/>
      <c r="L697" s="140"/>
      <c r="M697" s="140"/>
      <c r="N697" s="140"/>
      <c r="O697" s="140"/>
    </row>
    <row r="698" spans="1:15" s="124" customFormat="1" x14ac:dyDescent="0.25">
      <c r="A698" s="36"/>
      <c r="B698" s="36"/>
      <c r="C698" s="37"/>
      <c r="D698" s="36"/>
      <c r="E698" s="132"/>
      <c r="F698" s="132"/>
      <c r="G698" s="132"/>
      <c r="H698" s="132"/>
      <c r="I698" s="132"/>
      <c r="J698" s="36"/>
      <c r="K698" s="133"/>
      <c r="L698" s="140"/>
      <c r="M698" s="140"/>
      <c r="N698" s="140"/>
      <c r="O698" s="140"/>
    </row>
    <row r="699" spans="1:15" s="124" customFormat="1" x14ac:dyDescent="0.25">
      <c r="A699" s="36"/>
      <c r="B699" s="36"/>
      <c r="C699" s="37"/>
      <c r="D699" s="36"/>
      <c r="E699" s="132"/>
      <c r="F699" s="132"/>
      <c r="G699" s="132"/>
      <c r="H699" s="132"/>
      <c r="I699" s="132"/>
      <c r="J699" s="36"/>
      <c r="K699" s="133"/>
      <c r="L699" s="140"/>
      <c r="M699" s="140"/>
      <c r="N699" s="140"/>
      <c r="O699" s="140"/>
    </row>
    <row r="700" spans="1:15" s="124" customFormat="1" x14ac:dyDescent="0.25">
      <c r="A700" s="36"/>
      <c r="B700" s="36"/>
      <c r="C700" s="37"/>
      <c r="D700" s="36"/>
      <c r="E700" s="132"/>
      <c r="F700" s="132"/>
      <c r="G700" s="132"/>
      <c r="H700" s="132"/>
      <c r="I700" s="132"/>
      <c r="J700" s="36"/>
      <c r="K700" s="133"/>
      <c r="L700" s="140"/>
      <c r="M700" s="140"/>
      <c r="N700" s="140"/>
      <c r="O700" s="140"/>
    </row>
    <row r="701" spans="1:15" s="124" customFormat="1" x14ac:dyDescent="0.25">
      <c r="A701" s="36"/>
      <c r="B701" s="36"/>
      <c r="C701" s="37"/>
      <c r="D701" s="36"/>
      <c r="E701" s="132"/>
      <c r="F701" s="132"/>
      <c r="G701" s="132"/>
      <c r="H701" s="132"/>
      <c r="I701" s="132"/>
      <c r="J701" s="36"/>
      <c r="K701" s="133"/>
      <c r="L701" s="140"/>
      <c r="M701" s="140"/>
      <c r="N701" s="140"/>
      <c r="O701" s="140"/>
    </row>
    <row r="702" spans="1:15" s="124" customFormat="1" x14ac:dyDescent="0.25">
      <c r="A702" s="36"/>
      <c r="B702" s="36"/>
      <c r="C702" s="37"/>
      <c r="D702" s="36"/>
      <c r="E702" s="132"/>
      <c r="F702" s="132"/>
      <c r="G702" s="132"/>
      <c r="H702" s="132"/>
      <c r="I702" s="132"/>
      <c r="J702" s="36"/>
      <c r="K702" s="133"/>
      <c r="L702" s="140"/>
      <c r="M702" s="140"/>
      <c r="N702" s="140"/>
      <c r="O702" s="140"/>
    </row>
    <row r="703" spans="1:15" s="124" customFormat="1" x14ac:dyDescent="0.25">
      <c r="A703" s="36"/>
      <c r="B703" s="36"/>
      <c r="C703" s="37"/>
      <c r="D703" s="36"/>
      <c r="E703" s="132"/>
      <c r="F703" s="132"/>
      <c r="G703" s="132"/>
      <c r="H703" s="132"/>
      <c r="I703" s="132"/>
      <c r="J703" s="36"/>
      <c r="K703" s="133"/>
      <c r="L703" s="140"/>
      <c r="M703" s="140"/>
      <c r="N703" s="140"/>
      <c r="O703" s="140"/>
    </row>
    <row r="704" spans="1:15" s="124" customFormat="1" x14ac:dyDescent="0.25">
      <c r="A704" s="36"/>
      <c r="B704" s="36"/>
      <c r="C704" s="37"/>
      <c r="D704" s="36"/>
      <c r="E704" s="132"/>
      <c r="F704" s="132"/>
      <c r="G704" s="132"/>
      <c r="H704" s="132"/>
      <c r="I704" s="132"/>
      <c r="J704" s="36"/>
      <c r="K704" s="133"/>
      <c r="L704" s="140"/>
      <c r="M704" s="140"/>
      <c r="N704" s="140"/>
      <c r="O704" s="140"/>
    </row>
    <row r="705" spans="1:15" s="124" customFormat="1" x14ac:dyDescent="0.25">
      <c r="A705" s="36"/>
      <c r="B705" s="36"/>
      <c r="C705" s="37"/>
      <c r="D705" s="36"/>
      <c r="E705" s="132"/>
      <c r="F705" s="132"/>
      <c r="G705" s="132"/>
      <c r="H705" s="132"/>
      <c r="I705" s="132"/>
      <c r="J705" s="36"/>
      <c r="K705" s="133"/>
      <c r="L705" s="140"/>
      <c r="M705" s="140"/>
      <c r="N705" s="140"/>
      <c r="O705" s="140"/>
    </row>
    <row r="706" spans="1:15" s="124" customFormat="1" x14ac:dyDescent="0.25">
      <c r="A706" s="36"/>
      <c r="B706" s="36"/>
      <c r="C706" s="37"/>
      <c r="D706" s="36"/>
      <c r="E706" s="132"/>
      <c r="F706" s="132"/>
      <c r="G706" s="132"/>
      <c r="H706" s="132"/>
      <c r="I706" s="132"/>
      <c r="J706" s="36"/>
      <c r="K706" s="133"/>
      <c r="L706" s="140"/>
      <c r="M706" s="140"/>
      <c r="N706" s="140"/>
      <c r="O706" s="140"/>
    </row>
    <row r="707" spans="1:15" s="124" customFormat="1" x14ac:dyDescent="0.25">
      <c r="A707" s="36"/>
      <c r="B707" s="36"/>
      <c r="C707" s="37"/>
      <c r="D707" s="36"/>
      <c r="E707" s="132"/>
      <c r="F707" s="132"/>
      <c r="G707" s="132"/>
      <c r="H707" s="132"/>
      <c r="I707" s="132"/>
      <c r="J707" s="36"/>
      <c r="K707" s="133"/>
      <c r="L707" s="140"/>
      <c r="M707" s="140"/>
      <c r="N707" s="140"/>
      <c r="O707" s="140"/>
    </row>
    <row r="708" spans="1:15" s="124" customFormat="1" x14ac:dyDescent="0.25">
      <c r="A708" s="36"/>
      <c r="B708" s="36"/>
      <c r="C708" s="37"/>
      <c r="D708" s="36"/>
      <c r="E708" s="132"/>
      <c r="F708" s="132"/>
      <c r="G708" s="132"/>
      <c r="H708" s="132"/>
      <c r="I708" s="132"/>
      <c r="J708" s="36"/>
      <c r="K708" s="133"/>
      <c r="L708" s="140"/>
      <c r="M708" s="140"/>
      <c r="N708" s="140"/>
      <c r="O708" s="140"/>
    </row>
    <row r="709" spans="1:15" s="124" customFormat="1" x14ac:dyDescent="0.25">
      <c r="A709" s="36"/>
      <c r="B709" s="36"/>
      <c r="C709" s="37"/>
      <c r="D709" s="36"/>
      <c r="E709" s="132"/>
      <c r="F709" s="132"/>
      <c r="G709" s="132"/>
      <c r="H709" s="132"/>
      <c r="I709" s="132"/>
      <c r="J709" s="36"/>
      <c r="K709" s="133"/>
      <c r="L709" s="140"/>
      <c r="M709" s="140"/>
      <c r="N709" s="140"/>
      <c r="O709" s="140"/>
    </row>
    <row r="710" spans="1:15" s="124" customFormat="1" x14ac:dyDescent="0.25">
      <c r="A710" s="36"/>
      <c r="B710" s="36"/>
      <c r="C710" s="37"/>
      <c r="D710" s="36"/>
      <c r="E710" s="132"/>
      <c r="F710" s="132"/>
      <c r="G710" s="132"/>
      <c r="H710" s="132"/>
      <c r="I710" s="132"/>
      <c r="J710" s="36"/>
      <c r="K710" s="133"/>
      <c r="L710" s="140"/>
      <c r="M710" s="140"/>
      <c r="N710" s="140"/>
      <c r="O710" s="140"/>
    </row>
    <row r="711" spans="1:15" s="124" customFormat="1" x14ac:dyDescent="0.25">
      <c r="A711" s="36"/>
      <c r="B711" s="36"/>
      <c r="C711" s="37"/>
      <c r="D711" s="36"/>
      <c r="E711" s="132"/>
      <c r="F711" s="132"/>
      <c r="G711" s="132"/>
      <c r="H711" s="132"/>
      <c r="I711" s="132"/>
      <c r="J711" s="36"/>
      <c r="K711" s="133"/>
      <c r="L711" s="140"/>
      <c r="M711" s="140"/>
      <c r="N711" s="140"/>
      <c r="O711" s="140"/>
    </row>
    <row r="712" spans="1:15" s="124" customFormat="1" x14ac:dyDescent="0.25">
      <c r="A712" s="36"/>
      <c r="B712" s="36"/>
      <c r="C712" s="37"/>
      <c r="D712" s="36"/>
      <c r="E712" s="132"/>
      <c r="F712" s="132"/>
      <c r="G712" s="132"/>
      <c r="H712" s="132"/>
      <c r="I712" s="132"/>
      <c r="J712" s="36"/>
      <c r="K712" s="133"/>
      <c r="L712" s="140"/>
      <c r="M712" s="140"/>
      <c r="N712" s="140"/>
      <c r="O712" s="140"/>
    </row>
    <row r="713" spans="1:15" s="124" customFormat="1" x14ac:dyDescent="0.25">
      <c r="A713" s="36"/>
      <c r="B713" s="36"/>
      <c r="C713" s="37"/>
      <c r="D713" s="36"/>
      <c r="E713" s="132"/>
      <c r="F713" s="132"/>
      <c r="G713" s="132"/>
      <c r="H713" s="132"/>
      <c r="I713" s="132"/>
      <c r="J713" s="36"/>
      <c r="K713" s="133"/>
      <c r="L713" s="140"/>
      <c r="M713" s="140"/>
      <c r="N713" s="140"/>
      <c r="O713" s="140"/>
    </row>
    <row r="714" spans="1:15" s="124" customFormat="1" x14ac:dyDescent="0.25">
      <c r="A714" s="36"/>
      <c r="B714" s="36"/>
      <c r="C714" s="37"/>
      <c r="D714" s="36"/>
      <c r="E714" s="132"/>
      <c r="F714" s="132"/>
      <c r="G714" s="132"/>
      <c r="H714" s="132"/>
      <c r="I714" s="132"/>
      <c r="J714" s="36"/>
      <c r="K714" s="133"/>
      <c r="L714" s="140"/>
      <c r="M714" s="140"/>
      <c r="N714" s="140"/>
      <c r="O714" s="140"/>
    </row>
    <row r="715" spans="1:15" s="124" customFormat="1" x14ac:dyDescent="0.25">
      <c r="A715" s="36"/>
      <c r="B715" s="36"/>
      <c r="C715" s="37"/>
      <c r="D715" s="36"/>
      <c r="E715" s="132"/>
      <c r="F715" s="132"/>
      <c r="G715" s="132"/>
      <c r="H715" s="132"/>
      <c r="I715" s="132"/>
      <c r="J715" s="36"/>
      <c r="K715" s="133"/>
      <c r="L715" s="140"/>
      <c r="M715" s="140"/>
      <c r="N715" s="140"/>
      <c r="O715" s="140"/>
    </row>
    <row r="716" spans="1:15" s="124" customFormat="1" x14ac:dyDescent="0.25">
      <c r="A716" s="36"/>
      <c r="B716" s="36"/>
      <c r="C716" s="37"/>
      <c r="D716" s="36"/>
      <c r="E716" s="132"/>
      <c r="F716" s="132"/>
      <c r="G716" s="132"/>
      <c r="H716" s="132"/>
      <c r="I716" s="132"/>
      <c r="J716" s="36"/>
      <c r="K716" s="133"/>
      <c r="L716" s="140"/>
      <c r="M716" s="140"/>
      <c r="N716" s="140"/>
      <c r="O716" s="140"/>
    </row>
    <row r="717" spans="1:15" s="124" customFormat="1" x14ac:dyDescent="0.25">
      <c r="A717" s="36"/>
      <c r="B717" s="36"/>
      <c r="C717" s="37"/>
      <c r="D717" s="36"/>
      <c r="E717" s="132"/>
      <c r="F717" s="132"/>
      <c r="G717" s="132"/>
      <c r="H717" s="132"/>
      <c r="I717" s="132"/>
      <c r="J717" s="36"/>
      <c r="K717" s="133"/>
      <c r="L717" s="140"/>
      <c r="M717" s="140"/>
      <c r="N717" s="140"/>
      <c r="O717" s="140"/>
    </row>
    <row r="718" spans="1:15" s="124" customFormat="1" x14ac:dyDescent="0.25">
      <c r="A718" s="36"/>
      <c r="B718" s="36"/>
      <c r="C718" s="37"/>
      <c r="D718" s="36"/>
      <c r="E718" s="132"/>
      <c r="F718" s="132"/>
      <c r="G718" s="132"/>
      <c r="H718" s="132"/>
      <c r="I718" s="132"/>
      <c r="J718" s="36"/>
      <c r="K718" s="133"/>
      <c r="L718" s="140"/>
      <c r="M718" s="140"/>
      <c r="N718" s="140"/>
      <c r="O718" s="140"/>
    </row>
    <row r="719" spans="1:15" s="124" customFormat="1" x14ac:dyDescent="0.25">
      <c r="A719" s="36"/>
      <c r="B719" s="36"/>
      <c r="C719" s="37"/>
      <c r="D719" s="36"/>
      <c r="E719" s="132"/>
      <c r="F719" s="132"/>
      <c r="G719" s="132"/>
      <c r="H719" s="132"/>
      <c r="I719" s="132"/>
      <c r="J719" s="36"/>
      <c r="K719" s="133"/>
      <c r="L719" s="140"/>
      <c r="M719" s="140"/>
      <c r="N719" s="140"/>
      <c r="O719" s="140"/>
    </row>
    <row r="720" spans="1:15" s="124" customFormat="1" x14ac:dyDescent="0.25">
      <c r="A720" s="36"/>
      <c r="B720" s="36"/>
      <c r="C720" s="37"/>
      <c r="D720" s="36"/>
      <c r="E720" s="132"/>
      <c r="F720" s="132"/>
      <c r="G720" s="132"/>
      <c r="H720" s="132"/>
      <c r="I720" s="132"/>
      <c r="J720" s="36"/>
      <c r="K720" s="133"/>
      <c r="L720" s="140"/>
      <c r="M720" s="140"/>
      <c r="N720" s="140"/>
      <c r="O720" s="140"/>
    </row>
    <row r="721" spans="1:15" s="124" customFormat="1" x14ac:dyDescent="0.25">
      <c r="A721" s="36"/>
      <c r="B721" s="36"/>
      <c r="C721" s="37"/>
      <c r="D721" s="36"/>
      <c r="E721" s="132"/>
      <c r="F721" s="132"/>
      <c r="G721" s="132"/>
      <c r="H721" s="132"/>
      <c r="I721" s="132"/>
      <c r="J721" s="36"/>
      <c r="K721" s="133"/>
      <c r="L721" s="140"/>
      <c r="M721" s="140"/>
      <c r="N721" s="140"/>
      <c r="O721" s="140"/>
    </row>
    <row r="722" spans="1:15" s="124" customFormat="1" x14ac:dyDescent="0.25">
      <c r="A722" s="36"/>
      <c r="B722" s="36"/>
      <c r="C722" s="37"/>
      <c r="D722" s="36"/>
      <c r="E722" s="132"/>
      <c r="F722" s="132"/>
      <c r="G722" s="132"/>
      <c r="H722" s="132"/>
      <c r="I722" s="132"/>
      <c r="J722" s="36"/>
      <c r="K722" s="133"/>
      <c r="L722" s="140"/>
      <c r="M722" s="140"/>
      <c r="N722" s="140"/>
      <c r="O722" s="140"/>
    </row>
    <row r="723" spans="1:15" s="124" customFormat="1" x14ac:dyDescent="0.25">
      <c r="A723" s="36"/>
      <c r="B723" s="36"/>
      <c r="C723" s="37"/>
      <c r="D723" s="36"/>
      <c r="E723" s="132"/>
      <c r="F723" s="132"/>
      <c r="G723" s="132"/>
      <c r="H723" s="132"/>
      <c r="I723" s="132"/>
      <c r="J723" s="36"/>
      <c r="K723" s="133"/>
      <c r="L723" s="140"/>
      <c r="M723" s="140"/>
      <c r="N723" s="140"/>
      <c r="O723" s="140"/>
    </row>
    <row r="724" spans="1:15" s="124" customFormat="1" x14ac:dyDescent="0.25">
      <c r="A724" s="36"/>
      <c r="B724" s="36"/>
      <c r="C724" s="37"/>
      <c r="D724" s="36"/>
      <c r="E724" s="132"/>
      <c r="F724" s="132"/>
      <c r="G724" s="132"/>
      <c r="H724" s="132"/>
      <c r="I724" s="132"/>
      <c r="J724" s="36"/>
      <c r="K724" s="133"/>
      <c r="L724" s="140"/>
      <c r="M724" s="140"/>
      <c r="N724" s="140"/>
      <c r="O724" s="140"/>
    </row>
    <row r="725" spans="1:15" s="124" customFormat="1" x14ac:dyDescent="0.25">
      <c r="A725" s="36"/>
      <c r="B725" s="36"/>
      <c r="C725" s="37"/>
      <c r="D725" s="36"/>
      <c r="E725" s="132"/>
      <c r="F725" s="132"/>
      <c r="G725" s="132"/>
      <c r="H725" s="132"/>
      <c r="I725" s="132"/>
      <c r="J725" s="36"/>
      <c r="K725" s="133"/>
      <c r="L725" s="140"/>
      <c r="M725" s="140"/>
      <c r="N725" s="140"/>
      <c r="O725" s="140"/>
    </row>
    <row r="726" spans="1:15" s="124" customFormat="1" x14ac:dyDescent="0.25">
      <c r="A726" s="36"/>
      <c r="B726" s="36"/>
      <c r="C726" s="37"/>
      <c r="D726" s="36"/>
      <c r="E726" s="132"/>
      <c r="F726" s="132"/>
      <c r="G726" s="132"/>
      <c r="H726" s="132"/>
      <c r="I726" s="132"/>
      <c r="J726" s="36"/>
      <c r="K726" s="133"/>
      <c r="L726" s="140"/>
      <c r="M726" s="140"/>
      <c r="N726" s="140"/>
      <c r="O726" s="140"/>
    </row>
    <row r="727" spans="1:15" s="124" customFormat="1" x14ac:dyDescent="0.25">
      <c r="A727" s="36"/>
      <c r="B727" s="36"/>
      <c r="C727" s="37"/>
      <c r="D727" s="36"/>
      <c r="E727" s="132"/>
      <c r="F727" s="132"/>
      <c r="G727" s="132"/>
      <c r="H727" s="132"/>
      <c r="I727" s="132"/>
      <c r="J727" s="36"/>
      <c r="K727" s="133"/>
      <c r="L727" s="140"/>
      <c r="M727" s="140"/>
      <c r="N727" s="140"/>
      <c r="O727" s="140"/>
    </row>
    <row r="728" spans="1:15" s="124" customFormat="1" x14ac:dyDescent="0.25">
      <c r="A728" s="36"/>
      <c r="B728" s="36"/>
      <c r="C728" s="37"/>
      <c r="D728" s="36"/>
      <c r="E728" s="132"/>
      <c r="F728" s="132"/>
      <c r="G728" s="132"/>
      <c r="H728" s="132"/>
      <c r="I728" s="132"/>
      <c r="J728" s="36"/>
      <c r="K728" s="133"/>
      <c r="L728" s="140"/>
      <c r="M728" s="140"/>
      <c r="N728" s="140"/>
      <c r="O728" s="140"/>
    </row>
    <row r="729" spans="1:15" s="124" customFormat="1" x14ac:dyDescent="0.25">
      <c r="A729" s="36"/>
      <c r="B729" s="36"/>
      <c r="C729" s="37"/>
      <c r="D729" s="36"/>
      <c r="E729" s="132"/>
      <c r="F729" s="132"/>
      <c r="G729" s="132"/>
      <c r="H729" s="132"/>
      <c r="I729" s="132"/>
      <c r="J729" s="36"/>
      <c r="K729" s="133"/>
      <c r="L729" s="140"/>
      <c r="M729" s="140"/>
      <c r="N729" s="140"/>
      <c r="O729" s="140"/>
    </row>
    <row r="730" spans="1:15" s="124" customFormat="1" x14ac:dyDescent="0.25">
      <c r="A730" s="36"/>
      <c r="B730" s="36"/>
      <c r="C730" s="37"/>
      <c r="D730" s="36"/>
      <c r="E730" s="132"/>
      <c r="F730" s="132"/>
      <c r="G730" s="132"/>
      <c r="H730" s="132"/>
      <c r="I730" s="132"/>
      <c r="J730" s="36"/>
      <c r="K730" s="133"/>
      <c r="L730" s="140"/>
      <c r="M730" s="140"/>
      <c r="N730" s="140"/>
      <c r="O730" s="140"/>
    </row>
    <row r="731" spans="1:15" s="124" customFormat="1" x14ac:dyDescent="0.25">
      <c r="A731" s="36"/>
      <c r="B731" s="36"/>
      <c r="C731" s="37"/>
      <c r="D731" s="36"/>
      <c r="E731" s="132"/>
      <c r="F731" s="132"/>
      <c r="G731" s="132"/>
      <c r="H731" s="132"/>
      <c r="I731" s="132"/>
      <c r="J731" s="36"/>
      <c r="K731" s="133"/>
      <c r="L731" s="140"/>
      <c r="M731" s="140"/>
      <c r="N731" s="140"/>
      <c r="O731" s="140"/>
    </row>
    <row r="732" spans="1:15" s="124" customFormat="1" x14ac:dyDescent="0.25">
      <c r="A732" s="36"/>
      <c r="B732" s="36"/>
      <c r="C732" s="37"/>
      <c r="D732" s="36"/>
      <c r="E732" s="132"/>
      <c r="F732" s="132"/>
      <c r="G732" s="132"/>
      <c r="H732" s="132"/>
      <c r="I732" s="132"/>
      <c r="J732" s="36"/>
      <c r="K732" s="133"/>
      <c r="L732" s="140"/>
      <c r="M732" s="140"/>
      <c r="N732" s="140"/>
      <c r="O732" s="140"/>
    </row>
    <row r="733" spans="1:15" s="124" customFormat="1" x14ac:dyDescent="0.25">
      <c r="A733" s="36"/>
      <c r="B733" s="36"/>
      <c r="C733" s="37"/>
      <c r="D733" s="36"/>
      <c r="E733" s="132"/>
      <c r="F733" s="132"/>
      <c r="G733" s="132"/>
      <c r="H733" s="132"/>
      <c r="I733" s="132"/>
      <c r="J733" s="36"/>
      <c r="K733" s="133"/>
      <c r="L733" s="140"/>
      <c r="M733" s="140"/>
      <c r="N733" s="140"/>
      <c r="O733" s="140"/>
    </row>
    <row r="734" spans="1:15" s="124" customFormat="1" x14ac:dyDescent="0.25">
      <c r="A734" s="36"/>
      <c r="B734" s="36"/>
      <c r="C734" s="37"/>
      <c r="D734" s="36"/>
      <c r="E734" s="132"/>
      <c r="F734" s="132"/>
      <c r="G734" s="132"/>
      <c r="H734" s="132"/>
      <c r="I734" s="132"/>
      <c r="J734" s="36"/>
      <c r="K734" s="133"/>
      <c r="L734" s="140"/>
      <c r="M734" s="140"/>
      <c r="N734" s="140"/>
      <c r="O734" s="140"/>
    </row>
    <row r="735" spans="1:15" s="124" customFormat="1" x14ac:dyDescent="0.25">
      <c r="A735" s="36"/>
      <c r="B735" s="36"/>
      <c r="C735" s="37"/>
      <c r="D735" s="36"/>
      <c r="E735" s="132"/>
      <c r="F735" s="132"/>
      <c r="G735" s="132"/>
      <c r="H735" s="132"/>
      <c r="I735" s="132"/>
      <c r="J735" s="36"/>
      <c r="K735" s="133"/>
      <c r="L735" s="140"/>
      <c r="M735" s="140"/>
      <c r="N735" s="140"/>
      <c r="O735" s="140"/>
    </row>
    <row r="736" spans="1:15" s="124" customFormat="1" x14ac:dyDescent="0.25">
      <c r="A736" s="36"/>
      <c r="B736" s="36"/>
      <c r="C736" s="37"/>
      <c r="D736" s="36"/>
      <c r="E736" s="132"/>
      <c r="F736" s="132"/>
      <c r="G736" s="132"/>
      <c r="H736" s="132"/>
      <c r="I736" s="132"/>
      <c r="J736" s="36"/>
      <c r="K736" s="133"/>
      <c r="L736" s="140"/>
      <c r="M736" s="140"/>
      <c r="N736" s="140"/>
      <c r="O736" s="140"/>
    </row>
    <row r="737" spans="1:15" s="124" customFormat="1" x14ac:dyDescent="0.25">
      <c r="A737" s="36"/>
      <c r="B737" s="36"/>
      <c r="C737" s="37"/>
      <c r="D737" s="36"/>
      <c r="E737" s="132"/>
      <c r="F737" s="132"/>
      <c r="G737" s="132"/>
      <c r="H737" s="132"/>
      <c r="I737" s="132"/>
      <c r="J737" s="36"/>
      <c r="K737" s="133"/>
      <c r="L737" s="140"/>
      <c r="M737" s="140"/>
      <c r="N737" s="140"/>
      <c r="O737" s="140"/>
    </row>
    <row r="738" spans="1:15" s="124" customFormat="1" x14ac:dyDescent="0.25">
      <c r="A738" s="36"/>
      <c r="B738" s="36"/>
      <c r="C738" s="37"/>
      <c r="D738" s="36"/>
      <c r="E738" s="132"/>
      <c r="F738" s="132"/>
      <c r="G738" s="132"/>
      <c r="H738" s="132"/>
      <c r="I738" s="132"/>
      <c r="J738" s="36"/>
      <c r="K738" s="133"/>
      <c r="L738" s="140"/>
      <c r="M738" s="140"/>
      <c r="N738" s="140"/>
      <c r="O738" s="140"/>
    </row>
    <row r="739" spans="1:15" s="124" customFormat="1" x14ac:dyDescent="0.25">
      <c r="A739" s="36"/>
      <c r="B739" s="36"/>
      <c r="C739" s="37"/>
      <c r="D739" s="36"/>
      <c r="E739" s="132"/>
      <c r="F739" s="132"/>
      <c r="G739" s="132"/>
      <c r="H739" s="132"/>
      <c r="I739" s="132"/>
      <c r="J739" s="36"/>
      <c r="K739" s="133"/>
      <c r="L739" s="140"/>
      <c r="M739" s="140"/>
      <c r="N739" s="140"/>
      <c r="O739" s="140"/>
    </row>
    <row r="740" spans="1:15" s="124" customFormat="1" x14ac:dyDescent="0.25">
      <c r="A740" s="36"/>
      <c r="B740" s="36"/>
      <c r="C740" s="37"/>
      <c r="D740" s="36"/>
      <c r="E740" s="132"/>
      <c r="F740" s="132"/>
      <c r="G740" s="132"/>
      <c r="H740" s="132"/>
      <c r="I740" s="132"/>
      <c r="J740" s="36"/>
      <c r="K740" s="133"/>
      <c r="L740" s="140"/>
      <c r="M740" s="140"/>
      <c r="N740" s="140"/>
      <c r="O740" s="140"/>
    </row>
    <row r="741" spans="1:15" s="124" customFormat="1" x14ac:dyDescent="0.25">
      <c r="A741" s="36"/>
      <c r="B741" s="36"/>
      <c r="C741" s="37"/>
      <c r="D741" s="36"/>
      <c r="E741" s="132"/>
      <c r="F741" s="132"/>
      <c r="G741" s="132"/>
      <c r="H741" s="132"/>
      <c r="I741" s="132"/>
      <c r="J741" s="36"/>
      <c r="K741" s="133"/>
      <c r="L741" s="140"/>
      <c r="M741" s="140"/>
      <c r="N741" s="140"/>
      <c r="O741" s="140"/>
    </row>
    <row r="742" spans="1:15" s="124" customFormat="1" x14ac:dyDescent="0.25">
      <c r="A742" s="36"/>
      <c r="B742" s="36"/>
      <c r="C742" s="37"/>
      <c r="D742" s="36"/>
      <c r="E742" s="132"/>
      <c r="F742" s="132"/>
      <c r="G742" s="132"/>
      <c r="H742" s="132"/>
      <c r="I742" s="132"/>
      <c r="J742" s="36"/>
      <c r="K742" s="133"/>
      <c r="L742" s="140"/>
      <c r="M742" s="140"/>
      <c r="N742" s="140"/>
      <c r="O742" s="140"/>
    </row>
    <row r="743" spans="1:15" s="124" customFormat="1" x14ac:dyDescent="0.25">
      <c r="A743" s="36"/>
      <c r="B743" s="36"/>
      <c r="C743" s="37"/>
      <c r="D743" s="36"/>
      <c r="E743" s="132"/>
      <c r="F743" s="132"/>
      <c r="G743" s="132"/>
      <c r="H743" s="132"/>
      <c r="I743" s="132"/>
      <c r="J743" s="36"/>
      <c r="K743" s="133"/>
      <c r="L743" s="140"/>
      <c r="M743" s="140"/>
      <c r="N743" s="140"/>
      <c r="O743" s="140"/>
    </row>
    <row r="744" spans="1:15" s="124" customFormat="1" x14ac:dyDescent="0.25">
      <c r="A744" s="36"/>
      <c r="B744" s="36"/>
      <c r="C744" s="37"/>
      <c r="D744" s="36"/>
      <c r="E744" s="132"/>
      <c r="F744" s="132"/>
      <c r="G744" s="132"/>
      <c r="H744" s="132"/>
      <c r="I744" s="132"/>
      <c r="J744" s="36"/>
      <c r="K744" s="133"/>
      <c r="L744" s="140"/>
      <c r="M744" s="140"/>
      <c r="N744" s="140"/>
      <c r="O744" s="140"/>
    </row>
    <row r="745" spans="1:15" s="124" customFormat="1" x14ac:dyDescent="0.25">
      <c r="A745" s="36"/>
      <c r="B745" s="36"/>
      <c r="C745" s="37"/>
      <c r="D745" s="36"/>
      <c r="E745" s="132"/>
      <c r="F745" s="132"/>
      <c r="G745" s="132"/>
      <c r="H745" s="132"/>
      <c r="I745" s="132"/>
      <c r="J745" s="36"/>
      <c r="K745" s="133"/>
      <c r="L745" s="140"/>
      <c r="M745" s="140"/>
      <c r="N745" s="140"/>
      <c r="O745" s="140"/>
    </row>
    <row r="746" spans="1:15" s="124" customFormat="1" x14ac:dyDescent="0.25">
      <c r="A746" s="36"/>
      <c r="B746" s="36"/>
      <c r="C746" s="37"/>
      <c r="D746" s="36"/>
      <c r="E746" s="132"/>
      <c r="F746" s="132"/>
      <c r="G746" s="132"/>
      <c r="H746" s="132"/>
      <c r="I746" s="132"/>
      <c r="J746" s="36"/>
      <c r="K746" s="133"/>
      <c r="L746" s="140"/>
      <c r="M746" s="140"/>
      <c r="N746" s="140"/>
      <c r="O746" s="140"/>
    </row>
    <row r="747" spans="1:15" s="124" customFormat="1" x14ac:dyDescent="0.25">
      <c r="A747" s="36"/>
      <c r="B747" s="36"/>
      <c r="C747" s="37"/>
      <c r="D747" s="36"/>
      <c r="E747" s="132"/>
      <c r="F747" s="132"/>
      <c r="G747" s="132"/>
      <c r="H747" s="132"/>
      <c r="I747" s="132"/>
      <c r="J747" s="36"/>
      <c r="K747" s="133"/>
      <c r="L747" s="140"/>
      <c r="M747" s="140"/>
      <c r="N747" s="140"/>
      <c r="O747" s="140"/>
    </row>
    <row r="748" spans="1:15" s="124" customFormat="1" x14ac:dyDescent="0.25">
      <c r="A748" s="36"/>
      <c r="B748" s="36"/>
      <c r="C748" s="37"/>
      <c r="D748" s="36"/>
      <c r="E748" s="132"/>
      <c r="F748" s="132"/>
      <c r="G748" s="132"/>
      <c r="H748" s="132"/>
      <c r="I748" s="132"/>
      <c r="J748" s="36"/>
      <c r="K748" s="133"/>
      <c r="L748" s="140"/>
      <c r="M748" s="140"/>
      <c r="N748" s="140"/>
      <c r="O748" s="140"/>
    </row>
    <row r="749" spans="1:15" s="124" customFormat="1" x14ac:dyDescent="0.25">
      <c r="A749" s="36"/>
      <c r="B749" s="36"/>
      <c r="C749" s="37"/>
      <c r="D749" s="36"/>
      <c r="E749" s="132"/>
      <c r="F749" s="132"/>
      <c r="G749" s="132"/>
      <c r="H749" s="132"/>
      <c r="I749" s="132"/>
      <c r="J749" s="36"/>
      <c r="K749" s="133"/>
      <c r="L749" s="140"/>
      <c r="M749" s="140"/>
      <c r="N749" s="140"/>
      <c r="O749" s="140"/>
    </row>
    <row r="750" spans="1:15" s="124" customFormat="1" x14ac:dyDescent="0.25">
      <c r="A750" s="36"/>
      <c r="B750" s="36"/>
      <c r="C750" s="37"/>
      <c r="D750" s="36"/>
      <c r="E750" s="132"/>
      <c r="F750" s="132"/>
      <c r="G750" s="132"/>
      <c r="H750" s="132"/>
      <c r="I750" s="132"/>
      <c r="J750" s="36"/>
      <c r="K750" s="133"/>
      <c r="L750" s="140"/>
      <c r="M750" s="140"/>
      <c r="N750" s="140"/>
      <c r="O750" s="140"/>
    </row>
    <row r="751" spans="1:15" s="124" customFormat="1" x14ac:dyDescent="0.25">
      <c r="A751" s="36"/>
      <c r="B751" s="36"/>
      <c r="C751" s="37"/>
      <c r="D751" s="36"/>
      <c r="E751" s="132"/>
      <c r="F751" s="132"/>
      <c r="G751" s="132"/>
      <c r="H751" s="132"/>
      <c r="I751" s="132"/>
      <c r="J751" s="36"/>
      <c r="K751" s="133"/>
      <c r="L751" s="140"/>
      <c r="M751" s="140"/>
      <c r="N751" s="140"/>
      <c r="O751" s="140"/>
    </row>
    <row r="752" spans="1:15" s="124" customFormat="1" x14ac:dyDescent="0.25">
      <c r="A752" s="36"/>
      <c r="B752" s="36"/>
      <c r="C752" s="37"/>
      <c r="D752" s="36"/>
      <c r="E752" s="132"/>
      <c r="F752" s="132"/>
      <c r="G752" s="132"/>
      <c r="H752" s="132"/>
      <c r="I752" s="132"/>
      <c r="J752" s="36"/>
      <c r="K752" s="133"/>
      <c r="L752" s="140"/>
      <c r="M752" s="140"/>
      <c r="N752" s="140"/>
      <c r="O752" s="140"/>
    </row>
    <row r="753" spans="1:15" s="124" customFormat="1" x14ac:dyDescent="0.25">
      <c r="A753" s="36"/>
      <c r="B753" s="36"/>
      <c r="C753" s="37"/>
      <c r="D753" s="36"/>
      <c r="E753" s="132"/>
      <c r="F753" s="132"/>
      <c r="G753" s="132"/>
      <c r="H753" s="132"/>
      <c r="I753" s="132"/>
      <c r="J753" s="36"/>
      <c r="K753" s="133"/>
      <c r="L753" s="140"/>
      <c r="M753" s="140"/>
      <c r="N753" s="140"/>
      <c r="O753" s="140"/>
    </row>
    <row r="754" spans="1:15" s="124" customFormat="1" x14ac:dyDescent="0.25">
      <c r="A754" s="36"/>
      <c r="B754" s="36"/>
      <c r="C754" s="37"/>
      <c r="D754" s="36"/>
      <c r="E754" s="132"/>
      <c r="F754" s="132"/>
      <c r="G754" s="132"/>
      <c r="H754" s="132"/>
      <c r="I754" s="132"/>
      <c r="J754" s="36"/>
      <c r="K754" s="133"/>
      <c r="L754" s="140"/>
      <c r="M754" s="140"/>
      <c r="N754" s="140"/>
      <c r="O754" s="140"/>
    </row>
    <row r="755" spans="1:15" s="124" customFormat="1" x14ac:dyDescent="0.25">
      <c r="A755" s="36"/>
      <c r="B755" s="36"/>
      <c r="C755" s="37"/>
      <c r="D755" s="36"/>
      <c r="E755" s="132"/>
      <c r="F755" s="132"/>
      <c r="G755" s="132"/>
      <c r="H755" s="132"/>
      <c r="I755" s="132"/>
      <c r="J755" s="36"/>
      <c r="K755" s="133"/>
      <c r="L755" s="140"/>
      <c r="M755" s="140"/>
      <c r="N755" s="140"/>
      <c r="O755" s="140"/>
    </row>
    <row r="756" spans="1:15" s="124" customFormat="1" x14ac:dyDescent="0.25">
      <c r="A756" s="36"/>
      <c r="B756" s="36"/>
      <c r="C756" s="37"/>
      <c r="D756" s="36"/>
      <c r="E756" s="132"/>
      <c r="F756" s="132"/>
      <c r="G756" s="132"/>
      <c r="H756" s="132"/>
      <c r="I756" s="132"/>
      <c r="J756" s="36"/>
      <c r="K756" s="133"/>
      <c r="L756" s="140"/>
      <c r="M756" s="140"/>
      <c r="N756" s="140"/>
      <c r="O756" s="140"/>
    </row>
    <row r="757" spans="1:15" s="124" customFormat="1" x14ac:dyDescent="0.25">
      <c r="A757" s="36"/>
      <c r="B757" s="36"/>
      <c r="C757" s="37"/>
      <c r="D757" s="36"/>
      <c r="E757" s="132"/>
      <c r="F757" s="132"/>
      <c r="G757" s="132"/>
      <c r="H757" s="132"/>
      <c r="I757" s="132"/>
      <c r="J757" s="36"/>
      <c r="K757" s="133"/>
      <c r="L757" s="140"/>
      <c r="M757" s="140"/>
      <c r="N757" s="140"/>
      <c r="O757" s="140"/>
    </row>
    <row r="758" spans="1:15" s="124" customFormat="1" x14ac:dyDescent="0.25">
      <c r="A758" s="36"/>
      <c r="B758" s="36"/>
      <c r="C758" s="37"/>
      <c r="D758" s="36"/>
      <c r="E758" s="132"/>
      <c r="F758" s="132"/>
      <c r="G758" s="132"/>
      <c r="H758" s="132"/>
      <c r="I758" s="132"/>
      <c r="J758" s="36"/>
      <c r="K758" s="133"/>
      <c r="L758" s="140"/>
      <c r="M758" s="140"/>
      <c r="N758" s="140"/>
      <c r="O758" s="140"/>
    </row>
    <row r="759" spans="1:15" s="124" customFormat="1" x14ac:dyDescent="0.25">
      <c r="A759" s="36"/>
      <c r="B759" s="36"/>
      <c r="C759" s="37"/>
      <c r="D759" s="36"/>
      <c r="E759" s="132"/>
      <c r="F759" s="132"/>
      <c r="G759" s="132"/>
      <c r="H759" s="132"/>
      <c r="I759" s="132"/>
      <c r="J759" s="36"/>
      <c r="K759" s="133"/>
      <c r="L759" s="140"/>
      <c r="M759" s="140"/>
      <c r="N759" s="140"/>
      <c r="O759" s="140"/>
    </row>
    <row r="760" spans="1:15" s="124" customFormat="1" x14ac:dyDescent="0.25">
      <c r="A760" s="36"/>
      <c r="B760" s="36"/>
      <c r="C760" s="37"/>
      <c r="D760" s="36"/>
      <c r="E760" s="132"/>
      <c r="F760" s="132"/>
      <c r="G760" s="132"/>
      <c r="H760" s="132"/>
      <c r="I760" s="132"/>
      <c r="J760" s="36"/>
      <c r="K760" s="133"/>
      <c r="L760" s="140"/>
      <c r="M760" s="140"/>
      <c r="N760" s="140"/>
      <c r="O760" s="140"/>
    </row>
    <row r="761" spans="1:15" s="124" customFormat="1" x14ac:dyDescent="0.25">
      <c r="A761" s="36"/>
      <c r="B761" s="36"/>
      <c r="C761" s="37"/>
      <c r="D761" s="36"/>
      <c r="E761" s="132"/>
      <c r="F761" s="132"/>
      <c r="G761" s="132"/>
      <c r="H761" s="132"/>
      <c r="I761" s="132"/>
      <c r="J761" s="36"/>
      <c r="K761" s="133"/>
      <c r="L761" s="140"/>
      <c r="M761" s="140"/>
      <c r="N761" s="140"/>
      <c r="O761" s="140"/>
    </row>
    <row r="762" spans="1:15" s="124" customFormat="1" x14ac:dyDescent="0.25">
      <c r="A762" s="36"/>
      <c r="B762" s="36"/>
      <c r="C762" s="37"/>
      <c r="D762" s="36"/>
      <c r="E762" s="132"/>
      <c r="F762" s="132"/>
      <c r="G762" s="132"/>
      <c r="H762" s="132"/>
      <c r="I762" s="132"/>
      <c r="J762" s="36"/>
      <c r="K762" s="133"/>
      <c r="L762" s="140"/>
      <c r="M762" s="140"/>
      <c r="N762" s="140"/>
      <c r="O762" s="140"/>
    </row>
    <row r="763" spans="1:15" s="124" customFormat="1" x14ac:dyDescent="0.25">
      <c r="A763" s="36"/>
      <c r="B763" s="36"/>
      <c r="C763" s="37"/>
      <c r="D763" s="36"/>
      <c r="E763" s="132"/>
      <c r="F763" s="132"/>
      <c r="G763" s="132"/>
      <c r="H763" s="132"/>
      <c r="I763" s="132"/>
      <c r="J763" s="36"/>
      <c r="K763" s="133"/>
      <c r="L763" s="140"/>
      <c r="M763" s="140"/>
      <c r="N763" s="140"/>
      <c r="O763" s="140"/>
    </row>
    <row r="764" spans="1:15" s="124" customFormat="1" x14ac:dyDescent="0.25">
      <c r="A764" s="36"/>
      <c r="B764" s="36"/>
      <c r="C764" s="37"/>
      <c r="D764" s="36"/>
      <c r="E764" s="132"/>
      <c r="F764" s="132"/>
      <c r="G764" s="132"/>
      <c r="H764" s="132"/>
      <c r="I764" s="132"/>
      <c r="J764" s="36"/>
      <c r="K764" s="133"/>
      <c r="L764" s="140"/>
      <c r="M764" s="140"/>
      <c r="N764" s="140"/>
      <c r="O764" s="140"/>
    </row>
    <row r="765" spans="1:15" s="124" customFormat="1" x14ac:dyDescent="0.25">
      <c r="A765" s="36"/>
      <c r="B765" s="36"/>
      <c r="C765" s="37"/>
      <c r="D765" s="36"/>
      <c r="E765" s="132"/>
      <c r="F765" s="132"/>
      <c r="G765" s="132"/>
      <c r="H765" s="132"/>
      <c r="I765" s="132"/>
      <c r="J765" s="36"/>
      <c r="K765" s="133"/>
      <c r="L765" s="140"/>
      <c r="M765" s="140"/>
      <c r="N765" s="140"/>
      <c r="O765" s="140"/>
    </row>
    <row r="766" spans="1:15" s="124" customFormat="1" x14ac:dyDescent="0.25">
      <c r="A766" s="36"/>
      <c r="B766" s="36"/>
      <c r="C766" s="37"/>
      <c r="D766" s="36"/>
      <c r="E766" s="132"/>
      <c r="F766" s="132"/>
      <c r="G766" s="132"/>
      <c r="H766" s="132"/>
      <c r="I766" s="132"/>
      <c r="J766" s="36"/>
      <c r="K766" s="133"/>
      <c r="L766" s="140"/>
      <c r="M766" s="140"/>
      <c r="N766" s="140"/>
      <c r="O766" s="140"/>
    </row>
    <row r="767" spans="1:15" s="124" customFormat="1" x14ac:dyDescent="0.25">
      <c r="A767" s="36"/>
      <c r="B767" s="36"/>
      <c r="C767" s="37"/>
      <c r="D767" s="36"/>
      <c r="E767" s="132"/>
      <c r="F767" s="132"/>
      <c r="G767" s="132"/>
      <c r="H767" s="132"/>
      <c r="I767" s="132"/>
      <c r="J767" s="36"/>
      <c r="K767" s="133"/>
      <c r="L767" s="140"/>
      <c r="M767" s="140"/>
      <c r="N767" s="140"/>
      <c r="O767" s="140"/>
    </row>
    <row r="768" spans="1:15" s="124" customFormat="1" x14ac:dyDescent="0.25">
      <c r="A768" s="36"/>
      <c r="B768" s="36"/>
      <c r="C768" s="37"/>
      <c r="D768" s="36"/>
      <c r="E768" s="132"/>
      <c r="F768" s="132"/>
      <c r="G768" s="132"/>
      <c r="H768" s="132"/>
      <c r="I768" s="132"/>
      <c r="J768" s="36"/>
      <c r="K768" s="133"/>
      <c r="L768" s="140"/>
      <c r="M768" s="140"/>
      <c r="N768" s="140"/>
      <c r="O768" s="140"/>
    </row>
    <row r="769" spans="1:15" s="124" customFormat="1" x14ac:dyDescent="0.25">
      <c r="A769" s="36"/>
      <c r="B769" s="36"/>
      <c r="C769" s="37"/>
      <c r="D769" s="36"/>
      <c r="E769" s="132"/>
      <c r="F769" s="132"/>
      <c r="G769" s="132"/>
      <c r="H769" s="132"/>
      <c r="I769" s="132"/>
      <c r="J769" s="36"/>
      <c r="K769" s="133"/>
      <c r="L769" s="140"/>
      <c r="M769" s="140"/>
      <c r="N769" s="140"/>
      <c r="O769" s="140"/>
    </row>
    <row r="770" spans="1:15" s="124" customFormat="1" x14ac:dyDescent="0.25">
      <c r="A770" s="36"/>
      <c r="B770" s="36"/>
      <c r="C770" s="37"/>
      <c r="D770" s="36"/>
      <c r="E770" s="132"/>
      <c r="F770" s="132"/>
      <c r="G770" s="132"/>
      <c r="H770" s="132"/>
      <c r="I770" s="132"/>
      <c r="J770" s="36"/>
      <c r="K770" s="133"/>
      <c r="L770" s="140"/>
      <c r="M770" s="140"/>
      <c r="N770" s="140"/>
      <c r="O770" s="140"/>
    </row>
    <row r="771" spans="1:15" s="124" customFormat="1" x14ac:dyDescent="0.25">
      <c r="A771" s="36"/>
      <c r="B771" s="36"/>
      <c r="C771" s="37"/>
      <c r="D771" s="36"/>
      <c r="E771" s="132"/>
      <c r="F771" s="132"/>
      <c r="G771" s="132"/>
      <c r="H771" s="132"/>
      <c r="I771" s="132"/>
      <c r="J771" s="36"/>
      <c r="K771" s="133"/>
      <c r="L771" s="140"/>
      <c r="M771" s="140"/>
      <c r="N771" s="140"/>
      <c r="O771" s="140"/>
    </row>
    <row r="772" spans="1:15" s="124" customFormat="1" x14ac:dyDescent="0.25">
      <c r="A772" s="36"/>
      <c r="B772" s="36"/>
      <c r="C772" s="37"/>
      <c r="D772" s="36"/>
      <c r="E772" s="132"/>
      <c r="F772" s="132"/>
      <c r="G772" s="132"/>
      <c r="H772" s="132"/>
      <c r="I772" s="132"/>
      <c r="J772" s="36"/>
      <c r="K772" s="133"/>
      <c r="L772" s="140"/>
      <c r="M772" s="140"/>
      <c r="N772" s="140"/>
      <c r="O772" s="140"/>
    </row>
    <row r="773" spans="1:15" s="124" customFormat="1" x14ac:dyDescent="0.25">
      <c r="A773" s="36"/>
      <c r="B773" s="36"/>
      <c r="C773" s="37"/>
      <c r="D773" s="36"/>
      <c r="E773" s="132"/>
      <c r="F773" s="132"/>
      <c r="G773" s="132"/>
      <c r="H773" s="132"/>
      <c r="I773" s="132"/>
      <c r="J773" s="36"/>
      <c r="K773" s="133"/>
      <c r="L773" s="140"/>
      <c r="M773" s="140"/>
      <c r="N773" s="140"/>
      <c r="O773" s="140"/>
    </row>
    <row r="774" spans="1:15" s="124" customFormat="1" x14ac:dyDescent="0.25">
      <c r="A774" s="36"/>
      <c r="B774" s="36"/>
      <c r="C774" s="37"/>
      <c r="D774" s="36"/>
      <c r="E774" s="132"/>
      <c r="F774" s="132"/>
      <c r="G774" s="132"/>
      <c r="H774" s="132"/>
      <c r="I774" s="132"/>
      <c r="J774" s="36"/>
      <c r="K774" s="133"/>
      <c r="L774" s="140"/>
      <c r="M774" s="140"/>
      <c r="N774" s="140"/>
      <c r="O774" s="140"/>
    </row>
    <row r="775" spans="1:15" s="124" customFormat="1" x14ac:dyDescent="0.25">
      <c r="A775" s="36"/>
      <c r="B775" s="36"/>
      <c r="C775" s="37"/>
      <c r="D775" s="36"/>
      <c r="E775" s="132"/>
      <c r="F775" s="132"/>
      <c r="G775" s="132"/>
      <c r="H775" s="132"/>
      <c r="I775" s="132"/>
      <c r="J775" s="36"/>
      <c r="K775" s="133"/>
      <c r="L775" s="140"/>
      <c r="M775" s="140"/>
      <c r="N775" s="140"/>
      <c r="O775" s="140"/>
    </row>
    <row r="776" spans="1:15" s="124" customFormat="1" x14ac:dyDescent="0.25">
      <c r="A776" s="36"/>
      <c r="B776" s="36"/>
      <c r="C776" s="37"/>
      <c r="D776" s="36"/>
      <c r="E776" s="132"/>
      <c r="F776" s="132"/>
      <c r="G776" s="132"/>
      <c r="H776" s="132"/>
      <c r="I776" s="132"/>
      <c r="J776" s="36"/>
      <c r="K776" s="133"/>
      <c r="L776" s="140"/>
      <c r="M776" s="140"/>
      <c r="N776" s="140"/>
      <c r="O776" s="140"/>
    </row>
    <row r="777" spans="1:15" s="124" customFormat="1" x14ac:dyDescent="0.25">
      <c r="A777" s="36"/>
      <c r="B777" s="36"/>
      <c r="C777" s="37"/>
      <c r="D777" s="36"/>
      <c r="E777" s="132"/>
      <c r="F777" s="132"/>
      <c r="G777" s="132"/>
      <c r="H777" s="132"/>
      <c r="I777" s="132"/>
      <c r="J777" s="36"/>
      <c r="K777" s="133"/>
      <c r="L777" s="140"/>
      <c r="M777" s="140"/>
      <c r="N777" s="140"/>
      <c r="O777" s="140"/>
    </row>
    <row r="778" spans="1:15" s="124" customFormat="1" x14ac:dyDescent="0.25">
      <c r="A778" s="36"/>
      <c r="B778" s="36"/>
      <c r="C778" s="37"/>
      <c r="D778" s="36"/>
      <c r="E778" s="132"/>
      <c r="F778" s="132"/>
      <c r="G778" s="132"/>
      <c r="H778" s="132"/>
      <c r="I778" s="132"/>
      <c r="J778" s="36"/>
      <c r="K778" s="133"/>
      <c r="L778" s="140"/>
      <c r="M778" s="140"/>
      <c r="N778" s="140"/>
      <c r="O778" s="140"/>
    </row>
    <row r="779" spans="1:15" s="124" customFormat="1" x14ac:dyDescent="0.25">
      <c r="A779" s="36"/>
      <c r="B779" s="36"/>
      <c r="C779" s="37"/>
      <c r="D779" s="36"/>
      <c r="E779" s="132"/>
      <c r="F779" s="132"/>
      <c r="G779" s="132"/>
      <c r="H779" s="132"/>
      <c r="I779" s="132"/>
      <c r="J779" s="36"/>
      <c r="K779" s="133"/>
      <c r="L779" s="140"/>
      <c r="M779" s="140"/>
      <c r="N779" s="140"/>
      <c r="O779" s="140"/>
    </row>
    <row r="780" spans="1:15" s="124" customFormat="1" x14ac:dyDescent="0.25">
      <c r="A780" s="36"/>
      <c r="B780" s="36"/>
      <c r="C780" s="37"/>
      <c r="D780" s="36"/>
      <c r="E780" s="132"/>
      <c r="F780" s="132"/>
      <c r="G780" s="132"/>
      <c r="H780" s="132"/>
      <c r="I780" s="132"/>
      <c r="J780" s="36"/>
      <c r="K780" s="133"/>
      <c r="L780" s="140"/>
      <c r="M780" s="140"/>
      <c r="N780" s="140"/>
      <c r="O780" s="140"/>
    </row>
    <row r="781" spans="1:15" s="124" customFormat="1" x14ac:dyDescent="0.25">
      <c r="A781" s="36"/>
      <c r="B781" s="36"/>
      <c r="C781" s="37"/>
      <c r="D781" s="36"/>
      <c r="E781" s="132"/>
      <c r="F781" s="132"/>
      <c r="G781" s="132"/>
      <c r="H781" s="132"/>
      <c r="I781" s="132"/>
      <c r="J781" s="36"/>
      <c r="K781" s="133"/>
      <c r="L781" s="140"/>
      <c r="M781" s="140"/>
      <c r="N781" s="140"/>
      <c r="O781" s="140"/>
    </row>
    <row r="782" spans="1:15" s="124" customFormat="1" x14ac:dyDescent="0.25">
      <c r="A782" s="36"/>
      <c r="B782" s="36"/>
      <c r="C782" s="37"/>
      <c r="D782" s="36"/>
      <c r="E782" s="132"/>
      <c r="F782" s="132"/>
      <c r="G782" s="132"/>
      <c r="H782" s="132"/>
      <c r="I782" s="132"/>
      <c r="J782" s="36"/>
      <c r="K782" s="133"/>
      <c r="L782" s="140"/>
      <c r="M782" s="140"/>
      <c r="N782" s="140"/>
      <c r="O782" s="140"/>
    </row>
    <row r="783" spans="1:15" s="124" customFormat="1" x14ac:dyDescent="0.25">
      <c r="A783" s="36"/>
      <c r="B783" s="36"/>
      <c r="C783" s="37"/>
      <c r="D783" s="36"/>
      <c r="E783" s="132"/>
      <c r="F783" s="132"/>
      <c r="G783" s="132"/>
      <c r="H783" s="132"/>
      <c r="I783" s="132"/>
      <c r="J783" s="36"/>
      <c r="K783" s="133"/>
      <c r="L783" s="140"/>
      <c r="M783" s="140"/>
      <c r="N783" s="140"/>
      <c r="O783" s="140"/>
    </row>
    <row r="784" spans="1:15" s="124" customFormat="1" x14ac:dyDescent="0.25">
      <c r="A784" s="36"/>
      <c r="B784" s="36"/>
      <c r="C784" s="37"/>
      <c r="D784" s="36"/>
      <c r="E784" s="132"/>
      <c r="F784" s="132"/>
      <c r="G784" s="132"/>
      <c r="H784" s="132"/>
      <c r="I784" s="132"/>
      <c r="J784" s="36"/>
      <c r="K784" s="133"/>
      <c r="L784" s="140"/>
      <c r="M784" s="140"/>
      <c r="N784" s="140"/>
      <c r="O784" s="140"/>
    </row>
    <row r="785" spans="1:15" s="124" customFormat="1" x14ac:dyDescent="0.25">
      <c r="A785" s="36"/>
      <c r="B785" s="36"/>
      <c r="C785" s="37"/>
      <c r="D785" s="36"/>
      <c r="E785" s="132"/>
      <c r="F785" s="132"/>
      <c r="G785" s="132"/>
      <c r="H785" s="132"/>
      <c r="I785" s="132"/>
      <c r="J785" s="36"/>
      <c r="K785" s="133"/>
      <c r="L785" s="140"/>
      <c r="M785" s="140"/>
      <c r="N785" s="140"/>
      <c r="O785" s="140"/>
    </row>
    <row r="786" spans="1:15" s="124" customFormat="1" x14ac:dyDescent="0.25">
      <c r="A786" s="36"/>
      <c r="B786" s="36"/>
      <c r="C786" s="37"/>
      <c r="D786" s="36"/>
      <c r="E786" s="132"/>
      <c r="F786" s="132"/>
      <c r="G786" s="132"/>
      <c r="H786" s="132"/>
      <c r="I786" s="132"/>
      <c r="J786" s="36"/>
      <c r="K786" s="133"/>
      <c r="L786" s="140"/>
      <c r="M786" s="140"/>
      <c r="N786" s="140"/>
      <c r="O786" s="140"/>
    </row>
    <row r="787" spans="1:15" s="124" customFormat="1" x14ac:dyDescent="0.25">
      <c r="A787" s="36"/>
      <c r="B787" s="36"/>
      <c r="C787" s="37"/>
      <c r="D787" s="36"/>
      <c r="E787" s="132"/>
      <c r="F787" s="132"/>
      <c r="G787" s="132"/>
      <c r="H787" s="132"/>
      <c r="I787" s="132"/>
      <c r="J787" s="36"/>
      <c r="K787" s="133"/>
      <c r="L787" s="140"/>
      <c r="M787" s="140"/>
      <c r="N787" s="140"/>
      <c r="O787" s="140"/>
    </row>
    <row r="788" spans="1:15" s="124" customFormat="1" x14ac:dyDescent="0.25">
      <c r="A788" s="36"/>
      <c r="B788" s="36"/>
      <c r="C788" s="37"/>
      <c r="D788" s="36"/>
      <c r="E788" s="132"/>
      <c r="F788" s="132"/>
      <c r="G788" s="132"/>
      <c r="H788" s="132"/>
      <c r="I788" s="132"/>
      <c r="J788" s="36"/>
      <c r="K788" s="133"/>
      <c r="L788" s="140"/>
      <c r="M788" s="140"/>
      <c r="N788" s="140"/>
      <c r="O788" s="140"/>
    </row>
    <row r="789" spans="1:15" s="124" customFormat="1" x14ac:dyDescent="0.25">
      <c r="A789" s="36"/>
      <c r="B789" s="36"/>
      <c r="C789" s="37"/>
      <c r="D789" s="36"/>
      <c r="E789" s="132"/>
      <c r="F789" s="132"/>
      <c r="G789" s="132"/>
      <c r="H789" s="132"/>
      <c r="I789" s="132"/>
      <c r="J789" s="36"/>
      <c r="K789" s="133"/>
      <c r="L789" s="140"/>
      <c r="M789" s="140"/>
      <c r="N789" s="140"/>
      <c r="O789" s="140"/>
    </row>
    <row r="790" spans="1:15" s="124" customFormat="1" x14ac:dyDescent="0.25">
      <c r="A790" s="36"/>
      <c r="B790" s="36"/>
      <c r="C790" s="37"/>
      <c r="D790" s="36"/>
      <c r="E790" s="132"/>
      <c r="F790" s="132"/>
      <c r="G790" s="132"/>
      <c r="H790" s="132"/>
      <c r="I790" s="132"/>
      <c r="J790" s="36"/>
      <c r="K790" s="133"/>
      <c r="L790" s="140"/>
      <c r="M790" s="140"/>
      <c r="N790" s="140"/>
      <c r="O790" s="140"/>
    </row>
    <row r="791" spans="1:15" s="124" customFormat="1" x14ac:dyDescent="0.25">
      <c r="A791" s="36"/>
      <c r="B791" s="36"/>
      <c r="C791" s="37"/>
      <c r="D791" s="36"/>
      <c r="E791" s="132"/>
      <c r="F791" s="132"/>
      <c r="G791" s="132"/>
      <c r="H791" s="132"/>
      <c r="I791" s="132"/>
      <c r="J791" s="36"/>
      <c r="K791" s="133"/>
      <c r="L791" s="140"/>
      <c r="M791" s="140"/>
      <c r="N791" s="140"/>
      <c r="O791" s="140"/>
    </row>
    <row r="792" spans="1:15" s="124" customFormat="1" x14ac:dyDescent="0.25">
      <c r="A792" s="36"/>
      <c r="B792" s="36"/>
      <c r="C792" s="37"/>
      <c r="D792" s="36"/>
      <c r="E792" s="132"/>
      <c r="F792" s="132"/>
      <c r="G792" s="132"/>
      <c r="H792" s="132"/>
      <c r="I792" s="132"/>
      <c r="J792" s="36"/>
      <c r="K792" s="133"/>
      <c r="L792" s="140"/>
      <c r="M792" s="140"/>
      <c r="N792" s="140"/>
      <c r="O792" s="140"/>
    </row>
    <row r="793" spans="1:15" s="124" customFormat="1" x14ac:dyDescent="0.25">
      <c r="A793" s="36"/>
      <c r="B793" s="36"/>
      <c r="C793" s="37"/>
      <c r="D793" s="36"/>
      <c r="E793" s="132"/>
      <c r="F793" s="132"/>
      <c r="G793" s="132"/>
      <c r="H793" s="132"/>
      <c r="I793" s="132"/>
      <c r="J793" s="36"/>
      <c r="K793" s="133"/>
      <c r="L793" s="140"/>
      <c r="M793" s="140"/>
      <c r="N793" s="140"/>
      <c r="O793" s="140"/>
    </row>
    <row r="794" spans="1:15" s="124" customFormat="1" x14ac:dyDescent="0.25">
      <c r="A794" s="36"/>
      <c r="B794" s="36"/>
      <c r="C794" s="37"/>
      <c r="D794" s="36"/>
      <c r="E794" s="132"/>
      <c r="F794" s="132"/>
      <c r="G794" s="132"/>
      <c r="H794" s="132"/>
      <c r="I794" s="132"/>
      <c r="J794" s="36"/>
      <c r="K794" s="133"/>
      <c r="L794" s="140"/>
      <c r="M794" s="140"/>
      <c r="N794" s="140"/>
      <c r="O794" s="140"/>
    </row>
    <row r="795" spans="1:15" s="124" customFormat="1" x14ac:dyDescent="0.25">
      <c r="A795" s="36"/>
      <c r="B795" s="36"/>
      <c r="C795" s="37"/>
      <c r="D795" s="36"/>
      <c r="E795" s="132"/>
      <c r="F795" s="132"/>
      <c r="G795" s="132"/>
      <c r="H795" s="132"/>
      <c r="I795" s="132"/>
      <c r="J795" s="36"/>
      <c r="K795" s="133"/>
      <c r="L795" s="140"/>
      <c r="M795" s="140"/>
      <c r="N795" s="140"/>
      <c r="O795" s="140"/>
    </row>
    <row r="796" spans="1:15" s="124" customFormat="1" x14ac:dyDescent="0.25">
      <c r="A796" s="36"/>
      <c r="B796" s="36"/>
      <c r="C796" s="37"/>
      <c r="D796" s="36"/>
      <c r="E796" s="132"/>
      <c r="F796" s="132"/>
      <c r="G796" s="132"/>
      <c r="H796" s="132"/>
      <c r="I796" s="132"/>
      <c r="J796" s="36"/>
      <c r="K796" s="133"/>
      <c r="L796" s="140"/>
      <c r="M796" s="140"/>
      <c r="N796" s="140"/>
      <c r="O796" s="140"/>
    </row>
    <row r="797" spans="1:15" s="124" customFormat="1" x14ac:dyDescent="0.25">
      <c r="A797" s="36"/>
      <c r="B797" s="36"/>
      <c r="C797" s="37"/>
      <c r="D797" s="36"/>
      <c r="E797" s="132"/>
      <c r="F797" s="132"/>
      <c r="G797" s="132"/>
      <c r="H797" s="132"/>
      <c r="I797" s="132"/>
      <c r="J797" s="36"/>
      <c r="K797" s="133"/>
      <c r="L797" s="140"/>
      <c r="M797" s="140"/>
      <c r="N797" s="140"/>
      <c r="O797" s="140"/>
    </row>
    <row r="798" spans="1:15" s="124" customFormat="1" x14ac:dyDescent="0.25">
      <c r="A798" s="36"/>
      <c r="B798" s="36"/>
      <c r="C798" s="37"/>
      <c r="D798" s="36"/>
      <c r="E798" s="132"/>
      <c r="F798" s="132"/>
      <c r="G798" s="132"/>
      <c r="H798" s="132"/>
      <c r="I798" s="132"/>
      <c r="J798" s="36"/>
      <c r="K798" s="133"/>
      <c r="L798" s="140"/>
      <c r="M798" s="140"/>
      <c r="N798" s="140"/>
      <c r="O798" s="140"/>
    </row>
    <row r="799" spans="1:15" s="124" customFormat="1" x14ac:dyDescent="0.25">
      <c r="A799" s="36"/>
      <c r="B799" s="36"/>
      <c r="C799" s="37"/>
      <c r="D799" s="36"/>
      <c r="E799" s="132"/>
      <c r="F799" s="132"/>
      <c r="G799" s="132"/>
      <c r="H799" s="132"/>
      <c r="I799" s="132"/>
      <c r="J799" s="36"/>
      <c r="K799" s="133"/>
      <c r="L799" s="140"/>
      <c r="M799" s="140"/>
      <c r="N799" s="140"/>
      <c r="O799" s="140"/>
    </row>
    <row r="800" spans="1:15" s="124" customFormat="1" x14ac:dyDescent="0.25">
      <c r="A800" s="36"/>
      <c r="B800" s="36"/>
      <c r="C800" s="37"/>
      <c r="D800" s="36"/>
      <c r="E800" s="132"/>
      <c r="F800" s="132"/>
      <c r="G800" s="132"/>
      <c r="H800" s="132"/>
      <c r="I800" s="132"/>
      <c r="J800" s="36"/>
      <c r="K800" s="133"/>
      <c r="L800" s="140"/>
      <c r="M800" s="140"/>
      <c r="N800" s="140"/>
      <c r="O800" s="140"/>
    </row>
    <row r="801" spans="1:15" s="124" customFormat="1" x14ac:dyDescent="0.25">
      <c r="A801" s="36"/>
      <c r="B801" s="36"/>
      <c r="C801" s="37"/>
      <c r="D801" s="36"/>
      <c r="E801" s="132"/>
      <c r="F801" s="132"/>
      <c r="G801" s="132"/>
      <c r="H801" s="132"/>
      <c r="I801" s="132"/>
      <c r="J801" s="36"/>
      <c r="K801" s="133"/>
      <c r="L801" s="140"/>
      <c r="M801" s="140"/>
      <c r="N801" s="140"/>
      <c r="O801" s="140"/>
    </row>
    <row r="802" spans="1:15" s="124" customFormat="1" x14ac:dyDescent="0.25">
      <c r="A802" s="36"/>
      <c r="B802" s="36"/>
      <c r="C802" s="37"/>
      <c r="D802" s="36"/>
      <c r="E802" s="132"/>
      <c r="F802" s="132"/>
      <c r="G802" s="132"/>
      <c r="H802" s="132"/>
      <c r="I802" s="132"/>
      <c r="J802" s="36"/>
      <c r="K802" s="133"/>
      <c r="L802" s="140"/>
      <c r="M802" s="140"/>
      <c r="N802" s="140"/>
      <c r="O802" s="140"/>
    </row>
    <row r="803" spans="1:15" s="124" customFormat="1" x14ac:dyDescent="0.25">
      <c r="A803" s="36"/>
      <c r="B803" s="36"/>
      <c r="C803" s="37"/>
      <c r="D803" s="36"/>
      <c r="E803" s="132"/>
      <c r="F803" s="132"/>
      <c r="G803" s="132"/>
      <c r="H803" s="132"/>
      <c r="I803" s="132"/>
      <c r="J803" s="36"/>
      <c r="K803" s="133"/>
      <c r="L803" s="140"/>
      <c r="M803" s="140"/>
      <c r="N803" s="140"/>
      <c r="O803" s="140"/>
    </row>
    <row r="804" spans="1:15" s="124" customFormat="1" x14ac:dyDescent="0.25">
      <c r="A804" s="36"/>
      <c r="B804" s="36"/>
      <c r="C804" s="37"/>
      <c r="D804" s="36"/>
      <c r="E804" s="132"/>
      <c r="F804" s="132"/>
      <c r="G804" s="132"/>
      <c r="H804" s="132"/>
      <c r="I804" s="132"/>
      <c r="J804" s="36"/>
      <c r="K804" s="133"/>
      <c r="L804" s="140"/>
      <c r="M804" s="140"/>
      <c r="N804" s="140"/>
      <c r="O804" s="140"/>
    </row>
    <row r="805" spans="1:15" s="124" customFormat="1" x14ac:dyDescent="0.25">
      <c r="A805" s="36"/>
      <c r="B805" s="36"/>
      <c r="C805" s="37"/>
      <c r="D805" s="36"/>
      <c r="E805" s="132"/>
      <c r="F805" s="132"/>
      <c r="G805" s="132"/>
      <c r="H805" s="132"/>
      <c r="I805" s="132"/>
      <c r="J805" s="36"/>
      <c r="K805" s="133"/>
      <c r="L805" s="140"/>
      <c r="M805" s="140"/>
      <c r="N805" s="140"/>
      <c r="O805" s="140"/>
    </row>
    <row r="806" spans="1:15" s="124" customFormat="1" x14ac:dyDescent="0.25">
      <c r="A806" s="36"/>
      <c r="B806" s="36"/>
      <c r="C806" s="37"/>
      <c r="D806" s="36"/>
      <c r="E806" s="132"/>
      <c r="F806" s="132"/>
      <c r="G806" s="132"/>
      <c r="H806" s="132"/>
      <c r="I806" s="132"/>
      <c r="J806" s="36"/>
      <c r="K806" s="133"/>
      <c r="L806" s="140"/>
      <c r="M806" s="140"/>
      <c r="N806" s="140"/>
      <c r="O806" s="140"/>
    </row>
    <row r="807" spans="1:15" s="124" customFormat="1" x14ac:dyDescent="0.25">
      <c r="A807" s="36"/>
      <c r="B807" s="36"/>
      <c r="C807" s="37"/>
      <c r="D807" s="36"/>
      <c r="E807" s="132"/>
      <c r="F807" s="132"/>
      <c r="G807" s="132"/>
      <c r="H807" s="132"/>
      <c r="I807" s="132"/>
      <c r="J807" s="36"/>
      <c r="K807" s="133"/>
      <c r="L807" s="140"/>
      <c r="M807" s="140"/>
      <c r="N807" s="140"/>
      <c r="O807" s="140"/>
    </row>
    <row r="808" spans="1:15" s="124" customFormat="1" x14ac:dyDescent="0.25">
      <c r="A808" s="36"/>
      <c r="B808" s="36"/>
      <c r="C808" s="37"/>
      <c r="D808" s="36"/>
      <c r="E808" s="132"/>
      <c r="F808" s="132"/>
      <c r="G808" s="132"/>
      <c r="H808" s="132"/>
      <c r="I808" s="132"/>
      <c r="J808" s="36"/>
      <c r="K808" s="133"/>
      <c r="L808" s="140"/>
      <c r="M808" s="140"/>
      <c r="N808" s="140"/>
      <c r="O808" s="140"/>
    </row>
    <row r="809" spans="1:15" s="124" customFormat="1" x14ac:dyDescent="0.25">
      <c r="A809" s="36"/>
      <c r="B809" s="36"/>
      <c r="C809" s="37"/>
      <c r="D809" s="36"/>
      <c r="E809" s="132"/>
      <c r="F809" s="132"/>
      <c r="G809" s="132"/>
      <c r="H809" s="132"/>
      <c r="I809" s="132"/>
      <c r="J809" s="36"/>
      <c r="K809" s="133"/>
      <c r="L809" s="140"/>
      <c r="M809" s="140"/>
      <c r="N809" s="140"/>
      <c r="O809" s="140"/>
    </row>
    <row r="810" spans="1:15" s="124" customFormat="1" x14ac:dyDescent="0.25">
      <c r="A810" s="36"/>
      <c r="B810" s="36"/>
      <c r="C810" s="37"/>
      <c r="D810" s="36"/>
      <c r="E810" s="132"/>
      <c r="F810" s="132"/>
      <c r="G810" s="132"/>
      <c r="H810" s="132"/>
      <c r="I810" s="132"/>
      <c r="J810" s="36"/>
      <c r="K810" s="133"/>
      <c r="L810" s="140"/>
      <c r="M810" s="140"/>
      <c r="N810" s="140"/>
      <c r="O810" s="140"/>
    </row>
    <row r="811" spans="1:15" s="124" customFormat="1" x14ac:dyDescent="0.25">
      <c r="A811" s="36"/>
      <c r="B811" s="36"/>
      <c r="C811" s="37"/>
      <c r="D811" s="36"/>
      <c r="E811" s="132"/>
      <c r="F811" s="132"/>
      <c r="G811" s="132"/>
      <c r="H811" s="132"/>
      <c r="I811" s="132"/>
      <c r="J811" s="36"/>
      <c r="K811" s="133"/>
      <c r="L811" s="140"/>
      <c r="M811" s="140"/>
      <c r="N811" s="140"/>
      <c r="O811" s="140"/>
    </row>
    <row r="812" spans="1:15" s="124" customFormat="1" x14ac:dyDescent="0.25">
      <c r="A812" s="36"/>
      <c r="B812" s="36"/>
      <c r="C812" s="37"/>
      <c r="D812" s="36"/>
      <c r="E812" s="132"/>
      <c r="F812" s="132"/>
      <c r="G812" s="132"/>
      <c r="H812" s="132"/>
      <c r="I812" s="132"/>
      <c r="J812" s="36"/>
      <c r="K812" s="133"/>
      <c r="L812" s="140"/>
      <c r="M812" s="140"/>
      <c r="N812" s="140"/>
      <c r="O812" s="140"/>
    </row>
    <row r="813" spans="1:15" s="124" customFormat="1" x14ac:dyDescent="0.25">
      <c r="A813" s="36"/>
      <c r="B813" s="36"/>
      <c r="C813" s="37"/>
      <c r="D813" s="36"/>
      <c r="E813" s="132"/>
      <c r="F813" s="132"/>
      <c r="G813" s="132"/>
      <c r="H813" s="132"/>
      <c r="I813" s="132"/>
      <c r="J813" s="36"/>
      <c r="K813" s="133"/>
      <c r="L813" s="140"/>
      <c r="M813" s="140"/>
      <c r="N813" s="140"/>
      <c r="O813" s="140"/>
    </row>
    <row r="814" spans="1:15" s="124" customFormat="1" x14ac:dyDescent="0.25">
      <c r="A814" s="36"/>
      <c r="B814" s="36"/>
      <c r="C814" s="37"/>
      <c r="D814" s="36"/>
      <c r="E814" s="132"/>
      <c r="F814" s="132"/>
      <c r="G814" s="132"/>
      <c r="H814" s="132"/>
      <c r="I814" s="132"/>
      <c r="J814" s="36"/>
      <c r="K814" s="133"/>
      <c r="L814" s="140"/>
      <c r="M814" s="140"/>
      <c r="N814" s="140"/>
      <c r="O814" s="140"/>
    </row>
    <row r="815" spans="1:15" s="124" customFormat="1" x14ac:dyDescent="0.25">
      <c r="A815" s="36"/>
      <c r="B815" s="36"/>
      <c r="C815" s="37"/>
      <c r="D815" s="36"/>
      <c r="E815" s="132"/>
      <c r="F815" s="132"/>
      <c r="G815" s="132"/>
      <c r="H815" s="132"/>
      <c r="I815" s="132"/>
      <c r="J815" s="36"/>
      <c r="K815" s="133"/>
      <c r="L815" s="140"/>
      <c r="M815" s="140"/>
      <c r="N815" s="140"/>
      <c r="O815" s="140"/>
    </row>
    <row r="816" spans="1:15" s="124" customFormat="1" x14ac:dyDescent="0.25">
      <c r="A816" s="36"/>
      <c r="B816" s="36"/>
      <c r="C816" s="37"/>
      <c r="D816" s="36"/>
      <c r="E816" s="132"/>
      <c r="F816" s="132"/>
      <c r="G816" s="132"/>
      <c r="H816" s="132"/>
      <c r="I816" s="132"/>
      <c r="J816" s="36"/>
      <c r="K816" s="133"/>
      <c r="L816" s="140"/>
      <c r="M816" s="140"/>
      <c r="N816" s="140"/>
      <c r="O816" s="140"/>
    </row>
    <row r="817" spans="1:15" s="124" customFormat="1" x14ac:dyDescent="0.25">
      <c r="A817" s="36"/>
      <c r="B817" s="36"/>
      <c r="C817" s="37"/>
      <c r="D817" s="36"/>
      <c r="E817" s="132"/>
      <c r="F817" s="132"/>
      <c r="G817" s="132"/>
      <c r="H817" s="132"/>
      <c r="I817" s="132"/>
      <c r="J817" s="36"/>
      <c r="K817" s="133"/>
      <c r="L817" s="140"/>
      <c r="M817" s="140"/>
      <c r="N817" s="140"/>
      <c r="O817" s="140"/>
    </row>
    <row r="818" spans="1:15" s="124" customFormat="1" x14ac:dyDescent="0.25">
      <c r="A818" s="36"/>
      <c r="B818" s="36"/>
      <c r="C818" s="37"/>
      <c r="D818" s="36"/>
      <c r="E818" s="132"/>
      <c r="F818" s="132"/>
      <c r="G818" s="132"/>
      <c r="H818" s="132"/>
      <c r="I818" s="132"/>
      <c r="J818" s="36"/>
      <c r="K818" s="133"/>
      <c r="L818" s="140"/>
      <c r="M818" s="140"/>
      <c r="N818" s="140"/>
      <c r="O818" s="140"/>
    </row>
    <row r="819" spans="1:15" s="124" customFormat="1" x14ac:dyDescent="0.25">
      <c r="A819" s="36"/>
      <c r="B819" s="36"/>
      <c r="C819" s="37"/>
      <c r="D819" s="36"/>
      <c r="E819" s="132"/>
      <c r="F819" s="132"/>
      <c r="G819" s="132"/>
      <c r="H819" s="132"/>
      <c r="I819" s="132"/>
      <c r="J819" s="36"/>
      <c r="K819" s="133"/>
      <c r="L819" s="140"/>
      <c r="M819" s="140"/>
      <c r="N819" s="140"/>
      <c r="O819" s="140"/>
    </row>
    <row r="820" spans="1:15" s="124" customFormat="1" x14ac:dyDescent="0.25">
      <c r="A820" s="36"/>
      <c r="B820" s="36"/>
      <c r="C820" s="37"/>
      <c r="D820" s="36"/>
      <c r="E820" s="132"/>
      <c r="F820" s="132"/>
      <c r="G820" s="132"/>
      <c r="H820" s="132"/>
      <c r="I820" s="132"/>
      <c r="J820" s="36"/>
      <c r="K820" s="133"/>
      <c r="L820" s="140"/>
      <c r="M820" s="140"/>
      <c r="N820" s="140"/>
      <c r="O820" s="140"/>
    </row>
    <row r="821" spans="1:15" s="124" customFormat="1" x14ac:dyDescent="0.25">
      <c r="A821" s="36"/>
      <c r="B821" s="36"/>
      <c r="C821" s="37"/>
      <c r="D821" s="36"/>
      <c r="E821" s="132"/>
      <c r="F821" s="132"/>
      <c r="G821" s="132"/>
      <c r="H821" s="132"/>
      <c r="I821" s="132"/>
      <c r="J821" s="36"/>
      <c r="K821" s="133"/>
      <c r="L821" s="140"/>
      <c r="M821" s="140"/>
      <c r="N821" s="140"/>
      <c r="O821" s="140"/>
    </row>
    <row r="822" spans="1:15" s="124" customFormat="1" x14ac:dyDescent="0.25">
      <c r="A822" s="36"/>
      <c r="B822" s="36"/>
      <c r="C822" s="37"/>
      <c r="D822" s="36"/>
      <c r="E822" s="132"/>
      <c r="F822" s="132"/>
      <c r="G822" s="132"/>
      <c r="H822" s="132"/>
      <c r="I822" s="132"/>
      <c r="J822" s="36"/>
      <c r="K822" s="133"/>
      <c r="L822" s="140"/>
      <c r="M822" s="140"/>
      <c r="N822" s="140"/>
      <c r="O822" s="140"/>
    </row>
    <row r="823" spans="1:15" s="124" customFormat="1" x14ac:dyDescent="0.25">
      <c r="A823" s="36"/>
      <c r="B823" s="36"/>
      <c r="C823" s="37"/>
      <c r="D823" s="36"/>
      <c r="E823" s="132"/>
      <c r="F823" s="132"/>
      <c r="G823" s="132"/>
      <c r="H823" s="132"/>
      <c r="I823" s="132"/>
      <c r="J823" s="36"/>
      <c r="K823" s="133"/>
      <c r="L823" s="140"/>
      <c r="M823" s="140"/>
      <c r="N823" s="140"/>
      <c r="O823" s="140"/>
    </row>
    <row r="824" spans="1:15" s="124" customFormat="1" x14ac:dyDescent="0.25">
      <c r="A824" s="36"/>
      <c r="B824" s="36"/>
      <c r="C824" s="37"/>
      <c r="D824" s="36"/>
      <c r="E824" s="132"/>
      <c r="F824" s="132"/>
      <c r="G824" s="132"/>
      <c r="H824" s="132"/>
      <c r="I824" s="132"/>
      <c r="J824" s="36"/>
      <c r="K824" s="133"/>
      <c r="L824" s="140"/>
      <c r="M824" s="140"/>
      <c r="N824" s="140"/>
      <c r="O824" s="140"/>
    </row>
    <row r="825" spans="1:15" s="124" customFormat="1" x14ac:dyDescent="0.25">
      <c r="A825" s="36"/>
      <c r="B825" s="36"/>
      <c r="C825" s="37"/>
      <c r="D825" s="36"/>
      <c r="E825" s="132"/>
      <c r="F825" s="132"/>
      <c r="G825" s="132"/>
      <c r="H825" s="132"/>
      <c r="I825" s="132"/>
      <c r="J825" s="36"/>
      <c r="K825" s="133"/>
      <c r="L825" s="140"/>
      <c r="M825" s="140"/>
      <c r="N825" s="140"/>
      <c r="O825" s="140"/>
    </row>
    <row r="826" spans="1:15" s="124" customFormat="1" x14ac:dyDescent="0.25">
      <c r="A826" s="36"/>
      <c r="B826" s="36"/>
      <c r="C826" s="37"/>
      <c r="D826" s="36"/>
      <c r="E826" s="132"/>
      <c r="F826" s="132"/>
      <c r="G826" s="132"/>
      <c r="H826" s="132"/>
      <c r="I826" s="132"/>
      <c r="J826" s="36"/>
      <c r="K826" s="133"/>
      <c r="L826" s="140"/>
      <c r="M826" s="140"/>
      <c r="N826" s="140"/>
      <c r="O826" s="140"/>
    </row>
    <row r="827" spans="1:15" s="124" customFormat="1" x14ac:dyDescent="0.25">
      <c r="A827" s="36"/>
      <c r="B827" s="36"/>
      <c r="C827" s="37"/>
      <c r="D827" s="36"/>
      <c r="E827" s="132"/>
      <c r="F827" s="132"/>
      <c r="G827" s="132"/>
      <c r="H827" s="132"/>
      <c r="I827" s="132"/>
      <c r="J827" s="36"/>
      <c r="K827" s="133"/>
      <c r="L827" s="140"/>
      <c r="M827" s="140"/>
      <c r="N827" s="140"/>
      <c r="O827" s="140"/>
    </row>
    <row r="828" spans="1:15" s="124" customFormat="1" x14ac:dyDescent="0.25">
      <c r="A828" s="36"/>
      <c r="B828" s="36"/>
      <c r="C828" s="37"/>
      <c r="D828" s="36"/>
      <c r="E828" s="132"/>
      <c r="F828" s="132"/>
      <c r="G828" s="132"/>
      <c r="H828" s="132"/>
      <c r="I828" s="132"/>
      <c r="J828" s="36"/>
      <c r="K828" s="133"/>
      <c r="L828" s="140"/>
      <c r="M828" s="140"/>
      <c r="N828" s="140"/>
      <c r="O828" s="140"/>
    </row>
    <row r="829" spans="1:15" s="124" customFormat="1" x14ac:dyDescent="0.25">
      <c r="A829" s="36"/>
      <c r="B829" s="36"/>
      <c r="C829" s="37"/>
      <c r="D829" s="36"/>
      <c r="E829" s="132"/>
      <c r="F829" s="132"/>
      <c r="G829" s="132"/>
      <c r="H829" s="132"/>
      <c r="I829" s="132"/>
      <c r="J829" s="36"/>
      <c r="K829" s="133"/>
      <c r="L829" s="140"/>
      <c r="M829" s="140"/>
      <c r="N829" s="140"/>
      <c r="O829" s="140"/>
    </row>
    <row r="830" spans="1:15" s="124" customFormat="1" x14ac:dyDescent="0.25">
      <c r="A830" s="36"/>
      <c r="B830" s="36"/>
      <c r="C830" s="37"/>
      <c r="D830" s="36"/>
      <c r="E830" s="132"/>
      <c r="F830" s="132"/>
      <c r="G830" s="132"/>
      <c r="H830" s="132"/>
      <c r="I830" s="132"/>
      <c r="J830" s="36"/>
      <c r="K830" s="133"/>
      <c r="L830" s="140"/>
      <c r="M830" s="140"/>
      <c r="N830" s="140"/>
      <c r="O830" s="140"/>
    </row>
    <row r="831" spans="1:15" s="124" customFormat="1" x14ac:dyDescent="0.25">
      <c r="A831" s="36"/>
      <c r="B831" s="36"/>
      <c r="C831" s="37"/>
      <c r="D831" s="36"/>
      <c r="E831" s="132"/>
      <c r="F831" s="132"/>
      <c r="G831" s="132"/>
      <c r="H831" s="132"/>
      <c r="I831" s="132"/>
      <c r="J831" s="36"/>
      <c r="K831" s="133"/>
      <c r="L831" s="140"/>
      <c r="M831" s="140"/>
      <c r="N831" s="140"/>
      <c r="O831" s="140"/>
    </row>
    <row r="832" spans="1:15" s="124" customFormat="1" x14ac:dyDescent="0.25">
      <c r="A832" s="36"/>
      <c r="B832" s="36"/>
      <c r="C832" s="37"/>
      <c r="D832" s="36"/>
      <c r="E832" s="132"/>
      <c r="F832" s="132"/>
      <c r="G832" s="132"/>
      <c r="H832" s="132"/>
      <c r="I832" s="132"/>
      <c r="J832" s="36"/>
      <c r="K832" s="133"/>
      <c r="L832" s="140"/>
      <c r="M832" s="140"/>
      <c r="N832" s="140"/>
      <c r="O832" s="140"/>
    </row>
    <row r="833" spans="1:15" s="124" customFormat="1" x14ac:dyDescent="0.25">
      <c r="A833" s="36"/>
      <c r="B833" s="36"/>
      <c r="C833" s="37"/>
      <c r="D833" s="36"/>
      <c r="E833" s="132"/>
      <c r="F833" s="132"/>
      <c r="G833" s="132"/>
      <c r="H833" s="132"/>
      <c r="I833" s="132"/>
      <c r="J833" s="36"/>
      <c r="K833" s="133"/>
      <c r="L833" s="140"/>
      <c r="M833" s="140"/>
      <c r="N833" s="140"/>
      <c r="O833" s="140"/>
    </row>
    <row r="834" spans="1:15" s="124" customFormat="1" x14ac:dyDescent="0.25">
      <c r="A834" s="36"/>
      <c r="B834" s="36"/>
      <c r="C834" s="37"/>
      <c r="D834" s="36"/>
      <c r="E834" s="132"/>
      <c r="F834" s="132"/>
      <c r="G834" s="132"/>
      <c r="H834" s="132"/>
      <c r="I834" s="132"/>
      <c r="J834" s="36"/>
      <c r="K834" s="133"/>
      <c r="L834" s="140"/>
      <c r="M834" s="140"/>
      <c r="N834" s="140"/>
      <c r="O834" s="140"/>
    </row>
    <row r="835" spans="1:15" s="124" customFormat="1" x14ac:dyDescent="0.25">
      <c r="A835" s="36"/>
      <c r="B835" s="36"/>
      <c r="C835" s="37"/>
      <c r="D835" s="36"/>
      <c r="E835" s="132"/>
      <c r="F835" s="132"/>
      <c r="G835" s="132"/>
      <c r="H835" s="132"/>
      <c r="I835" s="132"/>
      <c r="J835" s="36"/>
      <c r="K835" s="133"/>
      <c r="L835" s="140"/>
      <c r="M835" s="140"/>
      <c r="N835" s="140"/>
      <c r="O835" s="140"/>
    </row>
    <row r="836" spans="1:15" s="124" customFormat="1" x14ac:dyDescent="0.25">
      <c r="A836" s="36"/>
      <c r="B836" s="36"/>
      <c r="C836" s="37"/>
      <c r="D836" s="36"/>
      <c r="E836" s="132"/>
      <c r="F836" s="132"/>
      <c r="G836" s="132"/>
      <c r="H836" s="132"/>
      <c r="I836" s="132"/>
      <c r="J836" s="36"/>
      <c r="K836" s="133"/>
      <c r="L836" s="140"/>
      <c r="M836" s="140"/>
      <c r="N836" s="140"/>
      <c r="O836" s="140"/>
    </row>
    <row r="837" spans="1:15" s="124" customFormat="1" x14ac:dyDescent="0.25">
      <c r="A837" s="36"/>
      <c r="B837" s="36"/>
      <c r="C837" s="37"/>
      <c r="D837" s="36"/>
      <c r="E837" s="132"/>
      <c r="F837" s="132"/>
      <c r="G837" s="132"/>
      <c r="H837" s="132"/>
      <c r="I837" s="132"/>
      <c r="J837" s="36"/>
      <c r="K837" s="133"/>
      <c r="L837" s="140"/>
      <c r="M837" s="140"/>
      <c r="N837" s="140"/>
      <c r="O837" s="140"/>
    </row>
    <row r="838" spans="1:15" s="124" customFormat="1" x14ac:dyDescent="0.25">
      <c r="A838" s="36"/>
      <c r="B838" s="36"/>
      <c r="C838" s="37"/>
      <c r="D838" s="36"/>
      <c r="E838" s="132"/>
      <c r="F838" s="132"/>
      <c r="G838" s="132"/>
      <c r="H838" s="132"/>
      <c r="I838" s="132"/>
      <c r="J838" s="36"/>
      <c r="K838" s="133"/>
      <c r="L838" s="140"/>
      <c r="M838" s="140"/>
      <c r="N838" s="140"/>
      <c r="O838" s="140"/>
    </row>
    <row r="839" spans="1:15" s="124" customFormat="1" x14ac:dyDescent="0.25">
      <c r="A839" s="36"/>
      <c r="B839" s="36"/>
      <c r="C839" s="37"/>
      <c r="D839" s="36"/>
      <c r="E839" s="132"/>
      <c r="F839" s="132"/>
      <c r="G839" s="132"/>
      <c r="H839" s="132"/>
      <c r="I839" s="132"/>
      <c r="J839" s="36"/>
      <c r="K839" s="133"/>
      <c r="L839" s="140"/>
      <c r="M839" s="140"/>
      <c r="N839" s="140"/>
      <c r="O839" s="140"/>
    </row>
    <row r="840" spans="1:15" s="124" customFormat="1" x14ac:dyDescent="0.25">
      <c r="A840" s="36"/>
      <c r="B840" s="36"/>
      <c r="C840" s="37"/>
      <c r="D840" s="36"/>
      <c r="E840" s="132"/>
      <c r="F840" s="132"/>
      <c r="G840" s="132"/>
      <c r="H840" s="132"/>
      <c r="I840" s="132"/>
      <c r="J840" s="36"/>
      <c r="K840" s="133"/>
      <c r="L840" s="140"/>
      <c r="M840" s="140"/>
      <c r="N840" s="140"/>
      <c r="O840" s="140"/>
    </row>
    <row r="841" spans="1:15" s="124" customFormat="1" x14ac:dyDescent="0.25">
      <c r="A841" s="36"/>
      <c r="B841" s="36"/>
      <c r="C841" s="37"/>
      <c r="D841" s="36"/>
      <c r="E841" s="132"/>
      <c r="F841" s="132"/>
      <c r="G841" s="132"/>
      <c r="H841" s="132"/>
      <c r="I841" s="132"/>
      <c r="J841" s="36"/>
      <c r="K841" s="133"/>
      <c r="L841" s="140"/>
      <c r="M841" s="140"/>
      <c r="N841" s="140"/>
      <c r="O841" s="140"/>
    </row>
    <row r="842" spans="1:15" s="124" customFormat="1" x14ac:dyDescent="0.25">
      <c r="A842" s="36"/>
      <c r="B842" s="36"/>
      <c r="C842" s="37"/>
      <c r="D842" s="36"/>
      <c r="E842" s="132"/>
      <c r="F842" s="132"/>
      <c r="G842" s="132"/>
      <c r="H842" s="132"/>
      <c r="I842" s="132"/>
      <c r="J842" s="36"/>
      <c r="K842" s="133"/>
      <c r="L842" s="140"/>
      <c r="M842" s="140"/>
      <c r="N842" s="140"/>
      <c r="O842" s="140"/>
    </row>
    <row r="843" spans="1:15" s="124" customFormat="1" x14ac:dyDescent="0.25">
      <c r="A843" s="36"/>
      <c r="B843" s="36"/>
      <c r="C843" s="37"/>
      <c r="D843" s="36"/>
      <c r="E843" s="132"/>
      <c r="F843" s="132"/>
      <c r="G843" s="132"/>
      <c r="H843" s="132"/>
      <c r="I843" s="132"/>
      <c r="J843" s="36"/>
      <c r="K843" s="133"/>
      <c r="L843" s="140"/>
      <c r="M843" s="140"/>
      <c r="N843" s="140"/>
      <c r="O843" s="140"/>
    </row>
    <row r="844" spans="1:15" s="124" customFormat="1" x14ac:dyDescent="0.25">
      <c r="A844" s="36"/>
      <c r="B844" s="36"/>
      <c r="C844" s="37"/>
      <c r="D844" s="36"/>
      <c r="E844" s="132"/>
      <c r="F844" s="132"/>
      <c r="G844" s="132"/>
      <c r="H844" s="132"/>
      <c r="I844" s="132"/>
      <c r="J844" s="36"/>
      <c r="K844" s="133"/>
      <c r="L844" s="140"/>
      <c r="M844" s="140"/>
      <c r="N844" s="140"/>
      <c r="O844" s="140"/>
    </row>
    <row r="845" spans="1:15" s="124" customFormat="1" x14ac:dyDescent="0.25">
      <c r="A845" s="36"/>
      <c r="B845" s="36"/>
      <c r="C845" s="37"/>
      <c r="D845" s="36"/>
      <c r="E845" s="132"/>
      <c r="F845" s="132"/>
      <c r="G845" s="132"/>
      <c r="H845" s="132"/>
      <c r="I845" s="132"/>
      <c r="J845" s="36"/>
      <c r="K845" s="133"/>
      <c r="L845" s="140"/>
      <c r="M845" s="140"/>
      <c r="N845" s="140"/>
      <c r="O845" s="140"/>
    </row>
    <row r="846" spans="1:15" s="124" customFormat="1" x14ac:dyDescent="0.25">
      <c r="A846" s="36"/>
      <c r="B846" s="36"/>
      <c r="C846" s="37"/>
      <c r="D846" s="36"/>
      <c r="E846" s="132"/>
      <c r="F846" s="132"/>
      <c r="G846" s="132"/>
      <c r="H846" s="132"/>
      <c r="I846" s="132"/>
      <c r="J846" s="36"/>
      <c r="K846" s="133"/>
      <c r="L846" s="140"/>
      <c r="M846" s="140"/>
      <c r="N846" s="140"/>
      <c r="O846" s="140"/>
    </row>
    <row r="847" spans="1:15" s="124" customFormat="1" x14ac:dyDescent="0.25">
      <c r="A847" s="36"/>
      <c r="B847" s="36"/>
      <c r="C847" s="37"/>
      <c r="D847" s="36"/>
      <c r="E847" s="132"/>
      <c r="F847" s="132"/>
      <c r="G847" s="132"/>
      <c r="H847" s="132"/>
      <c r="I847" s="132"/>
      <c r="J847" s="36"/>
      <c r="K847" s="133"/>
      <c r="L847" s="140"/>
      <c r="M847" s="140"/>
      <c r="N847" s="140"/>
      <c r="O847" s="140"/>
    </row>
    <row r="848" spans="1:15" s="124" customFormat="1" x14ac:dyDescent="0.25">
      <c r="A848" s="36"/>
      <c r="B848" s="36"/>
      <c r="C848" s="37"/>
      <c r="D848" s="36"/>
      <c r="E848" s="132"/>
      <c r="F848" s="132"/>
      <c r="G848" s="132"/>
      <c r="H848" s="132"/>
      <c r="I848" s="132"/>
      <c r="J848" s="36"/>
      <c r="K848" s="133"/>
      <c r="L848" s="140"/>
      <c r="M848" s="140"/>
      <c r="N848" s="140"/>
      <c r="O848" s="140"/>
    </row>
    <row r="849" spans="1:15" s="124" customFormat="1" x14ac:dyDescent="0.25">
      <c r="A849" s="36"/>
      <c r="B849" s="36"/>
      <c r="C849" s="37"/>
      <c r="D849" s="36"/>
      <c r="E849" s="132"/>
      <c r="F849" s="132"/>
      <c r="G849" s="132"/>
      <c r="H849" s="132"/>
      <c r="I849" s="132"/>
      <c r="J849" s="36"/>
      <c r="K849" s="133"/>
      <c r="L849" s="140"/>
      <c r="M849" s="140"/>
      <c r="N849" s="140"/>
      <c r="O849" s="140"/>
    </row>
    <row r="850" spans="1:15" s="124" customFormat="1" x14ac:dyDescent="0.25">
      <c r="A850" s="36"/>
      <c r="B850" s="36"/>
      <c r="C850" s="37"/>
      <c r="D850" s="36"/>
      <c r="E850" s="132"/>
      <c r="F850" s="132"/>
      <c r="G850" s="132"/>
      <c r="H850" s="132"/>
      <c r="I850" s="132"/>
      <c r="J850" s="36"/>
      <c r="K850" s="133"/>
      <c r="L850" s="140"/>
      <c r="M850" s="140"/>
      <c r="N850" s="140"/>
      <c r="O850" s="140"/>
    </row>
    <row r="851" spans="1:15" s="124" customFormat="1" x14ac:dyDescent="0.25">
      <c r="A851" s="36"/>
      <c r="B851" s="36"/>
      <c r="C851" s="37"/>
      <c r="D851" s="36"/>
      <c r="E851" s="132"/>
      <c r="F851" s="132"/>
      <c r="G851" s="132"/>
      <c r="H851" s="132"/>
      <c r="I851" s="132"/>
      <c r="J851" s="36"/>
      <c r="K851" s="133"/>
      <c r="L851" s="140"/>
      <c r="M851" s="140"/>
      <c r="N851" s="140"/>
      <c r="O851" s="140"/>
    </row>
    <row r="852" spans="1:15" s="124" customFormat="1" x14ac:dyDescent="0.25">
      <c r="A852" s="36"/>
      <c r="B852" s="36"/>
      <c r="C852" s="37"/>
      <c r="D852" s="36"/>
      <c r="E852" s="132"/>
      <c r="F852" s="132"/>
      <c r="G852" s="132"/>
      <c r="H852" s="132"/>
      <c r="I852" s="132"/>
      <c r="J852" s="36"/>
      <c r="K852" s="133"/>
      <c r="L852" s="140"/>
      <c r="M852" s="140"/>
      <c r="N852" s="140"/>
      <c r="O852" s="140"/>
    </row>
    <row r="853" spans="1:15" s="124" customFormat="1" x14ac:dyDescent="0.25">
      <c r="A853" s="36"/>
      <c r="B853" s="36"/>
      <c r="C853" s="37"/>
      <c r="D853" s="36"/>
      <c r="E853" s="132"/>
      <c r="F853" s="132"/>
      <c r="G853" s="132"/>
      <c r="H853" s="132"/>
      <c r="I853" s="132"/>
      <c r="J853" s="36"/>
      <c r="K853" s="133"/>
      <c r="L853" s="140"/>
      <c r="M853" s="140"/>
      <c r="N853" s="140"/>
      <c r="O853" s="140"/>
    </row>
    <row r="854" spans="1:15" s="124" customFormat="1" x14ac:dyDescent="0.25">
      <c r="A854" s="36"/>
      <c r="B854" s="36"/>
      <c r="C854" s="37"/>
      <c r="D854" s="36"/>
      <c r="E854" s="132"/>
      <c r="F854" s="132"/>
      <c r="G854" s="132"/>
      <c r="H854" s="132"/>
      <c r="I854" s="132"/>
      <c r="J854" s="36"/>
      <c r="K854" s="133"/>
      <c r="L854" s="140"/>
      <c r="M854" s="140"/>
      <c r="N854" s="140"/>
      <c r="O854" s="140"/>
    </row>
    <row r="855" spans="1:15" s="124" customFormat="1" x14ac:dyDescent="0.25">
      <c r="A855" s="36"/>
      <c r="B855" s="36"/>
      <c r="C855" s="37"/>
      <c r="D855" s="36"/>
      <c r="E855" s="132"/>
      <c r="F855" s="132"/>
      <c r="G855" s="132"/>
      <c r="H855" s="132"/>
      <c r="I855" s="132"/>
      <c r="J855" s="36"/>
      <c r="K855" s="133"/>
      <c r="L855" s="140"/>
      <c r="M855" s="140"/>
      <c r="N855" s="140"/>
      <c r="O855" s="140"/>
    </row>
    <row r="856" spans="1:15" s="124" customFormat="1" x14ac:dyDescent="0.25">
      <c r="A856" s="36"/>
      <c r="B856" s="36"/>
      <c r="C856" s="37"/>
      <c r="D856" s="36"/>
      <c r="E856" s="132"/>
      <c r="F856" s="132"/>
      <c r="G856" s="132"/>
      <c r="H856" s="132"/>
      <c r="I856" s="132"/>
      <c r="J856" s="36"/>
      <c r="K856" s="133"/>
      <c r="L856" s="140"/>
      <c r="M856" s="140"/>
      <c r="N856" s="140"/>
      <c r="O856" s="140"/>
    </row>
    <row r="857" spans="1:15" s="124" customFormat="1" x14ac:dyDescent="0.25">
      <c r="A857" s="36"/>
      <c r="B857" s="36"/>
      <c r="C857" s="37"/>
      <c r="D857" s="36"/>
      <c r="E857" s="132"/>
      <c r="F857" s="132"/>
      <c r="G857" s="132"/>
      <c r="H857" s="132"/>
      <c r="I857" s="132"/>
      <c r="J857" s="36"/>
      <c r="K857" s="133"/>
      <c r="L857" s="140"/>
      <c r="M857" s="140"/>
      <c r="N857" s="140"/>
      <c r="O857" s="140"/>
    </row>
    <row r="858" spans="1:15" s="124" customFormat="1" x14ac:dyDescent="0.25">
      <c r="A858" s="36"/>
      <c r="B858" s="36"/>
      <c r="C858" s="37"/>
      <c r="D858" s="36"/>
      <c r="E858" s="132"/>
      <c r="F858" s="132"/>
      <c r="G858" s="132"/>
      <c r="H858" s="132"/>
      <c r="I858" s="132"/>
      <c r="J858" s="36"/>
      <c r="K858" s="133"/>
      <c r="L858" s="140"/>
      <c r="M858" s="140"/>
      <c r="N858" s="140"/>
      <c r="O858" s="140"/>
    </row>
    <row r="859" spans="1:15" s="124" customFormat="1" x14ac:dyDescent="0.25">
      <c r="A859" s="36"/>
      <c r="B859" s="36"/>
      <c r="C859" s="37"/>
      <c r="D859" s="36"/>
      <c r="E859" s="132"/>
      <c r="F859" s="132"/>
      <c r="G859" s="132"/>
      <c r="H859" s="132"/>
      <c r="I859" s="132"/>
      <c r="J859" s="36"/>
      <c r="K859" s="133"/>
      <c r="L859" s="140"/>
      <c r="M859" s="140"/>
      <c r="N859" s="140"/>
      <c r="O859" s="140"/>
    </row>
    <row r="860" spans="1:15" s="124" customFormat="1" x14ac:dyDescent="0.25">
      <c r="A860" s="36"/>
      <c r="B860" s="36"/>
      <c r="C860" s="37"/>
      <c r="D860" s="36"/>
      <c r="E860" s="132"/>
      <c r="F860" s="132"/>
      <c r="G860" s="132"/>
      <c r="H860" s="132"/>
      <c r="I860" s="132"/>
      <c r="J860" s="36"/>
      <c r="K860" s="133"/>
      <c r="L860" s="140"/>
      <c r="M860" s="140"/>
      <c r="N860" s="140"/>
      <c r="O860" s="140"/>
    </row>
    <row r="861" spans="1:15" s="124" customFormat="1" x14ac:dyDescent="0.25">
      <c r="A861" s="36"/>
      <c r="B861" s="36"/>
      <c r="C861" s="37"/>
      <c r="D861" s="36"/>
      <c r="E861" s="132"/>
      <c r="F861" s="132"/>
      <c r="G861" s="132"/>
      <c r="H861" s="132"/>
      <c r="I861" s="132"/>
      <c r="J861" s="36"/>
      <c r="K861" s="133"/>
      <c r="L861" s="140"/>
      <c r="M861" s="140"/>
      <c r="N861" s="140"/>
      <c r="O861" s="140"/>
    </row>
    <row r="862" spans="1:15" s="124" customFormat="1" x14ac:dyDescent="0.25">
      <c r="A862" s="36"/>
      <c r="B862" s="36"/>
      <c r="C862" s="37"/>
      <c r="D862" s="36"/>
      <c r="E862" s="132"/>
      <c r="F862" s="132"/>
      <c r="G862" s="132"/>
      <c r="H862" s="132"/>
      <c r="I862" s="132"/>
      <c r="J862" s="36"/>
      <c r="K862" s="133"/>
      <c r="L862" s="140"/>
      <c r="M862" s="140"/>
      <c r="N862" s="140"/>
      <c r="O862" s="140"/>
    </row>
    <row r="863" spans="1:15" s="124" customFormat="1" x14ac:dyDescent="0.25">
      <c r="A863" s="36"/>
      <c r="B863" s="36"/>
      <c r="C863" s="37"/>
      <c r="D863" s="36"/>
      <c r="E863" s="132"/>
      <c r="F863" s="132"/>
      <c r="G863" s="132"/>
      <c r="H863" s="132"/>
      <c r="I863" s="132"/>
      <c r="J863" s="36"/>
      <c r="K863" s="133"/>
      <c r="L863" s="140"/>
      <c r="M863" s="140"/>
      <c r="N863" s="140"/>
      <c r="O863" s="140"/>
    </row>
    <row r="864" spans="1:15" s="124" customFormat="1" x14ac:dyDescent="0.25">
      <c r="A864" s="36"/>
      <c r="B864" s="36"/>
      <c r="C864" s="37"/>
      <c r="D864" s="36"/>
      <c r="E864" s="132"/>
      <c r="F864" s="132"/>
      <c r="G864" s="132"/>
      <c r="H864" s="132"/>
      <c r="I864" s="132"/>
      <c r="J864" s="36"/>
      <c r="K864" s="133"/>
      <c r="L864" s="140"/>
      <c r="M864" s="140"/>
      <c r="N864" s="140"/>
      <c r="O864" s="140"/>
    </row>
    <row r="865" spans="1:15" s="124" customFormat="1" x14ac:dyDescent="0.25">
      <c r="A865" s="36"/>
      <c r="B865" s="36"/>
      <c r="C865" s="37"/>
      <c r="D865" s="36"/>
      <c r="E865" s="132"/>
      <c r="F865" s="132"/>
      <c r="G865" s="132"/>
      <c r="H865" s="132"/>
      <c r="I865" s="132"/>
      <c r="J865" s="36"/>
      <c r="K865" s="133"/>
      <c r="L865" s="140"/>
      <c r="M865" s="140"/>
      <c r="N865" s="140"/>
      <c r="O865" s="140"/>
    </row>
    <row r="866" spans="1:15" s="124" customFormat="1" x14ac:dyDescent="0.25">
      <c r="A866" s="36"/>
      <c r="B866" s="36"/>
      <c r="C866" s="37"/>
      <c r="D866" s="36"/>
      <c r="E866" s="132"/>
      <c r="F866" s="132"/>
      <c r="G866" s="132"/>
      <c r="H866" s="132"/>
      <c r="I866" s="132"/>
      <c r="J866" s="36"/>
      <c r="K866" s="133"/>
      <c r="L866" s="140"/>
      <c r="M866" s="140"/>
      <c r="N866" s="140"/>
      <c r="O866" s="140"/>
    </row>
    <row r="867" spans="1:15" s="124" customFormat="1" x14ac:dyDescent="0.25">
      <c r="A867" s="36"/>
      <c r="B867" s="36"/>
      <c r="C867" s="37"/>
      <c r="D867" s="36"/>
      <c r="E867" s="132"/>
      <c r="F867" s="132"/>
      <c r="G867" s="132"/>
      <c r="H867" s="132"/>
      <c r="I867" s="132"/>
      <c r="J867" s="36"/>
      <c r="K867" s="133"/>
      <c r="L867" s="140"/>
      <c r="M867" s="140"/>
      <c r="N867" s="140"/>
      <c r="O867" s="140"/>
    </row>
    <row r="868" spans="1:15" s="124" customFormat="1" x14ac:dyDescent="0.25">
      <c r="A868" s="36"/>
      <c r="B868" s="36"/>
      <c r="C868" s="37"/>
      <c r="D868" s="36"/>
      <c r="E868" s="132"/>
      <c r="F868" s="132"/>
      <c r="G868" s="132"/>
      <c r="H868" s="132"/>
      <c r="I868" s="132"/>
      <c r="J868" s="36"/>
      <c r="K868" s="133"/>
      <c r="L868" s="140"/>
      <c r="M868" s="140"/>
      <c r="N868" s="140"/>
      <c r="O868" s="140"/>
    </row>
    <row r="869" spans="1:15" s="124" customFormat="1" x14ac:dyDescent="0.25">
      <c r="A869" s="36"/>
      <c r="B869" s="36"/>
      <c r="C869" s="37"/>
      <c r="D869" s="36"/>
      <c r="E869" s="132"/>
      <c r="F869" s="132"/>
      <c r="G869" s="132"/>
      <c r="H869" s="132"/>
      <c r="I869" s="132"/>
      <c r="J869" s="36"/>
      <c r="K869" s="133"/>
      <c r="L869" s="140"/>
      <c r="M869" s="140"/>
      <c r="N869" s="140"/>
      <c r="O869" s="140"/>
    </row>
    <row r="870" spans="1:15" s="124" customFormat="1" x14ac:dyDescent="0.25">
      <c r="A870" s="36"/>
      <c r="B870" s="36"/>
      <c r="C870" s="37"/>
      <c r="D870" s="36"/>
      <c r="E870" s="132"/>
      <c r="F870" s="132"/>
      <c r="G870" s="132"/>
      <c r="H870" s="132"/>
      <c r="I870" s="132"/>
      <c r="J870" s="36"/>
      <c r="K870" s="133"/>
      <c r="L870" s="140"/>
      <c r="M870" s="140"/>
      <c r="N870" s="140"/>
      <c r="O870" s="140"/>
    </row>
    <row r="871" spans="1:15" s="124" customFormat="1" x14ac:dyDescent="0.25">
      <c r="A871" s="36"/>
      <c r="B871" s="36"/>
      <c r="C871" s="37"/>
      <c r="D871" s="36"/>
      <c r="E871" s="132"/>
      <c r="F871" s="132"/>
      <c r="G871" s="132"/>
      <c r="H871" s="132"/>
      <c r="I871" s="132"/>
      <c r="J871" s="36"/>
      <c r="K871" s="133"/>
      <c r="L871" s="140"/>
      <c r="M871" s="140"/>
      <c r="N871" s="140"/>
      <c r="O871" s="140"/>
    </row>
    <row r="872" spans="1:15" s="124" customFormat="1" x14ac:dyDescent="0.25">
      <c r="A872" s="36"/>
      <c r="B872" s="36"/>
      <c r="C872" s="37"/>
      <c r="D872" s="36"/>
      <c r="E872" s="132"/>
      <c r="F872" s="132"/>
      <c r="G872" s="132"/>
      <c r="H872" s="132"/>
      <c r="I872" s="132"/>
      <c r="J872" s="36"/>
      <c r="K872" s="133"/>
      <c r="L872" s="140"/>
      <c r="M872" s="140"/>
      <c r="N872" s="140"/>
      <c r="O872" s="140"/>
    </row>
    <row r="873" spans="1:15" s="124" customFormat="1" x14ac:dyDescent="0.25">
      <c r="A873" s="36"/>
      <c r="B873" s="36"/>
      <c r="C873" s="37"/>
      <c r="D873" s="36"/>
      <c r="E873" s="132"/>
      <c r="F873" s="132"/>
      <c r="G873" s="132"/>
      <c r="H873" s="132"/>
      <c r="I873" s="132"/>
      <c r="J873" s="36"/>
      <c r="K873" s="133"/>
      <c r="L873" s="140"/>
      <c r="M873" s="140"/>
      <c r="N873" s="140"/>
      <c r="O873" s="140"/>
    </row>
    <row r="874" spans="1:15" s="124" customFormat="1" x14ac:dyDescent="0.25">
      <c r="A874" s="36"/>
      <c r="B874" s="36"/>
      <c r="C874" s="37"/>
      <c r="D874" s="36"/>
      <c r="E874" s="132"/>
      <c r="F874" s="132"/>
      <c r="G874" s="132"/>
      <c r="H874" s="132"/>
      <c r="I874" s="132"/>
      <c r="J874" s="36"/>
      <c r="K874" s="133"/>
      <c r="L874" s="140"/>
      <c r="M874" s="140"/>
      <c r="N874" s="140"/>
      <c r="O874" s="140"/>
    </row>
    <row r="875" spans="1:15" s="124" customFormat="1" x14ac:dyDescent="0.25">
      <c r="A875" s="36"/>
      <c r="B875" s="36"/>
      <c r="C875" s="37"/>
      <c r="D875" s="36"/>
      <c r="E875" s="132"/>
      <c r="F875" s="132"/>
      <c r="G875" s="132"/>
      <c r="H875" s="132"/>
      <c r="I875" s="132"/>
      <c r="J875" s="36"/>
      <c r="K875" s="133"/>
      <c r="L875" s="140"/>
      <c r="M875" s="140"/>
      <c r="N875" s="140"/>
      <c r="O875" s="140"/>
    </row>
    <row r="876" spans="1:15" s="124" customFormat="1" x14ac:dyDescent="0.25">
      <c r="A876" s="36"/>
      <c r="B876" s="36"/>
      <c r="C876" s="37"/>
      <c r="D876" s="36"/>
      <c r="E876" s="132"/>
      <c r="F876" s="132"/>
      <c r="G876" s="132"/>
      <c r="H876" s="132"/>
      <c r="I876" s="132"/>
      <c r="J876" s="36"/>
      <c r="K876" s="133"/>
      <c r="L876" s="140"/>
      <c r="M876" s="140"/>
      <c r="N876" s="140"/>
      <c r="O876" s="140"/>
    </row>
    <row r="877" spans="1:15" s="124" customFormat="1" x14ac:dyDescent="0.25">
      <c r="A877" s="36"/>
      <c r="B877" s="36"/>
      <c r="C877" s="37"/>
      <c r="D877" s="36"/>
      <c r="E877" s="132"/>
      <c r="F877" s="132"/>
      <c r="G877" s="132"/>
      <c r="H877" s="132"/>
      <c r="I877" s="132"/>
      <c r="J877" s="36"/>
      <c r="K877" s="133"/>
      <c r="L877" s="140"/>
      <c r="M877" s="140"/>
      <c r="N877" s="140"/>
      <c r="O877" s="140"/>
    </row>
    <row r="878" spans="1:15" s="124" customFormat="1" x14ac:dyDescent="0.25">
      <c r="A878" s="36"/>
      <c r="B878" s="36"/>
      <c r="C878" s="37"/>
      <c r="D878" s="36"/>
      <c r="E878" s="132"/>
      <c r="F878" s="132"/>
      <c r="G878" s="132"/>
      <c r="H878" s="132"/>
      <c r="I878" s="132"/>
      <c r="J878" s="36"/>
      <c r="K878" s="133"/>
      <c r="L878" s="140"/>
      <c r="M878" s="140"/>
      <c r="N878" s="140"/>
      <c r="O878" s="140"/>
    </row>
    <row r="879" spans="1:15" s="124" customFormat="1" x14ac:dyDescent="0.25">
      <c r="A879" s="36"/>
      <c r="B879" s="36"/>
      <c r="C879" s="37"/>
      <c r="D879" s="36"/>
      <c r="E879" s="132"/>
      <c r="F879" s="132"/>
      <c r="G879" s="132"/>
      <c r="H879" s="132"/>
      <c r="I879" s="132"/>
      <c r="J879" s="36"/>
      <c r="K879" s="133"/>
      <c r="L879" s="140"/>
      <c r="M879" s="140"/>
      <c r="N879" s="140"/>
      <c r="O879" s="140"/>
    </row>
    <row r="880" spans="1:15" s="124" customFormat="1" x14ac:dyDescent="0.25">
      <c r="A880" s="36"/>
      <c r="B880" s="36"/>
      <c r="C880" s="37"/>
      <c r="D880" s="36"/>
      <c r="E880" s="132"/>
      <c r="F880" s="132"/>
      <c r="G880" s="132"/>
      <c r="H880" s="132"/>
      <c r="I880" s="132"/>
      <c r="J880" s="36"/>
      <c r="K880" s="133"/>
      <c r="L880" s="140"/>
      <c r="M880" s="140"/>
      <c r="N880" s="140"/>
      <c r="O880" s="140"/>
    </row>
    <row r="881" spans="1:15" s="124" customFormat="1" x14ac:dyDescent="0.25">
      <c r="A881" s="36"/>
      <c r="B881" s="36"/>
      <c r="C881" s="37"/>
      <c r="D881" s="36"/>
      <c r="E881" s="132"/>
      <c r="F881" s="132"/>
      <c r="G881" s="132"/>
      <c r="H881" s="132"/>
      <c r="I881" s="132"/>
      <c r="J881" s="36"/>
      <c r="K881" s="133"/>
      <c r="L881" s="140"/>
      <c r="M881" s="140"/>
      <c r="N881" s="140"/>
      <c r="O881" s="140"/>
    </row>
    <row r="882" spans="1:15" s="124" customFormat="1" x14ac:dyDescent="0.25">
      <c r="A882" s="36"/>
      <c r="B882" s="36"/>
      <c r="C882" s="37"/>
      <c r="D882" s="36"/>
      <c r="E882" s="132"/>
      <c r="F882" s="132"/>
      <c r="G882" s="132"/>
      <c r="H882" s="132"/>
      <c r="I882" s="132"/>
      <c r="J882" s="36"/>
      <c r="K882" s="133"/>
      <c r="L882" s="140"/>
      <c r="M882" s="140"/>
      <c r="N882" s="140"/>
      <c r="O882" s="140"/>
    </row>
    <row r="883" spans="1:15" s="124" customFormat="1" x14ac:dyDescent="0.25">
      <c r="A883" s="36"/>
      <c r="B883" s="36"/>
      <c r="C883" s="37"/>
      <c r="D883" s="36"/>
      <c r="E883" s="132"/>
      <c r="F883" s="132"/>
      <c r="G883" s="132"/>
      <c r="H883" s="132"/>
      <c r="I883" s="132"/>
      <c r="J883" s="36"/>
      <c r="K883" s="133"/>
      <c r="L883" s="140"/>
      <c r="M883" s="140"/>
      <c r="N883" s="140"/>
      <c r="O883" s="140"/>
    </row>
    <row r="884" spans="1:15" s="124" customFormat="1" x14ac:dyDescent="0.25">
      <c r="A884" s="36"/>
      <c r="B884" s="36"/>
      <c r="C884" s="37"/>
      <c r="D884" s="36"/>
      <c r="E884" s="132"/>
      <c r="F884" s="132"/>
      <c r="G884" s="132"/>
      <c r="H884" s="132"/>
      <c r="I884" s="132"/>
      <c r="J884" s="36"/>
      <c r="K884" s="133"/>
      <c r="L884" s="140"/>
      <c r="M884" s="140"/>
      <c r="N884" s="140"/>
      <c r="O884" s="140"/>
    </row>
    <row r="885" spans="1:15" s="124" customFormat="1" x14ac:dyDescent="0.25">
      <c r="A885" s="36"/>
      <c r="B885" s="36"/>
      <c r="C885" s="37"/>
      <c r="D885" s="36"/>
      <c r="E885" s="132"/>
      <c r="F885" s="132"/>
      <c r="G885" s="132"/>
      <c r="H885" s="132"/>
      <c r="I885" s="132"/>
      <c r="J885" s="36"/>
      <c r="K885" s="133"/>
      <c r="L885" s="140"/>
      <c r="M885" s="140"/>
      <c r="N885" s="140"/>
      <c r="O885" s="140"/>
    </row>
    <row r="886" spans="1:15" s="124" customFormat="1" x14ac:dyDescent="0.25">
      <c r="A886" s="36"/>
      <c r="B886" s="36"/>
      <c r="C886" s="37"/>
      <c r="D886" s="36"/>
      <c r="E886" s="132"/>
      <c r="F886" s="132"/>
      <c r="G886" s="132"/>
      <c r="H886" s="132"/>
      <c r="I886" s="132"/>
      <c r="J886" s="36"/>
      <c r="K886" s="133"/>
      <c r="L886" s="140"/>
      <c r="M886" s="140"/>
      <c r="N886" s="140"/>
      <c r="O886" s="140"/>
    </row>
    <row r="887" spans="1:15" s="124" customFormat="1" x14ac:dyDescent="0.25">
      <c r="A887" s="36"/>
      <c r="B887" s="36"/>
      <c r="C887" s="37"/>
      <c r="D887" s="36"/>
      <c r="E887" s="132"/>
      <c r="F887" s="132"/>
      <c r="G887" s="132"/>
      <c r="H887" s="132"/>
      <c r="I887" s="132"/>
      <c r="J887" s="36"/>
      <c r="K887" s="133"/>
      <c r="L887" s="140"/>
      <c r="M887" s="140"/>
      <c r="N887" s="140"/>
      <c r="O887" s="140"/>
    </row>
    <row r="888" spans="1:15" s="124" customFormat="1" x14ac:dyDescent="0.25">
      <c r="A888" s="36"/>
      <c r="B888" s="36"/>
      <c r="C888" s="37"/>
      <c r="D888" s="36"/>
      <c r="E888" s="132"/>
      <c r="F888" s="132"/>
      <c r="G888" s="132"/>
      <c r="H888" s="132"/>
      <c r="I888" s="132"/>
      <c r="J888" s="36"/>
      <c r="K888" s="133"/>
      <c r="L888" s="140"/>
      <c r="M888" s="140"/>
      <c r="N888" s="140"/>
      <c r="O888" s="140"/>
    </row>
    <row r="889" spans="1:15" s="124" customFormat="1" x14ac:dyDescent="0.25">
      <c r="A889" s="36"/>
      <c r="B889" s="36"/>
      <c r="C889" s="37"/>
      <c r="D889" s="36"/>
      <c r="E889" s="132"/>
      <c r="F889" s="132"/>
      <c r="G889" s="132"/>
      <c r="H889" s="132"/>
      <c r="I889" s="132"/>
      <c r="J889" s="36"/>
      <c r="K889" s="133"/>
      <c r="L889" s="140"/>
      <c r="M889" s="140"/>
      <c r="N889" s="140"/>
      <c r="O889" s="140"/>
    </row>
    <row r="890" spans="1:15" s="124" customFormat="1" x14ac:dyDescent="0.25">
      <c r="A890" s="36"/>
      <c r="B890" s="36"/>
      <c r="C890" s="37"/>
      <c r="D890" s="36"/>
      <c r="E890" s="132"/>
      <c r="F890" s="132"/>
      <c r="G890" s="132"/>
      <c r="H890" s="132"/>
      <c r="I890" s="132"/>
      <c r="J890" s="36"/>
      <c r="K890" s="133"/>
      <c r="L890" s="140"/>
      <c r="M890" s="140"/>
      <c r="N890" s="140"/>
      <c r="O890" s="140"/>
    </row>
    <row r="891" spans="1:15" s="124" customFormat="1" x14ac:dyDescent="0.25">
      <c r="A891" s="36"/>
      <c r="B891" s="36"/>
      <c r="C891" s="37"/>
      <c r="D891" s="36"/>
      <c r="E891" s="132"/>
      <c r="F891" s="132"/>
      <c r="G891" s="132"/>
      <c r="H891" s="132"/>
      <c r="I891" s="132"/>
      <c r="J891" s="36"/>
      <c r="K891" s="133"/>
      <c r="L891" s="140"/>
      <c r="M891" s="140"/>
      <c r="N891" s="140"/>
      <c r="O891" s="140"/>
    </row>
    <row r="892" spans="1:15" s="124" customFormat="1" x14ac:dyDescent="0.25">
      <c r="A892" s="36"/>
      <c r="B892" s="36"/>
      <c r="C892" s="37"/>
      <c r="D892" s="36"/>
      <c r="E892" s="132"/>
      <c r="F892" s="132"/>
      <c r="G892" s="132"/>
      <c r="H892" s="132"/>
      <c r="I892" s="132"/>
      <c r="J892" s="36"/>
      <c r="K892" s="133"/>
      <c r="L892" s="140"/>
      <c r="M892" s="140"/>
      <c r="N892" s="140"/>
      <c r="O892" s="140"/>
    </row>
    <row r="893" spans="1:15" s="124" customFormat="1" x14ac:dyDescent="0.25">
      <c r="A893" s="36"/>
      <c r="B893" s="36"/>
      <c r="C893" s="37"/>
      <c r="D893" s="36"/>
      <c r="E893" s="132"/>
      <c r="F893" s="132"/>
      <c r="G893" s="132"/>
      <c r="H893" s="132"/>
      <c r="I893" s="132"/>
      <c r="J893" s="36"/>
      <c r="K893" s="133"/>
      <c r="L893" s="140"/>
      <c r="M893" s="140"/>
      <c r="N893" s="140"/>
      <c r="O893" s="140"/>
    </row>
    <row r="894" spans="1:15" s="124" customFormat="1" x14ac:dyDescent="0.25">
      <c r="A894" s="36"/>
      <c r="B894" s="36"/>
      <c r="C894" s="37"/>
      <c r="D894" s="36"/>
      <c r="E894" s="132"/>
      <c r="F894" s="132"/>
      <c r="G894" s="132"/>
      <c r="H894" s="132"/>
      <c r="I894" s="132"/>
      <c r="J894" s="36"/>
      <c r="K894" s="133"/>
      <c r="L894" s="140"/>
      <c r="M894" s="140"/>
      <c r="N894" s="140"/>
      <c r="O894" s="140"/>
    </row>
    <row r="895" spans="1:15" s="124" customFormat="1" x14ac:dyDescent="0.25">
      <c r="A895" s="36"/>
      <c r="B895" s="36"/>
      <c r="C895" s="37"/>
      <c r="D895" s="36"/>
      <c r="E895" s="132"/>
      <c r="F895" s="132"/>
      <c r="G895" s="132"/>
      <c r="H895" s="132"/>
      <c r="I895" s="132"/>
      <c r="J895" s="36"/>
      <c r="K895" s="133"/>
      <c r="L895" s="140"/>
      <c r="M895" s="140"/>
      <c r="N895" s="140"/>
      <c r="O895" s="140"/>
    </row>
    <row r="896" spans="1:15" s="124" customFormat="1" x14ac:dyDescent="0.25">
      <c r="A896" s="36"/>
      <c r="B896" s="36"/>
      <c r="C896" s="37"/>
      <c r="D896" s="36"/>
      <c r="E896" s="132"/>
      <c r="F896" s="132"/>
      <c r="G896" s="132"/>
      <c r="H896" s="132"/>
      <c r="I896" s="132"/>
      <c r="J896" s="36"/>
      <c r="K896" s="133"/>
      <c r="L896" s="140"/>
      <c r="M896" s="140"/>
      <c r="N896" s="140"/>
      <c r="O896" s="140"/>
    </row>
    <row r="897" spans="1:15" s="124" customFormat="1" x14ac:dyDescent="0.25">
      <c r="A897" s="36"/>
      <c r="B897" s="36"/>
      <c r="C897" s="37"/>
      <c r="D897" s="36"/>
      <c r="E897" s="132"/>
      <c r="F897" s="132"/>
      <c r="G897" s="132"/>
      <c r="H897" s="132"/>
      <c r="I897" s="132"/>
      <c r="J897" s="36"/>
      <c r="K897" s="133"/>
      <c r="L897" s="140"/>
      <c r="M897" s="140"/>
      <c r="N897" s="140"/>
      <c r="O897" s="140"/>
    </row>
    <row r="898" spans="1:15" s="124" customFormat="1" x14ac:dyDescent="0.25">
      <c r="A898" s="36"/>
      <c r="B898" s="36"/>
      <c r="C898" s="37"/>
      <c r="D898" s="36"/>
      <c r="E898" s="132"/>
      <c r="F898" s="132"/>
      <c r="G898" s="132"/>
      <c r="H898" s="132"/>
      <c r="I898" s="132"/>
      <c r="J898" s="36"/>
      <c r="K898" s="133"/>
      <c r="L898" s="140"/>
      <c r="M898" s="140"/>
      <c r="N898" s="140"/>
      <c r="O898" s="140"/>
    </row>
    <row r="899" spans="1:15" s="124" customFormat="1" x14ac:dyDescent="0.25">
      <c r="A899" s="36"/>
      <c r="B899" s="36"/>
      <c r="C899" s="37"/>
      <c r="D899" s="36"/>
      <c r="E899" s="132"/>
      <c r="F899" s="132"/>
      <c r="G899" s="132"/>
      <c r="H899" s="132"/>
      <c r="I899" s="132"/>
      <c r="J899" s="36"/>
      <c r="K899" s="133"/>
      <c r="L899" s="140"/>
      <c r="M899" s="140"/>
      <c r="N899" s="140"/>
      <c r="O899" s="140"/>
    </row>
    <row r="900" spans="1:15" s="124" customFormat="1" x14ac:dyDescent="0.25">
      <c r="A900" s="36"/>
      <c r="B900" s="36"/>
      <c r="C900" s="37"/>
      <c r="D900" s="36"/>
      <c r="E900" s="132"/>
      <c r="F900" s="132"/>
      <c r="G900" s="132"/>
      <c r="H900" s="132"/>
      <c r="I900" s="132"/>
      <c r="J900" s="36"/>
      <c r="K900" s="133"/>
      <c r="L900" s="140"/>
      <c r="M900" s="140"/>
      <c r="N900" s="140"/>
      <c r="O900" s="140"/>
    </row>
    <row r="901" spans="1:15" s="124" customFormat="1" x14ac:dyDescent="0.25">
      <c r="A901" s="36"/>
      <c r="B901" s="36"/>
      <c r="C901" s="37"/>
      <c r="D901" s="36"/>
      <c r="E901" s="132"/>
      <c r="F901" s="132"/>
      <c r="G901" s="132"/>
      <c r="H901" s="132"/>
      <c r="I901" s="132"/>
      <c r="J901" s="36"/>
      <c r="K901" s="133"/>
      <c r="L901" s="140"/>
      <c r="M901" s="140"/>
      <c r="N901" s="140"/>
      <c r="O901" s="140"/>
    </row>
    <row r="902" spans="1:15" s="124" customFormat="1" x14ac:dyDescent="0.25">
      <c r="A902" s="36"/>
      <c r="B902" s="36"/>
      <c r="C902" s="37"/>
      <c r="D902" s="36"/>
      <c r="E902" s="132"/>
      <c r="F902" s="132"/>
      <c r="G902" s="132"/>
      <c r="H902" s="132"/>
      <c r="I902" s="132"/>
      <c r="J902" s="36"/>
      <c r="K902" s="133"/>
      <c r="L902" s="140"/>
      <c r="M902" s="140"/>
      <c r="N902" s="140"/>
      <c r="O902" s="140"/>
    </row>
    <row r="903" spans="1:15" s="124" customFormat="1" x14ac:dyDescent="0.25">
      <c r="A903" s="36"/>
      <c r="B903" s="36"/>
      <c r="C903" s="37"/>
      <c r="D903" s="36"/>
      <c r="E903" s="132"/>
      <c r="F903" s="132"/>
      <c r="G903" s="132"/>
      <c r="H903" s="132"/>
      <c r="I903" s="132"/>
      <c r="J903" s="36"/>
      <c r="K903" s="133"/>
      <c r="L903" s="140"/>
      <c r="M903" s="140"/>
      <c r="N903" s="140"/>
      <c r="O903" s="140"/>
    </row>
    <row r="904" spans="1:15" s="124" customFormat="1" x14ac:dyDescent="0.25">
      <c r="A904" s="36"/>
      <c r="B904" s="36"/>
      <c r="C904" s="37"/>
      <c r="D904" s="36"/>
      <c r="E904" s="132"/>
      <c r="F904" s="132"/>
      <c r="G904" s="132"/>
      <c r="H904" s="132"/>
      <c r="I904" s="132"/>
      <c r="J904" s="36"/>
      <c r="K904" s="133"/>
      <c r="L904" s="140"/>
      <c r="M904" s="140"/>
      <c r="N904" s="140"/>
      <c r="O904" s="140"/>
    </row>
    <row r="905" spans="1:15" s="124" customFormat="1" x14ac:dyDescent="0.25">
      <c r="A905" s="36"/>
      <c r="B905" s="36"/>
      <c r="C905" s="37"/>
      <c r="D905" s="36"/>
      <c r="E905" s="132"/>
      <c r="F905" s="132"/>
      <c r="G905" s="132"/>
      <c r="H905" s="132"/>
      <c r="I905" s="132"/>
      <c r="J905" s="36"/>
      <c r="K905" s="133"/>
      <c r="L905" s="140"/>
      <c r="M905" s="140"/>
      <c r="N905" s="140"/>
      <c r="O905" s="140"/>
    </row>
    <row r="906" spans="1:15" s="124" customFormat="1" x14ac:dyDescent="0.25">
      <c r="A906" s="36"/>
      <c r="B906" s="36"/>
      <c r="C906" s="37"/>
      <c r="D906" s="36"/>
      <c r="E906" s="132"/>
      <c r="F906" s="132"/>
      <c r="G906" s="132"/>
      <c r="H906" s="132"/>
      <c r="I906" s="132"/>
      <c r="J906" s="36"/>
      <c r="K906" s="133"/>
      <c r="L906" s="140"/>
      <c r="M906" s="140"/>
      <c r="N906" s="140"/>
      <c r="O906" s="140"/>
    </row>
    <row r="907" spans="1:15" s="124" customFormat="1" x14ac:dyDescent="0.25">
      <c r="A907" s="36"/>
      <c r="B907" s="36"/>
      <c r="C907" s="37"/>
      <c r="D907" s="36"/>
      <c r="E907" s="132"/>
      <c r="F907" s="132"/>
      <c r="G907" s="132"/>
      <c r="H907" s="132"/>
      <c r="I907" s="132"/>
      <c r="J907" s="36"/>
      <c r="K907" s="133"/>
      <c r="L907" s="140"/>
      <c r="M907" s="140"/>
      <c r="N907" s="140"/>
      <c r="O907" s="140"/>
    </row>
    <row r="908" spans="1:15" s="124" customFormat="1" x14ac:dyDescent="0.25">
      <c r="A908" s="36"/>
      <c r="B908" s="36"/>
      <c r="C908" s="37"/>
      <c r="D908" s="36"/>
      <c r="E908" s="132"/>
      <c r="F908" s="132"/>
      <c r="G908" s="132"/>
      <c r="H908" s="132"/>
      <c r="I908" s="132"/>
      <c r="J908" s="36"/>
      <c r="K908" s="133"/>
      <c r="L908" s="140"/>
      <c r="M908" s="140"/>
      <c r="N908" s="140"/>
      <c r="O908" s="140"/>
    </row>
    <row r="909" spans="1:15" s="124" customFormat="1" x14ac:dyDescent="0.25">
      <c r="A909" s="36"/>
      <c r="B909" s="36"/>
      <c r="C909" s="37"/>
      <c r="D909" s="36"/>
      <c r="E909" s="132"/>
      <c r="F909" s="132"/>
      <c r="G909" s="132"/>
      <c r="H909" s="132"/>
      <c r="I909" s="132"/>
      <c r="J909" s="36"/>
      <c r="K909" s="133"/>
      <c r="L909" s="140"/>
      <c r="M909" s="140"/>
      <c r="N909" s="140"/>
      <c r="O909" s="140"/>
    </row>
    <row r="910" spans="1:15" s="124" customFormat="1" x14ac:dyDescent="0.25">
      <c r="A910" s="36"/>
      <c r="B910" s="36"/>
      <c r="C910" s="37"/>
      <c r="D910" s="36"/>
      <c r="E910" s="132"/>
      <c r="F910" s="132"/>
      <c r="G910" s="132"/>
      <c r="H910" s="132"/>
      <c r="I910" s="132"/>
      <c r="J910" s="36"/>
      <c r="K910" s="133"/>
      <c r="L910" s="140"/>
      <c r="M910" s="140"/>
      <c r="N910" s="140"/>
      <c r="O910" s="140"/>
    </row>
    <row r="911" spans="1:15" s="124" customFormat="1" x14ac:dyDescent="0.25">
      <c r="A911" s="36"/>
      <c r="B911" s="36"/>
      <c r="C911" s="37"/>
      <c r="D911" s="36"/>
      <c r="E911" s="132"/>
      <c r="F911" s="132"/>
      <c r="G911" s="132"/>
      <c r="H911" s="132"/>
      <c r="I911" s="132"/>
      <c r="J911" s="36"/>
      <c r="K911" s="133"/>
      <c r="L911" s="140"/>
      <c r="M911" s="140"/>
      <c r="N911" s="140"/>
      <c r="O911" s="140"/>
    </row>
    <row r="912" spans="1:15" s="124" customFormat="1" x14ac:dyDescent="0.25">
      <c r="A912" s="36"/>
      <c r="B912" s="36"/>
      <c r="C912" s="37"/>
      <c r="D912" s="36"/>
      <c r="E912" s="132"/>
      <c r="F912" s="132"/>
      <c r="G912" s="132"/>
      <c r="H912" s="132"/>
      <c r="I912" s="132"/>
      <c r="J912" s="36"/>
      <c r="K912" s="133"/>
      <c r="L912" s="140"/>
      <c r="M912" s="140"/>
      <c r="N912" s="140"/>
      <c r="O912" s="140"/>
    </row>
    <row r="913" spans="1:15" s="124" customFormat="1" x14ac:dyDescent="0.25">
      <c r="A913" s="36"/>
      <c r="B913" s="36"/>
      <c r="C913" s="37"/>
      <c r="D913" s="36"/>
      <c r="E913" s="132"/>
      <c r="F913" s="132"/>
      <c r="G913" s="132"/>
      <c r="H913" s="132"/>
      <c r="I913" s="132"/>
      <c r="J913" s="36"/>
      <c r="K913" s="133"/>
      <c r="L913" s="140"/>
      <c r="M913" s="140"/>
      <c r="N913" s="140"/>
      <c r="O913" s="140"/>
    </row>
    <row r="914" spans="1:15" s="124" customFormat="1" x14ac:dyDescent="0.25">
      <c r="A914" s="36"/>
      <c r="B914" s="36"/>
      <c r="C914" s="37"/>
      <c r="D914" s="36"/>
      <c r="E914" s="132"/>
      <c r="F914" s="132"/>
      <c r="G914" s="132"/>
      <c r="H914" s="132"/>
      <c r="I914" s="132"/>
      <c r="J914" s="36"/>
      <c r="K914" s="133"/>
      <c r="L914" s="140"/>
      <c r="M914" s="140"/>
      <c r="N914" s="140"/>
      <c r="O914" s="140"/>
    </row>
    <row r="915" spans="1:15" s="124" customFormat="1" x14ac:dyDescent="0.25">
      <c r="A915" s="36"/>
      <c r="B915" s="36"/>
      <c r="C915" s="37"/>
      <c r="D915" s="36"/>
      <c r="E915" s="132"/>
      <c r="F915" s="132"/>
      <c r="G915" s="132"/>
      <c r="H915" s="132"/>
      <c r="I915" s="132"/>
      <c r="J915" s="36"/>
      <c r="K915" s="133"/>
      <c r="L915" s="140"/>
      <c r="M915" s="140"/>
      <c r="N915" s="140"/>
      <c r="O915" s="140"/>
    </row>
    <row r="916" spans="1:15" s="124" customFormat="1" x14ac:dyDescent="0.25">
      <c r="A916" s="36"/>
      <c r="B916" s="36"/>
      <c r="C916" s="37"/>
      <c r="D916" s="36"/>
      <c r="E916" s="132"/>
      <c r="F916" s="132"/>
      <c r="G916" s="132"/>
      <c r="H916" s="132"/>
      <c r="I916" s="132"/>
      <c r="J916" s="36"/>
      <c r="K916" s="133"/>
      <c r="L916" s="140"/>
      <c r="M916" s="140"/>
      <c r="N916" s="140"/>
      <c r="O916" s="140"/>
    </row>
    <row r="917" spans="1:15" s="124" customFormat="1" x14ac:dyDescent="0.25">
      <c r="A917" s="36"/>
      <c r="B917" s="36"/>
      <c r="C917" s="37"/>
      <c r="D917" s="36"/>
      <c r="E917" s="132"/>
      <c r="F917" s="132"/>
      <c r="G917" s="132"/>
      <c r="H917" s="132"/>
      <c r="I917" s="132"/>
      <c r="J917" s="36"/>
      <c r="K917" s="133"/>
      <c r="L917" s="140"/>
      <c r="M917" s="140"/>
      <c r="N917" s="140"/>
      <c r="O917" s="140"/>
    </row>
    <row r="918" spans="1:15" s="124" customFormat="1" x14ac:dyDescent="0.25">
      <c r="A918" s="36"/>
      <c r="B918" s="36"/>
      <c r="C918" s="37"/>
      <c r="D918" s="36"/>
      <c r="E918" s="132"/>
      <c r="F918" s="132"/>
      <c r="G918" s="132"/>
      <c r="H918" s="132"/>
      <c r="I918" s="132"/>
      <c r="J918" s="36"/>
      <c r="K918" s="133"/>
      <c r="L918" s="140"/>
      <c r="M918" s="140"/>
      <c r="N918" s="140"/>
      <c r="O918" s="140"/>
    </row>
    <row r="919" spans="1:15" s="124" customFormat="1" x14ac:dyDescent="0.25">
      <c r="A919" s="36"/>
      <c r="B919" s="36"/>
      <c r="C919" s="37"/>
      <c r="D919" s="36"/>
      <c r="E919" s="132"/>
      <c r="F919" s="132"/>
      <c r="G919" s="132"/>
      <c r="H919" s="132"/>
      <c r="I919" s="132"/>
      <c r="J919" s="36"/>
      <c r="K919" s="133"/>
      <c r="L919" s="140"/>
      <c r="M919" s="140"/>
      <c r="N919" s="140"/>
      <c r="O919" s="140"/>
    </row>
    <row r="920" spans="1:15" s="124" customFormat="1" x14ac:dyDescent="0.25">
      <c r="A920" s="36"/>
      <c r="B920" s="36"/>
      <c r="C920" s="37"/>
      <c r="D920" s="36"/>
      <c r="E920" s="132"/>
      <c r="F920" s="132"/>
      <c r="G920" s="132"/>
      <c r="H920" s="132"/>
      <c r="I920" s="132"/>
      <c r="J920" s="36"/>
      <c r="K920" s="133"/>
      <c r="L920" s="140"/>
      <c r="M920" s="140"/>
      <c r="N920" s="140"/>
      <c r="O920" s="140"/>
    </row>
    <row r="921" spans="1:15" s="124" customFormat="1" x14ac:dyDescent="0.25">
      <c r="A921" s="36"/>
      <c r="B921" s="36"/>
      <c r="C921" s="37"/>
      <c r="D921" s="36"/>
      <c r="E921" s="132"/>
      <c r="F921" s="132"/>
      <c r="G921" s="132"/>
      <c r="H921" s="132"/>
      <c r="I921" s="132"/>
      <c r="J921" s="36"/>
      <c r="K921" s="133"/>
      <c r="L921" s="140"/>
      <c r="M921" s="140"/>
      <c r="N921" s="140"/>
      <c r="O921" s="140"/>
    </row>
    <row r="922" spans="1:15" s="124" customFormat="1" x14ac:dyDescent="0.25">
      <c r="A922" s="36"/>
      <c r="B922" s="36"/>
      <c r="C922" s="37"/>
      <c r="D922" s="36"/>
      <c r="E922" s="132"/>
      <c r="F922" s="132"/>
      <c r="G922" s="132"/>
      <c r="H922" s="132"/>
      <c r="I922" s="132"/>
      <c r="J922" s="36"/>
      <c r="K922" s="133"/>
      <c r="L922" s="140"/>
      <c r="M922" s="140"/>
      <c r="N922" s="140"/>
      <c r="O922" s="140"/>
    </row>
    <row r="923" spans="1:15" s="124" customFormat="1" x14ac:dyDescent="0.25">
      <c r="A923" s="36"/>
      <c r="B923" s="36"/>
      <c r="C923" s="37"/>
      <c r="D923" s="36"/>
      <c r="E923" s="132"/>
      <c r="F923" s="132"/>
      <c r="G923" s="132"/>
      <c r="H923" s="132"/>
      <c r="I923" s="132"/>
      <c r="J923" s="36"/>
      <c r="K923" s="133"/>
      <c r="L923" s="140"/>
      <c r="M923" s="140"/>
      <c r="N923" s="140"/>
      <c r="O923" s="140"/>
    </row>
    <row r="924" spans="1:15" s="124" customFormat="1" x14ac:dyDescent="0.25">
      <c r="A924" s="36"/>
      <c r="B924" s="36"/>
      <c r="C924" s="37"/>
      <c r="D924" s="36"/>
      <c r="E924" s="132"/>
      <c r="F924" s="132"/>
      <c r="G924" s="132"/>
      <c r="H924" s="132"/>
      <c r="I924" s="132"/>
      <c r="J924" s="36"/>
      <c r="K924" s="133"/>
      <c r="L924" s="140"/>
      <c r="M924" s="140"/>
      <c r="N924" s="140"/>
      <c r="O924" s="140"/>
    </row>
    <row r="925" spans="1:15" s="124" customFormat="1" x14ac:dyDescent="0.25">
      <c r="A925" s="36"/>
      <c r="B925" s="36"/>
      <c r="C925" s="37"/>
      <c r="D925" s="36"/>
      <c r="E925" s="132"/>
      <c r="F925" s="132"/>
      <c r="G925" s="132"/>
      <c r="H925" s="132"/>
      <c r="I925" s="132"/>
      <c r="J925" s="36"/>
      <c r="K925" s="133"/>
      <c r="L925" s="140"/>
      <c r="M925" s="140"/>
      <c r="N925" s="140"/>
      <c r="O925" s="140"/>
    </row>
    <row r="926" spans="1:15" s="124" customFormat="1" x14ac:dyDescent="0.25">
      <c r="A926" s="36"/>
      <c r="B926" s="36"/>
      <c r="C926" s="37"/>
      <c r="D926" s="36"/>
      <c r="E926" s="132"/>
      <c r="F926" s="132"/>
      <c r="G926" s="132"/>
      <c r="H926" s="132"/>
      <c r="I926" s="132"/>
      <c r="J926" s="36"/>
      <c r="K926" s="133"/>
      <c r="L926" s="140"/>
      <c r="M926" s="140"/>
      <c r="N926" s="140"/>
      <c r="O926" s="140"/>
    </row>
    <row r="927" spans="1:15" s="124" customFormat="1" x14ac:dyDescent="0.25">
      <c r="A927" s="36"/>
      <c r="B927" s="36"/>
      <c r="C927" s="37"/>
      <c r="D927" s="36"/>
      <c r="E927" s="132"/>
      <c r="F927" s="132"/>
      <c r="G927" s="132"/>
      <c r="H927" s="132"/>
      <c r="I927" s="132"/>
      <c r="J927" s="36"/>
      <c r="K927" s="133"/>
      <c r="L927" s="140"/>
      <c r="M927" s="140"/>
      <c r="N927" s="140"/>
      <c r="O927" s="140"/>
    </row>
    <row r="928" spans="1:15" s="124" customFormat="1" x14ac:dyDescent="0.25">
      <c r="A928" s="36"/>
      <c r="B928" s="36"/>
      <c r="C928" s="37"/>
      <c r="D928" s="36"/>
      <c r="E928" s="132"/>
      <c r="F928" s="132"/>
      <c r="G928" s="132"/>
      <c r="H928" s="132"/>
      <c r="I928" s="132"/>
      <c r="J928" s="36"/>
      <c r="K928" s="133"/>
      <c r="L928" s="140"/>
      <c r="M928" s="140"/>
      <c r="N928" s="140"/>
      <c r="O928" s="140"/>
    </row>
    <row r="929" spans="1:15" s="124" customFormat="1" x14ac:dyDescent="0.25">
      <c r="A929" s="36"/>
      <c r="B929" s="36"/>
      <c r="C929" s="37"/>
      <c r="D929" s="36"/>
      <c r="E929" s="132"/>
      <c r="F929" s="132"/>
      <c r="G929" s="132"/>
      <c r="H929" s="132"/>
      <c r="I929" s="132"/>
      <c r="J929" s="36"/>
      <c r="K929" s="133"/>
      <c r="L929" s="140"/>
      <c r="M929" s="140"/>
      <c r="N929" s="140"/>
      <c r="O929" s="140"/>
    </row>
    <row r="930" spans="1:15" s="124" customFormat="1" x14ac:dyDescent="0.25">
      <c r="A930" s="36"/>
      <c r="B930" s="36"/>
      <c r="C930" s="37"/>
      <c r="D930" s="36"/>
      <c r="E930" s="132"/>
      <c r="F930" s="132"/>
      <c r="G930" s="132"/>
      <c r="H930" s="132"/>
      <c r="I930" s="132"/>
      <c r="J930" s="36"/>
      <c r="K930" s="133"/>
      <c r="L930" s="140"/>
      <c r="M930" s="140"/>
      <c r="N930" s="140"/>
      <c r="O930" s="140"/>
    </row>
    <row r="931" spans="1:15" s="124" customFormat="1" x14ac:dyDescent="0.25">
      <c r="A931" s="36"/>
      <c r="B931" s="36"/>
      <c r="C931" s="37"/>
      <c r="D931" s="36"/>
      <c r="E931" s="132"/>
      <c r="F931" s="132"/>
      <c r="G931" s="132"/>
      <c r="H931" s="132"/>
      <c r="I931" s="132"/>
      <c r="J931" s="36"/>
      <c r="K931" s="133"/>
      <c r="L931" s="140"/>
      <c r="M931" s="140"/>
      <c r="N931" s="140"/>
      <c r="O931" s="140"/>
    </row>
    <row r="932" spans="1:15" s="124" customFormat="1" x14ac:dyDescent="0.25">
      <c r="A932" s="36"/>
      <c r="B932" s="36"/>
      <c r="C932" s="37"/>
      <c r="D932" s="36"/>
      <c r="E932" s="132"/>
      <c r="F932" s="132"/>
      <c r="G932" s="132"/>
      <c r="H932" s="132"/>
      <c r="I932" s="132"/>
      <c r="J932" s="36"/>
      <c r="K932" s="133"/>
      <c r="L932" s="140"/>
      <c r="M932" s="140"/>
      <c r="N932" s="140"/>
      <c r="O932" s="140"/>
    </row>
    <row r="933" spans="1:15" s="124" customFormat="1" x14ac:dyDescent="0.25">
      <c r="A933" s="36"/>
      <c r="B933" s="36"/>
      <c r="C933" s="37"/>
      <c r="D933" s="36"/>
      <c r="E933" s="132"/>
      <c r="F933" s="132"/>
      <c r="G933" s="132"/>
      <c r="H933" s="132"/>
      <c r="I933" s="132"/>
      <c r="J933" s="36"/>
      <c r="K933" s="133"/>
      <c r="L933" s="140"/>
      <c r="M933" s="140"/>
      <c r="N933" s="140"/>
      <c r="O933" s="140"/>
    </row>
    <row r="934" spans="1:15" s="124" customFormat="1" x14ac:dyDescent="0.25">
      <c r="A934" s="36"/>
      <c r="B934" s="36"/>
      <c r="C934" s="37"/>
      <c r="D934" s="36"/>
      <c r="E934" s="132"/>
      <c r="F934" s="132"/>
      <c r="G934" s="132"/>
      <c r="H934" s="132"/>
      <c r="I934" s="132"/>
      <c r="J934" s="36"/>
      <c r="K934" s="133"/>
      <c r="L934" s="140"/>
      <c r="M934" s="140"/>
      <c r="N934" s="140"/>
      <c r="O934" s="140"/>
    </row>
    <row r="935" spans="1:15" s="124" customFormat="1" x14ac:dyDescent="0.25">
      <c r="A935" s="36"/>
      <c r="B935" s="36"/>
      <c r="C935" s="37"/>
      <c r="D935" s="36"/>
      <c r="E935" s="132"/>
      <c r="F935" s="132"/>
      <c r="G935" s="132"/>
      <c r="H935" s="132"/>
      <c r="I935" s="132"/>
      <c r="J935" s="36"/>
      <c r="K935" s="133"/>
      <c r="L935" s="140"/>
      <c r="M935" s="140"/>
      <c r="N935" s="140"/>
      <c r="O935" s="140"/>
    </row>
    <row r="936" spans="1:15" s="124" customFormat="1" x14ac:dyDescent="0.25">
      <c r="A936" s="36"/>
      <c r="B936" s="36"/>
      <c r="C936" s="37"/>
      <c r="D936" s="36"/>
      <c r="E936" s="132"/>
      <c r="F936" s="132"/>
      <c r="G936" s="132"/>
      <c r="H936" s="132"/>
      <c r="I936" s="132"/>
      <c r="J936" s="36"/>
      <c r="K936" s="133"/>
      <c r="L936" s="140"/>
      <c r="M936" s="140"/>
      <c r="N936" s="140"/>
      <c r="O936" s="140"/>
    </row>
    <row r="937" spans="1:15" s="124" customFormat="1" x14ac:dyDescent="0.25">
      <c r="A937" s="36"/>
      <c r="B937" s="36"/>
      <c r="C937" s="37"/>
      <c r="D937" s="36"/>
      <c r="E937" s="132"/>
      <c r="F937" s="132"/>
      <c r="G937" s="132"/>
      <c r="H937" s="132"/>
      <c r="I937" s="132"/>
      <c r="J937" s="36"/>
      <c r="K937" s="133"/>
      <c r="L937" s="140"/>
      <c r="M937" s="140"/>
      <c r="N937" s="140"/>
      <c r="O937" s="140"/>
    </row>
    <row r="938" spans="1:15" s="124" customFormat="1" x14ac:dyDescent="0.25">
      <c r="A938" s="36"/>
      <c r="B938" s="36"/>
      <c r="C938" s="37"/>
      <c r="D938" s="36"/>
      <c r="E938" s="132"/>
      <c r="F938" s="132"/>
      <c r="G938" s="132"/>
      <c r="H938" s="132"/>
      <c r="I938" s="132"/>
      <c r="J938" s="36"/>
      <c r="K938" s="133"/>
      <c r="L938" s="140"/>
      <c r="M938" s="140"/>
      <c r="N938" s="140"/>
      <c r="O938" s="140"/>
    </row>
    <row r="939" spans="1:15" s="124" customFormat="1" x14ac:dyDescent="0.25">
      <c r="A939" s="36"/>
      <c r="B939" s="36"/>
      <c r="C939" s="37"/>
      <c r="D939" s="36"/>
      <c r="E939" s="132"/>
      <c r="F939" s="132"/>
      <c r="G939" s="132"/>
      <c r="H939" s="132"/>
      <c r="I939" s="132"/>
      <c r="J939" s="36"/>
      <c r="K939" s="133"/>
      <c r="L939" s="140"/>
      <c r="M939" s="140"/>
      <c r="N939" s="140"/>
      <c r="O939" s="140"/>
    </row>
    <row r="940" spans="1:15" s="124" customFormat="1" x14ac:dyDescent="0.25">
      <c r="A940" s="36"/>
      <c r="B940" s="36"/>
      <c r="C940" s="37"/>
      <c r="D940" s="36"/>
      <c r="E940" s="132"/>
      <c r="F940" s="132"/>
      <c r="G940" s="132"/>
      <c r="H940" s="132"/>
      <c r="I940" s="132"/>
      <c r="J940" s="36"/>
      <c r="K940" s="133"/>
      <c r="L940" s="140"/>
      <c r="M940" s="140"/>
      <c r="N940" s="140"/>
      <c r="O940" s="140"/>
    </row>
    <row r="941" spans="1:15" s="124" customFormat="1" x14ac:dyDescent="0.25">
      <c r="A941" s="36"/>
      <c r="B941" s="36"/>
      <c r="C941" s="37"/>
      <c r="D941" s="36"/>
      <c r="E941" s="132"/>
      <c r="F941" s="132"/>
      <c r="G941" s="132"/>
      <c r="H941" s="132"/>
      <c r="I941" s="132"/>
      <c r="J941" s="36"/>
      <c r="K941" s="133"/>
      <c r="L941" s="140"/>
      <c r="M941" s="140"/>
      <c r="N941" s="140"/>
      <c r="O941" s="140"/>
    </row>
    <row r="942" spans="1:15" s="124" customFormat="1" x14ac:dyDescent="0.25">
      <c r="A942" s="36"/>
      <c r="B942" s="36"/>
      <c r="C942" s="37"/>
      <c r="D942" s="36"/>
      <c r="E942" s="132"/>
      <c r="F942" s="132"/>
      <c r="G942" s="132"/>
      <c r="H942" s="132"/>
      <c r="I942" s="132"/>
      <c r="J942" s="36"/>
      <c r="K942" s="133"/>
      <c r="L942" s="140"/>
      <c r="M942" s="140"/>
      <c r="N942" s="140"/>
      <c r="O942" s="140"/>
    </row>
    <row r="943" spans="1:15" s="124" customFormat="1" x14ac:dyDescent="0.25">
      <c r="A943" s="36"/>
      <c r="B943" s="36"/>
      <c r="C943" s="37"/>
      <c r="D943" s="36"/>
      <c r="E943" s="132"/>
      <c r="F943" s="132"/>
      <c r="G943" s="132"/>
      <c r="H943" s="132"/>
      <c r="I943" s="132"/>
      <c r="J943" s="36"/>
      <c r="K943" s="133"/>
      <c r="L943" s="140"/>
      <c r="M943" s="140"/>
      <c r="N943" s="140"/>
      <c r="O943" s="140"/>
    </row>
    <row r="944" spans="1:15" s="124" customFormat="1" x14ac:dyDescent="0.25">
      <c r="A944" s="36"/>
      <c r="B944" s="36"/>
      <c r="C944" s="37"/>
      <c r="D944" s="36"/>
      <c r="E944" s="132"/>
      <c r="F944" s="132"/>
      <c r="G944" s="132"/>
      <c r="H944" s="132"/>
      <c r="I944" s="132"/>
      <c r="J944" s="36"/>
      <c r="K944" s="133"/>
      <c r="L944" s="140"/>
      <c r="M944" s="140"/>
      <c r="N944" s="140"/>
      <c r="O944" s="140"/>
    </row>
    <row r="945" spans="1:15" s="124" customFormat="1" x14ac:dyDescent="0.25">
      <c r="A945" s="36"/>
      <c r="B945" s="36"/>
      <c r="C945" s="37"/>
      <c r="D945" s="36"/>
      <c r="E945" s="132"/>
      <c r="F945" s="132"/>
      <c r="G945" s="132"/>
      <c r="H945" s="132"/>
      <c r="I945" s="132"/>
      <c r="J945" s="36"/>
      <c r="K945" s="133"/>
      <c r="L945" s="140"/>
      <c r="M945" s="140"/>
      <c r="N945" s="140"/>
      <c r="O945" s="140"/>
    </row>
    <row r="946" spans="1:15" s="124" customFormat="1" x14ac:dyDescent="0.25">
      <c r="A946" s="36"/>
      <c r="B946" s="36"/>
      <c r="C946" s="37"/>
      <c r="D946" s="36"/>
      <c r="E946" s="132"/>
      <c r="F946" s="132"/>
      <c r="G946" s="132"/>
      <c r="H946" s="132"/>
      <c r="I946" s="132"/>
      <c r="J946" s="36"/>
      <c r="K946" s="133"/>
      <c r="L946" s="140"/>
      <c r="M946" s="140"/>
      <c r="N946" s="140"/>
      <c r="O946" s="140"/>
    </row>
    <row r="947" spans="1:15" s="124" customFormat="1" x14ac:dyDescent="0.25">
      <c r="A947" s="36"/>
      <c r="B947" s="36"/>
      <c r="C947" s="37"/>
      <c r="D947" s="36"/>
      <c r="E947" s="132"/>
      <c r="F947" s="132"/>
      <c r="G947" s="132"/>
      <c r="H947" s="132"/>
      <c r="I947" s="132"/>
      <c r="J947" s="36"/>
      <c r="K947" s="133"/>
      <c r="L947" s="140"/>
      <c r="M947" s="140"/>
      <c r="N947" s="140"/>
      <c r="O947" s="140"/>
    </row>
    <row r="948" spans="1:15" s="124" customFormat="1" x14ac:dyDescent="0.25">
      <c r="A948" s="36"/>
      <c r="B948" s="36"/>
      <c r="C948" s="37"/>
      <c r="D948" s="36"/>
      <c r="E948" s="132"/>
      <c r="F948" s="132"/>
      <c r="G948" s="132"/>
      <c r="H948" s="132"/>
      <c r="I948" s="132"/>
      <c r="J948" s="36"/>
      <c r="K948" s="133"/>
      <c r="L948" s="140"/>
      <c r="M948" s="140"/>
      <c r="N948" s="140"/>
      <c r="O948" s="140"/>
    </row>
    <row r="949" spans="1:15" s="124" customFormat="1" x14ac:dyDescent="0.25">
      <c r="A949" s="36"/>
      <c r="B949" s="36"/>
      <c r="C949" s="37"/>
      <c r="D949" s="36"/>
      <c r="E949" s="132"/>
      <c r="F949" s="132"/>
      <c r="G949" s="132"/>
      <c r="H949" s="132"/>
      <c r="I949" s="132"/>
      <c r="J949" s="36"/>
      <c r="K949" s="133"/>
      <c r="L949" s="140"/>
      <c r="M949" s="140"/>
      <c r="N949" s="140"/>
      <c r="O949" s="140"/>
    </row>
    <row r="950" spans="1:15" s="124" customFormat="1" x14ac:dyDescent="0.25">
      <c r="A950" s="36"/>
      <c r="B950" s="36"/>
      <c r="C950" s="37"/>
      <c r="D950" s="36"/>
      <c r="E950" s="132"/>
      <c r="F950" s="132"/>
      <c r="G950" s="132"/>
      <c r="H950" s="132"/>
      <c r="I950" s="132"/>
      <c r="J950" s="36"/>
      <c r="K950" s="133"/>
      <c r="L950" s="140"/>
      <c r="M950" s="140"/>
      <c r="N950" s="140"/>
      <c r="O950" s="140"/>
    </row>
    <row r="951" spans="1:15" s="124" customFormat="1" x14ac:dyDescent="0.25">
      <c r="A951" s="36"/>
      <c r="B951" s="36"/>
      <c r="C951" s="37"/>
      <c r="D951" s="36"/>
      <c r="E951" s="132"/>
      <c r="F951" s="132"/>
      <c r="G951" s="132"/>
      <c r="H951" s="132"/>
      <c r="I951" s="132"/>
      <c r="J951" s="36"/>
      <c r="K951" s="133"/>
      <c r="L951" s="140"/>
      <c r="M951" s="140"/>
      <c r="N951" s="140"/>
      <c r="O951" s="140"/>
    </row>
    <row r="952" spans="1:15" s="124" customFormat="1" x14ac:dyDescent="0.25">
      <c r="A952" s="36"/>
      <c r="B952" s="36"/>
      <c r="C952" s="37"/>
      <c r="D952" s="36"/>
      <c r="E952" s="132"/>
      <c r="F952" s="132"/>
      <c r="G952" s="132"/>
      <c r="H952" s="132"/>
      <c r="I952" s="132"/>
      <c r="J952" s="36"/>
      <c r="K952" s="133"/>
      <c r="L952" s="140"/>
      <c r="M952" s="140"/>
      <c r="N952" s="140"/>
      <c r="O952" s="140"/>
    </row>
    <row r="953" spans="1:15" s="124" customFormat="1" x14ac:dyDescent="0.25">
      <c r="A953" s="36"/>
      <c r="B953" s="36"/>
      <c r="C953" s="37"/>
      <c r="D953" s="36"/>
      <c r="E953" s="132"/>
      <c r="F953" s="132"/>
      <c r="G953" s="132"/>
      <c r="H953" s="132"/>
      <c r="I953" s="132"/>
      <c r="J953" s="36"/>
      <c r="K953" s="133"/>
      <c r="L953" s="140"/>
      <c r="M953" s="140"/>
      <c r="N953" s="140"/>
      <c r="O953" s="140"/>
    </row>
    <row r="954" spans="1:15" s="124" customFormat="1" x14ac:dyDescent="0.25">
      <c r="A954" s="36"/>
      <c r="B954" s="36"/>
      <c r="C954" s="37"/>
      <c r="D954" s="36"/>
      <c r="E954" s="132"/>
      <c r="F954" s="132"/>
      <c r="G954" s="132"/>
      <c r="H954" s="132"/>
      <c r="I954" s="132"/>
      <c r="J954" s="36"/>
      <c r="K954" s="133"/>
      <c r="L954" s="140"/>
      <c r="M954" s="140"/>
      <c r="N954" s="140"/>
      <c r="O954" s="140"/>
    </row>
    <row r="955" spans="1:15" s="124" customFormat="1" x14ac:dyDescent="0.25">
      <c r="A955" s="36"/>
      <c r="B955" s="36"/>
      <c r="C955" s="37"/>
      <c r="D955" s="36"/>
      <c r="E955" s="132"/>
      <c r="F955" s="132"/>
      <c r="G955" s="132"/>
      <c r="H955" s="132"/>
      <c r="I955" s="132"/>
      <c r="J955" s="36"/>
      <c r="K955" s="133"/>
      <c r="L955" s="140"/>
      <c r="M955" s="140"/>
      <c r="N955" s="140"/>
      <c r="O955" s="140"/>
    </row>
    <row r="956" spans="1:15" s="124" customFormat="1" x14ac:dyDescent="0.25">
      <c r="A956" s="36"/>
      <c r="B956" s="36"/>
      <c r="C956" s="37"/>
      <c r="D956" s="36"/>
      <c r="E956" s="132"/>
      <c r="F956" s="132"/>
      <c r="G956" s="132"/>
      <c r="H956" s="132"/>
      <c r="I956" s="132"/>
      <c r="J956" s="36"/>
      <c r="K956" s="133"/>
      <c r="L956" s="140"/>
      <c r="M956" s="140"/>
      <c r="N956" s="140"/>
      <c r="O956" s="140"/>
    </row>
    <row r="957" spans="1:15" s="124" customFormat="1" x14ac:dyDescent="0.25">
      <c r="A957" s="36"/>
      <c r="B957" s="36"/>
      <c r="C957" s="37"/>
      <c r="D957" s="36"/>
      <c r="E957" s="132"/>
      <c r="F957" s="132"/>
      <c r="G957" s="132"/>
      <c r="H957" s="132"/>
      <c r="I957" s="132"/>
      <c r="J957" s="36"/>
      <c r="K957" s="133"/>
      <c r="L957" s="140"/>
      <c r="M957" s="140"/>
      <c r="N957" s="140"/>
      <c r="O957" s="140"/>
    </row>
    <row r="958" spans="1:15" s="124" customFormat="1" x14ac:dyDescent="0.25">
      <c r="A958" s="36"/>
      <c r="B958" s="36"/>
      <c r="C958" s="37"/>
      <c r="D958" s="36"/>
      <c r="E958" s="132"/>
      <c r="F958" s="132"/>
      <c r="G958" s="132"/>
      <c r="H958" s="132"/>
      <c r="I958" s="132"/>
      <c r="J958" s="36"/>
      <c r="K958" s="133"/>
      <c r="L958" s="140"/>
      <c r="M958" s="140"/>
      <c r="N958" s="140"/>
      <c r="O958" s="140"/>
    </row>
    <row r="959" spans="1:15" s="124" customFormat="1" x14ac:dyDescent="0.25">
      <c r="A959" s="36"/>
      <c r="B959" s="36"/>
      <c r="C959" s="37"/>
      <c r="D959" s="36"/>
      <c r="E959" s="132"/>
      <c r="F959" s="132"/>
      <c r="G959" s="132"/>
      <c r="H959" s="132"/>
      <c r="I959" s="132"/>
      <c r="J959" s="36"/>
      <c r="K959" s="133"/>
      <c r="L959" s="140"/>
      <c r="M959" s="140"/>
      <c r="N959" s="140"/>
      <c r="O959" s="140"/>
    </row>
    <row r="960" spans="1:15" s="124" customFormat="1" x14ac:dyDescent="0.25">
      <c r="A960" s="36"/>
      <c r="B960" s="36"/>
      <c r="C960" s="37"/>
      <c r="D960" s="36"/>
      <c r="E960" s="132"/>
      <c r="F960" s="132"/>
      <c r="G960" s="132"/>
      <c r="H960" s="132"/>
      <c r="I960" s="132"/>
      <c r="J960" s="36"/>
      <c r="K960" s="133"/>
      <c r="L960" s="140"/>
      <c r="M960" s="140"/>
      <c r="N960" s="140"/>
      <c r="O960" s="140"/>
    </row>
    <row r="961" spans="1:15" s="124" customFormat="1" x14ac:dyDescent="0.25">
      <c r="A961" s="36"/>
      <c r="B961" s="36"/>
      <c r="C961" s="37"/>
      <c r="D961" s="36"/>
      <c r="E961" s="132"/>
      <c r="F961" s="132"/>
      <c r="G961" s="132"/>
      <c r="H961" s="132"/>
      <c r="I961" s="132"/>
      <c r="J961" s="36"/>
      <c r="K961" s="133"/>
      <c r="L961" s="140"/>
      <c r="M961" s="140"/>
      <c r="N961" s="140"/>
      <c r="O961" s="140"/>
    </row>
    <row r="962" spans="1:15" s="124" customFormat="1" x14ac:dyDescent="0.25">
      <c r="A962" s="36"/>
      <c r="B962" s="36"/>
      <c r="C962" s="37"/>
      <c r="D962" s="36"/>
      <c r="E962" s="132"/>
      <c r="F962" s="132"/>
      <c r="G962" s="132"/>
      <c r="H962" s="132"/>
      <c r="I962" s="132"/>
      <c r="J962" s="36"/>
      <c r="K962" s="133"/>
      <c r="L962" s="140"/>
      <c r="M962" s="140"/>
      <c r="N962" s="140"/>
      <c r="O962" s="140"/>
    </row>
    <row r="963" spans="1:15" s="124" customFormat="1" x14ac:dyDescent="0.25">
      <c r="A963" s="36"/>
      <c r="B963" s="36"/>
      <c r="C963" s="37"/>
      <c r="D963" s="36"/>
      <c r="E963" s="132"/>
      <c r="F963" s="132"/>
      <c r="G963" s="132"/>
      <c r="H963" s="132"/>
      <c r="I963" s="132"/>
      <c r="J963" s="36"/>
      <c r="K963" s="133"/>
      <c r="L963" s="140"/>
      <c r="M963" s="140"/>
      <c r="N963" s="140"/>
      <c r="O963" s="140"/>
    </row>
    <row r="964" spans="1:15" s="124" customFormat="1" x14ac:dyDescent="0.25">
      <c r="A964" s="36"/>
      <c r="B964" s="36"/>
      <c r="C964" s="37"/>
      <c r="D964" s="36"/>
      <c r="E964" s="132"/>
      <c r="F964" s="132"/>
      <c r="G964" s="132"/>
      <c r="H964" s="132"/>
      <c r="I964" s="132"/>
      <c r="J964" s="36"/>
      <c r="K964" s="133"/>
      <c r="L964" s="140"/>
      <c r="M964" s="140"/>
      <c r="N964" s="140"/>
      <c r="O964" s="140"/>
    </row>
    <row r="965" spans="1:15" s="124" customFormat="1" x14ac:dyDescent="0.25">
      <c r="A965" s="36"/>
      <c r="B965" s="36"/>
      <c r="C965" s="37"/>
      <c r="D965" s="36"/>
      <c r="E965" s="132"/>
      <c r="F965" s="132"/>
      <c r="G965" s="132"/>
      <c r="H965" s="132"/>
      <c r="I965" s="132"/>
      <c r="J965" s="36"/>
      <c r="K965" s="133"/>
      <c r="L965" s="140"/>
      <c r="M965" s="140"/>
      <c r="N965" s="140"/>
      <c r="O965" s="140"/>
    </row>
    <row r="966" spans="1:15" s="124" customFormat="1" x14ac:dyDescent="0.25">
      <c r="A966" s="36"/>
      <c r="B966" s="36"/>
      <c r="C966" s="37"/>
      <c r="D966" s="36"/>
      <c r="E966" s="132"/>
      <c r="F966" s="132"/>
      <c r="G966" s="132"/>
      <c r="H966" s="132"/>
      <c r="I966" s="132"/>
      <c r="J966" s="36"/>
      <c r="K966" s="133"/>
      <c r="L966" s="140"/>
      <c r="M966" s="140"/>
      <c r="N966" s="140"/>
      <c r="O966" s="140"/>
    </row>
    <row r="967" spans="1:15" s="124" customFormat="1" x14ac:dyDescent="0.25">
      <c r="A967" s="36"/>
      <c r="B967" s="36"/>
      <c r="C967" s="37"/>
      <c r="D967" s="36"/>
      <c r="E967" s="132"/>
      <c r="F967" s="132"/>
      <c r="G967" s="132"/>
      <c r="H967" s="132"/>
      <c r="I967" s="132"/>
      <c r="J967" s="36"/>
      <c r="K967" s="133"/>
      <c r="L967" s="140"/>
      <c r="M967" s="140"/>
      <c r="N967" s="140"/>
      <c r="O967" s="140"/>
    </row>
    <row r="968" spans="1:15" s="124" customFormat="1" x14ac:dyDescent="0.25">
      <c r="A968" s="36"/>
      <c r="B968" s="36"/>
      <c r="C968" s="37"/>
      <c r="D968" s="36"/>
      <c r="E968" s="132"/>
      <c r="F968" s="132"/>
      <c r="G968" s="132"/>
      <c r="H968" s="132"/>
      <c r="I968" s="132"/>
      <c r="J968" s="36"/>
      <c r="K968" s="133"/>
      <c r="L968" s="140"/>
      <c r="M968" s="140"/>
      <c r="N968" s="140"/>
      <c r="O968" s="140"/>
    </row>
    <row r="969" spans="1:15" s="124" customFormat="1" x14ac:dyDescent="0.25">
      <c r="A969" s="36"/>
      <c r="B969" s="36"/>
      <c r="C969" s="37"/>
      <c r="D969" s="36"/>
      <c r="E969" s="132"/>
      <c r="F969" s="132"/>
      <c r="G969" s="132"/>
      <c r="H969" s="132"/>
      <c r="I969" s="132"/>
      <c r="J969" s="36"/>
      <c r="K969" s="133"/>
      <c r="L969" s="140"/>
      <c r="M969" s="140"/>
      <c r="N969" s="140"/>
      <c r="O969" s="140"/>
    </row>
    <row r="970" spans="1:15" s="124" customFormat="1" x14ac:dyDescent="0.25">
      <c r="A970" s="36"/>
      <c r="B970" s="36"/>
      <c r="C970" s="37"/>
      <c r="D970" s="36"/>
      <c r="E970" s="132"/>
      <c r="F970" s="132"/>
      <c r="G970" s="132"/>
      <c r="H970" s="132"/>
      <c r="I970" s="132"/>
      <c r="J970" s="36"/>
      <c r="K970" s="133"/>
      <c r="L970" s="140"/>
      <c r="M970" s="140"/>
      <c r="N970" s="140"/>
      <c r="O970" s="140"/>
    </row>
    <row r="971" spans="1:15" s="124" customFormat="1" x14ac:dyDescent="0.25">
      <c r="A971" s="36"/>
      <c r="B971" s="36"/>
      <c r="C971" s="37"/>
      <c r="D971" s="36"/>
      <c r="E971" s="132"/>
      <c r="F971" s="132"/>
      <c r="G971" s="132"/>
      <c r="H971" s="132"/>
      <c r="I971" s="132"/>
      <c r="J971" s="36"/>
      <c r="K971" s="133"/>
      <c r="L971" s="140"/>
      <c r="M971" s="140"/>
      <c r="N971" s="140"/>
      <c r="O971" s="140"/>
    </row>
    <row r="972" spans="1:15" s="124" customFormat="1" x14ac:dyDescent="0.25">
      <c r="A972" s="36"/>
      <c r="B972" s="36"/>
      <c r="C972" s="37"/>
      <c r="D972" s="36"/>
      <c r="E972" s="132"/>
      <c r="F972" s="132"/>
      <c r="G972" s="132"/>
      <c r="H972" s="132"/>
      <c r="I972" s="132"/>
      <c r="J972" s="36"/>
      <c r="K972" s="133"/>
      <c r="L972" s="140"/>
      <c r="M972" s="140"/>
      <c r="N972" s="140"/>
      <c r="O972" s="140"/>
    </row>
    <row r="973" spans="1:15" s="124" customFormat="1" x14ac:dyDescent="0.25">
      <c r="A973" s="36"/>
      <c r="B973" s="36"/>
      <c r="C973" s="37"/>
      <c r="D973" s="36"/>
      <c r="E973" s="132"/>
      <c r="F973" s="132"/>
      <c r="G973" s="132"/>
      <c r="H973" s="132"/>
      <c r="I973" s="132"/>
      <c r="J973" s="36"/>
      <c r="K973" s="133"/>
      <c r="L973" s="140"/>
      <c r="M973" s="140"/>
      <c r="N973" s="140"/>
      <c r="O973" s="140"/>
    </row>
    <row r="974" spans="1:15" s="124" customFormat="1" x14ac:dyDescent="0.25">
      <c r="A974" s="36"/>
      <c r="B974" s="36"/>
      <c r="C974" s="37"/>
      <c r="D974" s="36"/>
      <c r="E974" s="132"/>
      <c r="F974" s="132"/>
      <c r="G974" s="132"/>
      <c r="H974" s="132"/>
      <c r="I974" s="132"/>
      <c r="J974" s="36"/>
      <c r="K974" s="133"/>
      <c r="L974" s="140"/>
      <c r="M974" s="140"/>
      <c r="N974" s="140"/>
      <c r="O974" s="140"/>
    </row>
    <row r="975" spans="1:15" s="124" customFormat="1" x14ac:dyDescent="0.25">
      <c r="A975" s="36"/>
      <c r="B975" s="36"/>
      <c r="C975" s="37"/>
      <c r="D975" s="36"/>
      <c r="E975" s="132"/>
      <c r="F975" s="132"/>
      <c r="G975" s="132"/>
      <c r="H975" s="132"/>
      <c r="I975" s="132"/>
      <c r="J975" s="36"/>
      <c r="K975" s="133"/>
      <c r="L975" s="140"/>
      <c r="M975" s="140"/>
      <c r="N975" s="140"/>
      <c r="O975" s="140"/>
    </row>
    <row r="976" spans="1:15" s="124" customFormat="1" x14ac:dyDescent="0.25">
      <c r="A976" s="36"/>
      <c r="B976" s="36"/>
      <c r="C976" s="37"/>
      <c r="D976" s="36"/>
      <c r="E976" s="132"/>
      <c r="F976" s="132"/>
      <c r="G976" s="132"/>
      <c r="H976" s="132"/>
      <c r="I976" s="132"/>
      <c r="J976" s="36"/>
      <c r="K976" s="133"/>
      <c r="L976" s="140"/>
      <c r="M976" s="140"/>
      <c r="N976" s="140"/>
      <c r="O976" s="140"/>
    </row>
    <row r="977" spans="1:15" s="124" customFormat="1" x14ac:dyDescent="0.25">
      <c r="A977" s="36"/>
      <c r="B977" s="36"/>
      <c r="C977" s="37"/>
      <c r="D977" s="36"/>
      <c r="E977" s="132"/>
      <c r="F977" s="132"/>
      <c r="G977" s="132"/>
      <c r="H977" s="132"/>
      <c r="I977" s="132"/>
      <c r="J977" s="36"/>
      <c r="K977" s="133"/>
      <c r="L977" s="140"/>
      <c r="M977" s="140"/>
      <c r="N977" s="140"/>
      <c r="O977" s="140"/>
    </row>
    <row r="978" spans="1:15" s="124" customFormat="1" x14ac:dyDescent="0.25">
      <c r="A978" s="36"/>
      <c r="B978" s="36"/>
      <c r="C978" s="37"/>
      <c r="D978" s="36"/>
      <c r="E978" s="132"/>
      <c r="F978" s="132"/>
      <c r="G978" s="132"/>
      <c r="H978" s="132"/>
      <c r="I978" s="132"/>
      <c r="J978" s="36"/>
      <c r="K978" s="133"/>
      <c r="L978" s="140"/>
      <c r="M978" s="140"/>
      <c r="N978" s="140"/>
      <c r="O978" s="140"/>
    </row>
    <row r="979" spans="1:15" s="124" customFormat="1" x14ac:dyDescent="0.25">
      <c r="A979" s="36"/>
      <c r="B979" s="36"/>
      <c r="C979" s="37"/>
      <c r="D979" s="36"/>
      <c r="E979" s="132"/>
      <c r="F979" s="132"/>
      <c r="G979" s="132"/>
      <c r="H979" s="132"/>
      <c r="I979" s="132"/>
      <c r="J979" s="36"/>
      <c r="K979" s="133"/>
      <c r="L979" s="140"/>
      <c r="M979" s="140"/>
      <c r="N979" s="140"/>
      <c r="O979" s="140"/>
    </row>
    <row r="980" spans="1:15" s="124" customFormat="1" x14ac:dyDescent="0.25">
      <c r="A980" s="36"/>
      <c r="B980" s="36"/>
      <c r="C980" s="37"/>
      <c r="D980" s="36"/>
      <c r="E980" s="132"/>
      <c r="F980" s="132"/>
      <c r="G980" s="132"/>
      <c r="H980" s="132"/>
      <c r="I980" s="132"/>
      <c r="J980" s="36"/>
      <c r="K980" s="133"/>
      <c r="L980" s="140"/>
      <c r="M980" s="140"/>
      <c r="N980" s="140"/>
      <c r="O980" s="140"/>
    </row>
    <row r="981" spans="1:15" s="124" customFormat="1" x14ac:dyDescent="0.25">
      <c r="A981" s="36"/>
      <c r="B981" s="36"/>
      <c r="C981" s="37"/>
      <c r="D981" s="36"/>
      <c r="E981" s="132"/>
      <c r="F981" s="132"/>
      <c r="G981" s="132"/>
      <c r="H981" s="132"/>
      <c r="I981" s="132"/>
      <c r="J981" s="36"/>
      <c r="K981" s="133"/>
      <c r="L981" s="140"/>
      <c r="M981" s="140"/>
      <c r="N981" s="140"/>
      <c r="O981" s="140"/>
    </row>
    <row r="982" spans="1:15" s="124" customFormat="1" x14ac:dyDescent="0.25">
      <c r="A982" s="36"/>
      <c r="B982" s="36"/>
      <c r="C982" s="37"/>
      <c r="D982" s="36"/>
      <c r="E982" s="132"/>
      <c r="F982" s="132"/>
      <c r="G982" s="132"/>
      <c r="H982" s="132"/>
      <c r="I982" s="132"/>
      <c r="J982" s="36"/>
      <c r="K982" s="133"/>
      <c r="L982" s="140"/>
      <c r="M982" s="140"/>
      <c r="N982" s="140"/>
      <c r="O982" s="140"/>
    </row>
    <row r="983" spans="1:15" s="124" customFormat="1" x14ac:dyDescent="0.25">
      <c r="A983" s="36"/>
      <c r="B983" s="36"/>
      <c r="C983" s="37"/>
      <c r="D983" s="36"/>
      <c r="E983" s="132"/>
      <c r="F983" s="132"/>
      <c r="G983" s="132"/>
      <c r="H983" s="132"/>
      <c r="I983" s="132"/>
      <c r="J983" s="36"/>
      <c r="K983" s="133"/>
      <c r="L983" s="140"/>
      <c r="M983" s="140"/>
      <c r="N983" s="140"/>
      <c r="O983" s="140"/>
    </row>
    <row r="984" spans="1:15" s="124" customFormat="1" x14ac:dyDescent="0.25">
      <c r="A984" s="36"/>
      <c r="B984" s="36"/>
      <c r="C984" s="37"/>
      <c r="D984" s="36"/>
      <c r="E984" s="132"/>
      <c r="F984" s="132"/>
      <c r="G984" s="132"/>
      <c r="H984" s="132"/>
      <c r="I984" s="132"/>
      <c r="J984" s="36"/>
      <c r="K984" s="133"/>
      <c r="L984" s="140"/>
      <c r="M984" s="140"/>
      <c r="N984" s="140"/>
      <c r="O984" s="140"/>
    </row>
    <row r="985" spans="1:15" s="124" customFormat="1" x14ac:dyDescent="0.25">
      <c r="A985" s="36"/>
      <c r="B985" s="36"/>
      <c r="C985" s="37"/>
      <c r="D985" s="36"/>
      <c r="E985" s="132"/>
      <c r="F985" s="132"/>
      <c r="G985" s="132"/>
      <c r="H985" s="132"/>
      <c r="I985" s="132"/>
      <c r="J985" s="36"/>
      <c r="K985" s="133"/>
      <c r="L985" s="140"/>
      <c r="M985" s="140"/>
      <c r="N985" s="140"/>
      <c r="O985" s="140"/>
    </row>
    <row r="986" spans="1:15" s="124" customFormat="1" x14ac:dyDescent="0.25">
      <c r="A986" s="36"/>
      <c r="B986" s="36"/>
      <c r="C986" s="37"/>
      <c r="D986" s="36"/>
      <c r="E986" s="132"/>
      <c r="F986" s="132"/>
      <c r="G986" s="132"/>
      <c r="H986" s="132"/>
      <c r="I986" s="132"/>
      <c r="J986" s="36"/>
      <c r="K986" s="133"/>
      <c r="L986" s="140"/>
      <c r="M986" s="140"/>
      <c r="N986" s="140"/>
      <c r="O986" s="140"/>
    </row>
    <row r="987" spans="1:15" s="124" customFormat="1" x14ac:dyDescent="0.25">
      <c r="A987" s="36"/>
      <c r="B987" s="36"/>
      <c r="C987" s="37"/>
      <c r="D987" s="36"/>
      <c r="E987" s="132"/>
      <c r="F987" s="132"/>
      <c r="G987" s="132"/>
      <c r="H987" s="132"/>
      <c r="I987" s="132"/>
      <c r="J987" s="36"/>
      <c r="K987" s="133"/>
      <c r="L987" s="140"/>
      <c r="M987" s="140"/>
      <c r="N987" s="140"/>
      <c r="O987" s="140"/>
    </row>
    <row r="988" spans="1:15" s="124" customFormat="1" x14ac:dyDescent="0.25">
      <c r="A988" s="36"/>
      <c r="B988" s="36"/>
      <c r="C988" s="37"/>
      <c r="D988" s="36"/>
      <c r="E988" s="132"/>
      <c r="F988" s="132"/>
      <c r="G988" s="132"/>
      <c r="H988" s="132"/>
      <c r="I988" s="132"/>
      <c r="J988" s="36"/>
      <c r="K988" s="133"/>
      <c r="L988" s="140"/>
      <c r="M988" s="140"/>
      <c r="N988" s="140"/>
      <c r="O988" s="140"/>
    </row>
    <row r="989" spans="1:15" s="124" customFormat="1" x14ac:dyDescent="0.25">
      <c r="A989" s="36"/>
      <c r="B989" s="36"/>
      <c r="C989" s="37"/>
      <c r="D989" s="36"/>
      <c r="E989" s="132"/>
      <c r="F989" s="132"/>
      <c r="G989" s="132"/>
      <c r="H989" s="132"/>
      <c r="I989" s="132"/>
      <c r="J989" s="36"/>
      <c r="K989" s="133"/>
      <c r="L989" s="140"/>
      <c r="M989" s="140"/>
      <c r="N989" s="140"/>
      <c r="O989" s="140"/>
    </row>
    <row r="990" spans="1:15" s="124" customFormat="1" x14ac:dyDescent="0.25">
      <c r="A990" s="36"/>
      <c r="B990" s="36"/>
      <c r="C990" s="37"/>
      <c r="D990" s="36"/>
      <c r="E990" s="132"/>
      <c r="F990" s="132"/>
      <c r="G990" s="132"/>
      <c r="H990" s="132"/>
      <c r="I990" s="132"/>
      <c r="J990" s="36"/>
      <c r="K990" s="133"/>
      <c r="L990" s="140"/>
      <c r="M990" s="140"/>
      <c r="N990" s="140"/>
      <c r="O990" s="140"/>
    </row>
    <row r="991" spans="1:15" s="124" customFormat="1" x14ac:dyDescent="0.25">
      <c r="A991" s="36"/>
      <c r="B991" s="36"/>
      <c r="C991" s="37"/>
      <c r="D991" s="36"/>
      <c r="E991" s="132"/>
      <c r="F991" s="132"/>
      <c r="G991" s="132"/>
      <c r="H991" s="132"/>
      <c r="I991" s="132"/>
      <c r="J991" s="36"/>
      <c r="K991" s="133"/>
      <c r="L991" s="140"/>
      <c r="M991" s="140"/>
      <c r="N991" s="140"/>
      <c r="O991" s="140"/>
    </row>
    <row r="992" spans="1:15" s="124" customFormat="1" x14ac:dyDescent="0.25">
      <c r="A992" s="36"/>
      <c r="B992" s="36"/>
      <c r="C992" s="37"/>
      <c r="D992" s="36"/>
      <c r="E992" s="132"/>
      <c r="F992" s="132"/>
      <c r="G992" s="132"/>
      <c r="H992" s="132"/>
      <c r="I992" s="132"/>
      <c r="J992" s="36"/>
      <c r="K992" s="133"/>
      <c r="L992" s="140"/>
      <c r="M992" s="140"/>
      <c r="N992" s="140"/>
      <c r="O992" s="140"/>
    </row>
    <row r="993" spans="1:15" s="124" customFormat="1" x14ac:dyDescent="0.25">
      <c r="A993" s="36"/>
      <c r="B993" s="36"/>
      <c r="C993" s="37"/>
      <c r="D993" s="36"/>
      <c r="E993" s="132"/>
      <c r="F993" s="132"/>
      <c r="G993" s="132"/>
      <c r="H993" s="132"/>
      <c r="I993" s="132"/>
      <c r="J993" s="36"/>
      <c r="K993" s="133"/>
      <c r="L993" s="140"/>
      <c r="M993" s="140"/>
      <c r="N993" s="140"/>
      <c r="O993" s="140"/>
    </row>
    <row r="994" spans="1:15" s="124" customFormat="1" x14ac:dyDescent="0.25">
      <c r="A994" s="36"/>
      <c r="B994" s="36"/>
      <c r="C994" s="37"/>
      <c r="D994" s="36"/>
      <c r="E994" s="132"/>
      <c r="F994" s="132"/>
      <c r="G994" s="132"/>
      <c r="H994" s="132"/>
      <c r="I994" s="132"/>
      <c r="J994" s="36"/>
      <c r="K994" s="133"/>
      <c r="L994" s="140"/>
      <c r="M994" s="140"/>
      <c r="N994" s="140"/>
      <c r="O994" s="140"/>
    </row>
    <row r="995" spans="1:15" s="124" customFormat="1" x14ac:dyDescent="0.25">
      <c r="A995" s="36"/>
      <c r="B995" s="36"/>
      <c r="C995" s="37"/>
      <c r="D995" s="36"/>
      <c r="E995" s="132"/>
      <c r="F995" s="132"/>
      <c r="G995" s="132"/>
      <c r="H995" s="132"/>
      <c r="I995" s="132"/>
      <c r="J995" s="36"/>
      <c r="K995" s="133"/>
      <c r="L995" s="140"/>
      <c r="M995" s="140"/>
      <c r="N995" s="140"/>
      <c r="O995" s="140"/>
    </row>
    <row r="996" spans="1:15" s="124" customFormat="1" x14ac:dyDescent="0.25">
      <c r="A996" s="36"/>
      <c r="B996" s="36"/>
      <c r="C996" s="37"/>
      <c r="D996" s="36"/>
      <c r="E996" s="132"/>
      <c r="F996" s="132"/>
      <c r="G996" s="132"/>
      <c r="H996" s="132"/>
      <c r="I996" s="132"/>
      <c r="J996" s="36"/>
      <c r="K996" s="133"/>
      <c r="L996" s="140"/>
      <c r="M996" s="140"/>
      <c r="N996" s="140"/>
      <c r="O996" s="140"/>
    </row>
    <row r="997" spans="1:15" s="124" customFormat="1" x14ac:dyDescent="0.25">
      <c r="A997" s="36"/>
      <c r="B997" s="36"/>
      <c r="C997" s="37"/>
      <c r="D997" s="36"/>
      <c r="E997" s="132"/>
      <c r="F997" s="132"/>
      <c r="G997" s="132"/>
      <c r="H997" s="132"/>
      <c r="I997" s="132"/>
      <c r="J997" s="36"/>
      <c r="K997" s="133"/>
      <c r="L997" s="140"/>
      <c r="M997" s="140"/>
      <c r="N997" s="140"/>
      <c r="O997" s="140"/>
    </row>
    <row r="998" spans="1:15" s="124" customFormat="1" x14ac:dyDescent="0.25">
      <c r="A998" s="36"/>
      <c r="B998" s="36"/>
      <c r="C998" s="37"/>
      <c r="D998" s="36"/>
      <c r="E998" s="132"/>
      <c r="F998" s="132"/>
      <c r="G998" s="132"/>
      <c r="H998" s="132"/>
      <c r="I998" s="132"/>
      <c r="J998" s="36"/>
      <c r="K998" s="133"/>
      <c r="L998" s="140"/>
      <c r="M998" s="140"/>
      <c r="N998" s="140"/>
      <c r="O998" s="140"/>
    </row>
    <row r="999" spans="1:15" s="124" customFormat="1" x14ac:dyDescent="0.25">
      <c r="A999" s="36"/>
      <c r="B999" s="36"/>
      <c r="C999" s="37"/>
      <c r="D999" s="36"/>
      <c r="E999" s="132"/>
      <c r="F999" s="132"/>
      <c r="G999" s="132"/>
      <c r="H999" s="132"/>
      <c r="I999" s="132"/>
      <c r="J999" s="36"/>
      <c r="K999" s="133"/>
      <c r="L999" s="140"/>
      <c r="M999" s="140"/>
      <c r="N999" s="140"/>
      <c r="O999" s="140"/>
    </row>
    <row r="1000" spans="1:15" s="124" customFormat="1" x14ac:dyDescent="0.25">
      <c r="A1000" s="36"/>
      <c r="B1000" s="36"/>
      <c r="C1000" s="37"/>
      <c r="D1000" s="36"/>
      <c r="E1000" s="132"/>
      <c r="F1000" s="132"/>
      <c r="G1000" s="132"/>
      <c r="H1000" s="132"/>
      <c r="I1000" s="132"/>
      <c r="J1000" s="36"/>
      <c r="K1000" s="139"/>
      <c r="L1000" s="140"/>
      <c r="M1000" s="140"/>
      <c r="N1000" s="140"/>
      <c r="O1000" s="140"/>
    </row>
    <row r="1001" spans="1:15" s="124" customFormat="1" x14ac:dyDescent="0.25">
      <c r="A1001" s="36"/>
      <c r="B1001" s="36"/>
      <c r="C1001" s="37"/>
      <c r="D1001" s="36"/>
      <c r="E1001" s="132"/>
      <c r="F1001" s="132"/>
      <c r="G1001" s="132"/>
      <c r="H1001" s="132"/>
      <c r="I1001" s="132"/>
      <c r="J1001" s="36"/>
      <c r="K1001" s="139"/>
      <c r="L1001" s="140"/>
      <c r="M1001" s="140"/>
      <c r="N1001" s="140"/>
      <c r="O1001" s="140"/>
    </row>
    <row r="1002" spans="1:15" s="124" customFormat="1" x14ac:dyDescent="0.25">
      <c r="A1002" s="36"/>
      <c r="B1002" s="36"/>
      <c r="C1002" s="37"/>
      <c r="D1002" s="36"/>
      <c r="E1002" s="132"/>
      <c r="F1002" s="132"/>
      <c r="G1002" s="132"/>
      <c r="H1002" s="132"/>
      <c r="I1002" s="132"/>
      <c r="J1002" s="36"/>
      <c r="K1002" s="139"/>
      <c r="L1002" s="140"/>
      <c r="M1002" s="140"/>
      <c r="N1002" s="140"/>
      <c r="O1002" s="140"/>
    </row>
    <row r="1003" spans="1:15" s="124" customFormat="1" x14ac:dyDescent="0.25">
      <c r="A1003" s="36"/>
      <c r="B1003" s="36"/>
      <c r="C1003" s="37"/>
      <c r="D1003" s="36"/>
      <c r="E1003" s="132"/>
      <c r="F1003" s="132"/>
      <c r="G1003" s="132"/>
      <c r="H1003" s="132"/>
      <c r="I1003" s="132"/>
      <c r="J1003" s="36"/>
      <c r="K1003" s="139"/>
      <c r="L1003" s="140"/>
      <c r="M1003" s="140"/>
      <c r="N1003" s="140"/>
      <c r="O1003" s="140"/>
    </row>
    <row r="1004" spans="1:15" x14ac:dyDescent="0.3">
      <c r="K1004" s="156"/>
      <c r="L1004" s="54"/>
      <c r="M1004" s="54"/>
      <c r="N1004" s="54"/>
      <c r="O1004" s="54"/>
    </row>
  </sheetData>
  <sortState ref="AT3:AU82">
    <sortCondition descending="1" ref="AU3"/>
  </sortState>
  <conditionalFormatting sqref="G1004:O1048576 G3:K3 H4:K117 G4:G1003 G1:O2 H118:O1003">
    <cfRule type="cellIs" dxfId="1736" priority="5" operator="equal">
      <formula>0</formula>
    </cfRule>
    <cfRule type="containsErrors" dxfId="1735" priority="6">
      <formula>ISERROR(G1)</formula>
    </cfRule>
  </conditionalFormatting>
  <conditionalFormatting sqref="K1004:O1004">
    <cfRule type="cellIs" dxfId="1734" priority="4" operator="equal">
      <formula>0</formula>
    </cfRule>
  </conditionalFormatting>
  <conditionalFormatting sqref="A1:F1048576">
    <cfRule type="cellIs" dxfId="1733" priority="3" operator="equal">
      <formula>0</formula>
    </cfRule>
  </conditionalFormatting>
  <conditionalFormatting sqref="L3:O117">
    <cfRule type="cellIs" dxfId="1732" priority="1" operator="equal">
      <formula>0</formula>
    </cfRule>
    <cfRule type="containsErrors" dxfId="1731" priority="2">
      <formula>ISERROR(L3)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93"/>
  <sheetViews>
    <sheetView workbookViewId="0">
      <selection activeCell="N1" sqref="N1:P1048576"/>
    </sheetView>
  </sheetViews>
  <sheetFormatPr baseColWidth="10" defaultRowHeight="14.4" x14ac:dyDescent="0.3"/>
  <cols>
    <col min="1" max="1" width="7.8984375" style="33" customWidth="1"/>
    <col min="2" max="2" width="6.3984375" style="33" customWidth="1"/>
    <col min="3" max="3" width="14.19921875" style="82" customWidth="1"/>
    <col min="4" max="4" width="5.19921875" style="33" customWidth="1"/>
    <col min="5" max="7" width="4.69921875" style="83" customWidth="1"/>
    <col min="8" max="8" width="0.19921875" style="170" customWidth="1"/>
    <col min="9" max="9" width="0.19921875" style="171" customWidth="1"/>
    <col min="10" max="10" width="0.19921875" style="172" customWidth="1"/>
    <col min="11" max="11" width="0.19921875" style="173" customWidth="1"/>
    <col min="12" max="12" width="0.19921875" style="136" customWidth="1"/>
    <col min="13" max="13" width="8.59765625" style="137" customWidth="1"/>
    <col min="14" max="14" width="0.19921875" style="137" customWidth="1"/>
    <col min="15" max="16" width="0.19921875" style="71" customWidth="1"/>
    <col min="17" max="17" width="11.5" style="55" customWidth="1"/>
    <col min="18" max="18" width="11.5" style="71" customWidth="1"/>
  </cols>
  <sheetData>
    <row r="1" spans="1:18" ht="48.6" customHeight="1" thickBot="1" x14ac:dyDescent="0.35">
      <c r="A1" s="56" t="s">
        <v>55</v>
      </c>
      <c r="B1" s="57">
        <f>MAX($D$11,$D$21,$D$31,$D$41,$D$51,$D$61,$D$71,$D$81,$D$91,$D$101,$D$111,$D$121,$D$131,$D$141,$D$151,$D$161,)</f>
        <v>802</v>
      </c>
      <c r="C1" s="58" t="s">
        <v>56</v>
      </c>
      <c r="D1" s="59" t="s">
        <v>57</v>
      </c>
      <c r="E1" s="6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954</v>
      </c>
      <c r="F1" s="6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777</v>
      </c>
      <c r="G1" s="6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910</v>
      </c>
      <c r="H1" s="174"/>
      <c r="I1" s="175"/>
      <c r="J1" s="176"/>
      <c r="K1" s="177"/>
      <c r="L1" s="178"/>
      <c r="M1" s="179">
        <f>SUM(E1:G1)</f>
        <v>2641</v>
      </c>
      <c r="N1" s="159"/>
      <c r="O1" s="160"/>
      <c r="P1" s="163"/>
      <c r="Q1" s="147">
        <f>IFERROR(MAX(M1,M11,M21,M31,M41,M51,M61,M71,M81,M91,M101,M111,M121,M131,M141,M151),"")</f>
        <v>2641</v>
      </c>
      <c r="R1" s="146"/>
    </row>
    <row r="2" spans="1:18" ht="16.2" thickBot="1" x14ac:dyDescent="0.3">
      <c r="A2" s="61" t="str">
        <f>VLOOKUP(B2,Données!$A$3:$I$1003,4)</f>
        <v>F</v>
      </c>
      <c r="B2" s="62">
        <v>1000</v>
      </c>
      <c r="C2" s="63" t="str">
        <f>IF(B2=Données!X$1,Données!$X$2,VLOOKUP(B2,Données!$A$3:$I$1003,3))</f>
        <v>Lise Mc Lean</v>
      </c>
      <c r="D2" s="49">
        <f>IF(C2="Dummy",Données!$X$3,VLOOKUP(B2,Données!$A$3:$I$1003,5))</f>
        <v>171</v>
      </c>
      <c r="E2" s="64">
        <v>289</v>
      </c>
      <c r="F2" s="64">
        <v>154</v>
      </c>
      <c r="G2" s="64">
        <v>189</v>
      </c>
      <c r="H2" s="119"/>
      <c r="I2" s="120"/>
      <c r="J2" s="121"/>
      <c r="K2" s="122"/>
      <c r="L2" s="87"/>
      <c r="M2" s="86"/>
      <c r="N2" s="86"/>
      <c r="O2" s="88"/>
      <c r="P2" s="123"/>
      <c r="Q2" s="162" t="s">
        <v>58</v>
      </c>
      <c r="R2" s="36"/>
    </row>
    <row r="3" spans="1:18" ht="15.6" x14ac:dyDescent="0.25">
      <c r="A3" s="61" t="str">
        <f>VLOOKUP(B3,Données!$A$3:$I$1003,4)</f>
        <v>F</v>
      </c>
      <c r="B3" s="28">
        <v>1001</v>
      </c>
      <c r="C3" s="63" t="str">
        <f>IF(B3=Données!X$1,Données!$X$2,VLOOKUP(B3,Données!$A$3:$I$1003,3))</f>
        <v>Sylvie Riendeau</v>
      </c>
      <c r="D3" s="49">
        <f>IF(C3="Dummy",Données!$X$3,VLOOKUP(B3,Données!$A$3:$I$1003,5))</f>
        <v>174</v>
      </c>
      <c r="E3" s="65">
        <v>193</v>
      </c>
      <c r="F3" s="65">
        <v>186</v>
      </c>
      <c r="G3" s="65">
        <v>171</v>
      </c>
      <c r="H3" s="119"/>
      <c r="I3" s="120"/>
      <c r="J3" s="121"/>
      <c r="K3" s="122"/>
      <c r="L3" s="87"/>
      <c r="M3" s="86"/>
      <c r="N3" s="86"/>
      <c r="O3" s="88"/>
      <c r="P3" s="123"/>
      <c r="Q3" s="66"/>
      <c r="R3" s="66"/>
    </row>
    <row r="4" spans="1:18" ht="15.6" x14ac:dyDescent="0.25">
      <c r="A4" s="61" t="str">
        <f>VLOOKUP(B4,Données!$A$3:$I$1003,4)</f>
        <v>F</v>
      </c>
      <c r="B4" s="28">
        <v>1002</v>
      </c>
      <c r="C4" s="63" t="str">
        <f>IF(B4=Données!X$1,Données!$X$2,VLOOKUP(B4,Données!$A$3:$I$1003,3))</f>
        <v>Charlotte Jolicoeur</v>
      </c>
      <c r="D4" s="49">
        <f>IF(C4="Dummy",Données!$X$3,VLOOKUP(B4,Données!$A$3:$I$1003,5))</f>
        <v>152</v>
      </c>
      <c r="E4" s="65">
        <v>170</v>
      </c>
      <c r="F4" s="65">
        <v>136</v>
      </c>
      <c r="G4" s="65">
        <v>193</v>
      </c>
      <c r="H4" s="119"/>
      <c r="I4" s="120"/>
      <c r="J4" s="121"/>
      <c r="K4" s="122"/>
      <c r="L4" s="87"/>
      <c r="M4" s="86"/>
      <c r="N4" s="86"/>
      <c r="O4" s="88"/>
      <c r="P4" s="123"/>
      <c r="Q4" s="66"/>
      <c r="R4" s="66"/>
    </row>
    <row r="5" spans="1:18" ht="15.6" x14ac:dyDescent="0.25">
      <c r="A5" s="61" t="str">
        <f>VLOOKUP(B5,Données!$A$3:$I$1003,4)</f>
        <v>H</v>
      </c>
      <c r="B5" s="28">
        <v>1003</v>
      </c>
      <c r="C5" s="63" t="str">
        <f>IF(B5=Données!X$1,Données!$X$2,VLOOKUP(B5,Données!$A$3:$I$1003,3))</f>
        <v>Denis Locas</v>
      </c>
      <c r="D5" s="49">
        <f>IF(C5="Dummy",Données!$X$3,VLOOKUP(B5,Données!$A$3:$I$1003,5))</f>
        <v>188</v>
      </c>
      <c r="E5" s="65">
        <v>190</v>
      </c>
      <c r="F5" s="65">
        <v>179</v>
      </c>
      <c r="G5" s="65">
        <v>199</v>
      </c>
      <c r="H5" s="119"/>
      <c r="I5" s="120"/>
      <c r="J5" s="121"/>
      <c r="K5" s="122"/>
      <c r="L5" s="87"/>
      <c r="M5" s="86"/>
      <c r="N5" s="86"/>
      <c r="O5" s="88"/>
      <c r="P5" s="123"/>
      <c r="Q5" s="66"/>
      <c r="R5" s="66"/>
    </row>
    <row r="6" spans="1:18" ht="15.6" x14ac:dyDescent="0.25">
      <c r="A6" s="61" t="str">
        <f>VLOOKUP(B6,Données!$A$3:$I$1003,4)</f>
        <v>F</v>
      </c>
      <c r="B6" s="28">
        <v>1004</v>
      </c>
      <c r="C6" s="63" t="str">
        <f>IF(B6=Données!X$1,Données!$X$2,VLOOKUP(B6,Données!$A$3:$I$1003,3))</f>
        <v>Lucille Pinel</v>
      </c>
      <c r="D6" s="49">
        <f>IF(C6="Dummy",Données!$X$3,VLOOKUP(B6,Données!$A$3:$I$1003,5))</f>
        <v>117</v>
      </c>
      <c r="E6" s="65">
        <v>112</v>
      </c>
      <c r="F6" s="65">
        <v>122</v>
      </c>
      <c r="G6" s="65">
        <v>158</v>
      </c>
      <c r="H6" s="119"/>
      <c r="I6" s="120"/>
      <c r="J6" s="121"/>
      <c r="K6" s="122"/>
      <c r="L6" s="87"/>
      <c r="M6" s="86"/>
      <c r="N6" s="86"/>
      <c r="O6" s="88"/>
      <c r="P6" s="123"/>
      <c r="Q6" s="66"/>
      <c r="R6" s="66"/>
    </row>
    <row r="7" spans="1:18" ht="15.6" x14ac:dyDescent="0.3">
      <c r="A7" s="67" t="s">
        <v>59</v>
      </c>
      <c r="B7" s="28"/>
      <c r="C7" s="68" t="e">
        <f>VLOOKUP(B7,Données!$Q$3:$V$253,2)</f>
        <v>#N/A</v>
      </c>
      <c r="D7" s="69" t="e">
        <f>VLOOKUP(B7,Données!$Q$3:$V$253,3)</f>
        <v>#N/A</v>
      </c>
      <c r="E7" s="70">
        <v>110</v>
      </c>
      <c r="F7" s="70">
        <v>120</v>
      </c>
      <c r="G7" s="70">
        <v>122</v>
      </c>
      <c r="H7" s="119"/>
      <c r="I7" s="120"/>
      <c r="J7" s="121"/>
      <c r="K7" s="122"/>
      <c r="L7" s="87"/>
      <c r="M7" s="86"/>
      <c r="N7" s="86"/>
      <c r="O7" s="88"/>
      <c r="P7" s="123"/>
    </row>
    <row r="8" spans="1:18" ht="15.6" x14ac:dyDescent="0.3">
      <c r="A8" s="67" t="s">
        <v>59</v>
      </c>
      <c r="B8" s="28"/>
      <c r="C8" s="68" t="e">
        <f>VLOOKUP(B8,Données!$Q$3:$V$253,2)</f>
        <v>#N/A</v>
      </c>
      <c r="D8" s="69" t="e">
        <f>VLOOKUP(B8,Données!$Q$3:$V$253,3)</f>
        <v>#N/A</v>
      </c>
      <c r="E8" s="65"/>
      <c r="F8" s="65"/>
      <c r="G8" s="65"/>
      <c r="H8" s="119"/>
      <c r="I8" s="120"/>
      <c r="J8" s="121"/>
      <c r="K8" s="122"/>
      <c r="L8" s="87"/>
      <c r="M8" s="86"/>
      <c r="N8" s="86"/>
      <c r="O8" s="88"/>
      <c r="P8" s="123"/>
      <c r="Q8" s="71"/>
    </row>
    <row r="9" spans="1:18" ht="15.6" x14ac:dyDescent="0.3">
      <c r="A9" s="72" t="s">
        <v>60</v>
      </c>
      <c r="B9" s="28"/>
      <c r="C9" s="73" t="e">
        <f>VLOOKUP(B9,Données!$A$3:$I$1003,3)</f>
        <v>#N/A</v>
      </c>
      <c r="D9" s="74" t="e">
        <f>IF(C9="Dummy",Données!$X$3,VLOOKUP(B9,Données!$A$3:$I$1003,5))</f>
        <v>#N/A</v>
      </c>
      <c r="E9" s="65"/>
      <c r="F9" s="65"/>
      <c r="G9" s="65"/>
      <c r="H9" s="119"/>
      <c r="I9" s="120"/>
      <c r="J9" s="121"/>
      <c r="K9" s="122"/>
      <c r="L9" s="87"/>
      <c r="M9" s="86"/>
      <c r="N9" s="86"/>
      <c r="O9" s="88"/>
      <c r="P9" s="123"/>
      <c r="Q9" s="71"/>
    </row>
    <row r="10" spans="1:18" ht="16.2" thickBot="1" x14ac:dyDescent="0.35">
      <c r="A10" s="72" t="s">
        <v>60</v>
      </c>
      <c r="B10" s="28"/>
      <c r="C10" s="73" t="e">
        <f>VLOOKUP(B10,Données!$A$3:$I$1003,3)</f>
        <v>#N/A</v>
      </c>
      <c r="D10" s="74" t="e">
        <f>IF(C10="Dummy",Données!$X$3,VLOOKUP(B10,Données!$A$3:$I$1003,5))</f>
        <v>#N/A</v>
      </c>
      <c r="E10" s="65"/>
      <c r="F10" s="65"/>
      <c r="G10" s="65"/>
      <c r="H10" s="119"/>
      <c r="I10" s="120"/>
      <c r="J10" s="121"/>
      <c r="K10" s="122"/>
      <c r="L10" s="87"/>
      <c r="M10" s="86"/>
      <c r="N10" s="86"/>
      <c r="O10" s="88"/>
      <c r="P10" s="123"/>
      <c r="Q10" s="71"/>
    </row>
    <row r="11" spans="1:18" ht="16.2" thickBot="1" x14ac:dyDescent="0.35">
      <c r="A11" s="75">
        <f>$B$1-D11</f>
        <v>0</v>
      </c>
      <c r="B11" s="76"/>
      <c r="C11" s="77" t="s">
        <v>61</v>
      </c>
      <c r="D11" s="78">
        <f>SUM(D2:D6)</f>
        <v>802</v>
      </c>
      <c r="E11" s="118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11" s="118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11" s="118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837</v>
      </c>
      <c r="H11" s="125"/>
      <c r="I11" s="127"/>
      <c r="J11" s="128"/>
      <c r="K11" s="129"/>
      <c r="L11" s="130"/>
      <c r="M11" s="180">
        <f>SUM(E11:G11)</f>
        <v>2141</v>
      </c>
      <c r="N11" s="132"/>
      <c r="O11" s="133"/>
      <c r="P11" s="123"/>
      <c r="Q11" s="71"/>
    </row>
    <row r="12" spans="1:18" ht="15.6" x14ac:dyDescent="0.3">
      <c r="A12" s="61" t="str">
        <f>VLOOKUP(B12,Données!$A$3:$I$1003,4)</f>
        <v>H</v>
      </c>
      <c r="B12" s="28">
        <v>1005</v>
      </c>
      <c r="C12" s="63" t="str">
        <f>IF(B12=Données!X$1,Données!$X$2,VLOOKUP(B12,Données!$A$3:$I$1003,3))</f>
        <v>Roland Jolicoeur</v>
      </c>
      <c r="D12" s="49">
        <f>IF(C12="Dummy",Données!$X$3,VLOOKUP(B12,Données!$A$3:$I$1003,5))</f>
        <v>136</v>
      </c>
      <c r="E12" s="65">
        <v>125</v>
      </c>
      <c r="F12" s="65">
        <v>131</v>
      </c>
      <c r="G12" s="65">
        <v>155</v>
      </c>
      <c r="H12" s="119"/>
      <c r="I12" s="120"/>
      <c r="J12" s="121"/>
      <c r="K12" s="122"/>
      <c r="L12" s="87"/>
      <c r="M12" s="86"/>
      <c r="N12" s="86"/>
      <c r="O12" s="88"/>
      <c r="P12" s="123"/>
      <c r="Q12" s="71"/>
    </row>
    <row r="13" spans="1:18" ht="15.6" x14ac:dyDescent="0.3">
      <c r="A13" s="61" t="str">
        <f>VLOOKUP(B13,Données!$A$3:$I$1003,4)</f>
        <v>F</v>
      </c>
      <c r="B13" s="28">
        <v>1006</v>
      </c>
      <c r="C13" s="63" t="str">
        <f>IF(B13=Données!X$1,Données!$X$2,VLOOKUP(B13,Données!$A$3:$I$1003,3))</f>
        <v>Lucie Allard</v>
      </c>
      <c r="D13" s="49">
        <f>IF(C13="Dummy",Données!$X$3,VLOOKUP(B13,Données!$A$3:$I$1003,5))</f>
        <v>159</v>
      </c>
      <c r="E13" s="65">
        <v>158</v>
      </c>
      <c r="F13" s="65">
        <v>102</v>
      </c>
      <c r="G13" s="65">
        <v>289</v>
      </c>
      <c r="H13" s="119"/>
      <c r="I13" s="120"/>
      <c r="J13" s="121"/>
      <c r="K13" s="122"/>
      <c r="L13" s="87"/>
      <c r="M13" s="86"/>
      <c r="N13" s="86"/>
      <c r="O13" s="88"/>
      <c r="P13" s="123"/>
      <c r="Q13" s="71"/>
    </row>
    <row r="14" spans="1:18" ht="15.6" x14ac:dyDescent="0.3">
      <c r="A14" s="61" t="str">
        <f>VLOOKUP(B14,Données!$A$3:$I$1003,4)</f>
        <v>H</v>
      </c>
      <c r="B14" s="28">
        <v>1007</v>
      </c>
      <c r="C14" s="63" t="str">
        <f>IF(B14=Données!X$1,Données!$X$2,VLOOKUP(B14,Données!$A$3:$I$1003,3))</f>
        <v>Denis Sabourin</v>
      </c>
      <c r="D14" s="49">
        <f>IF(C14="Dummy",Données!$X$3,VLOOKUP(B14,Données!$A$3:$I$1003,5))</f>
        <v>174</v>
      </c>
      <c r="E14" s="65">
        <v>103</v>
      </c>
      <c r="F14" s="65">
        <v>153</v>
      </c>
      <c r="G14" s="65">
        <v>161</v>
      </c>
      <c r="H14" s="119"/>
      <c r="I14" s="120"/>
      <c r="J14" s="121"/>
      <c r="K14" s="122"/>
      <c r="L14" s="87"/>
      <c r="M14" s="86"/>
      <c r="N14" s="86"/>
      <c r="O14" s="88"/>
      <c r="P14" s="123"/>
      <c r="Q14" s="71"/>
    </row>
    <row r="15" spans="1:18" ht="15.6" x14ac:dyDescent="0.3">
      <c r="A15" s="61" t="str">
        <f>VLOOKUP(B15,Données!$A$3:$I$1003,4)</f>
        <v>H</v>
      </c>
      <c r="B15" s="28">
        <v>1008</v>
      </c>
      <c r="C15" s="63" t="str">
        <f>IF(B15=Données!X$1,Données!$X$2,VLOOKUP(B15,Données!$A$3:$I$1003,3))</f>
        <v>Gilles Dussault</v>
      </c>
      <c r="D15" s="49">
        <f>IF(C15="Dummy",Données!$X$3,VLOOKUP(B15,Données!$A$3:$I$1003,5))</f>
        <v>175</v>
      </c>
      <c r="E15" s="65">
        <v>190</v>
      </c>
      <c r="F15" s="65">
        <v>145</v>
      </c>
      <c r="G15" s="65">
        <v>113</v>
      </c>
      <c r="H15" s="119"/>
      <c r="I15" s="120"/>
      <c r="J15" s="121"/>
      <c r="K15" s="122"/>
      <c r="L15" s="87"/>
      <c r="M15" s="86"/>
      <c r="N15" s="86"/>
      <c r="O15" s="88"/>
      <c r="P15" s="123"/>
      <c r="Q15" s="71"/>
    </row>
    <row r="16" spans="1:18" ht="15.6" x14ac:dyDescent="0.3">
      <c r="A16" s="61" t="str">
        <f>VLOOKUP(B16,Données!$A$3:$I$1003,4)</f>
        <v>F</v>
      </c>
      <c r="B16" s="28">
        <v>1009</v>
      </c>
      <c r="C16" s="63" t="str">
        <f>IF(B16=Données!X$1,Données!$X$2,VLOOKUP(B16,Données!$A$3:$I$1003,3))</f>
        <v>Francine Allard</v>
      </c>
      <c r="D16" s="49">
        <f>IF(C16="Dummy",Données!$X$3,VLOOKUP(B16,Données!$A$3:$I$1003,5))</f>
        <v>128</v>
      </c>
      <c r="E16" s="65">
        <v>96</v>
      </c>
      <c r="F16" s="65">
        <v>101</v>
      </c>
      <c r="G16" s="65">
        <v>119</v>
      </c>
      <c r="H16" s="119"/>
      <c r="I16" s="120"/>
      <c r="J16" s="121"/>
      <c r="K16" s="122"/>
      <c r="L16" s="87"/>
      <c r="M16" s="86"/>
      <c r="N16" s="86"/>
      <c r="O16" s="88"/>
      <c r="P16" s="123"/>
      <c r="Q16" s="71"/>
    </row>
    <row r="17" spans="1:18" ht="15.6" x14ac:dyDescent="0.3">
      <c r="A17" s="67" t="s">
        <v>59</v>
      </c>
      <c r="B17" s="28"/>
      <c r="C17" s="68" t="e">
        <f>VLOOKUP(B17,Données!$Q$3:$V$253,2)</f>
        <v>#N/A</v>
      </c>
      <c r="D17" s="69" t="e">
        <f>VLOOKUP(B17,Données!$Q$3:$V$253,3)</f>
        <v>#N/A</v>
      </c>
      <c r="E17" s="65"/>
      <c r="F17" s="65"/>
      <c r="G17" s="65"/>
      <c r="H17" s="119"/>
      <c r="I17" s="120"/>
      <c r="J17" s="121"/>
      <c r="K17" s="122"/>
      <c r="L17" s="87"/>
      <c r="M17" s="86"/>
      <c r="N17" s="86"/>
      <c r="O17" s="88"/>
      <c r="P17" s="123"/>
      <c r="Q17" s="71"/>
    </row>
    <row r="18" spans="1:18" ht="15.6" x14ac:dyDescent="0.3">
      <c r="A18" s="67" t="s">
        <v>59</v>
      </c>
      <c r="B18" s="28"/>
      <c r="C18" s="68" t="e">
        <f>VLOOKUP(B18,Données!$Q$3:$V$253,2)</f>
        <v>#N/A</v>
      </c>
      <c r="D18" s="69" t="e">
        <f>VLOOKUP(B18,Données!$Q$3:$V$253,3)</f>
        <v>#N/A</v>
      </c>
      <c r="E18" s="65"/>
      <c r="F18" s="65"/>
      <c r="G18" s="65"/>
      <c r="H18" s="119"/>
      <c r="I18" s="120"/>
      <c r="J18" s="121"/>
      <c r="K18" s="122"/>
      <c r="L18" s="87"/>
      <c r="M18" s="86"/>
      <c r="N18" s="86"/>
      <c r="O18" s="88"/>
      <c r="P18" s="123"/>
      <c r="Q18" s="71"/>
    </row>
    <row r="19" spans="1:18" ht="15.6" x14ac:dyDescent="0.3">
      <c r="A19" s="72" t="s">
        <v>60</v>
      </c>
      <c r="B19" s="28"/>
      <c r="C19" s="73" t="e">
        <f>VLOOKUP(B19,Données!$A$3:$I$1003,3)</f>
        <v>#N/A</v>
      </c>
      <c r="D19" s="74" t="e">
        <f>IF(C19="Dummy",Données!$X$3,VLOOKUP(B19,Données!$A$3:$I$1003,5))</f>
        <v>#N/A</v>
      </c>
      <c r="E19" s="65"/>
      <c r="F19" s="65"/>
      <c r="G19" s="65"/>
      <c r="H19" s="119"/>
      <c r="I19" s="120"/>
      <c r="J19" s="121"/>
      <c r="K19" s="122"/>
      <c r="L19" s="87"/>
      <c r="M19" s="86"/>
      <c r="N19" s="86"/>
      <c r="O19" s="88"/>
      <c r="P19" s="123"/>
      <c r="Q19" s="71"/>
    </row>
    <row r="20" spans="1:18" ht="15.6" x14ac:dyDescent="0.3">
      <c r="A20" s="72" t="s">
        <v>60</v>
      </c>
      <c r="B20" s="28"/>
      <c r="C20" s="73" t="e">
        <f>VLOOKUP(B20,Données!$A$3:$I$1003,3)</f>
        <v>#N/A</v>
      </c>
      <c r="D20" s="74" t="e">
        <f>IF(C20="Dummy",Données!$X$3,VLOOKUP(B20,Données!$A$3:$I$1003,5))</f>
        <v>#N/A</v>
      </c>
      <c r="E20" s="65"/>
      <c r="F20" s="65"/>
      <c r="G20" s="65"/>
      <c r="H20" s="119"/>
      <c r="I20" s="120"/>
      <c r="J20" s="121"/>
      <c r="K20" s="122"/>
      <c r="L20" s="87"/>
      <c r="M20" s="86"/>
      <c r="N20" s="86"/>
      <c r="O20" s="88"/>
      <c r="P20" s="123"/>
      <c r="Q20" s="71"/>
    </row>
    <row r="21" spans="1:18" s="124" customFormat="1" ht="15.6" x14ac:dyDescent="0.3">
      <c r="A21" s="125"/>
      <c r="B21" s="125"/>
      <c r="C21" s="126"/>
      <c r="D21" s="125"/>
      <c r="E21" s="36"/>
      <c r="F21" s="36"/>
      <c r="G21" s="36"/>
      <c r="H21" s="125"/>
      <c r="I21" s="127"/>
      <c r="J21" s="128"/>
      <c r="K21" s="129"/>
      <c r="L21" s="130"/>
      <c r="M21" s="131"/>
      <c r="N21" s="132"/>
      <c r="O21" s="133"/>
      <c r="P21" s="123"/>
      <c r="Q21" s="71"/>
      <c r="R21" s="71"/>
    </row>
    <row r="22" spans="1:18" s="124" customFormat="1" ht="15.6" x14ac:dyDescent="0.3">
      <c r="A22" s="36"/>
      <c r="B22" s="36"/>
      <c r="C22" s="85"/>
      <c r="D22" s="36"/>
      <c r="E22" s="66"/>
      <c r="F22" s="66"/>
      <c r="G22" s="66"/>
      <c r="H22" s="119"/>
      <c r="I22" s="120"/>
      <c r="J22" s="121"/>
      <c r="K22" s="122"/>
      <c r="L22" s="87"/>
      <c r="M22" s="86"/>
      <c r="N22" s="86"/>
      <c r="O22" s="88"/>
      <c r="P22" s="123"/>
      <c r="Q22" s="71"/>
      <c r="R22" s="71"/>
    </row>
    <row r="23" spans="1:18" s="124" customFormat="1" ht="15.6" x14ac:dyDescent="0.3">
      <c r="A23" s="36"/>
      <c r="B23" s="36"/>
      <c r="C23" s="85"/>
      <c r="D23" s="36"/>
      <c r="E23" s="66"/>
      <c r="F23" s="66"/>
      <c r="G23" s="66"/>
      <c r="H23" s="119"/>
      <c r="I23" s="120"/>
      <c r="J23" s="121"/>
      <c r="K23" s="122"/>
      <c r="L23" s="87"/>
      <c r="M23" s="86"/>
      <c r="N23" s="86"/>
      <c r="O23" s="88"/>
      <c r="P23" s="123"/>
      <c r="Q23" s="71"/>
      <c r="R23" s="71"/>
    </row>
    <row r="24" spans="1:18" s="124" customFormat="1" ht="15.6" x14ac:dyDescent="0.3">
      <c r="A24" s="36"/>
      <c r="B24" s="36"/>
      <c r="C24" s="85"/>
      <c r="D24" s="36"/>
      <c r="E24" s="66"/>
      <c r="F24" s="66"/>
      <c r="G24" s="66"/>
      <c r="H24" s="119"/>
      <c r="I24" s="120"/>
      <c r="J24" s="121"/>
      <c r="K24" s="122"/>
      <c r="L24" s="87"/>
      <c r="M24" s="86"/>
      <c r="N24" s="86"/>
      <c r="O24" s="88"/>
      <c r="P24" s="123"/>
      <c r="Q24" s="71"/>
      <c r="R24" s="71"/>
    </row>
    <row r="25" spans="1:18" s="124" customFormat="1" ht="15.6" x14ac:dyDescent="0.3">
      <c r="A25" s="36"/>
      <c r="B25" s="36"/>
      <c r="C25" s="85"/>
      <c r="D25" s="36"/>
      <c r="E25" s="66"/>
      <c r="F25" s="66"/>
      <c r="G25" s="66"/>
      <c r="H25" s="119"/>
      <c r="I25" s="120"/>
      <c r="J25" s="121"/>
      <c r="K25" s="122"/>
      <c r="L25" s="87"/>
      <c r="M25" s="86"/>
      <c r="N25" s="86"/>
      <c r="O25" s="88"/>
      <c r="P25" s="123"/>
      <c r="Q25" s="71"/>
      <c r="R25" s="71"/>
    </row>
    <row r="26" spans="1:18" s="124" customFormat="1" ht="15.6" x14ac:dyDescent="0.3">
      <c r="A26" s="36"/>
      <c r="B26" s="36"/>
      <c r="C26" s="85"/>
      <c r="D26" s="36"/>
      <c r="E26" s="66"/>
      <c r="F26" s="66"/>
      <c r="G26" s="66"/>
      <c r="H26" s="119"/>
      <c r="I26" s="120"/>
      <c r="J26" s="121"/>
      <c r="K26" s="122"/>
      <c r="L26" s="87"/>
      <c r="M26" s="86"/>
      <c r="N26" s="86"/>
      <c r="O26" s="88"/>
      <c r="P26" s="123"/>
      <c r="Q26" s="71"/>
      <c r="R26" s="71"/>
    </row>
    <row r="27" spans="1:18" s="124" customFormat="1" ht="15.6" x14ac:dyDescent="0.3">
      <c r="A27" s="36"/>
      <c r="B27" s="36"/>
      <c r="C27" s="85"/>
      <c r="D27" s="36"/>
      <c r="E27" s="66"/>
      <c r="F27" s="66"/>
      <c r="G27" s="66"/>
      <c r="H27" s="119"/>
      <c r="I27" s="120"/>
      <c r="J27" s="121"/>
      <c r="K27" s="122"/>
      <c r="L27" s="87"/>
      <c r="M27" s="86"/>
      <c r="N27" s="86"/>
      <c r="O27" s="88"/>
      <c r="P27" s="123"/>
      <c r="Q27" s="71"/>
      <c r="R27" s="71"/>
    </row>
    <row r="28" spans="1:18" s="124" customFormat="1" ht="15.6" x14ac:dyDescent="0.3">
      <c r="A28" s="36"/>
      <c r="B28" s="36"/>
      <c r="C28" s="85"/>
      <c r="D28" s="36"/>
      <c r="E28" s="66"/>
      <c r="F28" s="66"/>
      <c r="G28" s="66"/>
      <c r="H28" s="119"/>
      <c r="I28" s="120"/>
      <c r="J28" s="121"/>
      <c r="K28" s="122"/>
      <c r="L28" s="87"/>
      <c r="M28" s="86"/>
      <c r="N28" s="86"/>
      <c r="O28" s="88"/>
      <c r="P28" s="123"/>
      <c r="Q28" s="71"/>
      <c r="R28" s="71"/>
    </row>
    <row r="29" spans="1:18" s="124" customFormat="1" ht="15.6" x14ac:dyDescent="0.3">
      <c r="A29" s="36"/>
      <c r="B29" s="36"/>
      <c r="C29" s="85"/>
      <c r="D29" s="36"/>
      <c r="E29" s="66"/>
      <c r="F29" s="66"/>
      <c r="G29" s="66"/>
      <c r="H29" s="119"/>
      <c r="I29" s="120"/>
      <c r="J29" s="121"/>
      <c r="K29" s="122"/>
      <c r="L29" s="87"/>
      <c r="M29" s="86"/>
      <c r="N29" s="86"/>
      <c r="O29" s="88"/>
      <c r="P29" s="123"/>
      <c r="Q29" s="71"/>
      <c r="R29" s="71"/>
    </row>
    <row r="30" spans="1:18" s="124" customFormat="1" ht="15.6" x14ac:dyDescent="0.3">
      <c r="A30" s="36"/>
      <c r="B30" s="36"/>
      <c r="C30" s="85"/>
      <c r="D30" s="36"/>
      <c r="E30" s="66"/>
      <c r="F30" s="66"/>
      <c r="G30" s="66"/>
      <c r="H30" s="119"/>
      <c r="I30" s="120"/>
      <c r="J30" s="121"/>
      <c r="K30" s="122"/>
      <c r="L30" s="87"/>
      <c r="M30" s="86"/>
      <c r="N30" s="86"/>
      <c r="O30" s="88"/>
      <c r="P30" s="123"/>
      <c r="Q30" s="71"/>
      <c r="R30" s="71"/>
    </row>
    <row r="31" spans="1:18" s="124" customFormat="1" ht="15.6" x14ac:dyDescent="0.3">
      <c r="A31" s="125"/>
      <c r="B31" s="125"/>
      <c r="C31" s="126"/>
      <c r="D31" s="125"/>
      <c r="E31" s="36"/>
      <c r="F31" s="36"/>
      <c r="G31" s="36"/>
      <c r="H31" s="125"/>
      <c r="I31" s="127"/>
      <c r="J31" s="128"/>
      <c r="K31" s="129"/>
      <c r="L31" s="130"/>
      <c r="M31" s="131"/>
      <c r="N31" s="132"/>
      <c r="O31" s="133"/>
      <c r="P31" s="123"/>
      <c r="Q31" s="71"/>
      <c r="R31" s="71"/>
    </row>
    <row r="32" spans="1:18" s="124" customFormat="1" ht="15.6" x14ac:dyDescent="0.3">
      <c r="A32" s="36"/>
      <c r="B32" s="36"/>
      <c r="C32" s="85"/>
      <c r="D32" s="36"/>
      <c r="E32" s="66"/>
      <c r="F32" s="66"/>
      <c r="G32" s="66"/>
      <c r="H32" s="119"/>
      <c r="I32" s="120"/>
      <c r="J32" s="121"/>
      <c r="K32" s="122"/>
      <c r="L32" s="87"/>
      <c r="M32" s="86"/>
      <c r="N32" s="86"/>
      <c r="O32" s="88"/>
      <c r="P32" s="123"/>
      <c r="Q32" s="71"/>
      <c r="R32" s="71"/>
    </row>
    <row r="33" spans="1:18" s="124" customFormat="1" ht="15.6" x14ac:dyDescent="0.3">
      <c r="A33" s="36"/>
      <c r="B33" s="36"/>
      <c r="C33" s="85"/>
      <c r="D33" s="36"/>
      <c r="E33" s="66"/>
      <c r="F33" s="66"/>
      <c r="G33" s="66"/>
      <c r="H33" s="119"/>
      <c r="I33" s="120"/>
      <c r="J33" s="121"/>
      <c r="K33" s="122"/>
      <c r="L33" s="87"/>
      <c r="M33" s="86"/>
      <c r="N33" s="86"/>
      <c r="O33" s="88"/>
      <c r="P33" s="123"/>
      <c r="Q33" s="71"/>
      <c r="R33" s="71"/>
    </row>
    <row r="34" spans="1:18" s="124" customFormat="1" ht="15.6" x14ac:dyDescent="0.3">
      <c r="A34" s="36"/>
      <c r="B34" s="36"/>
      <c r="C34" s="85"/>
      <c r="D34" s="36"/>
      <c r="E34" s="66"/>
      <c r="F34" s="66"/>
      <c r="G34" s="66"/>
      <c r="H34" s="119"/>
      <c r="I34" s="120"/>
      <c r="J34" s="121"/>
      <c r="K34" s="122"/>
      <c r="L34" s="87"/>
      <c r="M34" s="86"/>
      <c r="N34" s="86"/>
      <c r="O34" s="88"/>
      <c r="P34" s="123"/>
      <c r="Q34" s="71"/>
      <c r="R34" s="71"/>
    </row>
    <row r="35" spans="1:18" s="124" customFormat="1" ht="15.6" x14ac:dyDescent="0.3">
      <c r="A35" s="36"/>
      <c r="B35" s="36"/>
      <c r="C35" s="85"/>
      <c r="D35" s="36"/>
      <c r="E35" s="66"/>
      <c r="F35" s="66"/>
      <c r="G35" s="66"/>
      <c r="H35" s="119"/>
      <c r="I35" s="120"/>
      <c r="J35" s="121"/>
      <c r="K35" s="122"/>
      <c r="L35" s="87"/>
      <c r="M35" s="86"/>
      <c r="N35" s="86"/>
      <c r="O35" s="88"/>
      <c r="P35" s="123"/>
      <c r="Q35" s="71"/>
      <c r="R35" s="71"/>
    </row>
    <row r="36" spans="1:18" s="124" customFormat="1" ht="15.6" x14ac:dyDescent="0.3">
      <c r="A36" s="36"/>
      <c r="B36" s="36"/>
      <c r="C36" s="85"/>
      <c r="D36" s="36"/>
      <c r="E36" s="66"/>
      <c r="F36" s="66"/>
      <c r="G36" s="66"/>
      <c r="H36" s="119"/>
      <c r="I36" s="120"/>
      <c r="J36" s="121"/>
      <c r="K36" s="122"/>
      <c r="L36" s="87"/>
      <c r="M36" s="86"/>
      <c r="N36" s="86"/>
      <c r="O36" s="88"/>
      <c r="P36" s="123"/>
      <c r="Q36" s="71"/>
      <c r="R36" s="71"/>
    </row>
    <row r="37" spans="1:18" s="124" customFormat="1" ht="15.6" x14ac:dyDescent="0.3">
      <c r="A37" s="36"/>
      <c r="B37" s="36"/>
      <c r="C37" s="85"/>
      <c r="D37" s="36"/>
      <c r="E37" s="66"/>
      <c r="F37" s="66"/>
      <c r="G37" s="66"/>
      <c r="H37" s="119"/>
      <c r="I37" s="120"/>
      <c r="J37" s="121"/>
      <c r="K37" s="122"/>
      <c r="L37" s="87"/>
      <c r="M37" s="86"/>
      <c r="N37" s="86"/>
      <c r="O37" s="88"/>
      <c r="P37" s="123"/>
      <c r="Q37" s="71"/>
      <c r="R37" s="71"/>
    </row>
    <row r="38" spans="1:18" s="124" customFormat="1" ht="15.6" x14ac:dyDescent="0.3">
      <c r="A38" s="36"/>
      <c r="B38" s="36"/>
      <c r="C38" s="85"/>
      <c r="D38" s="36"/>
      <c r="E38" s="66"/>
      <c r="F38" s="66"/>
      <c r="G38" s="66"/>
      <c r="H38" s="119"/>
      <c r="I38" s="120"/>
      <c r="J38" s="121"/>
      <c r="K38" s="122"/>
      <c r="L38" s="87"/>
      <c r="M38" s="86"/>
      <c r="N38" s="86"/>
      <c r="O38" s="88"/>
      <c r="P38" s="123"/>
      <c r="Q38" s="71"/>
      <c r="R38" s="71"/>
    </row>
    <row r="39" spans="1:18" s="124" customFormat="1" ht="15.6" x14ac:dyDescent="0.3">
      <c r="A39" s="36"/>
      <c r="B39" s="36"/>
      <c r="C39" s="85"/>
      <c r="D39" s="36"/>
      <c r="E39" s="66"/>
      <c r="F39" s="66"/>
      <c r="G39" s="66"/>
      <c r="H39" s="119"/>
      <c r="I39" s="120"/>
      <c r="J39" s="121"/>
      <c r="K39" s="122"/>
      <c r="L39" s="87"/>
      <c r="M39" s="86"/>
      <c r="N39" s="86"/>
      <c r="O39" s="88"/>
      <c r="P39" s="123"/>
      <c r="Q39" s="71"/>
      <c r="R39" s="71"/>
    </row>
    <row r="40" spans="1:18" s="124" customFormat="1" ht="15.6" x14ac:dyDescent="0.3">
      <c r="A40" s="36"/>
      <c r="B40" s="36"/>
      <c r="C40" s="85"/>
      <c r="D40" s="36"/>
      <c r="E40" s="66"/>
      <c r="F40" s="66"/>
      <c r="G40" s="66"/>
      <c r="H40" s="119"/>
      <c r="I40" s="120"/>
      <c r="J40" s="121"/>
      <c r="K40" s="122"/>
      <c r="L40" s="87"/>
      <c r="M40" s="86"/>
      <c r="N40" s="86"/>
      <c r="O40" s="88"/>
      <c r="P40" s="123"/>
      <c r="Q40" s="71"/>
      <c r="R40" s="71"/>
    </row>
    <row r="41" spans="1:18" s="124" customFormat="1" ht="15.6" x14ac:dyDescent="0.3">
      <c r="A41" s="125"/>
      <c r="B41" s="125"/>
      <c r="C41" s="126"/>
      <c r="D41" s="125"/>
      <c r="E41" s="36"/>
      <c r="F41" s="36"/>
      <c r="G41" s="36"/>
      <c r="H41" s="125"/>
      <c r="I41" s="127"/>
      <c r="J41" s="128"/>
      <c r="K41" s="129"/>
      <c r="L41" s="130"/>
      <c r="M41" s="131"/>
      <c r="N41" s="132"/>
      <c r="O41" s="133"/>
      <c r="P41" s="123"/>
      <c r="Q41" s="71"/>
      <c r="R41" s="71"/>
    </row>
    <row r="42" spans="1:18" s="124" customFormat="1" ht="15.6" x14ac:dyDescent="0.3">
      <c r="A42" s="36"/>
      <c r="B42" s="36"/>
      <c r="C42" s="85"/>
      <c r="D42" s="36"/>
      <c r="E42" s="66"/>
      <c r="F42" s="66"/>
      <c r="G42" s="66"/>
      <c r="H42" s="119"/>
      <c r="I42" s="120"/>
      <c r="J42" s="121"/>
      <c r="K42" s="122"/>
      <c r="L42" s="87"/>
      <c r="M42" s="86"/>
      <c r="N42" s="86"/>
      <c r="O42" s="88"/>
      <c r="P42" s="123"/>
      <c r="Q42" s="71"/>
      <c r="R42" s="71"/>
    </row>
    <row r="43" spans="1:18" s="124" customFormat="1" ht="15.6" x14ac:dyDescent="0.3">
      <c r="A43" s="36"/>
      <c r="B43" s="36"/>
      <c r="C43" s="85"/>
      <c r="D43" s="36"/>
      <c r="E43" s="66"/>
      <c r="F43" s="66"/>
      <c r="G43" s="66"/>
      <c r="H43" s="119"/>
      <c r="I43" s="120"/>
      <c r="J43" s="121"/>
      <c r="K43" s="122"/>
      <c r="L43" s="87"/>
      <c r="M43" s="86"/>
      <c r="N43" s="86"/>
      <c r="O43" s="88"/>
      <c r="P43" s="123"/>
      <c r="Q43" s="71"/>
      <c r="R43" s="71"/>
    </row>
    <row r="44" spans="1:18" s="124" customFormat="1" ht="15.6" x14ac:dyDescent="0.3">
      <c r="A44" s="36"/>
      <c r="B44" s="36"/>
      <c r="C44" s="85"/>
      <c r="D44" s="36"/>
      <c r="E44" s="66"/>
      <c r="F44" s="66"/>
      <c r="G44" s="66"/>
      <c r="H44" s="119"/>
      <c r="I44" s="120"/>
      <c r="J44" s="121"/>
      <c r="K44" s="122"/>
      <c r="L44" s="87"/>
      <c r="M44" s="86"/>
      <c r="N44" s="86"/>
      <c r="O44" s="88"/>
      <c r="P44" s="123"/>
      <c r="Q44" s="71"/>
      <c r="R44" s="71"/>
    </row>
    <row r="45" spans="1:18" s="124" customFormat="1" ht="15.6" x14ac:dyDescent="0.3">
      <c r="A45" s="36"/>
      <c r="B45" s="36"/>
      <c r="C45" s="85"/>
      <c r="D45" s="36"/>
      <c r="E45" s="66"/>
      <c r="F45" s="66"/>
      <c r="G45" s="66"/>
      <c r="H45" s="119"/>
      <c r="I45" s="120"/>
      <c r="J45" s="121"/>
      <c r="K45" s="122"/>
      <c r="L45" s="87"/>
      <c r="M45" s="86"/>
      <c r="N45" s="86"/>
      <c r="O45" s="88"/>
      <c r="P45" s="123"/>
      <c r="Q45" s="71"/>
      <c r="R45" s="71"/>
    </row>
    <row r="46" spans="1:18" s="124" customFormat="1" ht="15.6" x14ac:dyDescent="0.3">
      <c r="A46" s="36"/>
      <c r="B46" s="36"/>
      <c r="C46" s="85"/>
      <c r="D46" s="36"/>
      <c r="E46" s="66"/>
      <c r="F46" s="66"/>
      <c r="G46" s="66"/>
      <c r="H46" s="119"/>
      <c r="I46" s="120"/>
      <c r="J46" s="121"/>
      <c r="K46" s="122"/>
      <c r="L46" s="87"/>
      <c r="M46" s="86"/>
      <c r="N46" s="86"/>
      <c r="O46" s="88"/>
      <c r="P46" s="123"/>
      <c r="Q46" s="71"/>
      <c r="R46" s="71"/>
    </row>
    <row r="47" spans="1:18" s="124" customFormat="1" ht="15.6" x14ac:dyDescent="0.3">
      <c r="A47" s="36"/>
      <c r="B47" s="36"/>
      <c r="C47" s="85"/>
      <c r="D47" s="36"/>
      <c r="E47" s="66"/>
      <c r="F47" s="66"/>
      <c r="G47" s="66"/>
      <c r="H47" s="119"/>
      <c r="I47" s="120"/>
      <c r="J47" s="121"/>
      <c r="K47" s="122"/>
      <c r="L47" s="87"/>
      <c r="M47" s="86"/>
      <c r="N47" s="86"/>
      <c r="O47" s="88"/>
      <c r="P47" s="123"/>
      <c r="Q47" s="71"/>
      <c r="R47" s="71"/>
    </row>
    <row r="48" spans="1:18" s="124" customFormat="1" ht="15.6" x14ac:dyDescent="0.3">
      <c r="A48" s="36"/>
      <c r="B48" s="36"/>
      <c r="C48" s="85"/>
      <c r="D48" s="36"/>
      <c r="E48" s="66"/>
      <c r="F48" s="66"/>
      <c r="G48" s="66"/>
      <c r="H48" s="119"/>
      <c r="I48" s="120"/>
      <c r="J48" s="121"/>
      <c r="K48" s="122"/>
      <c r="L48" s="87"/>
      <c r="M48" s="86"/>
      <c r="N48" s="86"/>
      <c r="O48" s="88"/>
      <c r="P48" s="123"/>
      <c r="Q48" s="71"/>
      <c r="R48" s="71"/>
    </row>
    <row r="49" spans="1:18" s="124" customFormat="1" ht="15.6" x14ac:dyDescent="0.3">
      <c r="A49" s="36"/>
      <c r="B49" s="36"/>
      <c r="C49" s="85"/>
      <c r="D49" s="36"/>
      <c r="E49" s="66"/>
      <c r="F49" s="66"/>
      <c r="G49" s="66"/>
      <c r="H49" s="119"/>
      <c r="I49" s="120"/>
      <c r="J49" s="121"/>
      <c r="K49" s="122"/>
      <c r="L49" s="87"/>
      <c r="M49" s="86"/>
      <c r="N49" s="86"/>
      <c r="O49" s="88"/>
      <c r="P49" s="123"/>
      <c r="Q49" s="71"/>
      <c r="R49" s="71"/>
    </row>
    <row r="50" spans="1:18" s="124" customFormat="1" ht="15.6" x14ac:dyDescent="0.3">
      <c r="A50" s="36"/>
      <c r="B50" s="36"/>
      <c r="C50" s="85"/>
      <c r="D50" s="36"/>
      <c r="E50" s="66"/>
      <c r="F50" s="66"/>
      <c r="G50" s="66"/>
      <c r="H50" s="119"/>
      <c r="I50" s="120"/>
      <c r="J50" s="121"/>
      <c r="K50" s="122"/>
      <c r="L50" s="87"/>
      <c r="M50" s="86"/>
      <c r="N50" s="86"/>
      <c r="O50" s="88"/>
      <c r="P50" s="123"/>
      <c r="Q50" s="71"/>
      <c r="R50" s="71"/>
    </row>
    <row r="51" spans="1:18" s="124" customFormat="1" ht="15.6" x14ac:dyDescent="0.3">
      <c r="A51" s="125"/>
      <c r="B51" s="125"/>
      <c r="C51" s="126"/>
      <c r="D51" s="125"/>
      <c r="E51" s="36"/>
      <c r="F51" s="36"/>
      <c r="G51" s="36"/>
      <c r="H51" s="125"/>
      <c r="I51" s="127"/>
      <c r="J51" s="128"/>
      <c r="K51" s="129"/>
      <c r="L51" s="130"/>
      <c r="M51" s="131"/>
      <c r="N51" s="132"/>
      <c r="O51" s="133"/>
      <c r="P51" s="123"/>
      <c r="Q51" s="71"/>
      <c r="R51" s="71"/>
    </row>
    <row r="52" spans="1:18" s="124" customFormat="1" ht="15.6" x14ac:dyDescent="0.3">
      <c r="A52" s="36"/>
      <c r="B52" s="36"/>
      <c r="C52" s="85"/>
      <c r="D52" s="36"/>
      <c r="E52" s="66"/>
      <c r="F52" s="66"/>
      <c r="G52" s="66"/>
      <c r="H52" s="119"/>
      <c r="I52" s="120"/>
      <c r="J52" s="121"/>
      <c r="K52" s="122"/>
      <c r="L52" s="87"/>
      <c r="M52" s="86"/>
      <c r="N52" s="86"/>
      <c r="O52" s="88"/>
      <c r="P52" s="123"/>
      <c r="Q52" s="71"/>
      <c r="R52" s="71"/>
    </row>
    <row r="53" spans="1:18" s="124" customFormat="1" ht="15.6" x14ac:dyDescent="0.3">
      <c r="A53" s="36"/>
      <c r="B53" s="36"/>
      <c r="C53" s="85"/>
      <c r="D53" s="36"/>
      <c r="E53" s="66"/>
      <c r="F53" s="66"/>
      <c r="G53" s="66"/>
      <c r="H53" s="119"/>
      <c r="I53" s="120"/>
      <c r="J53" s="121"/>
      <c r="K53" s="122"/>
      <c r="L53" s="87"/>
      <c r="M53" s="86"/>
      <c r="N53" s="86"/>
      <c r="O53" s="88"/>
      <c r="P53" s="123"/>
      <c r="Q53" s="71"/>
      <c r="R53" s="71"/>
    </row>
    <row r="54" spans="1:18" s="124" customFormat="1" ht="15.6" x14ac:dyDescent="0.3">
      <c r="A54" s="36"/>
      <c r="B54" s="36"/>
      <c r="C54" s="85"/>
      <c r="D54" s="36"/>
      <c r="E54" s="66"/>
      <c r="F54" s="66"/>
      <c r="G54" s="66"/>
      <c r="H54" s="119"/>
      <c r="I54" s="120"/>
      <c r="J54" s="121"/>
      <c r="K54" s="122"/>
      <c r="L54" s="87"/>
      <c r="M54" s="86"/>
      <c r="N54" s="86"/>
      <c r="O54" s="88"/>
      <c r="P54" s="123"/>
      <c r="Q54" s="71"/>
      <c r="R54" s="71"/>
    </row>
    <row r="55" spans="1:18" s="124" customFormat="1" ht="15.6" x14ac:dyDescent="0.3">
      <c r="A55" s="36"/>
      <c r="B55" s="36"/>
      <c r="C55" s="85"/>
      <c r="D55" s="36"/>
      <c r="E55" s="66"/>
      <c r="F55" s="66"/>
      <c r="G55" s="66"/>
      <c r="H55" s="119"/>
      <c r="I55" s="120"/>
      <c r="J55" s="121"/>
      <c r="K55" s="122"/>
      <c r="L55" s="87"/>
      <c r="M55" s="86"/>
      <c r="N55" s="86"/>
      <c r="O55" s="88"/>
      <c r="P55" s="123"/>
      <c r="Q55" s="71"/>
      <c r="R55" s="71"/>
    </row>
    <row r="56" spans="1:18" s="124" customFormat="1" ht="15.6" x14ac:dyDescent="0.3">
      <c r="A56" s="36"/>
      <c r="B56" s="36"/>
      <c r="C56" s="85"/>
      <c r="D56" s="36"/>
      <c r="E56" s="66"/>
      <c r="F56" s="66"/>
      <c r="G56" s="66"/>
      <c r="H56" s="119"/>
      <c r="I56" s="120"/>
      <c r="J56" s="121"/>
      <c r="K56" s="122"/>
      <c r="L56" s="87"/>
      <c r="M56" s="86"/>
      <c r="N56" s="86"/>
      <c r="O56" s="88"/>
      <c r="P56" s="123"/>
      <c r="Q56" s="71"/>
      <c r="R56" s="71"/>
    </row>
    <row r="57" spans="1:18" s="124" customFormat="1" ht="15.6" x14ac:dyDescent="0.3">
      <c r="A57" s="36"/>
      <c r="B57" s="36"/>
      <c r="C57" s="85"/>
      <c r="D57" s="36"/>
      <c r="E57" s="66"/>
      <c r="F57" s="66"/>
      <c r="G57" s="66"/>
      <c r="H57" s="119"/>
      <c r="I57" s="120"/>
      <c r="J57" s="121"/>
      <c r="K57" s="122"/>
      <c r="L57" s="87"/>
      <c r="M57" s="86"/>
      <c r="N57" s="86"/>
      <c r="O57" s="88"/>
      <c r="P57" s="123"/>
      <c r="Q57" s="71"/>
      <c r="R57" s="71"/>
    </row>
    <row r="58" spans="1:18" s="124" customFormat="1" ht="15.6" x14ac:dyDescent="0.3">
      <c r="A58" s="36"/>
      <c r="B58" s="36"/>
      <c r="C58" s="85"/>
      <c r="D58" s="36"/>
      <c r="E58" s="66"/>
      <c r="F58" s="66"/>
      <c r="G58" s="66"/>
      <c r="H58" s="119"/>
      <c r="I58" s="120"/>
      <c r="J58" s="121"/>
      <c r="K58" s="122"/>
      <c r="L58" s="87"/>
      <c r="M58" s="86"/>
      <c r="N58" s="86"/>
      <c r="O58" s="88"/>
      <c r="P58" s="123"/>
      <c r="Q58" s="71"/>
      <c r="R58" s="71"/>
    </row>
    <row r="59" spans="1:18" s="124" customFormat="1" ht="15.6" x14ac:dyDescent="0.3">
      <c r="A59" s="36"/>
      <c r="B59" s="36"/>
      <c r="C59" s="85"/>
      <c r="D59" s="36"/>
      <c r="E59" s="66"/>
      <c r="F59" s="66"/>
      <c r="G59" s="66"/>
      <c r="H59" s="119"/>
      <c r="I59" s="120"/>
      <c r="J59" s="121"/>
      <c r="K59" s="122"/>
      <c r="L59" s="87"/>
      <c r="M59" s="86"/>
      <c r="N59" s="86"/>
      <c r="O59" s="88"/>
      <c r="P59" s="123"/>
      <c r="Q59" s="71"/>
      <c r="R59" s="71"/>
    </row>
    <row r="60" spans="1:18" s="124" customFormat="1" ht="15.6" x14ac:dyDescent="0.3">
      <c r="A60" s="36"/>
      <c r="B60" s="36"/>
      <c r="C60" s="85"/>
      <c r="D60" s="36"/>
      <c r="E60" s="66"/>
      <c r="F60" s="66"/>
      <c r="G60" s="66"/>
      <c r="H60" s="119"/>
      <c r="I60" s="120"/>
      <c r="J60" s="121"/>
      <c r="K60" s="122"/>
      <c r="L60" s="87"/>
      <c r="M60" s="86"/>
      <c r="N60" s="86"/>
      <c r="O60" s="88"/>
      <c r="P60" s="123"/>
      <c r="Q60" s="71"/>
      <c r="R60" s="71"/>
    </row>
    <row r="61" spans="1:18" s="124" customFormat="1" ht="15.6" x14ac:dyDescent="0.3">
      <c r="A61" s="125"/>
      <c r="B61" s="125"/>
      <c r="C61" s="126"/>
      <c r="D61" s="125"/>
      <c r="E61" s="36"/>
      <c r="F61" s="36"/>
      <c r="G61" s="36"/>
      <c r="H61" s="125"/>
      <c r="I61" s="127"/>
      <c r="J61" s="128"/>
      <c r="K61" s="129"/>
      <c r="L61" s="130"/>
      <c r="M61" s="131"/>
      <c r="N61" s="132"/>
      <c r="O61" s="133"/>
      <c r="P61" s="123"/>
      <c r="Q61" s="71"/>
      <c r="R61" s="71"/>
    </row>
    <row r="62" spans="1:18" s="124" customFormat="1" ht="15.6" x14ac:dyDescent="0.3">
      <c r="A62" s="36"/>
      <c r="B62" s="36"/>
      <c r="C62" s="85"/>
      <c r="D62" s="36"/>
      <c r="E62" s="66"/>
      <c r="F62" s="66"/>
      <c r="G62" s="66"/>
      <c r="H62" s="119"/>
      <c r="I62" s="120"/>
      <c r="J62" s="121"/>
      <c r="K62" s="122"/>
      <c r="L62" s="87"/>
      <c r="M62" s="86"/>
      <c r="N62" s="86"/>
      <c r="O62" s="88"/>
      <c r="P62" s="123"/>
      <c r="Q62" s="71"/>
      <c r="R62" s="71"/>
    </row>
    <row r="63" spans="1:18" s="124" customFormat="1" ht="15.6" x14ac:dyDescent="0.3">
      <c r="A63" s="36"/>
      <c r="B63" s="36"/>
      <c r="C63" s="85"/>
      <c r="D63" s="36"/>
      <c r="E63" s="66"/>
      <c r="F63" s="66"/>
      <c r="G63" s="66"/>
      <c r="H63" s="119"/>
      <c r="I63" s="120"/>
      <c r="J63" s="121"/>
      <c r="K63" s="122"/>
      <c r="L63" s="87"/>
      <c r="M63" s="86"/>
      <c r="N63" s="86"/>
      <c r="O63" s="88"/>
      <c r="P63" s="123"/>
      <c r="Q63" s="71"/>
      <c r="R63" s="71"/>
    </row>
    <row r="64" spans="1:18" s="124" customFormat="1" ht="15.6" x14ac:dyDescent="0.3">
      <c r="A64" s="36"/>
      <c r="B64" s="36"/>
      <c r="C64" s="85"/>
      <c r="D64" s="36"/>
      <c r="E64" s="66"/>
      <c r="F64" s="66"/>
      <c r="G64" s="66"/>
      <c r="H64" s="119"/>
      <c r="I64" s="120"/>
      <c r="J64" s="121"/>
      <c r="K64" s="122"/>
      <c r="L64" s="87"/>
      <c r="M64" s="86"/>
      <c r="N64" s="86"/>
      <c r="O64" s="88"/>
      <c r="P64" s="123"/>
      <c r="Q64" s="71"/>
      <c r="R64" s="71"/>
    </row>
    <row r="65" spans="1:18" s="124" customFormat="1" ht="15.6" x14ac:dyDescent="0.3">
      <c r="A65" s="36"/>
      <c r="B65" s="36"/>
      <c r="C65" s="85"/>
      <c r="D65" s="36"/>
      <c r="E65" s="66"/>
      <c r="F65" s="66"/>
      <c r="G65" s="66"/>
      <c r="H65" s="119"/>
      <c r="I65" s="120"/>
      <c r="J65" s="121"/>
      <c r="K65" s="122"/>
      <c r="L65" s="87"/>
      <c r="M65" s="86"/>
      <c r="N65" s="86"/>
      <c r="O65" s="88"/>
      <c r="P65" s="123"/>
      <c r="Q65" s="71"/>
      <c r="R65" s="71"/>
    </row>
    <row r="66" spans="1:18" s="124" customFormat="1" ht="15.6" x14ac:dyDescent="0.3">
      <c r="A66" s="36"/>
      <c r="B66" s="36"/>
      <c r="C66" s="85"/>
      <c r="D66" s="36"/>
      <c r="E66" s="66"/>
      <c r="F66" s="66"/>
      <c r="G66" s="66"/>
      <c r="H66" s="119"/>
      <c r="I66" s="120"/>
      <c r="J66" s="121"/>
      <c r="K66" s="122"/>
      <c r="L66" s="87"/>
      <c r="M66" s="86"/>
      <c r="N66" s="86"/>
      <c r="O66" s="88"/>
      <c r="P66" s="123"/>
      <c r="Q66" s="71"/>
      <c r="R66" s="71"/>
    </row>
    <row r="67" spans="1:18" s="124" customFormat="1" ht="15.6" x14ac:dyDescent="0.3">
      <c r="A67" s="36"/>
      <c r="B67" s="36"/>
      <c r="C67" s="85"/>
      <c r="D67" s="36"/>
      <c r="E67" s="66"/>
      <c r="F67" s="66"/>
      <c r="G67" s="66"/>
      <c r="H67" s="119"/>
      <c r="I67" s="120"/>
      <c r="J67" s="121"/>
      <c r="K67" s="122"/>
      <c r="L67" s="87"/>
      <c r="M67" s="86"/>
      <c r="N67" s="86"/>
      <c r="O67" s="88"/>
      <c r="P67" s="123"/>
      <c r="Q67" s="71"/>
      <c r="R67" s="71"/>
    </row>
    <row r="68" spans="1:18" s="124" customFormat="1" ht="15.6" x14ac:dyDescent="0.3">
      <c r="A68" s="36"/>
      <c r="B68" s="36"/>
      <c r="C68" s="85"/>
      <c r="D68" s="36"/>
      <c r="E68" s="66"/>
      <c r="F68" s="66"/>
      <c r="G68" s="66"/>
      <c r="H68" s="119"/>
      <c r="I68" s="120"/>
      <c r="J68" s="121"/>
      <c r="K68" s="122"/>
      <c r="L68" s="87"/>
      <c r="M68" s="86"/>
      <c r="N68" s="86"/>
      <c r="O68" s="88"/>
      <c r="P68" s="123"/>
      <c r="Q68" s="71"/>
      <c r="R68" s="71"/>
    </row>
    <row r="69" spans="1:18" s="124" customFormat="1" ht="15.6" x14ac:dyDescent="0.3">
      <c r="A69" s="36"/>
      <c r="B69" s="36"/>
      <c r="C69" s="85"/>
      <c r="D69" s="36"/>
      <c r="E69" s="66"/>
      <c r="F69" s="66"/>
      <c r="G69" s="66"/>
      <c r="H69" s="119"/>
      <c r="I69" s="120"/>
      <c r="J69" s="121"/>
      <c r="K69" s="122"/>
      <c r="L69" s="87"/>
      <c r="M69" s="86"/>
      <c r="N69" s="86"/>
      <c r="O69" s="88"/>
      <c r="P69" s="123"/>
      <c r="Q69" s="71"/>
      <c r="R69" s="71"/>
    </row>
    <row r="70" spans="1:18" s="124" customFormat="1" ht="15.6" x14ac:dyDescent="0.3">
      <c r="A70" s="36"/>
      <c r="B70" s="36"/>
      <c r="C70" s="85"/>
      <c r="D70" s="36"/>
      <c r="E70" s="66"/>
      <c r="F70" s="66"/>
      <c r="G70" s="66"/>
      <c r="H70" s="119"/>
      <c r="I70" s="120"/>
      <c r="J70" s="121"/>
      <c r="K70" s="122"/>
      <c r="L70" s="87"/>
      <c r="M70" s="86"/>
      <c r="N70" s="86"/>
      <c r="O70" s="88"/>
      <c r="P70" s="123"/>
      <c r="Q70" s="71"/>
      <c r="R70" s="71"/>
    </row>
    <row r="71" spans="1:18" s="124" customFormat="1" ht="15.6" x14ac:dyDescent="0.3">
      <c r="A71" s="125"/>
      <c r="B71" s="125"/>
      <c r="C71" s="126"/>
      <c r="D71" s="125"/>
      <c r="E71" s="36"/>
      <c r="F71" s="36"/>
      <c r="G71" s="36"/>
      <c r="H71" s="125"/>
      <c r="I71" s="127"/>
      <c r="J71" s="128"/>
      <c r="K71" s="129"/>
      <c r="L71" s="130"/>
      <c r="M71" s="131"/>
      <c r="N71" s="132"/>
      <c r="O71" s="133"/>
      <c r="P71" s="123"/>
      <c r="Q71" s="71"/>
      <c r="R71" s="71"/>
    </row>
    <row r="72" spans="1:18" s="124" customFormat="1" ht="15.6" x14ac:dyDescent="0.3">
      <c r="A72" s="36"/>
      <c r="B72" s="36"/>
      <c r="C72" s="85"/>
      <c r="D72" s="36"/>
      <c r="E72" s="66"/>
      <c r="F72" s="66"/>
      <c r="G72" s="66"/>
      <c r="H72" s="119"/>
      <c r="I72" s="120"/>
      <c r="J72" s="121"/>
      <c r="K72" s="122"/>
      <c r="L72" s="87"/>
      <c r="M72" s="86"/>
      <c r="N72" s="86"/>
      <c r="O72" s="88"/>
      <c r="P72" s="123"/>
      <c r="Q72" s="71"/>
      <c r="R72" s="71"/>
    </row>
    <row r="73" spans="1:18" s="124" customFormat="1" ht="15.6" x14ac:dyDescent="0.3">
      <c r="A73" s="36"/>
      <c r="B73" s="36"/>
      <c r="C73" s="85"/>
      <c r="D73" s="36"/>
      <c r="E73" s="66"/>
      <c r="F73" s="66"/>
      <c r="G73" s="66"/>
      <c r="H73" s="119"/>
      <c r="I73" s="120"/>
      <c r="J73" s="121"/>
      <c r="K73" s="122"/>
      <c r="L73" s="87"/>
      <c r="M73" s="86"/>
      <c r="N73" s="86"/>
      <c r="O73" s="88"/>
      <c r="P73" s="123"/>
      <c r="Q73" s="71"/>
      <c r="R73" s="71"/>
    </row>
    <row r="74" spans="1:18" s="124" customFormat="1" ht="15.6" x14ac:dyDescent="0.3">
      <c r="A74" s="36"/>
      <c r="B74" s="36"/>
      <c r="C74" s="85"/>
      <c r="D74" s="36"/>
      <c r="E74" s="66"/>
      <c r="F74" s="66"/>
      <c r="G74" s="66"/>
      <c r="H74" s="119"/>
      <c r="I74" s="120"/>
      <c r="J74" s="121"/>
      <c r="K74" s="122"/>
      <c r="L74" s="87"/>
      <c r="M74" s="86"/>
      <c r="N74" s="86"/>
      <c r="O74" s="88"/>
      <c r="P74" s="123"/>
      <c r="Q74" s="71"/>
      <c r="R74" s="71"/>
    </row>
    <row r="75" spans="1:18" s="124" customFormat="1" ht="15.6" x14ac:dyDescent="0.3">
      <c r="A75" s="36"/>
      <c r="B75" s="36"/>
      <c r="C75" s="85"/>
      <c r="D75" s="36"/>
      <c r="E75" s="66"/>
      <c r="F75" s="66"/>
      <c r="G75" s="66"/>
      <c r="H75" s="119"/>
      <c r="I75" s="120"/>
      <c r="J75" s="121"/>
      <c r="K75" s="122"/>
      <c r="L75" s="87"/>
      <c r="M75" s="86"/>
      <c r="N75" s="86"/>
      <c r="O75" s="88"/>
      <c r="P75" s="123"/>
      <c r="Q75" s="71"/>
      <c r="R75" s="71"/>
    </row>
    <row r="76" spans="1:18" s="124" customFormat="1" ht="15.6" x14ac:dyDescent="0.3">
      <c r="A76" s="36"/>
      <c r="B76" s="36"/>
      <c r="C76" s="85"/>
      <c r="D76" s="36"/>
      <c r="E76" s="66"/>
      <c r="F76" s="66"/>
      <c r="G76" s="66"/>
      <c r="H76" s="119"/>
      <c r="I76" s="120"/>
      <c r="J76" s="121"/>
      <c r="K76" s="122"/>
      <c r="L76" s="87"/>
      <c r="M76" s="86"/>
      <c r="N76" s="86"/>
      <c r="O76" s="88"/>
      <c r="P76" s="123"/>
      <c r="Q76" s="71"/>
      <c r="R76" s="71"/>
    </row>
    <row r="77" spans="1:18" s="124" customFormat="1" ht="15.6" x14ac:dyDescent="0.3">
      <c r="A77" s="36"/>
      <c r="B77" s="36"/>
      <c r="C77" s="85"/>
      <c r="D77" s="36"/>
      <c r="E77" s="66"/>
      <c r="F77" s="66"/>
      <c r="G77" s="66"/>
      <c r="H77" s="119"/>
      <c r="I77" s="120"/>
      <c r="J77" s="121"/>
      <c r="K77" s="122"/>
      <c r="L77" s="87"/>
      <c r="M77" s="86"/>
      <c r="N77" s="86"/>
      <c r="O77" s="88"/>
      <c r="P77" s="123"/>
      <c r="Q77" s="71"/>
      <c r="R77" s="71"/>
    </row>
    <row r="78" spans="1:18" s="124" customFormat="1" ht="15.6" x14ac:dyDescent="0.3">
      <c r="A78" s="36"/>
      <c r="B78" s="36"/>
      <c r="C78" s="85"/>
      <c r="D78" s="36"/>
      <c r="E78" s="66"/>
      <c r="F78" s="66"/>
      <c r="G78" s="66"/>
      <c r="H78" s="119"/>
      <c r="I78" s="120"/>
      <c r="J78" s="121"/>
      <c r="K78" s="122"/>
      <c r="L78" s="87"/>
      <c r="M78" s="86"/>
      <c r="N78" s="86"/>
      <c r="O78" s="88"/>
      <c r="P78" s="123"/>
      <c r="Q78" s="71"/>
      <c r="R78" s="71"/>
    </row>
    <row r="79" spans="1:18" s="124" customFormat="1" ht="15.6" x14ac:dyDescent="0.3">
      <c r="A79" s="36"/>
      <c r="B79" s="36"/>
      <c r="C79" s="85"/>
      <c r="D79" s="36"/>
      <c r="E79" s="66"/>
      <c r="F79" s="66"/>
      <c r="G79" s="66"/>
      <c r="H79" s="119"/>
      <c r="I79" s="120"/>
      <c r="J79" s="121"/>
      <c r="K79" s="122"/>
      <c r="L79" s="87"/>
      <c r="M79" s="86"/>
      <c r="N79" s="86"/>
      <c r="O79" s="88"/>
      <c r="P79" s="123"/>
      <c r="Q79" s="71"/>
      <c r="R79" s="71"/>
    </row>
    <row r="80" spans="1:18" s="124" customFormat="1" ht="15.6" x14ac:dyDescent="0.3">
      <c r="A80" s="36"/>
      <c r="B80" s="36"/>
      <c r="C80" s="85"/>
      <c r="D80" s="36"/>
      <c r="E80" s="66"/>
      <c r="F80" s="66"/>
      <c r="G80" s="66"/>
      <c r="H80" s="119"/>
      <c r="I80" s="120"/>
      <c r="J80" s="121"/>
      <c r="K80" s="122"/>
      <c r="L80" s="87"/>
      <c r="M80" s="86"/>
      <c r="N80" s="86"/>
      <c r="O80" s="88"/>
      <c r="P80" s="123"/>
      <c r="Q80" s="71"/>
      <c r="R80" s="71"/>
    </row>
    <row r="81" spans="1:18" s="124" customFormat="1" ht="15.6" x14ac:dyDescent="0.3">
      <c r="A81" s="125"/>
      <c r="B81" s="125"/>
      <c r="C81" s="126"/>
      <c r="D81" s="125"/>
      <c r="E81" s="36"/>
      <c r="F81" s="36"/>
      <c r="G81" s="36"/>
      <c r="H81" s="125"/>
      <c r="I81" s="127"/>
      <c r="J81" s="128"/>
      <c r="K81" s="129"/>
      <c r="L81" s="130"/>
      <c r="M81" s="131"/>
      <c r="N81" s="132"/>
      <c r="O81" s="133"/>
      <c r="P81" s="123"/>
      <c r="Q81" s="71"/>
      <c r="R81" s="71"/>
    </row>
    <row r="82" spans="1:18" s="124" customFormat="1" ht="15.6" x14ac:dyDescent="0.3">
      <c r="A82" s="36"/>
      <c r="B82" s="36"/>
      <c r="C82" s="85"/>
      <c r="D82" s="36"/>
      <c r="E82" s="66"/>
      <c r="F82" s="66"/>
      <c r="G82" s="66"/>
      <c r="H82" s="119"/>
      <c r="I82" s="120"/>
      <c r="J82" s="121"/>
      <c r="K82" s="122"/>
      <c r="L82" s="87"/>
      <c r="M82" s="86"/>
      <c r="N82" s="86"/>
      <c r="O82" s="88"/>
      <c r="P82" s="123"/>
      <c r="Q82" s="71"/>
      <c r="R82" s="71"/>
    </row>
    <row r="83" spans="1:18" s="124" customFormat="1" ht="15.6" x14ac:dyDescent="0.3">
      <c r="A83" s="36"/>
      <c r="B83" s="36"/>
      <c r="C83" s="85"/>
      <c r="D83" s="36"/>
      <c r="E83" s="66"/>
      <c r="F83" s="66"/>
      <c r="G83" s="66"/>
      <c r="H83" s="119"/>
      <c r="I83" s="120"/>
      <c r="J83" s="121"/>
      <c r="K83" s="122"/>
      <c r="L83" s="87"/>
      <c r="M83" s="86"/>
      <c r="N83" s="86"/>
      <c r="O83" s="88"/>
      <c r="P83" s="123"/>
      <c r="Q83" s="71"/>
      <c r="R83" s="71"/>
    </row>
    <row r="84" spans="1:18" s="124" customFormat="1" ht="15.6" x14ac:dyDescent="0.3">
      <c r="A84" s="36"/>
      <c r="B84" s="36"/>
      <c r="C84" s="85"/>
      <c r="D84" s="36"/>
      <c r="E84" s="66"/>
      <c r="F84" s="66"/>
      <c r="G84" s="66"/>
      <c r="H84" s="119"/>
      <c r="I84" s="120"/>
      <c r="J84" s="121"/>
      <c r="K84" s="122"/>
      <c r="L84" s="87"/>
      <c r="M84" s="86"/>
      <c r="N84" s="86"/>
      <c r="O84" s="88"/>
      <c r="P84" s="123"/>
      <c r="Q84" s="71"/>
      <c r="R84" s="71"/>
    </row>
    <row r="85" spans="1:18" s="124" customFormat="1" ht="15.6" x14ac:dyDescent="0.3">
      <c r="A85" s="36"/>
      <c r="B85" s="36"/>
      <c r="C85" s="85"/>
      <c r="D85" s="36"/>
      <c r="E85" s="66"/>
      <c r="F85" s="66"/>
      <c r="G85" s="66"/>
      <c r="H85" s="119"/>
      <c r="I85" s="120"/>
      <c r="J85" s="121"/>
      <c r="K85" s="122"/>
      <c r="L85" s="87"/>
      <c r="M85" s="86"/>
      <c r="N85" s="86"/>
      <c r="O85" s="88"/>
      <c r="P85" s="123"/>
      <c r="Q85" s="71"/>
      <c r="R85" s="71"/>
    </row>
    <row r="86" spans="1:18" s="124" customFormat="1" ht="15.6" x14ac:dyDescent="0.3">
      <c r="A86" s="36"/>
      <c r="B86" s="36"/>
      <c r="C86" s="85"/>
      <c r="D86" s="36"/>
      <c r="E86" s="66"/>
      <c r="F86" s="66"/>
      <c r="G86" s="66"/>
      <c r="H86" s="119"/>
      <c r="I86" s="120"/>
      <c r="J86" s="121"/>
      <c r="K86" s="122"/>
      <c r="L86" s="87"/>
      <c r="M86" s="86"/>
      <c r="N86" s="86"/>
      <c r="O86" s="88"/>
      <c r="P86" s="123"/>
      <c r="Q86" s="71"/>
      <c r="R86" s="71"/>
    </row>
    <row r="87" spans="1:18" s="124" customFormat="1" ht="15.6" x14ac:dyDescent="0.3">
      <c r="A87" s="36"/>
      <c r="B87" s="36"/>
      <c r="C87" s="85"/>
      <c r="D87" s="36"/>
      <c r="E87" s="66"/>
      <c r="F87" s="66"/>
      <c r="G87" s="66"/>
      <c r="H87" s="119"/>
      <c r="I87" s="120"/>
      <c r="J87" s="121"/>
      <c r="K87" s="122"/>
      <c r="L87" s="87"/>
      <c r="M87" s="86"/>
      <c r="N87" s="86"/>
      <c r="O87" s="88"/>
      <c r="P87" s="123"/>
      <c r="Q87" s="71"/>
      <c r="R87" s="71"/>
    </row>
    <row r="88" spans="1:18" s="124" customFormat="1" ht="15.6" x14ac:dyDescent="0.3">
      <c r="A88" s="36"/>
      <c r="B88" s="36"/>
      <c r="C88" s="85"/>
      <c r="D88" s="36"/>
      <c r="E88" s="66"/>
      <c r="F88" s="66"/>
      <c r="G88" s="66"/>
      <c r="H88" s="119"/>
      <c r="I88" s="120"/>
      <c r="J88" s="121"/>
      <c r="K88" s="122"/>
      <c r="L88" s="87"/>
      <c r="M88" s="86"/>
      <c r="N88" s="86"/>
      <c r="O88" s="88"/>
      <c r="P88" s="123"/>
      <c r="Q88" s="71"/>
      <c r="R88" s="71"/>
    </row>
    <row r="89" spans="1:18" s="124" customFormat="1" ht="15.6" x14ac:dyDescent="0.3">
      <c r="A89" s="36"/>
      <c r="B89" s="36"/>
      <c r="C89" s="85"/>
      <c r="D89" s="36"/>
      <c r="E89" s="66"/>
      <c r="F89" s="66"/>
      <c r="G89" s="66"/>
      <c r="H89" s="119"/>
      <c r="I89" s="120"/>
      <c r="J89" s="121"/>
      <c r="K89" s="122"/>
      <c r="L89" s="87"/>
      <c r="M89" s="86"/>
      <c r="N89" s="86"/>
      <c r="O89" s="88"/>
      <c r="P89" s="123"/>
      <c r="Q89" s="71"/>
      <c r="R89" s="71"/>
    </row>
    <row r="90" spans="1:18" s="124" customFormat="1" ht="15.6" x14ac:dyDescent="0.3">
      <c r="A90" s="36"/>
      <c r="B90" s="36"/>
      <c r="C90" s="85"/>
      <c r="D90" s="36"/>
      <c r="E90" s="66"/>
      <c r="F90" s="66"/>
      <c r="G90" s="66"/>
      <c r="H90" s="119"/>
      <c r="I90" s="120"/>
      <c r="J90" s="121"/>
      <c r="K90" s="122"/>
      <c r="L90" s="87"/>
      <c r="M90" s="86"/>
      <c r="N90" s="86"/>
      <c r="O90" s="88"/>
      <c r="P90" s="123"/>
      <c r="Q90" s="71"/>
      <c r="R90" s="71"/>
    </row>
    <row r="91" spans="1:18" s="124" customFormat="1" ht="15.6" x14ac:dyDescent="0.3">
      <c r="A91" s="125"/>
      <c r="B91" s="125"/>
      <c r="C91" s="126"/>
      <c r="D91" s="125"/>
      <c r="E91" s="36"/>
      <c r="F91" s="36"/>
      <c r="G91" s="36"/>
      <c r="H91" s="125"/>
      <c r="I91" s="127"/>
      <c r="J91" s="128"/>
      <c r="K91" s="129"/>
      <c r="L91" s="130"/>
      <c r="M91" s="131"/>
      <c r="N91" s="132"/>
      <c r="O91" s="133"/>
      <c r="P91" s="123"/>
      <c r="Q91" s="71"/>
      <c r="R91" s="71"/>
    </row>
    <row r="92" spans="1:18" s="124" customFormat="1" ht="15.6" x14ac:dyDescent="0.3">
      <c r="A92" s="36"/>
      <c r="B92" s="36"/>
      <c r="C92" s="85"/>
      <c r="D92" s="36"/>
      <c r="E92" s="66"/>
      <c r="F92" s="66"/>
      <c r="G92" s="66"/>
      <c r="H92" s="119"/>
      <c r="I92" s="120"/>
      <c r="J92" s="121"/>
      <c r="K92" s="122"/>
      <c r="L92" s="87"/>
      <c r="M92" s="86"/>
      <c r="N92" s="86"/>
      <c r="O92" s="88"/>
      <c r="P92" s="123"/>
      <c r="Q92" s="71"/>
      <c r="R92" s="71"/>
    </row>
    <row r="93" spans="1:18" s="124" customFormat="1" ht="15.6" x14ac:dyDescent="0.3">
      <c r="A93" s="36"/>
      <c r="B93" s="36"/>
      <c r="C93" s="85"/>
      <c r="D93" s="36"/>
      <c r="E93" s="66"/>
      <c r="F93" s="66"/>
      <c r="G93" s="66"/>
      <c r="H93" s="119"/>
      <c r="I93" s="120"/>
      <c r="J93" s="121"/>
      <c r="K93" s="122"/>
      <c r="L93" s="87"/>
      <c r="M93" s="86"/>
      <c r="N93" s="86"/>
      <c r="O93" s="88"/>
      <c r="P93" s="123"/>
      <c r="Q93" s="71"/>
      <c r="R93" s="71"/>
    </row>
    <row r="94" spans="1:18" s="124" customFormat="1" ht="15.6" x14ac:dyDescent="0.3">
      <c r="A94" s="36"/>
      <c r="B94" s="36"/>
      <c r="C94" s="85"/>
      <c r="D94" s="36"/>
      <c r="E94" s="66"/>
      <c r="F94" s="66"/>
      <c r="G94" s="66"/>
      <c r="H94" s="119"/>
      <c r="I94" s="120"/>
      <c r="J94" s="121"/>
      <c r="K94" s="122"/>
      <c r="L94" s="87"/>
      <c r="M94" s="86"/>
      <c r="N94" s="86"/>
      <c r="O94" s="88"/>
      <c r="P94" s="123"/>
      <c r="Q94" s="71"/>
      <c r="R94" s="71"/>
    </row>
    <row r="95" spans="1:18" s="124" customFormat="1" ht="15.6" x14ac:dyDescent="0.3">
      <c r="A95" s="36"/>
      <c r="B95" s="36"/>
      <c r="C95" s="85"/>
      <c r="D95" s="36"/>
      <c r="E95" s="66"/>
      <c r="F95" s="66"/>
      <c r="G95" s="66"/>
      <c r="H95" s="119"/>
      <c r="I95" s="120"/>
      <c r="J95" s="121"/>
      <c r="K95" s="122"/>
      <c r="L95" s="87"/>
      <c r="M95" s="86"/>
      <c r="N95" s="86"/>
      <c r="O95" s="88"/>
      <c r="P95" s="123"/>
      <c r="Q95" s="71"/>
      <c r="R95" s="71"/>
    </row>
    <row r="96" spans="1:18" s="124" customFormat="1" ht="15.6" x14ac:dyDescent="0.3">
      <c r="A96" s="36"/>
      <c r="B96" s="36"/>
      <c r="C96" s="85"/>
      <c r="D96" s="36"/>
      <c r="E96" s="66"/>
      <c r="F96" s="66"/>
      <c r="G96" s="66"/>
      <c r="H96" s="119"/>
      <c r="I96" s="120"/>
      <c r="J96" s="121"/>
      <c r="K96" s="122"/>
      <c r="L96" s="87"/>
      <c r="M96" s="86"/>
      <c r="N96" s="86"/>
      <c r="O96" s="88"/>
      <c r="P96" s="123"/>
      <c r="Q96" s="71"/>
      <c r="R96" s="71"/>
    </row>
    <row r="97" spans="1:18" s="124" customFormat="1" ht="15.6" x14ac:dyDescent="0.3">
      <c r="A97" s="36"/>
      <c r="B97" s="36"/>
      <c r="C97" s="85"/>
      <c r="D97" s="36"/>
      <c r="E97" s="66"/>
      <c r="F97" s="66"/>
      <c r="G97" s="66"/>
      <c r="H97" s="119"/>
      <c r="I97" s="120"/>
      <c r="J97" s="121"/>
      <c r="K97" s="122"/>
      <c r="L97" s="87"/>
      <c r="M97" s="86"/>
      <c r="N97" s="86"/>
      <c r="O97" s="88"/>
      <c r="P97" s="123"/>
      <c r="Q97" s="71"/>
      <c r="R97" s="71"/>
    </row>
    <row r="98" spans="1:18" s="124" customFormat="1" ht="15.6" x14ac:dyDescent="0.3">
      <c r="A98" s="36"/>
      <c r="B98" s="36"/>
      <c r="C98" s="85"/>
      <c r="D98" s="36"/>
      <c r="E98" s="66"/>
      <c r="F98" s="66"/>
      <c r="G98" s="66"/>
      <c r="H98" s="119"/>
      <c r="I98" s="120"/>
      <c r="J98" s="121"/>
      <c r="K98" s="122"/>
      <c r="L98" s="87"/>
      <c r="M98" s="86"/>
      <c r="N98" s="86"/>
      <c r="O98" s="88"/>
      <c r="P98" s="123"/>
      <c r="Q98" s="71"/>
      <c r="R98" s="71"/>
    </row>
    <row r="99" spans="1:18" s="124" customFormat="1" ht="15.6" x14ac:dyDescent="0.3">
      <c r="A99" s="36"/>
      <c r="B99" s="36"/>
      <c r="C99" s="85"/>
      <c r="D99" s="36"/>
      <c r="E99" s="66"/>
      <c r="F99" s="66"/>
      <c r="G99" s="66"/>
      <c r="H99" s="119"/>
      <c r="I99" s="120"/>
      <c r="J99" s="121"/>
      <c r="K99" s="122"/>
      <c r="L99" s="87"/>
      <c r="M99" s="86"/>
      <c r="N99" s="86"/>
      <c r="O99" s="88"/>
      <c r="P99" s="123"/>
      <c r="Q99" s="71"/>
      <c r="R99" s="71"/>
    </row>
    <row r="100" spans="1:18" s="124" customFormat="1" ht="15.6" x14ac:dyDescent="0.3">
      <c r="A100" s="36"/>
      <c r="B100" s="36"/>
      <c r="C100" s="85"/>
      <c r="D100" s="36"/>
      <c r="E100" s="66"/>
      <c r="F100" s="66"/>
      <c r="G100" s="66"/>
      <c r="H100" s="119"/>
      <c r="I100" s="120"/>
      <c r="J100" s="121"/>
      <c r="K100" s="122"/>
      <c r="L100" s="87"/>
      <c r="M100" s="86"/>
      <c r="N100" s="86"/>
      <c r="O100" s="88"/>
      <c r="P100" s="123"/>
      <c r="Q100" s="71"/>
      <c r="R100" s="71"/>
    </row>
    <row r="101" spans="1:18" s="124" customFormat="1" ht="15.6" x14ac:dyDescent="0.3">
      <c r="A101" s="125"/>
      <c r="B101" s="125"/>
      <c r="C101" s="126"/>
      <c r="D101" s="125"/>
      <c r="E101" s="36"/>
      <c r="F101" s="36"/>
      <c r="G101" s="36"/>
      <c r="H101" s="125"/>
      <c r="I101" s="127"/>
      <c r="J101" s="128"/>
      <c r="K101" s="129"/>
      <c r="L101" s="130"/>
      <c r="M101" s="131"/>
      <c r="N101" s="132"/>
      <c r="O101" s="133"/>
      <c r="P101" s="123"/>
      <c r="Q101" s="71"/>
      <c r="R101" s="71"/>
    </row>
    <row r="102" spans="1:18" s="124" customFormat="1" ht="15.6" x14ac:dyDescent="0.3">
      <c r="A102" s="36"/>
      <c r="B102" s="36"/>
      <c r="C102" s="85"/>
      <c r="D102" s="36"/>
      <c r="E102" s="66"/>
      <c r="F102" s="66"/>
      <c r="G102" s="66"/>
      <c r="H102" s="119"/>
      <c r="I102" s="120"/>
      <c r="J102" s="121"/>
      <c r="K102" s="122"/>
      <c r="L102" s="87"/>
      <c r="M102" s="86"/>
      <c r="N102" s="86"/>
      <c r="O102" s="88"/>
      <c r="P102" s="123"/>
      <c r="Q102" s="71"/>
      <c r="R102" s="71"/>
    </row>
    <row r="103" spans="1:18" s="124" customFormat="1" ht="15.6" x14ac:dyDescent="0.3">
      <c r="A103" s="36"/>
      <c r="B103" s="36"/>
      <c r="C103" s="85"/>
      <c r="D103" s="36"/>
      <c r="E103" s="66"/>
      <c r="F103" s="66"/>
      <c r="G103" s="66"/>
      <c r="H103" s="119"/>
      <c r="I103" s="120"/>
      <c r="J103" s="121"/>
      <c r="K103" s="122"/>
      <c r="L103" s="87"/>
      <c r="M103" s="86"/>
      <c r="N103" s="86"/>
      <c r="O103" s="88"/>
      <c r="P103" s="123"/>
      <c r="Q103" s="71"/>
      <c r="R103" s="71"/>
    </row>
    <row r="104" spans="1:18" s="124" customFormat="1" ht="15.6" x14ac:dyDescent="0.3">
      <c r="A104" s="36"/>
      <c r="B104" s="36"/>
      <c r="C104" s="85"/>
      <c r="D104" s="36"/>
      <c r="E104" s="66"/>
      <c r="F104" s="66"/>
      <c r="G104" s="66"/>
      <c r="H104" s="119"/>
      <c r="I104" s="120"/>
      <c r="J104" s="121"/>
      <c r="K104" s="122"/>
      <c r="L104" s="87"/>
      <c r="M104" s="86"/>
      <c r="N104" s="86"/>
      <c r="O104" s="88"/>
      <c r="P104" s="123"/>
      <c r="Q104" s="71"/>
      <c r="R104" s="71"/>
    </row>
    <row r="105" spans="1:18" s="124" customFormat="1" ht="15.6" x14ac:dyDescent="0.3">
      <c r="A105" s="36"/>
      <c r="B105" s="36"/>
      <c r="C105" s="85"/>
      <c r="D105" s="36"/>
      <c r="E105" s="66"/>
      <c r="F105" s="66"/>
      <c r="G105" s="66"/>
      <c r="H105" s="119"/>
      <c r="I105" s="120"/>
      <c r="J105" s="121"/>
      <c r="K105" s="122"/>
      <c r="L105" s="87"/>
      <c r="M105" s="86"/>
      <c r="N105" s="86"/>
      <c r="O105" s="88"/>
      <c r="P105" s="123"/>
      <c r="Q105" s="71"/>
      <c r="R105" s="71"/>
    </row>
    <row r="106" spans="1:18" s="124" customFormat="1" ht="15.6" x14ac:dyDescent="0.3">
      <c r="A106" s="36"/>
      <c r="B106" s="36"/>
      <c r="C106" s="85"/>
      <c r="D106" s="36"/>
      <c r="E106" s="66"/>
      <c r="F106" s="66"/>
      <c r="G106" s="66"/>
      <c r="H106" s="119"/>
      <c r="I106" s="120"/>
      <c r="J106" s="121"/>
      <c r="K106" s="122"/>
      <c r="L106" s="87"/>
      <c r="M106" s="86"/>
      <c r="N106" s="86"/>
      <c r="O106" s="88"/>
      <c r="P106" s="123"/>
      <c r="Q106" s="71"/>
      <c r="R106" s="71"/>
    </row>
    <row r="107" spans="1:18" s="124" customFormat="1" ht="15.6" x14ac:dyDescent="0.3">
      <c r="A107" s="36"/>
      <c r="B107" s="36"/>
      <c r="C107" s="85"/>
      <c r="D107" s="36"/>
      <c r="E107" s="66"/>
      <c r="F107" s="66"/>
      <c r="G107" s="66"/>
      <c r="H107" s="119"/>
      <c r="I107" s="120"/>
      <c r="J107" s="121"/>
      <c r="K107" s="122"/>
      <c r="L107" s="87"/>
      <c r="M107" s="86"/>
      <c r="N107" s="86"/>
      <c r="O107" s="88"/>
      <c r="P107" s="123"/>
      <c r="Q107" s="71"/>
      <c r="R107" s="71"/>
    </row>
    <row r="108" spans="1:18" s="124" customFormat="1" ht="15.6" x14ac:dyDescent="0.3">
      <c r="A108" s="36"/>
      <c r="B108" s="36"/>
      <c r="C108" s="85"/>
      <c r="D108" s="36"/>
      <c r="E108" s="66"/>
      <c r="F108" s="66"/>
      <c r="G108" s="66"/>
      <c r="H108" s="119"/>
      <c r="I108" s="120"/>
      <c r="J108" s="121"/>
      <c r="K108" s="122"/>
      <c r="L108" s="87"/>
      <c r="M108" s="86"/>
      <c r="N108" s="86"/>
      <c r="O108" s="88"/>
      <c r="P108" s="123"/>
      <c r="Q108" s="71"/>
      <c r="R108" s="71"/>
    </row>
    <row r="109" spans="1:18" s="124" customFormat="1" ht="15.6" x14ac:dyDescent="0.3">
      <c r="A109" s="36"/>
      <c r="B109" s="36"/>
      <c r="C109" s="85"/>
      <c r="D109" s="36"/>
      <c r="E109" s="66"/>
      <c r="F109" s="66"/>
      <c r="G109" s="66"/>
      <c r="H109" s="119"/>
      <c r="I109" s="120"/>
      <c r="J109" s="121"/>
      <c r="K109" s="122"/>
      <c r="L109" s="87"/>
      <c r="M109" s="86"/>
      <c r="N109" s="86"/>
      <c r="O109" s="88"/>
      <c r="P109" s="123"/>
      <c r="Q109" s="71"/>
      <c r="R109" s="71"/>
    </row>
    <row r="110" spans="1:18" s="124" customFormat="1" ht="15.6" x14ac:dyDescent="0.3">
      <c r="A110" s="36"/>
      <c r="B110" s="36"/>
      <c r="C110" s="85"/>
      <c r="D110" s="36"/>
      <c r="E110" s="66"/>
      <c r="F110" s="66"/>
      <c r="G110" s="66"/>
      <c r="H110" s="119"/>
      <c r="I110" s="120"/>
      <c r="J110" s="121"/>
      <c r="K110" s="122"/>
      <c r="L110" s="87"/>
      <c r="M110" s="86"/>
      <c r="N110" s="86"/>
      <c r="O110" s="88"/>
      <c r="P110" s="123"/>
      <c r="Q110" s="71"/>
      <c r="R110" s="71"/>
    </row>
    <row r="111" spans="1:18" s="124" customFormat="1" ht="15.6" x14ac:dyDescent="0.3">
      <c r="A111" s="125"/>
      <c r="B111" s="125"/>
      <c r="C111" s="126"/>
      <c r="D111" s="125"/>
      <c r="E111" s="36"/>
      <c r="F111" s="36"/>
      <c r="G111" s="36"/>
      <c r="H111" s="125"/>
      <c r="I111" s="127"/>
      <c r="J111" s="128"/>
      <c r="K111" s="129"/>
      <c r="L111" s="130"/>
      <c r="M111" s="131"/>
      <c r="N111" s="132"/>
      <c r="O111" s="133"/>
      <c r="P111" s="123"/>
      <c r="Q111" s="71"/>
      <c r="R111" s="71"/>
    </row>
    <row r="112" spans="1:18" s="124" customFormat="1" ht="15.6" x14ac:dyDescent="0.3">
      <c r="A112" s="36"/>
      <c r="B112" s="36"/>
      <c r="C112" s="85"/>
      <c r="D112" s="36"/>
      <c r="E112" s="66"/>
      <c r="F112" s="66"/>
      <c r="G112" s="66"/>
      <c r="H112" s="119"/>
      <c r="I112" s="120"/>
      <c r="J112" s="121"/>
      <c r="K112" s="122"/>
      <c r="L112" s="87"/>
      <c r="M112" s="86"/>
      <c r="N112" s="86"/>
      <c r="O112" s="88"/>
      <c r="P112" s="123"/>
      <c r="Q112" s="71"/>
      <c r="R112" s="71"/>
    </row>
    <row r="113" spans="1:18" s="124" customFormat="1" ht="15.6" x14ac:dyDescent="0.3">
      <c r="A113" s="36"/>
      <c r="B113" s="36"/>
      <c r="C113" s="85"/>
      <c r="D113" s="36"/>
      <c r="E113" s="66"/>
      <c r="F113" s="66"/>
      <c r="G113" s="66"/>
      <c r="H113" s="119"/>
      <c r="I113" s="120"/>
      <c r="J113" s="121"/>
      <c r="K113" s="122"/>
      <c r="L113" s="87"/>
      <c r="M113" s="86"/>
      <c r="N113" s="86"/>
      <c r="O113" s="88"/>
      <c r="P113" s="123"/>
      <c r="Q113" s="71"/>
      <c r="R113" s="71"/>
    </row>
    <row r="114" spans="1:18" s="124" customFormat="1" ht="15.6" x14ac:dyDescent="0.3">
      <c r="A114" s="36"/>
      <c r="B114" s="36"/>
      <c r="C114" s="85"/>
      <c r="D114" s="36"/>
      <c r="E114" s="66"/>
      <c r="F114" s="66"/>
      <c r="G114" s="66"/>
      <c r="H114" s="119"/>
      <c r="I114" s="120"/>
      <c r="J114" s="121"/>
      <c r="K114" s="122"/>
      <c r="L114" s="87"/>
      <c r="M114" s="86"/>
      <c r="N114" s="86"/>
      <c r="O114" s="88"/>
      <c r="P114" s="123"/>
      <c r="Q114" s="71"/>
      <c r="R114" s="71"/>
    </row>
    <row r="115" spans="1:18" s="124" customFormat="1" ht="15.6" x14ac:dyDescent="0.3">
      <c r="A115" s="36"/>
      <c r="B115" s="36"/>
      <c r="C115" s="85"/>
      <c r="D115" s="36"/>
      <c r="E115" s="66"/>
      <c r="F115" s="66"/>
      <c r="G115" s="66"/>
      <c r="H115" s="119"/>
      <c r="I115" s="120"/>
      <c r="J115" s="121"/>
      <c r="K115" s="122"/>
      <c r="L115" s="87"/>
      <c r="M115" s="86"/>
      <c r="N115" s="86"/>
      <c r="O115" s="88"/>
      <c r="P115" s="123"/>
      <c r="Q115" s="71"/>
      <c r="R115" s="71"/>
    </row>
    <row r="116" spans="1:18" s="124" customFormat="1" ht="15.6" x14ac:dyDescent="0.3">
      <c r="A116" s="36"/>
      <c r="B116" s="36"/>
      <c r="C116" s="85"/>
      <c r="D116" s="36"/>
      <c r="E116" s="66"/>
      <c r="F116" s="66"/>
      <c r="G116" s="66"/>
      <c r="H116" s="119"/>
      <c r="I116" s="120"/>
      <c r="J116" s="121"/>
      <c r="K116" s="122"/>
      <c r="L116" s="87"/>
      <c r="M116" s="86"/>
      <c r="N116" s="86"/>
      <c r="O116" s="88"/>
      <c r="P116" s="123"/>
      <c r="Q116" s="71"/>
      <c r="R116" s="71"/>
    </row>
    <row r="117" spans="1:18" s="124" customFormat="1" ht="15.6" x14ac:dyDescent="0.3">
      <c r="A117" s="36"/>
      <c r="B117" s="36"/>
      <c r="C117" s="85"/>
      <c r="D117" s="36"/>
      <c r="E117" s="66"/>
      <c r="F117" s="66"/>
      <c r="G117" s="66"/>
      <c r="H117" s="119"/>
      <c r="I117" s="120"/>
      <c r="J117" s="121"/>
      <c r="K117" s="122"/>
      <c r="L117" s="87"/>
      <c r="M117" s="86"/>
      <c r="N117" s="86"/>
      <c r="O117" s="88"/>
      <c r="P117" s="123"/>
      <c r="Q117" s="71"/>
      <c r="R117" s="71"/>
    </row>
    <row r="118" spans="1:18" s="124" customFormat="1" ht="15.6" x14ac:dyDescent="0.3">
      <c r="A118" s="36"/>
      <c r="B118" s="36"/>
      <c r="C118" s="85"/>
      <c r="D118" s="36"/>
      <c r="E118" s="66"/>
      <c r="F118" s="66"/>
      <c r="G118" s="66"/>
      <c r="H118" s="119"/>
      <c r="I118" s="120"/>
      <c r="J118" s="121"/>
      <c r="K118" s="122"/>
      <c r="L118" s="87"/>
      <c r="M118" s="86"/>
      <c r="N118" s="86"/>
      <c r="O118" s="88"/>
      <c r="P118" s="123"/>
      <c r="Q118" s="71"/>
      <c r="R118" s="71"/>
    </row>
    <row r="119" spans="1:18" s="124" customFormat="1" ht="15.6" x14ac:dyDescent="0.3">
      <c r="A119" s="36"/>
      <c r="B119" s="36"/>
      <c r="C119" s="85"/>
      <c r="D119" s="36"/>
      <c r="E119" s="66"/>
      <c r="F119" s="66"/>
      <c r="G119" s="66"/>
      <c r="H119" s="119"/>
      <c r="I119" s="120"/>
      <c r="J119" s="121"/>
      <c r="K119" s="122"/>
      <c r="L119" s="87"/>
      <c r="M119" s="86"/>
      <c r="N119" s="86"/>
      <c r="O119" s="88"/>
      <c r="P119" s="123"/>
      <c r="Q119" s="71"/>
      <c r="R119" s="71"/>
    </row>
    <row r="120" spans="1:18" s="124" customFormat="1" ht="15.6" x14ac:dyDescent="0.3">
      <c r="A120" s="36"/>
      <c r="B120" s="36"/>
      <c r="C120" s="85"/>
      <c r="D120" s="36"/>
      <c r="E120" s="66"/>
      <c r="F120" s="66"/>
      <c r="G120" s="66"/>
      <c r="H120" s="119"/>
      <c r="I120" s="120"/>
      <c r="J120" s="121"/>
      <c r="K120" s="122"/>
      <c r="L120" s="87"/>
      <c r="M120" s="86"/>
      <c r="N120" s="86"/>
      <c r="O120" s="88"/>
      <c r="P120" s="123"/>
      <c r="Q120" s="71"/>
      <c r="R120" s="71"/>
    </row>
    <row r="121" spans="1:18" s="124" customFormat="1" ht="15.6" x14ac:dyDescent="0.3">
      <c r="A121" s="125"/>
      <c r="B121" s="125"/>
      <c r="C121" s="126"/>
      <c r="D121" s="125"/>
      <c r="E121" s="36"/>
      <c r="F121" s="36"/>
      <c r="G121" s="36"/>
      <c r="H121" s="125"/>
      <c r="I121" s="127"/>
      <c r="J121" s="128"/>
      <c r="K121" s="129"/>
      <c r="L121" s="130"/>
      <c r="M121" s="131"/>
      <c r="N121" s="132"/>
      <c r="O121" s="133"/>
      <c r="P121" s="123"/>
      <c r="Q121" s="71"/>
      <c r="R121" s="71"/>
    </row>
    <row r="122" spans="1:18" s="124" customFormat="1" ht="15.6" x14ac:dyDescent="0.3">
      <c r="A122" s="36"/>
      <c r="B122" s="36"/>
      <c r="C122" s="85"/>
      <c r="D122" s="36"/>
      <c r="E122" s="66"/>
      <c r="F122" s="66"/>
      <c r="G122" s="66"/>
      <c r="H122" s="119"/>
      <c r="I122" s="120"/>
      <c r="J122" s="121"/>
      <c r="K122" s="122"/>
      <c r="L122" s="87"/>
      <c r="M122" s="86"/>
      <c r="N122" s="86"/>
      <c r="O122" s="88"/>
      <c r="P122" s="123"/>
      <c r="Q122" s="71"/>
      <c r="R122" s="71"/>
    </row>
    <row r="123" spans="1:18" s="124" customFormat="1" ht="15.6" x14ac:dyDescent="0.3">
      <c r="A123" s="36"/>
      <c r="B123" s="36"/>
      <c r="C123" s="85"/>
      <c r="D123" s="36"/>
      <c r="E123" s="66"/>
      <c r="F123" s="66"/>
      <c r="G123" s="66"/>
      <c r="H123" s="119"/>
      <c r="I123" s="120"/>
      <c r="J123" s="121"/>
      <c r="K123" s="122"/>
      <c r="L123" s="87"/>
      <c r="M123" s="86"/>
      <c r="N123" s="86"/>
      <c r="O123" s="88"/>
      <c r="P123" s="123"/>
      <c r="Q123" s="71"/>
      <c r="R123" s="71"/>
    </row>
    <row r="124" spans="1:18" s="124" customFormat="1" ht="15.6" x14ac:dyDescent="0.3">
      <c r="A124" s="36"/>
      <c r="B124" s="36"/>
      <c r="C124" s="85"/>
      <c r="D124" s="36"/>
      <c r="E124" s="66"/>
      <c r="F124" s="66"/>
      <c r="G124" s="66"/>
      <c r="H124" s="119"/>
      <c r="I124" s="120"/>
      <c r="J124" s="121"/>
      <c r="K124" s="122"/>
      <c r="L124" s="87"/>
      <c r="M124" s="86"/>
      <c r="N124" s="86"/>
      <c r="O124" s="88"/>
      <c r="P124" s="123"/>
      <c r="Q124" s="71"/>
      <c r="R124" s="71"/>
    </row>
    <row r="125" spans="1:18" s="124" customFormat="1" ht="15.6" x14ac:dyDescent="0.3">
      <c r="A125" s="36"/>
      <c r="B125" s="36"/>
      <c r="C125" s="85"/>
      <c r="D125" s="36"/>
      <c r="E125" s="66"/>
      <c r="F125" s="66"/>
      <c r="G125" s="66"/>
      <c r="H125" s="119"/>
      <c r="I125" s="120"/>
      <c r="J125" s="121"/>
      <c r="K125" s="122"/>
      <c r="L125" s="87"/>
      <c r="M125" s="86"/>
      <c r="N125" s="86"/>
      <c r="O125" s="88"/>
      <c r="P125" s="123"/>
      <c r="Q125" s="71"/>
      <c r="R125" s="71"/>
    </row>
    <row r="126" spans="1:18" s="124" customFormat="1" ht="15.6" x14ac:dyDescent="0.3">
      <c r="A126" s="36"/>
      <c r="B126" s="36"/>
      <c r="C126" s="85"/>
      <c r="D126" s="36"/>
      <c r="E126" s="66"/>
      <c r="F126" s="66"/>
      <c r="G126" s="66"/>
      <c r="H126" s="119"/>
      <c r="I126" s="120"/>
      <c r="J126" s="121"/>
      <c r="K126" s="122"/>
      <c r="L126" s="87"/>
      <c r="M126" s="86"/>
      <c r="N126" s="86"/>
      <c r="O126" s="88"/>
      <c r="P126" s="123"/>
      <c r="Q126" s="71"/>
      <c r="R126" s="71"/>
    </row>
    <row r="127" spans="1:18" s="124" customFormat="1" ht="15.6" x14ac:dyDescent="0.3">
      <c r="A127" s="36"/>
      <c r="B127" s="36"/>
      <c r="C127" s="85"/>
      <c r="D127" s="36"/>
      <c r="E127" s="66"/>
      <c r="F127" s="66"/>
      <c r="G127" s="66"/>
      <c r="H127" s="119"/>
      <c r="I127" s="120"/>
      <c r="J127" s="121"/>
      <c r="K127" s="122"/>
      <c r="L127" s="87"/>
      <c r="M127" s="86"/>
      <c r="N127" s="86"/>
      <c r="O127" s="88"/>
      <c r="P127" s="123"/>
      <c r="Q127" s="71"/>
      <c r="R127" s="71"/>
    </row>
    <row r="128" spans="1:18" s="124" customFormat="1" ht="15.6" x14ac:dyDescent="0.3">
      <c r="A128" s="36"/>
      <c r="B128" s="36"/>
      <c r="C128" s="85"/>
      <c r="D128" s="36"/>
      <c r="E128" s="66"/>
      <c r="F128" s="66"/>
      <c r="G128" s="66"/>
      <c r="H128" s="119"/>
      <c r="I128" s="120"/>
      <c r="J128" s="121"/>
      <c r="K128" s="122"/>
      <c r="L128" s="87"/>
      <c r="M128" s="86"/>
      <c r="N128" s="86"/>
      <c r="O128" s="88"/>
      <c r="P128" s="123"/>
      <c r="Q128" s="71"/>
      <c r="R128" s="71"/>
    </row>
    <row r="129" spans="1:18" s="124" customFormat="1" ht="15.6" x14ac:dyDescent="0.3">
      <c r="A129" s="36"/>
      <c r="B129" s="36"/>
      <c r="C129" s="85"/>
      <c r="D129" s="36"/>
      <c r="E129" s="66"/>
      <c r="F129" s="66"/>
      <c r="G129" s="66"/>
      <c r="H129" s="119"/>
      <c r="I129" s="120"/>
      <c r="J129" s="121"/>
      <c r="K129" s="122"/>
      <c r="L129" s="87"/>
      <c r="M129" s="86"/>
      <c r="N129" s="86"/>
      <c r="O129" s="88"/>
      <c r="P129" s="123"/>
      <c r="Q129" s="71"/>
      <c r="R129" s="71"/>
    </row>
    <row r="130" spans="1:18" s="124" customFormat="1" ht="15.6" x14ac:dyDescent="0.3">
      <c r="A130" s="36"/>
      <c r="B130" s="36"/>
      <c r="C130" s="85"/>
      <c r="D130" s="36"/>
      <c r="E130" s="66"/>
      <c r="F130" s="66"/>
      <c r="G130" s="66"/>
      <c r="H130" s="119"/>
      <c r="I130" s="120"/>
      <c r="J130" s="121"/>
      <c r="K130" s="122"/>
      <c r="L130" s="87"/>
      <c r="M130" s="86"/>
      <c r="N130" s="86"/>
      <c r="O130" s="88"/>
      <c r="P130" s="123"/>
      <c r="Q130" s="71"/>
      <c r="R130" s="71"/>
    </row>
    <row r="131" spans="1:18" s="124" customFormat="1" ht="15.6" x14ac:dyDescent="0.3">
      <c r="A131" s="125"/>
      <c r="B131" s="125"/>
      <c r="C131" s="126"/>
      <c r="D131" s="125"/>
      <c r="E131" s="36"/>
      <c r="F131" s="36"/>
      <c r="G131" s="36"/>
      <c r="H131" s="125"/>
      <c r="I131" s="127"/>
      <c r="J131" s="128"/>
      <c r="K131" s="129"/>
      <c r="L131" s="130"/>
      <c r="M131" s="131"/>
      <c r="N131" s="132"/>
      <c r="O131" s="133"/>
      <c r="P131" s="123"/>
      <c r="Q131" s="71"/>
      <c r="R131" s="71"/>
    </row>
    <row r="132" spans="1:18" s="124" customFormat="1" ht="15.6" x14ac:dyDescent="0.3">
      <c r="A132" s="36"/>
      <c r="B132" s="36"/>
      <c r="C132" s="85"/>
      <c r="D132" s="36"/>
      <c r="E132" s="66"/>
      <c r="F132" s="66"/>
      <c r="G132" s="66"/>
      <c r="H132" s="119"/>
      <c r="I132" s="120"/>
      <c r="J132" s="121"/>
      <c r="K132" s="122"/>
      <c r="L132" s="87"/>
      <c r="M132" s="86"/>
      <c r="N132" s="86"/>
      <c r="O132" s="88"/>
      <c r="P132" s="123"/>
      <c r="Q132" s="71"/>
      <c r="R132" s="71"/>
    </row>
    <row r="133" spans="1:18" s="124" customFormat="1" ht="15.6" x14ac:dyDescent="0.3">
      <c r="A133" s="36"/>
      <c r="B133" s="36"/>
      <c r="C133" s="85"/>
      <c r="D133" s="36"/>
      <c r="E133" s="66"/>
      <c r="F133" s="66"/>
      <c r="G133" s="66"/>
      <c r="H133" s="119"/>
      <c r="I133" s="120"/>
      <c r="J133" s="121"/>
      <c r="K133" s="122"/>
      <c r="L133" s="87"/>
      <c r="M133" s="86"/>
      <c r="N133" s="86"/>
      <c r="O133" s="88"/>
      <c r="P133" s="123"/>
      <c r="Q133" s="71"/>
      <c r="R133" s="71"/>
    </row>
    <row r="134" spans="1:18" s="124" customFormat="1" ht="15.6" x14ac:dyDescent="0.3">
      <c r="A134" s="36"/>
      <c r="B134" s="36"/>
      <c r="C134" s="85"/>
      <c r="D134" s="36"/>
      <c r="E134" s="66"/>
      <c r="F134" s="66"/>
      <c r="G134" s="66"/>
      <c r="H134" s="119"/>
      <c r="I134" s="120"/>
      <c r="J134" s="121"/>
      <c r="K134" s="122"/>
      <c r="L134" s="87"/>
      <c r="M134" s="86"/>
      <c r="N134" s="86"/>
      <c r="O134" s="88"/>
      <c r="P134" s="123"/>
      <c r="Q134" s="71"/>
      <c r="R134" s="71"/>
    </row>
    <row r="135" spans="1:18" s="124" customFormat="1" ht="15.6" x14ac:dyDescent="0.3">
      <c r="A135" s="36"/>
      <c r="B135" s="36"/>
      <c r="C135" s="85"/>
      <c r="D135" s="36"/>
      <c r="E135" s="66"/>
      <c r="F135" s="66"/>
      <c r="G135" s="66"/>
      <c r="H135" s="119"/>
      <c r="I135" s="120"/>
      <c r="J135" s="121"/>
      <c r="K135" s="122"/>
      <c r="L135" s="87"/>
      <c r="M135" s="86"/>
      <c r="N135" s="86"/>
      <c r="O135" s="88"/>
      <c r="P135" s="123"/>
      <c r="Q135" s="71"/>
      <c r="R135" s="71"/>
    </row>
    <row r="136" spans="1:18" s="124" customFormat="1" ht="15.6" x14ac:dyDescent="0.3">
      <c r="A136" s="36"/>
      <c r="B136" s="36"/>
      <c r="C136" s="85"/>
      <c r="D136" s="36"/>
      <c r="E136" s="66"/>
      <c r="F136" s="66"/>
      <c r="G136" s="66"/>
      <c r="H136" s="119"/>
      <c r="I136" s="120"/>
      <c r="J136" s="121"/>
      <c r="K136" s="122"/>
      <c r="L136" s="87"/>
      <c r="M136" s="86"/>
      <c r="N136" s="86"/>
      <c r="O136" s="88"/>
      <c r="P136" s="123"/>
      <c r="Q136" s="71"/>
      <c r="R136" s="71"/>
    </row>
    <row r="137" spans="1:18" s="124" customFormat="1" ht="15.6" x14ac:dyDescent="0.3">
      <c r="A137" s="36"/>
      <c r="B137" s="36"/>
      <c r="C137" s="85"/>
      <c r="D137" s="36"/>
      <c r="E137" s="66"/>
      <c r="F137" s="66"/>
      <c r="G137" s="66"/>
      <c r="H137" s="119"/>
      <c r="I137" s="120"/>
      <c r="J137" s="121"/>
      <c r="K137" s="122"/>
      <c r="L137" s="87"/>
      <c r="M137" s="86"/>
      <c r="N137" s="86"/>
      <c r="O137" s="88"/>
      <c r="P137" s="123"/>
      <c r="Q137" s="71"/>
      <c r="R137" s="71"/>
    </row>
    <row r="138" spans="1:18" s="124" customFormat="1" ht="15.6" x14ac:dyDescent="0.3">
      <c r="A138" s="36"/>
      <c r="B138" s="36"/>
      <c r="C138" s="85"/>
      <c r="D138" s="36"/>
      <c r="E138" s="66"/>
      <c r="F138" s="66"/>
      <c r="G138" s="66"/>
      <c r="H138" s="119"/>
      <c r="I138" s="120"/>
      <c r="J138" s="121"/>
      <c r="K138" s="122"/>
      <c r="L138" s="87"/>
      <c r="M138" s="86"/>
      <c r="N138" s="86"/>
      <c r="O138" s="88"/>
      <c r="P138" s="123"/>
      <c r="Q138" s="71"/>
      <c r="R138" s="71"/>
    </row>
    <row r="139" spans="1:18" s="124" customFormat="1" ht="15.6" x14ac:dyDescent="0.3">
      <c r="A139" s="36"/>
      <c r="B139" s="36"/>
      <c r="C139" s="85"/>
      <c r="D139" s="36"/>
      <c r="E139" s="66"/>
      <c r="F139" s="66"/>
      <c r="G139" s="66"/>
      <c r="H139" s="119"/>
      <c r="I139" s="120"/>
      <c r="J139" s="121"/>
      <c r="K139" s="122"/>
      <c r="L139" s="87"/>
      <c r="M139" s="86"/>
      <c r="N139" s="86"/>
      <c r="O139" s="88"/>
      <c r="P139" s="123"/>
      <c r="Q139" s="71"/>
      <c r="R139" s="71"/>
    </row>
    <row r="140" spans="1:18" s="124" customFormat="1" ht="15.6" x14ac:dyDescent="0.3">
      <c r="A140" s="36"/>
      <c r="B140" s="36"/>
      <c r="C140" s="85"/>
      <c r="D140" s="36"/>
      <c r="E140" s="66"/>
      <c r="F140" s="66"/>
      <c r="G140" s="66"/>
      <c r="H140" s="119"/>
      <c r="I140" s="120"/>
      <c r="J140" s="121"/>
      <c r="K140" s="122"/>
      <c r="L140" s="87"/>
      <c r="M140" s="86"/>
      <c r="N140" s="86"/>
      <c r="O140" s="88"/>
      <c r="P140" s="123"/>
      <c r="Q140" s="71"/>
      <c r="R140" s="71"/>
    </row>
    <row r="141" spans="1:18" s="124" customFormat="1" ht="15.6" x14ac:dyDescent="0.3">
      <c r="A141" s="125"/>
      <c r="B141" s="125"/>
      <c r="C141" s="126"/>
      <c r="D141" s="125"/>
      <c r="E141" s="36"/>
      <c r="F141" s="36"/>
      <c r="G141" s="36"/>
      <c r="H141" s="125"/>
      <c r="I141" s="127"/>
      <c r="J141" s="128"/>
      <c r="K141" s="129"/>
      <c r="L141" s="130"/>
      <c r="M141" s="131"/>
      <c r="N141" s="132"/>
      <c r="O141" s="133"/>
      <c r="P141" s="123"/>
      <c r="Q141" s="71"/>
      <c r="R141" s="71"/>
    </row>
    <row r="142" spans="1:18" s="124" customFormat="1" ht="15.6" x14ac:dyDescent="0.3">
      <c r="A142" s="36"/>
      <c r="B142" s="36"/>
      <c r="C142" s="85"/>
      <c r="D142" s="36"/>
      <c r="E142" s="66"/>
      <c r="F142" s="66"/>
      <c r="G142" s="66"/>
      <c r="H142" s="119"/>
      <c r="I142" s="120"/>
      <c r="J142" s="121"/>
      <c r="K142" s="122"/>
      <c r="L142" s="87"/>
      <c r="M142" s="86"/>
      <c r="N142" s="86"/>
      <c r="O142" s="88"/>
      <c r="P142" s="123"/>
      <c r="Q142" s="71"/>
      <c r="R142" s="71"/>
    </row>
    <row r="143" spans="1:18" s="124" customFormat="1" ht="15.6" x14ac:dyDescent="0.3">
      <c r="A143" s="36"/>
      <c r="B143" s="36"/>
      <c r="C143" s="85"/>
      <c r="D143" s="36"/>
      <c r="E143" s="66"/>
      <c r="F143" s="66"/>
      <c r="G143" s="66"/>
      <c r="H143" s="119"/>
      <c r="I143" s="120"/>
      <c r="J143" s="121"/>
      <c r="K143" s="122"/>
      <c r="L143" s="87"/>
      <c r="M143" s="86"/>
      <c r="N143" s="86"/>
      <c r="O143" s="88"/>
      <c r="P143" s="123"/>
      <c r="Q143" s="71"/>
      <c r="R143" s="71"/>
    </row>
    <row r="144" spans="1:18" s="124" customFormat="1" ht="15.6" x14ac:dyDescent="0.3">
      <c r="A144" s="36"/>
      <c r="B144" s="36"/>
      <c r="C144" s="85"/>
      <c r="D144" s="36"/>
      <c r="E144" s="66"/>
      <c r="F144" s="66"/>
      <c r="G144" s="66"/>
      <c r="H144" s="119"/>
      <c r="I144" s="120"/>
      <c r="J144" s="121"/>
      <c r="K144" s="122"/>
      <c r="L144" s="87"/>
      <c r="M144" s="86"/>
      <c r="N144" s="86"/>
      <c r="O144" s="88"/>
      <c r="P144" s="123"/>
      <c r="Q144" s="71"/>
      <c r="R144" s="71"/>
    </row>
    <row r="145" spans="1:18" s="124" customFormat="1" ht="15.6" x14ac:dyDescent="0.3">
      <c r="A145" s="36"/>
      <c r="B145" s="36"/>
      <c r="C145" s="85"/>
      <c r="D145" s="36"/>
      <c r="E145" s="66"/>
      <c r="F145" s="66"/>
      <c r="G145" s="66"/>
      <c r="H145" s="119"/>
      <c r="I145" s="120"/>
      <c r="J145" s="121"/>
      <c r="K145" s="122"/>
      <c r="L145" s="87"/>
      <c r="M145" s="86"/>
      <c r="N145" s="86"/>
      <c r="O145" s="88"/>
      <c r="P145" s="123"/>
      <c r="Q145" s="71"/>
      <c r="R145" s="71"/>
    </row>
    <row r="146" spans="1:18" s="124" customFormat="1" ht="15.6" x14ac:dyDescent="0.3">
      <c r="A146" s="36"/>
      <c r="B146" s="36"/>
      <c r="C146" s="85"/>
      <c r="D146" s="36"/>
      <c r="E146" s="66"/>
      <c r="F146" s="66"/>
      <c r="G146" s="66"/>
      <c r="H146" s="119"/>
      <c r="I146" s="120"/>
      <c r="J146" s="121"/>
      <c r="K146" s="122"/>
      <c r="L146" s="87"/>
      <c r="M146" s="86"/>
      <c r="N146" s="86"/>
      <c r="O146" s="88"/>
      <c r="P146" s="123"/>
      <c r="Q146" s="71"/>
      <c r="R146" s="71"/>
    </row>
    <row r="147" spans="1:18" s="124" customFormat="1" ht="15.6" x14ac:dyDescent="0.3">
      <c r="A147" s="36"/>
      <c r="B147" s="36"/>
      <c r="C147" s="85"/>
      <c r="D147" s="36"/>
      <c r="E147" s="66"/>
      <c r="F147" s="66"/>
      <c r="G147" s="66"/>
      <c r="H147" s="119"/>
      <c r="I147" s="120"/>
      <c r="J147" s="121"/>
      <c r="K147" s="122"/>
      <c r="L147" s="87"/>
      <c r="M147" s="86"/>
      <c r="N147" s="86"/>
      <c r="O147" s="88"/>
      <c r="P147" s="123"/>
      <c r="Q147" s="71"/>
      <c r="R147" s="71"/>
    </row>
    <row r="148" spans="1:18" s="124" customFormat="1" ht="15.6" x14ac:dyDescent="0.3">
      <c r="A148" s="36"/>
      <c r="B148" s="36"/>
      <c r="C148" s="85"/>
      <c r="D148" s="36"/>
      <c r="E148" s="66"/>
      <c r="F148" s="66"/>
      <c r="G148" s="66"/>
      <c r="H148" s="119"/>
      <c r="I148" s="120"/>
      <c r="J148" s="121"/>
      <c r="K148" s="122"/>
      <c r="L148" s="87"/>
      <c r="M148" s="86"/>
      <c r="N148" s="86"/>
      <c r="O148" s="88"/>
      <c r="P148" s="123"/>
      <c r="Q148" s="71"/>
      <c r="R148" s="71"/>
    </row>
    <row r="149" spans="1:18" s="124" customFormat="1" ht="15.6" x14ac:dyDescent="0.3">
      <c r="A149" s="36"/>
      <c r="B149" s="36"/>
      <c r="C149" s="85"/>
      <c r="D149" s="36"/>
      <c r="E149" s="66"/>
      <c r="F149" s="66"/>
      <c r="G149" s="66"/>
      <c r="H149" s="119"/>
      <c r="I149" s="120"/>
      <c r="J149" s="121"/>
      <c r="K149" s="122"/>
      <c r="L149" s="87"/>
      <c r="M149" s="86"/>
      <c r="N149" s="86"/>
      <c r="O149" s="88"/>
      <c r="P149" s="123"/>
      <c r="Q149" s="71"/>
      <c r="R149" s="71"/>
    </row>
    <row r="150" spans="1:18" s="124" customFormat="1" ht="15.6" x14ac:dyDescent="0.3">
      <c r="A150" s="36"/>
      <c r="B150" s="36"/>
      <c r="C150" s="85"/>
      <c r="D150" s="36"/>
      <c r="E150" s="66"/>
      <c r="F150" s="66"/>
      <c r="G150" s="66"/>
      <c r="H150" s="119"/>
      <c r="I150" s="120"/>
      <c r="J150" s="121"/>
      <c r="K150" s="122"/>
      <c r="L150" s="87"/>
      <c r="M150" s="86"/>
      <c r="N150" s="86"/>
      <c r="O150" s="88"/>
      <c r="P150" s="123"/>
      <c r="Q150" s="71"/>
      <c r="R150" s="71"/>
    </row>
    <row r="151" spans="1:18" s="124" customFormat="1" ht="15.6" x14ac:dyDescent="0.3">
      <c r="A151" s="125"/>
      <c r="B151" s="125"/>
      <c r="C151" s="126"/>
      <c r="D151" s="125"/>
      <c r="E151" s="36"/>
      <c r="F151" s="36"/>
      <c r="G151" s="36"/>
      <c r="H151" s="125"/>
      <c r="I151" s="127"/>
      <c r="J151" s="128"/>
      <c r="K151" s="129"/>
      <c r="L151" s="130"/>
      <c r="M151" s="131"/>
      <c r="N151" s="132"/>
      <c r="O151" s="133"/>
      <c r="P151" s="123"/>
      <c r="Q151" s="71"/>
      <c r="R151" s="71"/>
    </row>
    <row r="152" spans="1:18" s="124" customFormat="1" ht="15.6" x14ac:dyDescent="0.3">
      <c r="A152" s="36"/>
      <c r="B152" s="36"/>
      <c r="C152" s="85"/>
      <c r="D152" s="36"/>
      <c r="E152" s="66"/>
      <c r="F152" s="66"/>
      <c r="G152" s="66"/>
      <c r="H152" s="119"/>
      <c r="I152" s="120"/>
      <c r="J152" s="121"/>
      <c r="K152" s="122"/>
      <c r="L152" s="87"/>
      <c r="M152" s="86"/>
      <c r="N152" s="86"/>
      <c r="O152" s="88"/>
      <c r="P152" s="123"/>
      <c r="Q152" s="71"/>
      <c r="R152" s="71"/>
    </row>
    <row r="153" spans="1:18" s="124" customFormat="1" ht="15.6" x14ac:dyDescent="0.3">
      <c r="A153" s="36"/>
      <c r="B153" s="36"/>
      <c r="C153" s="85"/>
      <c r="D153" s="36"/>
      <c r="E153" s="66"/>
      <c r="F153" s="66"/>
      <c r="G153" s="66"/>
      <c r="H153" s="119"/>
      <c r="I153" s="120"/>
      <c r="J153" s="121"/>
      <c r="K153" s="122"/>
      <c r="L153" s="87"/>
      <c r="M153" s="86"/>
      <c r="N153" s="86"/>
      <c r="O153" s="88"/>
      <c r="P153" s="123"/>
      <c r="Q153" s="71"/>
      <c r="R153" s="71"/>
    </row>
    <row r="154" spans="1:18" s="124" customFormat="1" ht="15.6" x14ac:dyDescent="0.3">
      <c r="A154" s="36"/>
      <c r="B154" s="36"/>
      <c r="C154" s="85"/>
      <c r="D154" s="36"/>
      <c r="E154" s="66"/>
      <c r="F154" s="66"/>
      <c r="G154" s="66"/>
      <c r="H154" s="119"/>
      <c r="I154" s="120"/>
      <c r="J154" s="121"/>
      <c r="K154" s="122"/>
      <c r="L154" s="87"/>
      <c r="M154" s="86"/>
      <c r="N154" s="86"/>
      <c r="O154" s="88"/>
      <c r="P154" s="123"/>
      <c r="Q154" s="71"/>
      <c r="R154" s="71"/>
    </row>
    <row r="155" spans="1:18" s="124" customFormat="1" ht="15.6" x14ac:dyDescent="0.3">
      <c r="A155" s="36"/>
      <c r="B155" s="36"/>
      <c r="C155" s="85"/>
      <c r="D155" s="36"/>
      <c r="E155" s="66"/>
      <c r="F155" s="66"/>
      <c r="G155" s="66"/>
      <c r="H155" s="119"/>
      <c r="I155" s="120"/>
      <c r="J155" s="121"/>
      <c r="K155" s="122"/>
      <c r="L155" s="87"/>
      <c r="M155" s="86"/>
      <c r="N155" s="86"/>
      <c r="O155" s="88"/>
      <c r="P155" s="123"/>
      <c r="Q155" s="71"/>
      <c r="R155" s="71"/>
    </row>
    <row r="156" spans="1:18" s="124" customFormat="1" ht="15.6" x14ac:dyDescent="0.3">
      <c r="A156" s="36"/>
      <c r="B156" s="36"/>
      <c r="C156" s="85"/>
      <c r="D156" s="36"/>
      <c r="E156" s="66"/>
      <c r="F156" s="66"/>
      <c r="G156" s="66"/>
      <c r="H156" s="119"/>
      <c r="I156" s="120"/>
      <c r="J156" s="121"/>
      <c r="K156" s="122"/>
      <c r="L156" s="87"/>
      <c r="M156" s="86"/>
      <c r="N156" s="86"/>
      <c r="O156" s="88"/>
      <c r="P156" s="123"/>
      <c r="Q156" s="71"/>
      <c r="R156" s="71"/>
    </row>
    <row r="157" spans="1:18" s="124" customFormat="1" ht="15.6" x14ac:dyDescent="0.3">
      <c r="A157" s="36"/>
      <c r="B157" s="36"/>
      <c r="C157" s="85"/>
      <c r="D157" s="36"/>
      <c r="E157" s="66"/>
      <c r="F157" s="66"/>
      <c r="G157" s="66"/>
      <c r="H157" s="119"/>
      <c r="I157" s="120"/>
      <c r="J157" s="121"/>
      <c r="K157" s="122"/>
      <c r="L157" s="87"/>
      <c r="M157" s="86"/>
      <c r="N157" s="86"/>
      <c r="O157" s="88"/>
      <c r="P157" s="123"/>
      <c r="Q157" s="71"/>
      <c r="R157" s="71"/>
    </row>
    <row r="158" spans="1:18" s="124" customFormat="1" ht="15.6" x14ac:dyDescent="0.3">
      <c r="A158" s="36"/>
      <c r="B158" s="36"/>
      <c r="C158" s="85"/>
      <c r="D158" s="36"/>
      <c r="E158" s="66"/>
      <c r="F158" s="66"/>
      <c r="G158" s="66"/>
      <c r="H158" s="119"/>
      <c r="I158" s="120"/>
      <c r="J158" s="121"/>
      <c r="K158" s="122"/>
      <c r="L158" s="87"/>
      <c r="M158" s="86"/>
      <c r="N158" s="86"/>
      <c r="O158" s="88"/>
      <c r="P158" s="123"/>
      <c r="Q158" s="71"/>
      <c r="R158" s="71"/>
    </row>
    <row r="159" spans="1:18" s="124" customFormat="1" ht="15.6" x14ac:dyDescent="0.3">
      <c r="A159" s="36"/>
      <c r="B159" s="36"/>
      <c r="C159" s="85"/>
      <c r="D159" s="36"/>
      <c r="E159" s="66"/>
      <c r="F159" s="66"/>
      <c r="G159" s="66"/>
      <c r="H159" s="119"/>
      <c r="I159" s="120"/>
      <c r="J159" s="121"/>
      <c r="K159" s="122"/>
      <c r="L159" s="87"/>
      <c r="M159" s="86"/>
      <c r="N159" s="86"/>
      <c r="O159" s="88"/>
      <c r="P159" s="123"/>
      <c r="Q159" s="71"/>
      <c r="R159" s="71"/>
    </row>
    <row r="160" spans="1:18" s="124" customFormat="1" ht="15.6" x14ac:dyDescent="0.3">
      <c r="A160" s="36"/>
      <c r="B160" s="36"/>
      <c r="C160" s="85"/>
      <c r="D160" s="36"/>
      <c r="E160" s="66"/>
      <c r="F160" s="66"/>
      <c r="G160" s="66"/>
      <c r="H160" s="119"/>
      <c r="I160" s="120"/>
      <c r="J160" s="121"/>
      <c r="K160" s="122"/>
      <c r="L160" s="87"/>
      <c r="M160" s="86"/>
      <c r="N160" s="86"/>
      <c r="O160" s="88"/>
      <c r="P160" s="123"/>
      <c r="Q160" s="71"/>
      <c r="R160" s="71"/>
    </row>
    <row r="161" spans="1:18" s="124" customFormat="1" ht="15.6" x14ac:dyDescent="0.3">
      <c r="A161" s="125"/>
      <c r="B161" s="125"/>
      <c r="C161" s="126"/>
      <c r="D161" s="125"/>
      <c r="E161" s="36"/>
      <c r="F161" s="36"/>
      <c r="G161" s="36"/>
      <c r="H161" s="125"/>
      <c r="I161" s="127"/>
      <c r="J161" s="128"/>
      <c r="K161" s="129"/>
      <c r="L161" s="130"/>
      <c r="M161" s="131"/>
      <c r="N161" s="132"/>
      <c r="O161" s="133"/>
      <c r="P161" s="123"/>
      <c r="Q161" s="71"/>
      <c r="R161" s="71"/>
    </row>
    <row r="162" spans="1:18" s="124" customFormat="1" x14ac:dyDescent="0.3">
      <c r="A162" s="71"/>
      <c r="B162" s="71"/>
      <c r="C162" s="134"/>
      <c r="D162" s="71"/>
      <c r="E162" s="66"/>
      <c r="F162" s="66"/>
      <c r="G162" s="66"/>
      <c r="H162" s="135"/>
      <c r="I162" s="135"/>
      <c r="J162" s="135"/>
      <c r="K162" s="135"/>
      <c r="L162" s="136"/>
      <c r="M162" s="137"/>
      <c r="N162" s="137"/>
      <c r="O162" s="71"/>
      <c r="P162" s="71"/>
      <c r="Q162" s="71"/>
      <c r="R162" s="71"/>
    </row>
    <row r="163" spans="1:18" x14ac:dyDescent="0.3">
      <c r="A163" s="79"/>
      <c r="B163" s="79"/>
      <c r="C163" s="80"/>
      <c r="D163" s="79"/>
      <c r="E163" s="81"/>
      <c r="F163" s="81"/>
      <c r="G163" s="81"/>
      <c r="Q163" s="71"/>
    </row>
    <row r="164" spans="1:18" x14ac:dyDescent="0.3">
      <c r="A164" s="79"/>
      <c r="B164" s="79"/>
      <c r="C164" s="80"/>
      <c r="D164" s="79"/>
      <c r="E164" s="81"/>
      <c r="F164" s="81"/>
      <c r="G164" s="81"/>
      <c r="Q164" s="71"/>
    </row>
    <row r="165" spans="1:18" x14ac:dyDescent="0.3">
      <c r="A165" s="79"/>
      <c r="B165" s="79"/>
      <c r="C165" s="80"/>
      <c r="D165" s="79"/>
      <c r="E165" s="81"/>
      <c r="F165" s="81"/>
      <c r="G165" s="81"/>
      <c r="Q165" s="71"/>
    </row>
    <row r="166" spans="1:18" x14ac:dyDescent="0.3">
      <c r="A166" s="79"/>
      <c r="B166" s="79"/>
      <c r="C166" s="80"/>
      <c r="D166" s="79"/>
      <c r="E166" s="81"/>
      <c r="F166" s="81"/>
      <c r="G166" s="81"/>
      <c r="Q166" s="71"/>
    </row>
    <row r="167" spans="1:18" x14ac:dyDescent="0.3">
      <c r="A167" s="79"/>
      <c r="B167" s="79"/>
      <c r="C167" s="80"/>
      <c r="D167" s="79"/>
      <c r="E167" s="81"/>
      <c r="F167" s="81"/>
      <c r="G167" s="81"/>
      <c r="Q167" s="71"/>
    </row>
    <row r="168" spans="1:18" x14ac:dyDescent="0.3">
      <c r="A168" s="79"/>
      <c r="B168" s="79"/>
      <c r="C168" s="80"/>
      <c r="D168" s="79"/>
      <c r="E168" s="81"/>
      <c r="F168" s="81"/>
      <c r="G168" s="81"/>
      <c r="Q168" s="71"/>
    </row>
    <row r="169" spans="1:18" x14ac:dyDescent="0.3">
      <c r="A169" s="79"/>
      <c r="B169" s="79"/>
      <c r="C169" s="80"/>
      <c r="D169" s="79"/>
      <c r="E169" s="81"/>
      <c r="F169" s="81"/>
      <c r="G169" s="81"/>
      <c r="Q169" s="71"/>
    </row>
    <row r="170" spans="1:18" x14ac:dyDescent="0.3">
      <c r="A170" s="79"/>
      <c r="B170" s="79"/>
      <c r="C170" s="80"/>
      <c r="D170" s="79"/>
      <c r="E170" s="81"/>
      <c r="F170" s="81"/>
      <c r="G170" s="81"/>
      <c r="Q170" s="71"/>
    </row>
    <row r="171" spans="1:18" x14ac:dyDescent="0.3">
      <c r="A171" s="79"/>
      <c r="B171" s="79"/>
      <c r="C171" s="80"/>
      <c r="D171" s="79"/>
      <c r="E171" s="81"/>
      <c r="F171" s="81"/>
      <c r="G171" s="81"/>
      <c r="Q171" s="71"/>
    </row>
    <row r="172" spans="1:18" x14ac:dyDescent="0.3">
      <c r="A172" s="79"/>
      <c r="B172" s="79"/>
      <c r="C172" s="80"/>
      <c r="D172" s="79"/>
      <c r="E172" s="81"/>
      <c r="F172" s="81"/>
      <c r="G172" s="81"/>
      <c r="Q172" s="71"/>
    </row>
    <row r="173" spans="1:18" x14ac:dyDescent="0.3">
      <c r="A173" s="79"/>
      <c r="B173" s="79"/>
      <c r="C173" s="80"/>
      <c r="D173" s="79"/>
      <c r="E173" s="81"/>
      <c r="F173" s="81"/>
      <c r="G173" s="81"/>
      <c r="Q173" s="71"/>
    </row>
    <row r="174" spans="1:18" x14ac:dyDescent="0.3">
      <c r="A174" s="79"/>
      <c r="B174" s="79"/>
      <c r="C174" s="80"/>
      <c r="D174" s="79"/>
      <c r="E174" s="81"/>
      <c r="F174" s="81"/>
      <c r="G174" s="81"/>
      <c r="Q174" s="71"/>
    </row>
    <row r="175" spans="1:18" x14ac:dyDescent="0.3">
      <c r="A175" s="79"/>
      <c r="B175" s="79"/>
      <c r="C175" s="80"/>
      <c r="D175" s="79"/>
      <c r="E175" s="81"/>
      <c r="F175" s="81"/>
      <c r="G175" s="81"/>
      <c r="Q175" s="71"/>
    </row>
    <row r="176" spans="1:18" x14ac:dyDescent="0.3">
      <c r="A176" s="79"/>
      <c r="B176" s="79"/>
      <c r="C176" s="80"/>
      <c r="D176" s="79"/>
      <c r="E176" s="81"/>
      <c r="F176" s="81"/>
      <c r="G176" s="81"/>
      <c r="Q176" s="71"/>
    </row>
    <row r="177" spans="1:17" x14ac:dyDescent="0.3">
      <c r="A177" s="79"/>
      <c r="B177" s="79"/>
      <c r="C177" s="80"/>
      <c r="D177" s="79"/>
      <c r="E177" s="81"/>
      <c r="F177" s="81"/>
      <c r="G177" s="81"/>
      <c r="Q177" s="71"/>
    </row>
    <row r="178" spans="1:17" x14ac:dyDescent="0.3">
      <c r="A178" s="79"/>
      <c r="B178" s="79"/>
      <c r="C178" s="80"/>
      <c r="D178" s="79"/>
      <c r="E178" s="81"/>
      <c r="F178" s="81"/>
      <c r="G178" s="81"/>
      <c r="Q178" s="71"/>
    </row>
    <row r="179" spans="1:17" x14ac:dyDescent="0.3">
      <c r="A179" s="79"/>
      <c r="B179" s="79"/>
      <c r="C179" s="80"/>
      <c r="D179" s="79"/>
      <c r="E179" s="81"/>
      <c r="F179" s="81"/>
      <c r="G179" s="81"/>
      <c r="Q179" s="71"/>
    </row>
    <row r="180" spans="1:17" x14ac:dyDescent="0.3">
      <c r="A180" s="79"/>
      <c r="B180" s="79"/>
      <c r="C180" s="80"/>
      <c r="D180" s="79"/>
      <c r="E180" s="81"/>
      <c r="F180" s="81"/>
      <c r="G180" s="81"/>
      <c r="Q180" s="71"/>
    </row>
    <row r="181" spans="1:17" x14ac:dyDescent="0.3">
      <c r="A181" s="79"/>
      <c r="B181" s="79"/>
      <c r="C181" s="80"/>
      <c r="D181" s="79"/>
      <c r="E181" s="81"/>
      <c r="F181" s="81"/>
      <c r="G181" s="81"/>
      <c r="Q181" s="71"/>
    </row>
    <row r="182" spans="1:17" x14ac:dyDescent="0.3">
      <c r="A182" s="79"/>
      <c r="B182" s="79"/>
      <c r="C182" s="80"/>
      <c r="D182" s="79"/>
      <c r="E182" s="81"/>
      <c r="F182" s="81"/>
      <c r="G182" s="81"/>
      <c r="Q182" s="71"/>
    </row>
    <row r="183" spans="1:17" x14ac:dyDescent="0.3">
      <c r="A183" s="79"/>
      <c r="B183" s="79"/>
      <c r="C183" s="80"/>
      <c r="D183" s="79"/>
      <c r="E183" s="81"/>
      <c r="F183" s="81"/>
      <c r="G183" s="81"/>
      <c r="Q183" s="71"/>
    </row>
    <row r="184" spans="1:17" x14ac:dyDescent="0.3">
      <c r="A184" s="79"/>
      <c r="B184" s="79"/>
      <c r="C184" s="80"/>
      <c r="D184" s="79"/>
      <c r="E184" s="81"/>
      <c r="F184" s="81"/>
      <c r="G184" s="81"/>
      <c r="Q184" s="71"/>
    </row>
    <row r="185" spans="1:17" x14ac:dyDescent="0.3">
      <c r="A185" s="79"/>
      <c r="B185" s="79"/>
      <c r="C185" s="80"/>
      <c r="D185" s="79"/>
      <c r="E185" s="81"/>
      <c r="F185" s="81"/>
      <c r="G185" s="81"/>
      <c r="Q185" s="71"/>
    </row>
    <row r="186" spans="1:17" x14ac:dyDescent="0.3">
      <c r="A186" s="79"/>
      <c r="B186" s="79"/>
      <c r="C186" s="80"/>
      <c r="D186" s="79"/>
      <c r="E186" s="81"/>
      <c r="F186" s="81"/>
      <c r="G186" s="81"/>
      <c r="Q186" s="71"/>
    </row>
    <row r="187" spans="1:17" x14ac:dyDescent="0.3">
      <c r="A187" s="79"/>
      <c r="B187" s="79"/>
      <c r="C187" s="80"/>
      <c r="D187" s="79"/>
      <c r="E187" s="81"/>
      <c r="F187" s="81"/>
      <c r="G187" s="81"/>
      <c r="Q187" s="71"/>
    </row>
    <row r="188" spans="1:17" x14ac:dyDescent="0.3">
      <c r="A188" s="79"/>
      <c r="B188" s="79"/>
      <c r="C188" s="80"/>
      <c r="D188" s="79"/>
      <c r="E188" s="81"/>
      <c r="F188" s="81"/>
      <c r="G188" s="81"/>
      <c r="Q188" s="71"/>
    </row>
    <row r="189" spans="1:17" x14ac:dyDescent="0.3">
      <c r="A189" s="79"/>
      <c r="B189" s="79"/>
      <c r="C189" s="80"/>
      <c r="D189" s="79"/>
      <c r="E189" s="81"/>
      <c r="F189" s="81"/>
      <c r="G189" s="81"/>
      <c r="Q189" s="71"/>
    </row>
    <row r="190" spans="1:17" x14ac:dyDescent="0.3">
      <c r="A190" s="79"/>
      <c r="B190" s="79"/>
      <c r="C190" s="80"/>
      <c r="D190" s="79"/>
      <c r="E190" s="81"/>
      <c r="F190" s="81"/>
      <c r="G190" s="81"/>
      <c r="Q190" s="71"/>
    </row>
    <row r="191" spans="1:17" x14ac:dyDescent="0.3">
      <c r="A191" s="79"/>
      <c r="B191" s="79"/>
      <c r="C191" s="80"/>
      <c r="D191" s="79"/>
      <c r="E191" s="81"/>
      <c r="F191" s="81"/>
      <c r="G191" s="81"/>
      <c r="Q191" s="71"/>
    </row>
    <row r="192" spans="1:17" x14ac:dyDescent="0.3">
      <c r="A192" s="79"/>
      <c r="B192" s="79"/>
      <c r="C192" s="80"/>
      <c r="D192" s="79"/>
      <c r="E192" s="81"/>
      <c r="F192" s="81"/>
      <c r="G192" s="81"/>
      <c r="Q192" s="71"/>
    </row>
    <row r="193" spans="1:17" x14ac:dyDescent="0.3">
      <c r="A193" s="79"/>
      <c r="B193" s="79"/>
      <c r="C193" s="80"/>
      <c r="D193" s="79"/>
      <c r="E193" s="81"/>
      <c r="F193" s="81"/>
      <c r="G193" s="81"/>
      <c r="Q193" s="71"/>
    </row>
  </sheetData>
  <conditionalFormatting sqref="C1:N1 A2:A6 C2:D6 M2:M6">
    <cfRule type="containsErrors" dxfId="1730" priority="977">
      <formula>ISERROR(A1)</formula>
    </cfRule>
  </conditionalFormatting>
  <conditionalFormatting sqref="E1:G1">
    <cfRule type="cellIs" dxfId="1729" priority="975" operator="equal">
      <formula>0</formula>
    </cfRule>
    <cfRule type="containsErrors" dxfId="1728" priority="976">
      <formula>ISERROR(E1)</formula>
    </cfRule>
  </conditionalFormatting>
  <conditionalFormatting sqref="M1:M6">
    <cfRule type="containsErrors" dxfId="1727" priority="974">
      <formula>ISERROR(M1)</formula>
    </cfRule>
  </conditionalFormatting>
  <conditionalFormatting sqref="M1:N1 M2:M6">
    <cfRule type="cellIs" dxfId="1726" priority="973" operator="equal">
      <formula>0</formula>
    </cfRule>
  </conditionalFormatting>
  <conditionalFormatting sqref="A1">
    <cfRule type="containsErrors" dxfId="1725" priority="972">
      <formula>ISERROR(A1)</formula>
    </cfRule>
  </conditionalFormatting>
  <conditionalFormatting sqref="N2:O6">
    <cfRule type="cellIs" dxfId="1724" priority="970" operator="equal">
      <formula>0</formula>
    </cfRule>
    <cfRule type="containsErrors" dxfId="1723" priority="971">
      <formula>ISERROR(N2)</formula>
    </cfRule>
  </conditionalFormatting>
  <conditionalFormatting sqref="A7:A8 C7:D8">
    <cfRule type="cellIs" dxfId="1722" priority="968" operator="equal">
      <formula>0</formula>
    </cfRule>
    <cfRule type="containsErrors" dxfId="1721" priority="969">
      <formula>ISERROR(A7)</formula>
    </cfRule>
  </conditionalFormatting>
  <conditionalFormatting sqref="A9:A10 C9:C10">
    <cfRule type="cellIs" dxfId="1720" priority="966" operator="equal">
      <formula>0</formula>
    </cfRule>
    <cfRule type="containsErrors" dxfId="1719" priority="967">
      <formula>ISERROR(A9)</formula>
    </cfRule>
  </conditionalFormatting>
  <conditionalFormatting sqref="O7:O8">
    <cfRule type="cellIs" dxfId="1718" priority="959" operator="equal">
      <formula>0</formula>
    </cfRule>
    <cfRule type="containsErrors" dxfId="1717" priority="960">
      <formula>ISERROR(O7)</formula>
    </cfRule>
  </conditionalFormatting>
  <conditionalFormatting sqref="O9:O10">
    <cfRule type="cellIs" dxfId="1716" priority="957" operator="equal">
      <formula>0</formula>
    </cfRule>
    <cfRule type="containsErrors" dxfId="1715" priority="958">
      <formula>ISERROR(O9)</formula>
    </cfRule>
  </conditionalFormatting>
  <conditionalFormatting sqref="C11">
    <cfRule type="containsErrors" dxfId="1714" priority="965">
      <formula>ISERROR(C11)</formula>
    </cfRule>
  </conditionalFormatting>
  <conditionalFormatting sqref="M22:M26">
    <cfRule type="containsErrors" dxfId="1713" priority="947">
      <formula>ISERROR(M22)</formula>
    </cfRule>
  </conditionalFormatting>
  <conditionalFormatting sqref="M7:N8">
    <cfRule type="cellIs" dxfId="1712" priority="963" operator="equal">
      <formula>0</formula>
    </cfRule>
    <cfRule type="containsErrors" dxfId="1711" priority="964">
      <formula>ISERROR(M7)</formula>
    </cfRule>
  </conditionalFormatting>
  <conditionalFormatting sqref="M9:N10">
    <cfRule type="cellIs" dxfId="1710" priority="961" operator="equal">
      <formula>0</formula>
    </cfRule>
    <cfRule type="containsErrors" dxfId="1709" priority="962">
      <formula>ISERROR(M9)</formula>
    </cfRule>
  </conditionalFormatting>
  <conditionalFormatting sqref="M57:N58">
    <cfRule type="cellIs" dxfId="1708" priority="914" operator="equal">
      <formula>0</formula>
    </cfRule>
    <cfRule type="containsErrors" dxfId="1707" priority="915">
      <formula>ISERROR(M57)</formula>
    </cfRule>
  </conditionalFormatting>
  <conditionalFormatting sqref="M59:N60">
    <cfRule type="cellIs" dxfId="1706" priority="912" operator="equal">
      <formula>0</formula>
    </cfRule>
    <cfRule type="containsErrors" dxfId="1705" priority="913">
      <formula>ISERROR(M59)</formula>
    </cfRule>
  </conditionalFormatting>
  <conditionalFormatting sqref="M92:M96">
    <cfRule type="containsErrors" dxfId="1704" priority="884">
      <formula>ISERROR(M92)</formula>
    </cfRule>
  </conditionalFormatting>
  <conditionalFormatting sqref="M92:M96">
    <cfRule type="containsErrors" dxfId="1703" priority="883">
      <formula>ISERROR(M92)</formula>
    </cfRule>
  </conditionalFormatting>
  <conditionalFormatting sqref="M92:M96">
    <cfRule type="cellIs" dxfId="1702" priority="882" operator="equal">
      <formula>0</formula>
    </cfRule>
  </conditionalFormatting>
  <conditionalFormatting sqref="N92:N96">
    <cfRule type="cellIs" dxfId="1701" priority="880" operator="equal">
      <formula>0</formula>
    </cfRule>
    <cfRule type="containsErrors" dxfId="1700" priority="881">
      <formula>ISERROR(N92)</formula>
    </cfRule>
  </conditionalFormatting>
  <conditionalFormatting sqref="M12:M16">
    <cfRule type="containsErrors" dxfId="1699" priority="956">
      <formula>ISERROR(M12)</formula>
    </cfRule>
  </conditionalFormatting>
  <conditionalFormatting sqref="M12:M16">
    <cfRule type="containsErrors" dxfId="1698" priority="955">
      <formula>ISERROR(M12)</formula>
    </cfRule>
  </conditionalFormatting>
  <conditionalFormatting sqref="M12:M16">
    <cfRule type="cellIs" dxfId="1697" priority="954" operator="equal">
      <formula>0</formula>
    </cfRule>
  </conditionalFormatting>
  <conditionalFormatting sqref="N12:N16">
    <cfRule type="cellIs" dxfId="1696" priority="952" operator="equal">
      <formula>0</formula>
    </cfRule>
    <cfRule type="containsErrors" dxfId="1695" priority="953">
      <formula>ISERROR(N12)</formula>
    </cfRule>
  </conditionalFormatting>
  <conditionalFormatting sqref="M17:N18">
    <cfRule type="cellIs" dxfId="1694" priority="950" operator="equal">
      <formula>0</formula>
    </cfRule>
    <cfRule type="containsErrors" dxfId="1693" priority="951">
      <formula>ISERROR(M17)</formula>
    </cfRule>
  </conditionalFormatting>
  <conditionalFormatting sqref="M19:N20">
    <cfRule type="cellIs" dxfId="1692" priority="948" operator="equal">
      <formula>0</formula>
    </cfRule>
    <cfRule type="containsErrors" dxfId="1691" priority="949">
      <formula>ISERROR(M19)</formula>
    </cfRule>
  </conditionalFormatting>
  <conditionalFormatting sqref="M22:M26">
    <cfRule type="containsErrors" dxfId="1690" priority="946">
      <formula>ISERROR(M22)</formula>
    </cfRule>
  </conditionalFormatting>
  <conditionalFormatting sqref="M22:M26">
    <cfRule type="cellIs" dxfId="1689" priority="945" operator="equal">
      <formula>0</formula>
    </cfRule>
  </conditionalFormatting>
  <conditionalFormatting sqref="N22:N26">
    <cfRule type="cellIs" dxfId="1688" priority="943" operator="equal">
      <formula>0</formula>
    </cfRule>
    <cfRule type="containsErrors" dxfId="1687" priority="944">
      <formula>ISERROR(N22)</formula>
    </cfRule>
  </conditionalFormatting>
  <conditionalFormatting sqref="M27:N28">
    <cfRule type="cellIs" dxfId="1686" priority="941" operator="equal">
      <formula>0</formula>
    </cfRule>
    <cfRule type="containsErrors" dxfId="1685" priority="942">
      <formula>ISERROR(M27)</formula>
    </cfRule>
  </conditionalFormatting>
  <conditionalFormatting sqref="M29:N30">
    <cfRule type="cellIs" dxfId="1684" priority="939" operator="equal">
      <formula>0</formula>
    </cfRule>
    <cfRule type="containsErrors" dxfId="1683" priority="940">
      <formula>ISERROR(M29)</formula>
    </cfRule>
  </conditionalFormatting>
  <conditionalFormatting sqref="M32:M36">
    <cfRule type="containsErrors" dxfId="1682" priority="938">
      <formula>ISERROR(M32)</formula>
    </cfRule>
  </conditionalFormatting>
  <conditionalFormatting sqref="M32:M36">
    <cfRule type="containsErrors" dxfId="1681" priority="937">
      <formula>ISERROR(M32)</formula>
    </cfRule>
  </conditionalFormatting>
  <conditionalFormatting sqref="M32:M36">
    <cfRule type="cellIs" dxfId="1680" priority="936" operator="equal">
      <formula>0</formula>
    </cfRule>
  </conditionalFormatting>
  <conditionalFormatting sqref="N32:N36">
    <cfRule type="cellIs" dxfId="1679" priority="934" operator="equal">
      <formula>0</formula>
    </cfRule>
    <cfRule type="containsErrors" dxfId="1678" priority="935">
      <formula>ISERROR(N32)</formula>
    </cfRule>
  </conditionalFormatting>
  <conditionalFormatting sqref="M37:N38">
    <cfRule type="cellIs" dxfId="1677" priority="932" operator="equal">
      <formula>0</formula>
    </cfRule>
    <cfRule type="containsErrors" dxfId="1676" priority="933">
      <formula>ISERROR(M37)</formula>
    </cfRule>
  </conditionalFormatting>
  <conditionalFormatting sqref="M39:N40">
    <cfRule type="cellIs" dxfId="1675" priority="930" operator="equal">
      <formula>0</formula>
    </cfRule>
    <cfRule type="containsErrors" dxfId="1674" priority="931">
      <formula>ISERROR(M39)</formula>
    </cfRule>
  </conditionalFormatting>
  <conditionalFormatting sqref="M42:M46">
    <cfRule type="containsErrors" dxfId="1673" priority="929">
      <formula>ISERROR(M42)</formula>
    </cfRule>
  </conditionalFormatting>
  <conditionalFormatting sqref="M42:M46">
    <cfRule type="containsErrors" dxfId="1672" priority="928">
      <formula>ISERROR(M42)</formula>
    </cfRule>
  </conditionalFormatting>
  <conditionalFormatting sqref="M42:M46">
    <cfRule type="cellIs" dxfId="1671" priority="927" operator="equal">
      <formula>0</formula>
    </cfRule>
  </conditionalFormatting>
  <conditionalFormatting sqref="N42:N46">
    <cfRule type="cellIs" dxfId="1670" priority="925" operator="equal">
      <formula>0</formula>
    </cfRule>
    <cfRule type="containsErrors" dxfId="1669" priority="926">
      <formula>ISERROR(N42)</formula>
    </cfRule>
  </conditionalFormatting>
  <conditionalFormatting sqref="M47:N48">
    <cfRule type="cellIs" dxfId="1668" priority="923" operator="equal">
      <formula>0</formula>
    </cfRule>
    <cfRule type="containsErrors" dxfId="1667" priority="924">
      <formula>ISERROR(M47)</formula>
    </cfRule>
  </conditionalFormatting>
  <conditionalFormatting sqref="M49:N50">
    <cfRule type="cellIs" dxfId="1666" priority="921" operator="equal">
      <formula>0</formula>
    </cfRule>
    <cfRule type="containsErrors" dxfId="1665" priority="922">
      <formula>ISERROR(M49)</formula>
    </cfRule>
  </conditionalFormatting>
  <conditionalFormatting sqref="M52:M56">
    <cfRule type="containsErrors" dxfId="1664" priority="920">
      <formula>ISERROR(M52)</formula>
    </cfRule>
  </conditionalFormatting>
  <conditionalFormatting sqref="M52:M56">
    <cfRule type="containsErrors" dxfId="1663" priority="919">
      <formula>ISERROR(M52)</formula>
    </cfRule>
  </conditionalFormatting>
  <conditionalFormatting sqref="M52:M56">
    <cfRule type="cellIs" dxfId="1662" priority="918" operator="equal">
      <formula>0</formula>
    </cfRule>
  </conditionalFormatting>
  <conditionalFormatting sqref="N52:N56">
    <cfRule type="cellIs" dxfId="1661" priority="916" operator="equal">
      <formula>0</formula>
    </cfRule>
    <cfRule type="containsErrors" dxfId="1660" priority="917">
      <formula>ISERROR(N52)</formula>
    </cfRule>
  </conditionalFormatting>
  <conditionalFormatting sqref="M62:M66">
    <cfRule type="containsErrors" dxfId="1659" priority="911">
      <formula>ISERROR(M62)</formula>
    </cfRule>
  </conditionalFormatting>
  <conditionalFormatting sqref="M62:M66">
    <cfRule type="containsErrors" dxfId="1658" priority="910">
      <formula>ISERROR(M62)</formula>
    </cfRule>
  </conditionalFormatting>
  <conditionalFormatting sqref="M62:M66">
    <cfRule type="cellIs" dxfId="1657" priority="909" operator="equal">
      <formula>0</formula>
    </cfRule>
  </conditionalFormatting>
  <conditionalFormatting sqref="N62:N66">
    <cfRule type="cellIs" dxfId="1656" priority="907" operator="equal">
      <formula>0</formula>
    </cfRule>
    <cfRule type="containsErrors" dxfId="1655" priority="908">
      <formula>ISERROR(N62)</formula>
    </cfRule>
  </conditionalFormatting>
  <conditionalFormatting sqref="M67:N68">
    <cfRule type="cellIs" dxfId="1654" priority="905" operator="equal">
      <formula>0</formula>
    </cfRule>
    <cfRule type="containsErrors" dxfId="1653" priority="906">
      <formula>ISERROR(M67)</formula>
    </cfRule>
  </conditionalFormatting>
  <conditionalFormatting sqref="M69:N70">
    <cfRule type="cellIs" dxfId="1652" priority="903" operator="equal">
      <formula>0</formula>
    </cfRule>
    <cfRule type="containsErrors" dxfId="1651" priority="904">
      <formula>ISERROR(M69)</formula>
    </cfRule>
  </conditionalFormatting>
  <conditionalFormatting sqref="M72:M76">
    <cfRule type="containsErrors" dxfId="1650" priority="902">
      <formula>ISERROR(M72)</formula>
    </cfRule>
  </conditionalFormatting>
  <conditionalFormatting sqref="M72:M76">
    <cfRule type="containsErrors" dxfId="1649" priority="901">
      <formula>ISERROR(M72)</formula>
    </cfRule>
  </conditionalFormatting>
  <conditionalFormatting sqref="M72:M76">
    <cfRule type="cellIs" dxfId="1648" priority="900" operator="equal">
      <formula>0</formula>
    </cfRule>
  </conditionalFormatting>
  <conditionalFormatting sqref="N72:N76">
    <cfRule type="cellIs" dxfId="1647" priority="898" operator="equal">
      <formula>0</formula>
    </cfRule>
    <cfRule type="containsErrors" dxfId="1646" priority="899">
      <formula>ISERROR(N72)</formula>
    </cfRule>
  </conditionalFormatting>
  <conditionalFormatting sqref="M77:N78">
    <cfRule type="cellIs" dxfId="1645" priority="896" operator="equal">
      <formula>0</formula>
    </cfRule>
    <cfRule type="containsErrors" dxfId="1644" priority="897">
      <formula>ISERROR(M77)</formula>
    </cfRule>
  </conditionalFormatting>
  <conditionalFormatting sqref="M79:N80">
    <cfRule type="cellIs" dxfId="1643" priority="894" operator="equal">
      <formula>0</formula>
    </cfRule>
    <cfRule type="containsErrors" dxfId="1642" priority="895">
      <formula>ISERROR(M79)</formula>
    </cfRule>
  </conditionalFormatting>
  <conditionalFormatting sqref="M82:M86">
    <cfRule type="containsErrors" dxfId="1641" priority="893">
      <formula>ISERROR(M82)</formula>
    </cfRule>
  </conditionalFormatting>
  <conditionalFormatting sqref="M82:M86">
    <cfRule type="containsErrors" dxfId="1640" priority="892">
      <formula>ISERROR(M82)</formula>
    </cfRule>
  </conditionalFormatting>
  <conditionalFormatting sqref="M82:M86">
    <cfRule type="cellIs" dxfId="1639" priority="891" operator="equal">
      <formula>0</formula>
    </cfRule>
  </conditionalFormatting>
  <conditionalFormatting sqref="N82:N86">
    <cfRule type="cellIs" dxfId="1638" priority="889" operator="equal">
      <formula>0</formula>
    </cfRule>
    <cfRule type="containsErrors" dxfId="1637" priority="890">
      <formula>ISERROR(N82)</formula>
    </cfRule>
  </conditionalFormatting>
  <conditionalFormatting sqref="M87:N88">
    <cfRule type="cellIs" dxfId="1636" priority="887" operator="equal">
      <formula>0</formula>
    </cfRule>
    <cfRule type="containsErrors" dxfId="1635" priority="888">
      <formula>ISERROR(M87)</formula>
    </cfRule>
  </conditionalFormatting>
  <conditionalFormatting sqref="M89:N90">
    <cfRule type="cellIs" dxfId="1634" priority="885" operator="equal">
      <formula>0</formula>
    </cfRule>
    <cfRule type="containsErrors" dxfId="1633" priority="886">
      <formula>ISERROR(M89)</formula>
    </cfRule>
  </conditionalFormatting>
  <conditionalFormatting sqref="M97:N98">
    <cfRule type="cellIs" dxfId="1632" priority="878" operator="equal">
      <formula>0</formula>
    </cfRule>
    <cfRule type="containsErrors" dxfId="1631" priority="879">
      <formula>ISERROR(M97)</formula>
    </cfRule>
  </conditionalFormatting>
  <conditionalFormatting sqref="M99:N100">
    <cfRule type="cellIs" dxfId="1630" priority="876" operator="equal">
      <formula>0</formula>
    </cfRule>
    <cfRule type="containsErrors" dxfId="1629" priority="877">
      <formula>ISERROR(M99)</formula>
    </cfRule>
  </conditionalFormatting>
  <conditionalFormatting sqref="M102:M106">
    <cfRule type="containsErrors" dxfId="1628" priority="875">
      <formula>ISERROR(M102)</formula>
    </cfRule>
  </conditionalFormatting>
  <conditionalFormatting sqref="M102:M106">
    <cfRule type="containsErrors" dxfId="1627" priority="874">
      <formula>ISERROR(M102)</formula>
    </cfRule>
  </conditionalFormatting>
  <conditionalFormatting sqref="M102:M106">
    <cfRule type="cellIs" dxfId="1626" priority="873" operator="equal">
      <formula>0</formula>
    </cfRule>
  </conditionalFormatting>
  <conditionalFormatting sqref="N102:N106">
    <cfRule type="cellIs" dxfId="1625" priority="871" operator="equal">
      <formula>0</formula>
    </cfRule>
    <cfRule type="containsErrors" dxfId="1624" priority="872">
      <formula>ISERROR(N102)</formula>
    </cfRule>
  </conditionalFormatting>
  <conditionalFormatting sqref="M107:N108">
    <cfRule type="cellIs" dxfId="1623" priority="869" operator="equal">
      <formula>0</formula>
    </cfRule>
    <cfRule type="containsErrors" dxfId="1622" priority="870">
      <formula>ISERROR(M107)</formula>
    </cfRule>
  </conditionalFormatting>
  <conditionalFormatting sqref="M109:N110">
    <cfRule type="cellIs" dxfId="1621" priority="867" operator="equal">
      <formula>0</formula>
    </cfRule>
    <cfRule type="containsErrors" dxfId="1620" priority="868">
      <formula>ISERROR(M109)</formula>
    </cfRule>
  </conditionalFormatting>
  <conditionalFormatting sqref="M112:M116">
    <cfRule type="containsErrors" dxfId="1619" priority="866">
      <formula>ISERROR(M112)</formula>
    </cfRule>
  </conditionalFormatting>
  <conditionalFormatting sqref="M112:M116">
    <cfRule type="containsErrors" dxfId="1618" priority="865">
      <formula>ISERROR(M112)</formula>
    </cfRule>
  </conditionalFormatting>
  <conditionalFormatting sqref="M112:M116">
    <cfRule type="cellIs" dxfId="1617" priority="864" operator="equal">
      <formula>0</formula>
    </cfRule>
  </conditionalFormatting>
  <conditionalFormatting sqref="N112:N116">
    <cfRule type="cellIs" dxfId="1616" priority="862" operator="equal">
      <formula>0</formula>
    </cfRule>
    <cfRule type="containsErrors" dxfId="1615" priority="863">
      <formula>ISERROR(N112)</formula>
    </cfRule>
  </conditionalFormatting>
  <conditionalFormatting sqref="M117:N118">
    <cfRule type="cellIs" dxfId="1614" priority="860" operator="equal">
      <formula>0</formula>
    </cfRule>
    <cfRule type="containsErrors" dxfId="1613" priority="861">
      <formula>ISERROR(M117)</formula>
    </cfRule>
  </conditionalFormatting>
  <conditionalFormatting sqref="M119:N120">
    <cfRule type="cellIs" dxfId="1612" priority="858" operator="equal">
      <formula>0</formula>
    </cfRule>
    <cfRule type="containsErrors" dxfId="1611" priority="859">
      <formula>ISERROR(M119)</formula>
    </cfRule>
  </conditionalFormatting>
  <conditionalFormatting sqref="M122:M126">
    <cfRule type="containsErrors" dxfId="1610" priority="857">
      <formula>ISERROR(M122)</formula>
    </cfRule>
  </conditionalFormatting>
  <conditionalFormatting sqref="M122:M126">
    <cfRule type="containsErrors" dxfId="1609" priority="856">
      <formula>ISERROR(M122)</formula>
    </cfRule>
  </conditionalFormatting>
  <conditionalFormatting sqref="M122:M126">
    <cfRule type="cellIs" dxfId="1608" priority="855" operator="equal">
      <formula>0</formula>
    </cfRule>
  </conditionalFormatting>
  <conditionalFormatting sqref="N122:N126">
    <cfRule type="cellIs" dxfId="1607" priority="853" operator="equal">
      <formula>0</formula>
    </cfRule>
    <cfRule type="containsErrors" dxfId="1606" priority="854">
      <formula>ISERROR(N122)</formula>
    </cfRule>
  </conditionalFormatting>
  <conditionalFormatting sqref="M127:N128">
    <cfRule type="cellIs" dxfId="1605" priority="851" operator="equal">
      <formula>0</formula>
    </cfRule>
    <cfRule type="containsErrors" dxfId="1604" priority="852">
      <formula>ISERROR(M127)</formula>
    </cfRule>
  </conditionalFormatting>
  <conditionalFormatting sqref="M129:N130">
    <cfRule type="cellIs" dxfId="1603" priority="849" operator="equal">
      <formula>0</formula>
    </cfRule>
    <cfRule type="containsErrors" dxfId="1602" priority="850">
      <formula>ISERROR(M129)</formula>
    </cfRule>
  </conditionalFormatting>
  <conditionalFormatting sqref="M132:M136">
    <cfRule type="containsErrors" dxfId="1601" priority="848">
      <formula>ISERROR(M132)</formula>
    </cfRule>
  </conditionalFormatting>
  <conditionalFormatting sqref="M132:M136">
    <cfRule type="containsErrors" dxfId="1600" priority="847">
      <formula>ISERROR(M132)</formula>
    </cfRule>
  </conditionalFormatting>
  <conditionalFormatting sqref="M132:M136">
    <cfRule type="cellIs" dxfId="1599" priority="846" operator="equal">
      <formula>0</formula>
    </cfRule>
  </conditionalFormatting>
  <conditionalFormatting sqref="N132:N136">
    <cfRule type="cellIs" dxfId="1598" priority="844" operator="equal">
      <formula>0</formula>
    </cfRule>
    <cfRule type="containsErrors" dxfId="1597" priority="845">
      <formula>ISERROR(N132)</formula>
    </cfRule>
  </conditionalFormatting>
  <conditionalFormatting sqref="M137:N138">
    <cfRule type="cellIs" dxfId="1596" priority="842" operator="equal">
      <formula>0</formula>
    </cfRule>
    <cfRule type="containsErrors" dxfId="1595" priority="843">
      <formula>ISERROR(M137)</formula>
    </cfRule>
  </conditionalFormatting>
  <conditionalFormatting sqref="M139:N140">
    <cfRule type="cellIs" dxfId="1594" priority="840" operator="equal">
      <formula>0</formula>
    </cfRule>
    <cfRule type="containsErrors" dxfId="1593" priority="841">
      <formula>ISERROR(M139)</formula>
    </cfRule>
  </conditionalFormatting>
  <conditionalFormatting sqref="M142:M146">
    <cfRule type="containsErrors" dxfId="1592" priority="839">
      <formula>ISERROR(M142)</formula>
    </cfRule>
  </conditionalFormatting>
  <conditionalFormatting sqref="M142:M146">
    <cfRule type="containsErrors" dxfId="1591" priority="838">
      <formula>ISERROR(M142)</formula>
    </cfRule>
  </conditionalFormatting>
  <conditionalFormatting sqref="M142:M146">
    <cfRule type="cellIs" dxfId="1590" priority="837" operator="equal">
      <formula>0</formula>
    </cfRule>
  </conditionalFormatting>
  <conditionalFormatting sqref="N142:N146">
    <cfRule type="cellIs" dxfId="1589" priority="835" operator="equal">
      <formula>0</formula>
    </cfRule>
    <cfRule type="containsErrors" dxfId="1588" priority="836">
      <formula>ISERROR(N142)</formula>
    </cfRule>
  </conditionalFormatting>
  <conditionalFormatting sqref="M147:N148">
    <cfRule type="cellIs" dxfId="1587" priority="833" operator="equal">
      <formula>0</formula>
    </cfRule>
    <cfRule type="containsErrors" dxfId="1586" priority="834">
      <formula>ISERROR(M147)</formula>
    </cfRule>
  </conditionalFormatting>
  <conditionalFormatting sqref="M149:N150">
    <cfRule type="cellIs" dxfId="1585" priority="831" operator="equal">
      <formula>0</formula>
    </cfRule>
    <cfRule type="containsErrors" dxfId="1584" priority="832">
      <formula>ISERROR(M149)</formula>
    </cfRule>
  </conditionalFormatting>
  <conditionalFormatting sqref="M152:M156">
    <cfRule type="containsErrors" dxfId="1583" priority="830">
      <formula>ISERROR(M152)</formula>
    </cfRule>
  </conditionalFormatting>
  <conditionalFormatting sqref="M152:M156">
    <cfRule type="containsErrors" dxfId="1582" priority="829">
      <formula>ISERROR(M152)</formula>
    </cfRule>
  </conditionalFormatting>
  <conditionalFormatting sqref="M152:M156">
    <cfRule type="cellIs" dxfId="1581" priority="828" operator="equal">
      <formula>0</formula>
    </cfRule>
  </conditionalFormatting>
  <conditionalFormatting sqref="N152:N156">
    <cfRule type="cellIs" dxfId="1580" priority="826" operator="equal">
      <formula>0</formula>
    </cfRule>
    <cfRule type="containsErrors" dxfId="1579" priority="827">
      <formula>ISERROR(N152)</formula>
    </cfRule>
  </conditionalFormatting>
  <conditionalFormatting sqref="M157:N158">
    <cfRule type="cellIs" dxfId="1578" priority="824" operator="equal">
      <formula>0</formula>
    </cfRule>
    <cfRule type="containsErrors" dxfId="1577" priority="825">
      <formula>ISERROR(M157)</formula>
    </cfRule>
  </conditionalFormatting>
  <conditionalFormatting sqref="M159:N160">
    <cfRule type="cellIs" dxfId="1576" priority="822" operator="equal">
      <formula>0</formula>
    </cfRule>
    <cfRule type="containsErrors" dxfId="1575" priority="823">
      <formula>ISERROR(M159)</formula>
    </cfRule>
  </conditionalFormatting>
  <conditionalFormatting sqref="B142:B146">
    <cfRule type="containsErrors" dxfId="1574" priority="745">
      <formula>ISERROR(B142)</formula>
    </cfRule>
  </conditionalFormatting>
  <conditionalFormatting sqref="B132:B136">
    <cfRule type="containsErrors" dxfId="1573" priority="746">
      <formula>ISERROR(B132)</formula>
    </cfRule>
  </conditionalFormatting>
  <conditionalFormatting sqref="B152:B156">
    <cfRule type="containsErrors" dxfId="1572" priority="744">
      <formula>ISERROR(B152)</formula>
    </cfRule>
  </conditionalFormatting>
  <conditionalFormatting sqref="B12:B16">
    <cfRule type="containsErrors" dxfId="1571" priority="727">
      <formula>ISERROR(B12)</formula>
    </cfRule>
  </conditionalFormatting>
  <conditionalFormatting sqref="B2:B6">
    <cfRule type="containsErrors" dxfId="1570" priority="728">
      <formula>ISERROR(B2)</formula>
    </cfRule>
  </conditionalFormatting>
  <conditionalFormatting sqref="B42:B46">
    <cfRule type="containsErrors" dxfId="1569" priority="724">
      <formula>ISERROR(B42)</formula>
    </cfRule>
  </conditionalFormatting>
  <conditionalFormatting sqref="B22:B26">
    <cfRule type="containsErrors" dxfId="1568" priority="726">
      <formula>ISERROR(B22)</formula>
    </cfRule>
  </conditionalFormatting>
  <conditionalFormatting sqref="B32:B36">
    <cfRule type="containsErrors" dxfId="1567" priority="725">
      <formula>ISERROR(B32)</formula>
    </cfRule>
  </conditionalFormatting>
  <conditionalFormatting sqref="B52:B56">
    <cfRule type="containsErrors" dxfId="1566" priority="723">
      <formula>ISERROR(B52)</formula>
    </cfRule>
  </conditionalFormatting>
  <conditionalFormatting sqref="B62:B66">
    <cfRule type="containsErrors" dxfId="1565" priority="722">
      <formula>ISERROR(B62)</formula>
    </cfRule>
  </conditionalFormatting>
  <conditionalFormatting sqref="B72:B76">
    <cfRule type="containsErrors" dxfId="1564" priority="721">
      <formula>ISERROR(B72)</formula>
    </cfRule>
  </conditionalFormatting>
  <conditionalFormatting sqref="B82:B86">
    <cfRule type="containsErrors" dxfId="1563" priority="720">
      <formula>ISERROR(B82)</formula>
    </cfRule>
  </conditionalFormatting>
  <conditionalFormatting sqref="B92:B96">
    <cfRule type="containsErrors" dxfId="1562" priority="719">
      <formula>ISERROR(B92)</formula>
    </cfRule>
  </conditionalFormatting>
  <conditionalFormatting sqref="B102:B106">
    <cfRule type="containsErrors" dxfId="1561" priority="718">
      <formula>ISERROR(B102)</formula>
    </cfRule>
  </conditionalFormatting>
  <conditionalFormatting sqref="B112:B116">
    <cfRule type="containsErrors" dxfId="1560" priority="717">
      <formula>ISERROR(B112)</formula>
    </cfRule>
  </conditionalFormatting>
  <conditionalFormatting sqref="B122:B126">
    <cfRule type="containsErrors" dxfId="1559" priority="716">
      <formula>ISERROR(B122)</formula>
    </cfRule>
  </conditionalFormatting>
  <conditionalFormatting sqref="D9:D10">
    <cfRule type="cellIs" dxfId="1558" priority="715" operator="equal">
      <formula>0</formula>
    </cfRule>
    <cfRule type="containsErrors" dxfId="1557" priority="978">
      <formula>ISERROR(D9)</formula>
    </cfRule>
  </conditionalFormatting>
  <conditionalFormatting sqref="M11">
    <cfRule type="containsErrors" dxfId="1556" priority="714">
      <formula>ISERROR(M11)</formula>
    </cfRule>
  </conditionalFormatting>
  <conditionalFormatting sqref="D11">
    <cfRule type="containsErrors" dxfId="1555" priority="698">
      <formula>ISERROR(D11)</formula>
    </cfRule>
  </conditionalFormatting>
  <conditionalFormatting sqref="B11">
    <cfRule type="containsErrors" dxfId="1554" priority="697">
      <formula>ISERROR(B11)</formula>
    </cfRule>
  </conditionalFormatting>
  <conditionalFormatting sqref="A11">
    <cfRule type="containsErrors" dxfId="1553" priority="696">
      <formula>ISERROR(A11)</formula>
    </cfRule>
  </conditionalFormatting>
  <conditionalFormatting sqref="O2:O6">
    <cfRule type="cellIs" dxfId="1552" priority="695" operator="equal">
      <formula>FALSE</formula>
    </cfRule>
  </conditionalFormatting>
  <conditionalFormatting sqref="O7:O8">
    <cfRule type="cellIs" dxfId="1551" priority="694" operator="equal">
      <formula>FALSE</formula>
    </cfRule>
  </conditionalFormatting>
  <conditionalFormatting sqref="O9:O10">
    <cfRule type="cellIs" dxfId="1550" priority="693" operator="equal">
      <formula>FALSE</formula>
    </cfRule>
  </conditionalFormatting>
  <conditionalFormatting sqref="C21">
    <cfRule type="containsErrors" dxfId="1549" priority="527">
      <formula>ISERROR(C21)</formula>
    </cfRule>
  </conditionalFormatting>
  <conditionalFormatting sqref="D21">
    <cfRule type="containsErrors" dxfId="1548" priority="526">
      <formula>ISERROR(D21)</formula>
    </cfRule>
  </conditionalFormatting>
  <conditionalFormatting sqref="B21">
    <cfRule type="containsErrors" dxfId="1547" priority="525">
      <formula>ISERROR(B21)</formula>
    </cfRule>
  </conditionalFormatting>
  <conditionalFormatting sqref="C31">
    <cfRule type="containsErrors" dxfId="1546" priority="524">
      <formula>ISERROR(C31)</formula>
    </cfRule>
  </conditionalFormatting>
  <conditionalFormatting sqref="D31">
    <cfRule type="containsErrors" dxfId="1545" priority="523">
      <formula>ISERROR(D31)</formula>
    </cfRule>
  </conditionalFormatting>
  <conditionalFormatting sqref="B31">
    <cfRule type="containsErrors" dxfId="1544" priority="522">
      <formula>ISERROR(B31)</formula>
    </cfRule>
  </conditionalFormatting>
  <conditionalFormatting sqref="C41">
    <cfRule type="containsErrors" dxfId="1543" priority="521">
      <formula>ISERROR(C41)</formula>
    </cfRule>
  </conditionalFormatting>
  <conditionalFormatting sqref="D41">
    <cfRule type="containsErrors" dxfId="1542" priority="520">
      <formula>ISERROR(D41)</formula>
    </cfRule>
  </conditionalFormatting>
  <conditionalFormatting sqref="B41">
    <cfRule type="containsErrors" dxfId="1541" priority="519">
      <formula>ISERROR(B41)</formula>
    </cfRule>
  </conditionalFormatting>
  <conditionalFormatting sqref="C51">
    <cfRule type="containsErrors" dxfId="1540" priority="518">
      <formula>ISERROR(C51)</formula>
    </cfRule>
  </conditionalFormatting>
  <conditionalFormatting sqref="D51">
    <cfRule type="containsErrors" dxfId="1539" priority="517">
      <formula>ISERROR(D51)</formula>
    </cfRule>
  </conditionalFormatting>
  <conditionalFormatting sqref="B51">
    <cfRule type="containsErrors" dxfId="1538" priority="516">
      <formula>ISERROR(B51)</formula>
    </cfRule>
  </conditionalFormatting>
  <conditionalFormatting sqref="C61">
    <cfRule type="containsErrors" dxfId="1537" priority="515">
      <formula>ISERROR(C61)</formula>
    </cfRule>
  </conditionalFormatting>
  <conditionalFormatting sqref="D61">
    <cfRule type="containsErrors" dxfId="1536" priority="514">
      <formula>ISERROR(D61)</formula>
    </cfRule>
  </conditionalFormatting>
  <conditionalFormatting sqref="B61">
    <cfRule type="containsErrors" dxfId="1535" priority="513">
      <formula>ISERROR(B61)</formula>
    </cfRule>
  </conditionalFormatting>
  <conditionalFormatting sqref="C71">
    <cfRule type="containsErrors" dxfId="1534" priority="512">
      <formula>ISERROR(C71)</formula>
    </cfRule>
  </conditionalFormatting>
  <conditionalFormatting sqref="D71">
    <cfRule type="containsErrors" dxfId="1533" priority="511">
      <formula>ISERROR(D71)</formula>
    </cfRule>
  </conditionalFormatting>
  <conditionalFormatting sqref="B71">
    <cfRule type="containsErrors" dxfId="1532" priority="510">
      <formula>ISERROR(B71)</formula>
    </cfRule>
  </conditionalFormatting>
  <conditionalFormatting sqref="C81">
    <cfRule type="containsErrors" dxfId="1531" priority="509">
      <formula>ISERROR(C81)</formula>
    </cfRule>
  </conditionalFormatting>
  <conditionalFormatting sqref="D81">
    <cfRule type="containsErrors" dxfId="1530" priority="508">
      <formula>ISERROR(D81)</formula>
    </cfRule>
  </conditionalFormatting>
  <conditionalFormatting sqref="B81">
    <cfRule type="containsErrors" dxfId="1529" priority="507">
      <formula>ISERROR(B81)</formula>
    </cfRule>
  </conditionalFormatting>
  <conditionalFormatting sqref="C91">
    <cfRule type="containsErrors" dxfId="1528" priority="506">
      <formula>ISERROR(C91)</formula>
    </cfRule>
  </conditionalFormatting>
  <conditionalFormatting sqref="D91">
    <cfRule type="containsErrors" dxfId="1527" priority="505">
      <formula>ISERROR(D91)</formula>
    </cfRule>
  </conditionalFormatting>
  <conditionalFormatting sqref="B91">
    <cfRule type="containsErrors" dxfId="1526" priority="504">
      <formula>ISERROR(B91)</formula>
    </cfRule>
  </conditionalFormatting>
  <conditionalFormatting sqref="C101">
    <cfRule type="containsErrors" dxfId="1525" priority="503">
      <formula>ISERROR(C101)</formula>
    </cfRule>
  </conditionalFormatting>
  <conditionalFormatting sqref="D101">
    <cfRule type="containsErrors" dxfId="1524" priority="502">
      <formula>ISERROR(D101)</formula>
    </cfRule>
  </conditionalFormatting>
  <conditionalFormatting sqref="B101">
    <cfRule type="containsErrors" dxfId="1523" priority="501">
      <formula>ISERROR(B101)</formula>
    </cfRule>
  </conditionalFormatting>
  <conditionalFormatting sqref="C111">
    <cfRule type="containsErrors" dxfId="1522" priority="500">
      <formula>ISERROR(C111)</formula>
    </cfRule>
  </conditionalFormatting>
  <conditionalFormatting sqref="D111">
    <cfRule type="containsErrors" dxfId="1521" priority="499">
      <formula>ISERROR(D111)</formula>
    </cfRule>
  </conditionalFormatting>
  <conditionalFormatting sqref="B111">
    <cfRule type="containsErrors" dxfId="1520" priority="498">
      <formula>ISERROR(B111)</formula>
    </cfRule>
  </conditionalFormatting>
  <conditionalFormatting sqref="C121">
    <cfRule type="containsErrors" dxfId="1519" priority="497">
      <formula>ISERROR(C121)</formula>
    </cfRule>
  </conditionalFormatting>
  <conditionalFormatting sqref="D121">
    <cfRule type="containsErrors" dxfId="1518" priority="496">
      <formula>ISERROR(D121)</formula>
    </cfRule>
  </conditionalFormatting>
  <conditionalFormatting sqref="B121">
    <cfRule type="containsErrors" dxfId="1517" priority="495">
      <formula>ISERROR(B121)</formula>
    </cfRule>
  </conditionalFormatting>
  <conditionalFormatting sqref="C131">
    <cfRule type="containsErrors" dxfId="1516" priority="494">
      <formula>ISERROR(C131)</formula>
    </cfRule>
  </conditionalFormatting>
  <conditionalFormatting sqref="D131">
    <cfRule type="containsErrors" dxfId="1515" priority="493">
      <formula>ISERROR(D131)</formula>
    </cfRule>
  </conditionalFormatting>
  <conditionalFormatting sqref="B131">
    <cfRule type="containsErrors" dxfId="1514" priority="492">
      <formula>ISERROR(B131)</formula>
    </cfRule>
  </conditionalFormatting>
  <conditionalFormatting sqref="C141">
    <cfRule type="containsErrors" dxfId="1513" priority="491">
      <formula>ISERROR(C141)</formula>
    </cfRule>
  </conditionalFormatting>
  <conditionalFormatting sqref="D141">
    <cfRule type="containsErrors" dxfId="1512" priority="490">
      <formula>ISERROR(D141)</formula>
    </cfRule>
  </conditionalFormatting>
  <conditionalFormatting sqref="B141">
    <cfRule type="containsErrors" dxfId="1511" priority="489">
      <formula>ISERROR(B141)</formula>
    </cfRule>
  </conditionalFormatting>
  <conditionalFormatting sqref="C151">
    <cfRule type="containsErrors" dxfId="1510" priority="488">
      <formula>ISERROR(C151)</formula>
    </cfRule>
  </conditionalFormatting>
  <conditionalFormatting sqref="D151">
    <cfRule type="containsErrors" dxfId="1509" priority="487">
      <formula>ISERROR(D151)</formula>
    </cfRule>
  </conditionalFormatting>
  <conditionalFormatting sqref="B151">
    <cfRule type="containsErrors" dxfId="1508" priority="486">
      <formula>ISERROR(B151)</formula>
    </cfRule>
  </conditionalFormatting>
  <conditionalFormatting sqref="C161">
    <cfRule type="containsErrors" dxfId="1507" priority="485">
      <formula>ISERROR(C161)</formula>
    </cfRule>
  </conditionalFormatting>
  <conditionalFormatting sqref="D161">
    <cfRule type="containsErrors" dxfId="1506" priority="484">
      <formula>ISERROR(D161)</formula>
    </cfRule>
  </conditionalFormatting>
  <conditionalFormatting sqref="B161">
    <cfRule type="containsErrors" dxfId="1505" priority="483">
      <formula>ISERROR(B161)</formula>
    </cfRule>
  </conditionalFormatting>
  <conditionalFormatting sqref="M21">
    <cfRule type="containsErrors" dxfId="1504" priority="482">
      <formula>ISERROR(M21)</formula>
    </cfRule>
  </conditionalFormatting>
  <conditionalFormatting sqref="M31">
    <cfRule type="containsErrors" dxfId="1503" priority="481">
      <formula>ISERROR(M31)</formula>
    </cfRule>
  </conditionalFormatting>
  <conditionalFormatting sqref="M41">
    <cfRule type="containsErrors" dxfId="1502" priority="480">
      <formula>ISERROR(M41)</formula>
    </cfRule>
  </conditionalFormatting>
  <conditionalFormatting sqref="M51">
    <cfRule type="containsErrors" dxfId="1501" priority="479">
      <formula>ISERROR(M51)</formula>
    </cfRule>
  </conditionalFormatting>
  <conditionalFormatting sqref="M61">
    <cfRule type="containsErrors" dxfId="1500" priority="478">
      <formula>ISERROR(M61)</formula>
    </cfRule>
  </conditionalFormatting>
  <conditionalFormatting sqref="M71">
    <cfRule type="containsErrors" dxfId="1499" priority="477">
      <formula>ISERROR(M71)</formula>
    </cfRule>
  </conditionalFormatting>
  <conditionalFormatting sqref="M81">
    <cfRule type="containsErrors" dxfId="1498" priority="476">
      <formula>ISERROR(M81)</formula>
    </cfRule>
  </conditionalFormatting>
  <conditionalFormatting sqref="M91">
    <cfRule type="containsErrors" dxfId="1497" priority="475">
      <formula>ISERROR(M91)</formula>
    </cfRule>
  </conditionalFormatting>
  <conditionalFormatting sqref="M101">
    <cfRule type="containsErrors" dxfId="1496" priority="474">
      <formula>ISERROR(M101)</formula>
    </cfRule>
  </conditionalFormatting>
  <conditionalFormatting sqref="M111">
    <cfRule type="containsErrors" dxfId="1495" priority="473">
      <formula>ISERROR(M111)</formula>
    </cfRule>
  </conditionalFormatting>
  <conditionalFormatting sqref="M121">
    <cfRule type="containsErrors" dxfId="1494" priority="472">
      <formula>ISERROR(M121)</formula>
    </cfRule>
  </conditionalFormatting>
  <conditionalFormatting sqref="M131">
    <cfRule type="containsErrors" dxfId="1493" priority="471">
      <formula>ISERROR(M131)</formula>
    </cfRule>
  </conditionalFormatting>
  <conditionalFormatting sqref="M141">
    <cfRule type="containsErrors" dxfId="1492" priority="470">
      <formula>ISERROR(M141)</formula>
    </cfRule>
  </conditionalFormatting>
  <conditionalFormatting sqref="M151">
    <cfRule type="containsErrors" dxfId="1491" priority="469">
      <formula>ISERROR(M151)</formula>
    </cfRule>
  </conditionalFormatting>
  <conditionalFormatting sqref="M161">
    <cfRule type="containsErrors" dxfId="1490" priority="468">
      <formula>ISERROR(M161)</formula>
    </cfRule>
  </conditionalFormatting>
  <conditionalFormatting sqref="B1">
    <cfRule type="containsErrors" dxfId="1489" priority="407">
      <formula>ISERROR(B1)</formula>
    </cfRule>
  </conditionalFormatting>
  <conditionalFormatting sqref="P2:P161">
    <cfRule type="cellIs" dxfId="1488" priority="406" operator="equal">
      <formula>0</formula>
    </cfRule>
  </conditionalFormatting>
  <conditionalFormatting sqref="A21">
    <cfRule type="containsErrors" dxfId="1487" priority="405">
      <formula>ISERROR(A21)</formula>
    </cfRule>
  </conditionalFormatting>
  <conditionalFormatting sqref="A31">
    <cfRule type="containsErrors" dxfId="1486" priority="404">
      <formula>ISERROR(A31)</formula>
    </cfRule>
  </conditionalFormatting>
  <conditionalFormatting sqref="A41">
    <cfRule type="containsErrors" dxfId="1485" priority="403">
      <formula>ISERROR(A41)</formula>
    </cfRule>
  </conditionalFormatting>
  <conditionalFormatting sqref="A51">
    <cfRule type="containsErrors" dxfId="1484" priority="402">
      <formula>ISERROR(A51)</formula>
    </cfRule>
  </conditionalFormatting>
  <conditionalFormatting sqref="A61">
    <cfRule type="containsErrors" dxfId="1483" priority="401">
      <formula>ISERROR(A61)</formula>
    </cfRule>
  </conditionalFormatting>
  <conditionalFormatting sqref="A71">
    <cfRule type="containsErrors" dxfId="1482" priority="400">
      <formula>ISERROR(A71)</formula>
    </cfRule>
  </conditionalFormatting>
  <conditionalFormatting sqref="A81">
    <cfRule type="containsErrors" dxfId="1481" priority="399">
      <formula>ISERROR(A81)</formula>
    </cfRule>
  </conditionalFormatting>
  <conditionalFormatting sqref="A91">
    <cfRule type="containsErrors" dxfId="1480" priority="398">
      <formula>ISERROR(A91)</formula>
    </cfRule>
  </conditionalFormatting>
  <conditionalFormatting sqref="A101">
    <cfRule type="containsErrors" dxfId="1479" priority="397">
      <formula>ISERROR(A101)</formula>
    </cfRule>
  </conditionalFormatting>
  <conditionalFormatting sqref="A111">
    <cfRule type="containsErrors" dxfId="1478" priority="396">
      <formula>ISERROR(A111)</formula>
    </cfRule>
  </conditionalFormatting>
  <conditionalFormatting sqref="A121">
    <cfRule type="containsErrors" dxfId="1477" priority="395">
      <formula>ISERROR(A121)</formula>
    </cfRule>
  </conditionalFormatting>
  <conditionalFormatting sqref="A131">
    <cfRule type="containsErrors" dxfId="1476" priority="394">
      <formula>ISERROR(A131)</formula>
    </cfRule>
  </conditionalFormatting>
  <conditionalFormatting sqref="A141">
    <cfRule type="containsErrors" dxfId="1475" priority="393">
      <formula>ISERROR(A141)</formula>
    </cfRule>
  </conditionalFormatting>
  <conditionalFormatting sqref="A151">
    <cfRule type="containsErrors" dxfId="1474" priority="392">
      <formula>ISERROR(A151)</formula>
    </cfRule>
  </conditionalFormatting>
  <conditionalFormatting sqref="A161">
    <cfRule type="containsErrors" dxfId="1473" priority="391">
      <formula>ISERROR(A161)</formula>
    </cfRule>
  </conditionalFormatting>
  <conditionalFormatting sqref="A12:A16">
    <cfRule type="containsErrors" dxfId="1472" priority="315">
      <formula>ISERROR(A12)</formula>
    </cfRule>
  </conditionalFormatting>
  <conditionalFormatting sqref="A17:A18">
    <cfRule type="cellIs" dxfId="1471" priority="313" operator="equal">
      <formula>0</formula>
    </cfRule>
    <cfRule type="containsErrors" dxfId="1470" priority="314">
      <formula>ISERROR(A17)</formula>
    </cfRule>
  </conditionalFormatting>
  <conditionalFormatting sqref="A19:A20">
    <cfRule type="cellIs" dxfId="1469" priority="311" operator="equal">
      <formula>0</formula>
    </cfRule>
    <cfRule type="containsErrors" dxfId="1468" priority="312">
      <formula>ISERROR(A19)</formula>
    </cfRule>
  </conditionalFormatting>
  <conditionalFormatting sqref="A22:A26">
    <cfRule type="containsErrors" dxfId="1467" priority="310">
      <formula>ISERROR(A22)</formula>
    </cfRule>
  </conditionalFormatting>
  <conditionalFormatting sqref="A27:A28">
    <cfRule type="cellIs" dxfId="1466" priority="308" operator="equal">
      <formula>0</formula>
    </cfRule>
    <cfRule type="containsErrors" dxfId="1465" priority="309">
      <formula>ISERROR(A27)</formula>
    </cfRule>
  </conditionalFormatting>
  <conditionalFormatting sqref="A29:A30">
    <cfRule type="cellIs" dxfId="1464" priority="306" operator="equal">
      <formula>0</formula>
    </cfRule>
    <cfRule type="containsErrors" dxfId="1463" priority="307">
      <formula>ISERROR(A29)</formula>
    </cfRule>
  </conditionalFormatting>
  <conditionalFormatting sqref="A32:A36">
    <cfRule type="containsErrors" dxfId="1462" priority="305">
      <formula>ISERROR(A32)</formula>
    </cfRule>
  </conditionalFormatting>
  <conditionalFormatting sqref="A37:A38">
    <cfRule type="cellIs" dxfId="1461" priority="303" operator="equal">
      <formula>0</formula>
    </cfRule>
    <cfRule type="containsErrors" dxfId="1460" priority="304">
      <formula>ISERROR(A37)</formula>
    </cfRule>
  </conditionalFormatting>
  <conditionalFormatting sqref="A39:A40">
    <cfRule type="cellIs" dxfId="1459" priority="301" operator="equal">
      <formula>0</formula>
    </cfRule>
    <cfRule type="containsErrors" dxfId="1458" priority="302">
      <formula>ISERROR(A39)</formula>
    </cfRule>
  </conditionalFormatting>
  <conditionalFormatting sqref="A42:A46">
    <cfRule type="containsErrors" dxfId="1457" priority="300">
      <formula>ISERROR(A42)</formula>
    </cfRule>
  </conditionalFormatting>
  <conditionalFormatting sqref="A47:A48">
    <cfRule type="cellIs" dxfId="1456" priority="298" operator="equal">
      <formula>0</formula>
    </cfRule>
    <cfRule type="containsErrors" dxfId="1455" priority="299">
      <formula>ISERROR(A47)</formula>
    </cfRule>
  </conditionalFormatting>
  <conditionalFormatting sqref="A49:A50">
    <cfRule type="cellIs" dxfId="1454" priority="296" operator="equal">
      <formula>0</formula>
    </cfRule>
    <cfRule type="containsErrors" dxfId="1453" priority="297">
      <formula>ISERROR(A49)</formula>
    </cfRule>
  </conditionalFormatting>
  <conditionalFormatting sqref="A52:A56">
    <cfRule type="containsErrors" dxfId="1452" priority="295">
      <formula>ISERROR(A52)</formula>
    </cfRule>
  </conditionalFormatting>
  <conditionalFormatting sqref="A57:A58">
    <cfRule type="cellIs" dxfId="1451" priority="293" operator="equal">
      <formula>0</formula>
    </cfRule>
    <cfRule type="containsErrors" dxfId="1450" priority="294">
      <formula>ISERROR(A57)</formula>
    </cfRule>
  </conditionalFormatting>
  <conditionalFormatting sqref="A59:A60">
    <cfRule type="cellIs" dxfId="1449" priority="291" operator="equal">
      <formula>0</formula>
    </cfRule>
    <cfRule type="containsErrors" dxfId="1448" priority="292">
      <formula>ISERROR(A59)</formula>
    </cfRule>
  </conditionalFormatting>
  <conditionalFormatting sqref="A62:A66">
    <cfRule type="containsErrors" dxfId="1447" priority="290">
      <formula>ISERROR(A62)</formula>
    </cfRule>
  </conditionalFormatting>
  <conditionalFormatting sqref="A67:A68">
    <cfRule type="cellIs" dxfId="1446" priority="288" operator="equal">
      <formula>0</formula>
    </cfRule>
    <cfRule type="containsErrors" dxfId="1445" priority="289">
      <formula>ISERROR(A67)</formula>
    </cfRule>
  </conditionalFormatting>
  <conditionalFormatting sqref="A69:A70">
    <cfRule type="cellIs" dxfId="1444" priority="286" operator="equal">
      <formula>0</formula>
    </cfRule>
    <cfRule type="containsErrors" dxfId="1443" priority="287">
      <formula>ISERROR(A69)</formula>
    </cfRule>
  </conditionalFormatting>
  <conditionalFormatting sqref="A72:A76">
    <cfRule type="containsErrors" dxfId="1442" priority="285">
      <formula>ISERROR(A72)</formula>
    </cfRule>
  </conditionalFormatting>
  <conditionalFormatting sqref="A77:A78">
    <cfRule type="cellIs" dxfId="1441" priority="283" operator="equal">
      <formula>0</formula>
    </cfRule>
    <cfRule type="containsErrors" dxfId="1440" priority="284">
      <formula>ISERROR(A77)</formula>
    </cfRule>
  </conditionalFormatting>
  <conditionalFormatting sqref="A79:A80">
    <cfRule type="cellIs" dxfId="1439" priority="281" operator="equal">
      <formula>0</formula>
    </cfRule>
    <cfRule type="containsErrors" dxfId="1438" priority="282">
      <formula>ISERROR(A79)</formula>
    </cfRule>
  </conditionalFormatting>
  <conditionalFormatting sqref="A82:A86">
    <cfRule type="containsErrors" dxfId="1437" priority="280">
      <formula>ISERROR(A82)</formula>
    </cfRule>
  </conditionalFormatting>
  <conditionalFormatting sqref="A87:A88">
    <cfRule type="cellIs" dxfId="1436" priority="278" operator="equal">
      <formula>0</formula>
    </cfRule>
    <cfRule type="containsErrors" dxfId="1435" priority="279">
      <formula>ISERROR(A87)</formula>
    </cfRule>
  </conditionalFormatting>
  <conditionalFormatting sqref="A89:A90">
    <cfRule type="cellIs" dxfId="1434" priority="276" operator="equal">
      <formula>0</formula>
    </cfRule>
    <cfRule type="containsErrors" dxfId="1433" priority="277">
      <formula>ISERROR(A89)</formula>
    </cfRule>
  </conditionalFormatting>
  <conditionalFormatting sqref="A92:A96">
    <cfRule type="containsErrors" dxfId="1432" priority="275">
      <formula>ISERROR(A92)</formula>
    </cfRule>
  </conditionalFormatting>
  <conditionalFormatting sqref="A97:A98">
    <cfRule type="cellIs" dxfId="1431" priority="273" operator="equal">
      <formula>0</formula>
    </cfRule>
    <cfRule type="containsErrors" dxfId="1430" priority="274">
      <formula>ISERROR(A97)</formula>
    </cfRule>
  </conditionalFormatting>
  <conditionalFormatting sqref="A99:A100">
    <cfRule type="cellIs" dxfId="1429" priority="271" operator="equal">
      <formula>0</formula>
    </cfRule>
    <cfRule type="containsErrors" dxfId="1428" priority="272">
      <formula>ISERROR(A99)</formula>
    </cfRule>
  </conditionalFormatting>
  <conditionalFormatting sqref="A102:A106">
    <cfRule type="containsErrors" dxfId="1427" priority="270">
      <formula>ISERROR(A102)</formula>
    </cfRule>
  </conditionalFormatting>
  <conditionalFormatting sqref="A107:A108">
    <cfRule type="cellIs" dxfId="1426" priority="268" operator="equal">
      <formula>0</formula>
    </cfRule>
    <cfRule type="containsErrors" dxfId="1425" priority="269">
      <formula>ISERROR(A107)</formula>
    </cfRule>
  </conditionalFormatting>
  <conditionalFormatting sqref="A109:A110">
    <cfRule type="cellIs" dxfId="1424" priority="266" operator="equal">
      <formula>0</formula>
    </cfRule>
    <cfRule type="containsErrors" dxfId="1423" priority="267">
      <formula>ISERROR(A109)</formula>
    </cfRule>
  </conditionalFormatting>
  <conditionalFormatting sqref="A112:A116">
    <cfRule type="containsErrors" dxfId="1422" priority="265">
      <formula>ISERROR(A112)</formula>
    </cfRule>
  </conditionalFormatting>
  <conditionalFormatting sqref="A117:A118">
    <cfRule type="cellIs" dxfId="1421" priority="263" operator="equal">
      <formula>0</formula>
    </cfRule>
    <cfRule type="containsErrors" dxfId="1420" priority="264">
      <formula>ISERROR(A117)</formula>
    </cfRule>
  </conditionalFormatting>
  <conditionalFormatting sqref="A119:A120">
    <cfRule type="cellIs" dxfId="1419" priority="261" operator="equal">
      <formula>0</formula>
    </cfRule>
    <cfRule type="containsErrors" dxfId="1418" priority="262">
      <formula>ISERROR(A119)</formula>
    </cfRule>
  </conditionalFormatting>
  <conditionalFormatting sqref="A122:A126">
    <cfRule type="containsErrors" dxfId="1417" priority="260">
      <formula>ISERROR(A122)</formula>
    </cfRule>
  </conditionalFormatting>
  <conditionalFormatting sqref="A127:A128">
    <cfRule type="cellIs" dxfId="1416" priority="258" operator="equal">
      <formula>0</formula>
    </cfRule>
    <cfRule type="containsErrors" dxfId="1415" priority="259">
      <formula>ISERROR(A127)</formula>
    </cfRule>
  </conditionalFormatting>
  <conditionalFormatting sqref="A129:A130">
    <cfRule type="cellIs" dxfId="1414" priority="256" operator="equal">
      <formula>0</formula>
    </cfRule>
    <cfRule type="containsErrors" dxfId="1413" priority="257">
      <formula>ISERROR(A129)</formula>
    </cfRule>
  </conditionalFormatting>
  <conditionalFormatting sqref="A132:A136">
    <cfRule type="containsErrors" dxfId="1412" priority="255">
      <formula>ISERROR(A132)</formula>
    </cfRule>
  </conditionalFormatting>
  <conditionalFormatting sqref="A137:A138">
    <cfRule type="cellIs" dxfId="1411" priority="253" operator="equal">
      <formula>0</formula>
    </cfRule>
    <cfRule type="containsErrors" dxfId="1410" priority="254">
      <formula>ISERROR(A137)</formula>
    </cfRule>
  </conditionalFormatting>
  <conditionalFormatting sqref="A139:A140">
    <cfRule type="cellIs" dxfId="1409" priority="251" operator="equal">
      <formula>0</formula>
    </cfRule>
    <cfRule type="containsErrors" dxfId="1408" priority="252">
      <formula>ISERROR(A139)</formula>
    </cfRule>
  </conditionalFormatting>
  <conditionalFormatting sqref="A142:A146">
    <cfRule type="containsErrors" dxfId="1407" priority="250">
      <formula>ISERROR(A142)</formula>
    </cfRule>
  </conditionalFormatting>
  <conditionalFormatting sqref="A147:A148">
    <cfRule type="cellIs" dxfId="1406" priority="248" operator="equal">
      <formula>0</formula>
    </cfRule>
    <cfRule type="containsErrors" dxfId="1405" priority="249">
      <formula>ISERROR(A147)</formula>
    </cfRule>
  </conditionalFormatting>
  <conditionalFormatting sqref="A149:A150">
    <cfRule type="cellIs" dxfId="1404" priority="246" operator="equal">
      <formula>0</formula>
    </cfRule>
    <cfRule type="containsErrors" dxfId="1403" priority="247">
      <formula>ISERROR(A149)</formula>
    </cfRule>
  </conditionalFormatting>
  <conditionalFormatting sqref="A152:A156">
    <cfRule type="containsErrors" dxfId="1402" priority="245">
      <formula>ISERROR(A152)</formula>
    </cfRule>
  </conditionalFormatting>
  <conditionalFormatting sqref="A157:A158">
    <cfRule type="cellIs" dxfId="1401" priority="243" operator="equal">
      <formula>0</formula>
    </cfRule>
    <cfRule type="containsErrors" dxfId="1400" priority="244">
      <formula>ISERROR(A157)</formula>
    </cfRule>
  </conditionalFormatting>
  <conditionalFormatting sqref="A159:A160">
    <cfRule type="cellIs" dxfId="1399" priority="241" operator="equal">
      <formula>0</formula>
    </cfRule>
    <cfRule type="containsErrors" dxfId="1398" priority="242">
      <formula>ISERROR(A159)</formula>
    </cfRule>
  </conditionalFormatting>
  <conditionalFormatting sqref="C12:D16">
    <cfRule type="containsErrors" dxfId="1397" priority="239">
      <formula>ISERROR(C12)</formula>
    </cfRule>
  </conditionalFormatting>
  <conditionalFormatting sqref="C17:D18">
    <cfRule type="cellIs" dxfId="1396" priority="237" operator="equal">
      <formula>0</formula>
    </cfRule>
    <cfRule type="containsErrors" dxfId="1395" priority="238">
      <formula>ISERROR(C17)</formula>
    </cfRule>
  </conditionalFormatting>
  <conditionalFormatting sqref="C19:C20">
    <cfRule type="cellIs" dxfId="1394" priority="235" operator="equal">
      <formula>0</formula>
    </cfRule>
    <cfRule type="containsErrors" dxfId="1393" priority="236">
      <formula>ISERROR(C19)</formula>
    </cfRule>
  </conditionalFormatting>
  <conditionalFormatting sqref="D19:D20">
    <cfRule type="cellIs" dxfId="1392" priority="234" operator="equal">
      <formula>0</formula>
    </cfRule>
    <cfRule type="containsErrors" dxfId="1391" priority="240">
      <formula>ISERROR(D19)</formula>
    </cfRule>
  </conditionalFormatting>
  <conditionalFormatting sqref="C22:D26">
    <cfRule type="containsErrors" dxfId="1390" priority="232">
      <formula>ISERROR(C22)</formula>
    </cfRule>
  </conditionalFormatting>
  <conditionalFormatting sqref="C27:D28">
    <cfRule type="cellIs" dxfId="1389" priority="230" operator="equal">
      <formula>0</formula>
    </cfRule>
    <cfRule type="containsErrors" dxfId="1388" priority="231">
      <formula>ISERROR(C27)</formula>
    </cfRule>
  </conditionalFormatting>
  <conditionalFormatting sqref="C29:C30">
    <cfRule type="cellIs" dxfId="1387" priority="228" operator="equal">
      <formula>0</formula>
    </cfRule>
    <cfRule type="containsErrors" dxfId="1386" priority="229">
      <formula>ISERROR(C29)</formula>
    </cfRule>
  </conditionalFormatting>
  <conditionalFormatting sqref="D29:D30">
    <cfRule type="cellIs" dxfId="1385" priority="227" operator="equal">
      <formula>0</formula>
    </cfRule>
    <cfRule type="containsErrors" dxfId="1384" priority="233">
      <formula>ISERROR(D29)</formula>
    </cfRule>
  </conditionalFormatting>
  <conditionalFormatting sqref="C32:D36">
    <cfRule type="containsErrors" dxfId="1383" priority="225">
      <formula>ISERROR(C32)</formula>
    </cfRule>
  </conditionalFormatting>
  <conditionalFormatting sqref="C37:D38">
    <cfRule type="cellIs" dxfId="1382" priority="223" operator="equal">
      <formula>0</formula>
    </cfRule>
    <cfRule type="containsErrors" dxfId="1381" priority="224">
      <formula>ISERROR(C37)</formula>
    </cfRule>
  </conditionalFormatting>
  <conditionalFormatting sqref="C39:C40">
    <cfRule type="cellIs" dxfId="1380" priority="221" operator="equal">
      <formula>0</formula>
    </cfRule>
    <cfRule type="containsErrors" dxfId="1379" priority="222">
      <formula>ISERROR(C39)</formula>
    </cfRule>
  </conditionalFormatting>
  <conditionalFormatting sqref="D39:D40">
    <cfRule type="cellIs" dxfId="1378" priority="220" operator="equal">
      <formula>0</formula>
    </cfRule>
    <cfRule type="containsErrors" dxfId="1377" priority="226">
      <formula>ISERROR(D39)</formula>
    </cfRule>
  </conditionalFormatting>
  <conditionalFormatting sqref="C42:D46">
    <cfRule type="containsErrors" dxfId="1376" priority="218">
      <formula>ISERROR(C42)</formula>
    </cfRule>
  </conditionalFormatting>
  <conditionalFormatting sqref="C47:D48">
    <cfRule type="cellIs" dxfId="1375" priority="216" operator="equal">
      <formula>0</formula>
    </cfRule>
    <cfRule type="containsErrors" dxfId="1374" priority="217">
      <formula>ISERROR(C47)</formula>
    </cfRule>
  </conditionalFormatting>
  <conditionalFormatting sqref="C49:C50">
    <cfRule type="cellIs" dxfId="1373" priority="214" operator="equal">
      <formula>0</formula>
    </cfRule>
    <cfRule type="containsErrors" dxfId="1372" priority="215">
      <formula>ISERROR(C49)</formula>
    </cfRule>
  </conditionalFormatting>
  <conditionalFormatting sqref="D49:D50">
    <cfRule type="cellIs" dxfId="1371" priority="213" operator="equal">
      <formula>0</formula>
    </cfRule>
    <cfRule type="containsErrors" dxfId="1370" priority="219">
      <formula>ISERROR(D49)</formula>
    </cfRule>
  </conditionalFormatting>
  <conditionalFormatting sqref="C52:D56">
    <cfRule type="containsErrors" dxfId="1369" priority="211">
      <formula>ISERROR(C52)</formula>
    </cfRule>
  </conditionalFormatting>
  <conditionalFormatting sqref="C57:D58">
    <cfRule type="cellIs" dxfId="1368" priority="209" operator="equal">
      <formula>0</formula>
    </cfRule>
    <cfRule type="containsErrors" dxfId="1367" priority="210">
      <formula>ISERROR(C57)</formula>
    </cfRule>
  </conditionalFormatting>
  <conditionalFormatting sqref="C59:C60">
    <cfRule type="cellIs" dxfId="1366" priority="207" operator="equal">
      <formula>0</formula>
    </cfRule>
    <cfRule type="containsErrors" dxfId="1365" priority="208">
      <formula>ISERROR(C59)</formula>
    </cfRule>
  </conditionalFormatting>
  <conditionalFormatting sqref="D59:D60">
    <cfRule type="cellIs" dxfId="1364" priority="206" operator="equal">
      <formula>0</formula>
    </cfRule>
    <cfRule type="containsErrors" dxfId="1363" priority="212">
      <formula>ISERROR(D59)</formula>
    </cfRule>
  </conditionalFormatting>
  <conditionalFormatting sqref="C62:D66">
    <cfRule type="containsErrors" dxfId="1362" priority="204">
      <formula>ISERROR(C62)</formula>
    </cfRule>
  </conditionalFormatting>
  <conditionalFormatting sqref="C67:D68">
    <cfRule type="cellIs" dxfId="1361" priority="202" operator="equal">
      <formula>0</formula>
    </cfRule>
    <cfRule type="containsErrors" dxfId="1360" priority="203">
      <formula>ISERROR(C67)</formula>
    </cfRule>
  </conditionalFormatting>
  <conditionalFormatting sqref="C69:C70">
    <cfRule type="cellIs" dxfId="1359" priority="200" operator="equal">
      <formula>0</formula>
    </cfRule>
    <cfRule type="containsErrors" dxfId="1358" priority="201">
      <formula>ISERROR(C69)</formula>
    </cfRule>
  </conditionalFormatting>
  <conditionalFormatting sqref="D69:D70">
    <cfRule type="cellIs" dxfId="1357" priority="199" operator="equal">
      <formula>0</formula>
    </cfRule>
    <cfRule type="containsErrors" dxfId="1356" priority="205">
      <formula>ISERROR(D69)</formula>
    </cfRule>
  </conditionalFormatting>
  <conditionalFormatting sqref="C72:D76">
    <cfRule type="containsErrors" dxfId="1355" priority="197">
      <formula>ISERROR(C72)</formula>
    </cfRule>
  </conditionalFormatting>
  <conditionalFormatting sqref="C77:D78">
    <cfRule type="cellIs" dxfId="1354" priority="195" operator="equal">
      <formula>0</formula>
    </cfRule>
    <cfRule type="containsErrors" dxfId="1353" priority="196">
      <formula>ISERROR(C77)</formula>
    </cfRule>
  </conditionalFormatting>
  <conditionalFormatting sqref="C79:C80">
    <cfRule type="cellIs" dxfId="1352" priority="193" operator="equal">
      <formula>0</formula>
    </cfRule>
    <cfRule type="containsErrors" dxfId="1351" priority="194">
      <formula>ISERROR(C79)</formula>
    </cfRule>
  </conditionalFormatting>
  <conditionalFormatting sqref="D79:D80">
    <cfRule type="cellIs" dxfId="1350" priority="192" operator="equal">
      <formula>0</formula>
    </cfRule>
    <cfRule type="containsErrors" dxfId="1349" priority="198">
      <formula>ISERROR(D79)</formula>
    </cfRule>
  </conditionalFormatting>
  <conditionalFormatting sqref="C82:D86">
    <cfRule type="containsErrors" dxfId="1348" priority="190">
      <formula>ISERROR(C82)</formula>
    </cfRule>
  </conditionalFormatting>
  <conditionalFormatting sqref="C87:D88">
    <cfRule type="cellIs" dxfId="1347" priority="188" operator="equal">
      <formula>0</formula>
    </cfRule>
    <cfRule type="containsErrors" dxfId="1346" priority="189">
      <formula>ISERROR(C87)</formula>
    </cfRule>
  </conditionalFormatting>
  <conditionalFormatting sqref="C89:C90">
    <cfRule type="cellIs" dxfId="1345" priority="186" operator="equal">
      <formula>0</formula>
    </cfRule>
    <cfRule type="containsErrors" dxfId="1344" priority="187">
      <formula>ISERROR(C89)</formula>
    </cfRule>
  </conditionalFormatting>
  <conditionalFormatting sqref="D89:D90">
    <cfRule type="cellIs" dxfId="1343" priority="185" operator="equal">
      <formula>0</formula>
    </cfRule>
    <cfRule type="containsErrors" dxfId="1342" priority="191">
      <formula>ISERROR(D89)</formula>
    </cfRule>
  </conditionalFormatting>
  <conditionalFormatting sqref="C92:D96">
    <cfRule type="containsErrors" dxfId="1341" priority="183">
      <formula>ISERROR(C92)</formula>
    </cfRule>
  </conditionalFormatting>
  <conditionalFormatting sqref="C97:D98">
    <cfRule type="cellIs" dxfId="1340" priority="181" operator="equal">
      <formula>0</formula>
    </cfRule>
    <cfRule type="containsErrors" dxfId="1339" priority="182">
      <formula>ISERROR(C97)</formula>
    </cfRule>
  </conditionalFormatting>
  <conditionalFormatting sqref="C99:C100">
    <cfRule type="cellIs" dxfId="1338" priority="179" operator="equal">
      <formula>0</formula>
    </cfRule>
    <cfRule type="containsErrors" dxfId="1337" priority="180">
      <formula>ISERROR(C99)</formula>
    </cfRule>
  </conditionalFormatting>
  <conditionalFormatting sqref="D99:D100">
    <cfRule type="cellIs" dxfId="1336" priority="178" operator="equal">
      <formula>0</formula>
    </cfRule>
    <cfRule type="containsErrors" dxfId="1335" priority="184">
      <formula>ISERROR(D99)</formula>
    </cfRule>
  </conditionalFormatting>
  <conditionalFormatting sqref="C102:D106">
    <cfRule type="containsErrors" dxfId="1334" priority="176">
      <formula>ISERROR(C102)</formula>
    </cfRule>
  </conditionalFormatting>
  <conditionalFormatting sqref="C107:D108">
    <cfRule type="cellIs" dxfId="1333" priority="174" operator="equal">
      <formula>0</formula>
    </cfRule>
    <cfRule type="containsErrors" dxfId="1332" priority="175">
      <formula>ISERROR(C107)</formula>
    </cfRule>
  </conditionalFormatting>
  <conditionalFormatting sqref="C109:C110">
    <cfRule type="cellIs" dxfId="1331" priority="172" operator="equal">
      <formula>0</formula>
    </cfRule>
    <cfRule type="containsErrors" dxfId="1330" priority="173">
      <formula>ISERROR(C109)</formula>
    </cfRule>
  </conditionalFormatting>
  <conditionalFormatting sqref="D109:D110">
    <cfRule type="cellIs" dxfId="1329" priority="171" operator="equal">
      <formula>0</formula>
    </cfRule>
    <cfRule type="containsErrors" dxfId="1328" priority="177">
      <formula>ISERROR(D109)</formula>
    </cfRule>
  </conditionalFormatting>
  <conditionalFormatting sqref="C112:D116">
    <cfRule type="containsErrors" dxfId="1327" priority="169">
      <formula>ISERROR(C112)</formula>
    </cfRule>
  </conditionalFormatting>
  <conditionalFormatting sqref="C117:D118">
    <cfRule type="cellIs" dxfId="1326" priority="167" operator="equal">
      <formula>0</formula>
    </cfRule>
    <cfRule type="containsErrors" dxfId="1325" priority="168">
      <formula>ISERROR(C117)</formula>
    </cfRule>
  </conditionalFormatting>
  <conditionalFormatting sqref="C119:C120">
    <cfRule type="cellIs" dxfId="1324" priority="165" operator="equal">
      <formula>0</formula>
    </cfRule>
    <cfRule type="containsErrors" dxfId="1323" priority="166">
      <formula>ISERROR(C119)</formula>
    </cfRule>
  </conditionalFormatting>
  <conditionalFormatting sqref="D119:D120">
    <cfRule type="cellIs" dxfId="1322" priority="164" operator="equal">
      <formula>0</formula>
    </cfRule>
    <cfRule type="containsErrors" dxfId="1321" priority="170">
      <formula>ISERROR(D119)</formula>
    </cfRule>
  </conditionalFormatting>
  <conditionalFormatting sqref="C122:D126">
    <cfRule type="containsErrors" dxfId="1320" priority="162">
      <formula>ISERROR(C122)</formula>
    </cfRule>
  </conditionalFormatting>
  <conditionalFormatting sqref="C127:D128">
    <cfRule type="cellIs" dxfId="1319" priority="160" operator="equal">
      <formula>0</formula>
    </cfRule>
    <cfRule type="containsErrors" dxfId="1318" priority="161">
      <formula>ISERROR(C127)</formula>
    </cfRule>
  </conditionalFormatting>
  <conditionalFormatting sqref="C129:C130">
    <cfRule type="cellIs" dxfId="1317" priority="158" operator="equal">
      <formula>0</formula>
    </cfRule>
    <cfRule type="containsErrors" dxfId="1316" priority="159">
      <formula>ISERROR(C129)</formula>
    </cfRule>
  </conditionalFormatting>
  <conditionalFormatting sqref="D129:D130">
    <cfRule type="cellIs" dxfId="1315" priority="157" operator="equal">
      <formula>0</formula>
    </cfRule>
    <cfRule type="containsErrors" dxfId="1314" priority="163">
      <formula>ISERROR(D129)</formula>
    </cfRule>
  </conditionalFormatting>
  <conditionalFormatting sqref="C132:D136">
    <cfRule type="containsErrors" dxfId="1313" priority="155">
      <formula>ISERROR(C132)</formula>
    </cfRule>
  </conditionalFormatting>
  <conditionalFormatting sqref="C137:D138">
    <cfRule type="cellIs" dxfId="1312" priority="153" operator="equal">
      <formula>0</formula>
    </cfRule>
    <cfRule type="containsErrors" dxfId="1311" priority="154">
      <formula>ISERROR(C137)</formula>
    </cfRule>
  </conditionalFormatting>
  <conditionalFormatting sqref="C139:C140">
    <cfRule type="cellIs" dxfId="1310" priority="151" operator="equal">
      <formula>0</formula>
    </cfRule>
    <cfRule type="containsErrors" dxfId="1309" priority="152">
      <formula>ISERROR(C139)</formula>
    </cfRule>
  </conditionalFormatting>
  <conditionalFormatting sqref="D139:D140">
    <cfRule type="cellIs" dxfId="1308" priority="150" operator="equal">
      <formula>0</formula>
    </cfRule>
    <cfRule type="containsErrors" dxfId="1307" priority="156">
      <formula>ISERROR(D139)</formula>
    </cfRule>
  </conditionalFormatting>
  <conditionalFormatting sqref="C142:D146">
    <cfRule type="containsErrors" dxfId="1306" priority="148">
      <formula>ISERROR(C142)</formula>
    </cfRule>
  </conditionalFormatting>
  <conditionalFormatting sqref="C147:D148">
    <cfRule type="cellIs" dxfId="1305" priority="146" operator="equal">
      <formula>0</formula>
    </cfRule>
    <cfRule type="containsErrors" dxfId="1304" priority="147">
      <formula>ISERROR(C147)</formula>
    </cfRule>
  </conditionalFormatting>
  <conditionalFormatting sqref="C149:C150">
    <cfRule type="cellIs" dxfId="1303" priority="144" operator="equal">
      <formula>0</formula>
    </cfRule>
    <cfRule type="containsErrors" dxfId="1302" priority="145">
      <formula>ISERROR(C149)</formula>
    </cfRule>
  </conditionalFormatting>
  <conditionalFormatting sqref="D149:D150">
    <cfRule type="cellIs" dxfId="1301" priority="143" operator="equal">
      <formula>0</formula>
    </cfRule>
    <cfRule type="containsErrors" dxfId="1300" priority="149">
      <formula>ISERROR(D149)</formula>
    </cfRule>
  </conditionalFormatting>
  <conditionalFormatting sqref="C152:D156">
    <cfRule type="containsErrors" dxfId="1299" priority="141">
      <formula>ISERROR(C152)</formula>
    </cfRule>
  </conditionalFormatting>
  <conditionalFormatting sqref="C157:D158">
    <cfRule type="cellIs" dxfId="1298" priority="139" operator="equal">
      <formula>0</formula>
    </cfRule>
    <cfRule type="containsErrors" dxfId="1297" priority="140">
      <formula>ISERROR(C157)</formula>
    </cfRule>
  </conditionalFormatting>
  <conditionalFormatting sqref="C159:C160">
    <cfRule type="cellIs" dxfId="1296" priority="137" operator="equal">
      <formula>0</formula>
    </cfRule>
    <cfRule type="containsErrors" dxfId="1295" priority="138">
      <formula>ISERROR(C159)</formula>
    </cfRule>
  </conditionalFormatting>
  <conditionalFormatting sqref="D159:D160">
    <cfRule type="cellIs" dxfId="1294" priority="136" operator="equal">
      <formula>0</formula>
    </cfRule>
    <cfRule type="containsErrors" dxfId="1293" priority="142">
      <formula>ISERROR(D159)</formula>
    </cfRule>
  </conditionalFormatting>
  <conditionalFormatting sqref="O12:O16">
    <cfRule type="cellIs" dxfId="1292" priority="134" operator="equal">
      <formula>0</formula>
    </cfRule>
    <cfRule type="containsErrors" dxfId="1291" priority="135">
      <formula>ISERROR(O12)</formula>
    </cfRule>
  </conditionalFormatting>
  <conditionalFormatting sqref="O17:O18">
    <cfRule type="cellIs" dxfId="1290" priority="132" operator="equal">
      <formula>0</formula>
    </cfRule>
    <cfRule type="containsErrors" dxfId="1289" priority="133">
      <formula>ISERROR(O17)</formula>
    </cfRule>
  </conditionalFormatting>
  <conditionalFormatting sqref="O19:O20">
    <cfRule type="cellIs" dxfId="1288" priority="130" operator="equal">
      <formula>0</formula>
    </cfRule>
    <cfRule type="containsErrors" dxfId="1287" priority="131">
      <formula>ISERROR(O19)</formula>
    </cfRule>
  </conditionalFormatting>
  <conditionalFormatting sqref="O12:O16">
    <cfRule type="cellIs" dxfId="1286" priority="129" operator="equal">
      <formula>FALSE</formula>
    </cfRule>
  </conditionalFormatting>
  <conditionalFormatting sqref="O17:O18">
    <cfRule type="cellIs" dxfId="1285" priority="128" operator="equal">
      <formula>FALSE</formula>
    </cfRule>
  </conditionalFormatting>
  <conditionalFormatting sqref="O19:O20">
    <cfRule type="cellIs" dxfId="1284" priority="127" operator="equal">
      <formula>FALSE</formula>
    </cfRule>
  </conditionalFormatting>
  <conditionalFormatting sqref="O22:O26">
    <cfRule type="cellIs" dxfId="1283" priority="125" operator="equal">
      <formula>0</formula>
    </cfRule>
    <cfRule type="containsErrors" dxfId="1282" priority="126">
      <formula>ISERROR(O22)</formula>
    </cfRule>
  </conditionalFormatting>
  <conditionalFormatting sqref="O27:O28">
    <cfRule type="cellIs" dxfId="1281" priority="123" operator="equal">
      <formula>0</formula>
    </cfRule>
    <cfRule type="containsErrors" dxfId="1280" priority="124">
      <formula>ISERROR(O27)</formula>
    </cfRule>
  </conditionalFormatting>
  <conditionalFormatting sqref="O29:O30">
    <cfRule type="cellIs" dxfId="1279" priority="121" operator="equal">
      <formula>0</formula>
    </cfRule>
    <cfRule type="containsErrors" dxfId="1278" priority="122">
      <formula>ISERROR(O29)</formula>
    </cfRule>
  </conditionalFormatting>
  <conditionalFormatting sqref="O22:O26">
    <cfRule type="cellIs" dxfId="1277" priority="120" operator="equal">
      <formula>FALSE</formula>
    </cfRule>
  </conditionalFormatting>
  <conditionalFormatting sqref="O27:O28">
    <cfRule type="cellIs" dxfId="1276" priority="119" operator="equal">
      <formula>FALSE</formula>
    </cfRule>
  </conditionalFormatting>
  <conditionalFormatting sqref="O29:O30">
    <cfRule type="cellIs" dxfId="1275" priority="118" operator="equal">
      <formula>FALSE</formula>
    </cfRule>
  </conditionalFormatting>
  <conditionalFormatting sqref="O32:O36">
    <cfRule type="cellIs" dxfId="1274" priority="116" operator="equal">
      <formula>0</formula>
    </cfRule>
    <cfRule type="containsErrors" dxfId="1273" priority="117">
      <formula>ISERROR(O32)</formula>
    </cfRule>
  </conditionalFormatting>
  <conditionalFormatting sqref="O37:O38">
    <cfRule type="cellIs" dxfId="1272" priority="114" operator="equal">
      <formula>0</formula>
    </cfRule>
    <cfRule type="containsErrors" dxfId="1271" priority="115">
      <formula>ISERROR(O37)</formula>
    </cfRule>
  </conditionalFormatting>
  <conditionalFormatting sqref="O39:O40">
    <cfRule type="cellIs" dxfId="1270" priority="112" operator="equal">
      <formula>0</formula>
    </cfRule>
    <cfRule type="containsErrors" dxfId="1269" priority="113">
      <formula>ISERROR(O39)</formula>
    </cfRule>
  </conditionalFormatting>
  <conditionalFormatting sqref="O32:O36">
    <cfRule type="cellIs" dxfId="1268" priority="111" operator="equal">
      <formula>FALSE</formula>
    </cfRule>
  </conditionalFormatting>
  <conditionalFormatting sqref="O37:O38">
    <cfRule type="cellIs" dxfId="1267" priority="110" operator="equal">
      <formula>FALSE</formula>
    </cfRule>
  </conditionalFormatting>
  <conditionalFormatting sqref="O39:O40">
    <cfRule type="cellIs" dxfId="1266" priority="109" operator="equal">
      <formula>FALSE</formula>
    </cfRule>
  </conditionalFormatting>
  <conditionalFormatting sqref="O42:O46">
    <cfRule type="cellIs" dxfId="1265" priority="107" operator="equal">
      <formula>0</formula>
    </cfRule>
    <cfRule type="containsErrors" dxfId="1264" priority="108">
      <formula>ISERROR(O42)</formula>
    </cfRule>
  </conditionalFormatting>
  <conditionalFormatting sqref="O47:O48">
    <cfRule type="cellIs" dxfId="1263" priority="105" operator="equal">
      <formula>0</formula>
    </cfRule>
    <cfRule type="containsErrors" dxfId="1262" priority="106">
      <formula>ISERROR(O47)</formula>
    </cfRule>
  </conditionalFormatting>
  <conditionalFormatting sqref="O49:O50">
    <cfRule type="cellIs" dxfId="1261" priority="103" operator="equal">
      <formula>0</formula>
    </cfRule>
    <cfRule type="containsErrors" dxfId="1260" priority="104">
      <formula>ISERROR(O49)</formula>
    </cfRule>
  </conditionalFormatting>
  <conditionalFormatting sqref="O42:O46">
    <cfRule type="cellIs" dxfId="1259" priority="102" operator="equal">
      <formula>FALSE</formula>
    </cfRule>
  </conditionalFormatting>
  <conditionalFormatting sqref="O47:O48">
    <cfRule type="cellIs" dxfId="1258" priority="101" operator="equal">
      <formula>FALSE</formula>
    </cfRule>
  </conditionalFormatting>
  <conditionalFormatting sqref="O49:O50">
    <cfRule type="cellIs" dxfId="1257" priority="100" operator="equal">
      <formula>FALSE</formula>
    </cfRule>
  </conditionalFormatting>
  <conditionalFormatting sqref="O52:O56">
    <cfRule type="cellIs" dxfId="1256" priority="98" operator="equal">
      <formula>0</formula>
    </cfRule>
    <cfRule type="containsErrors" dxfId="1255" priority="99">
      <formula>ISERROR(O52)</formula>
    </cfRule>
  </conditionalFormatting>
  <conditionalFormatting sqref="O57:O58">
    <cfRule type="cellIs" dxfId="1254" priority="96" operator="equal">
      <formula>0</formula>
    </cfRule>
    <cfRule type="containsErrors" dxfId="1253" priority="97">
      <formula>ISERROR(O57)</formula>
    </cfRule>
  </conditionalFormatting>
  <conditionalFormatting sqref="O59:O60">
    <cfRule type="cellIs" dxfId="1252" priority="94" operator="equal">
      <formula>0</formula>
    </cfRule>
    <cfRule type="containsErrors" dxfId="1251" priority="95">
      <formula>ISERROR(O59)</formula>
    </cfRule>
  </conditionalFormatting>
  <conditionalFormatting sqref="O52:O56">
    <cfRule type="cellIs" dxfId="1250" priority="93" operator="equal">
      <formula>FALSE</formula>
    </cfRule>
  </conditionalFormatting>
  <conditionalFormatting sqref="O57:O58">
    <cfRule type="cellIs" dxfId="1249" priority="92" operator="equal">
      <formula>FALSE</formula>
    </cfRule>
  </conditionalFormatting>
  <conditionalFormatting sqref="O59:O60">
    <cfRule type="cellIs" dxfId="1248" priority="91" operator="equal">
      <formula>FALSE</formula>
    </cfRule>
  </conditionalFormatting>
  <conditionalFormatting sqref="O62:O66">
    <cfRule type="cellIs" dxfId="1247" priority="89" operator="equal">
      <formula>0</formula>
    </cfRule>
    <cfRule type="containsErrors" dxfId="1246" priority="90">
      <formula>ISERROR(O62)</formula>
    </cfRule>
  </conditionalFormatting>
  <conditionalFormatting sqref="O67:O68">
    <cfRule type="cellIs" dxfId="1245" priority="87" operator="equal">
      <formula>0</formula>
    </cfRule>
    <cfRule type="containsErrors" dxfId="1244" priority="88">
      <formula>ISERROR(O67)</formula>
    </cfRule>
  </conditionalFormatting>
  <conditionalFormatting sqref="O69:O70">
    <cfRule type="cellIs" dxfId="1243" priority="85" operator="equal">
      <formula>0</formula>
    </cfRule>
    <cfRule type="containsErrors" dxfId="1242" priority="86">
      <formula>ISERROR(O69)</formula>
    </cfRule>
  </conditionalFormatting>
  <conditionalFormatting sqref="O62:O66">
    <cfRule type="cellIs" dxfId="1241" priority="84" operator="equal">
      <formula>FALSE</formula>
    </cfRule>
  </conditionalFormatting>
  <conditionalFormatting sqref="O67:O68">
    <cfRule type="cellIs" dxfId="1240" priority="83" operator="equal">
      <formula>FALSE</formula>
    </cfRule>
  </conditionalFormatting>
  <conditionalFormatting sqref="O69:O70">
    <cfRule type="cellIs" dxfId="1239" priority="82" operator="equal">
      <formula>FALSE</formula>
    </cfRule>
  </conditionalFormatting>
  <conditionalFormatting sqref="O72:O76">
    <cfRule type="cellIs" dxfId="1238" priority="80" operator="equal">
      <formula>0</formula>
    </cfRule>
    <cfRule type="containsErrors" dxfId="1237" priority="81">
      <formula>ISERROR(O72)</formula>
    </cfRule>
  </conditionalFormatting>
  <conditionalFormatting sqref="O77:O78">
    <cfRule type="cellIs" dxfId="1236" priority="78" operator="equal">
      <formula>0</formula>
    </cfRule>
    <cfRule type="containsErrors" dxfId="1235" priority="79">
      <formula>ISERROR(O77)</formula>
    </cfRule>
  </conditionalFormatting>
  <conditionalFormatting sqref="O79:O80">
    <cfRule type="cellIs" dxfId="1234" priority="76" operator="equal">
      <formula>0</formula>
    </cfRule>
    <cfRule type="containsErrors" dxfId="1233" priority="77">
      <formula>ISERROR(O79)</formula>
    </cfRule>
  </conditionalFormatting>
  <conditionalFormatting sqref="O72:O76">
    <cfRule type="cellIs" dxfId="1232" priority="75" operator="equal">
      <formula>FALSE</formula>
    </cfRule>
  </conditionalFormatting>
  <conditionalFormatting sqref="O77:O78">
    <cfRule type="cellIs" dxfId="1231" priority="74" operator="equal">
      <formula>FALSE</formula>
    </cfRule>
  </conditionalFormatting>
  <conditionalFormatting sqref="O79:O80">
    <cfRule type="cellIs" dxfId="1230" priority="73" operator="equal">
      <formula>FALSE</formula>
    </cfRule>
  </conditionalFormatting>
  <conditionalFormatting sqref="O82:O86">
    <cfRule type="cellIs" dxfId="1229" priority="71" operator="equal">
      <formula>0</formula>
    </cfRule>
    <cfRule type="containsErrors" dxfId="1228" priority="72">
      <formula>ISERROR(O82)</formula>
    </cfRule>
  </conditionalFormatting>
  <conditionalFormatting sqref="O87:O88">
    <cfRule type="cellIs" dxfId="1227" priority="69" operator="equal">
      <formula>0</formula>
    </cfRule>
    <cfRule type="containsErrors" dxfId="1226" priority="70">
      <formula>ISERROR(O87)</formula>
    </cfRule>
  </conditionalFormatting>
  <conditionalFormatting sqref="O89:O90">
    <cfRule type="cellIs" dxfId="1225" priority="67" operator="equal">
      <formula>0</formula>
    </cfRule>
    <cfRule type="containsErrors" dxfId="1224" priority="68">
      <formula>ISERROR(O89)</formula>
    </cfRule>
  </conditionalFormatting>
  <conditionalFormatting sqref="O82:O86">
    <cfRule type="cellIs" dxfId="1223" priority="66" operator="equal">
      <formula>FALSE</formula>
    </cfRule>
  </conditionalFormatting>
  <conditionalFormatting sqref="O87:O88">
    <cfRule type="cellIs" dxfId="1222" priority="65" operator="equal">
      <formula>FALSE</formula>
    </cfRule>
  </conditionalFormatting>
  <conditionalFormatting sqref="O89:O90">
    <cfRule type="cellIs" dxfId="1221" priority="64" operator="equal">
      <formula>FALSE</formula>
    </cfRule>
  </conditionalFormatting>
  <conditionalFormatting sqref="O92:O96">
    <cfRule type="cellIs" dxfId="1220" priority="62" operator="equal">
      <formula>0</formula>
    </cfRule>
    <cfRule type="containsErrors" dxfId="1219" priority="63">
      <formula>ISERROR(O92)</formula>
    </cfRule>
  </conditionalFormatting>
  <conditionalFormatting sqref="O97:O98">
    <cfRule type="cellIs" dxfId="1218" priority="60" operator="equal">
      <formula>0</formula>
    </cfRule>
    <cfRule type="containsErrors" dxfId="1217" priority="61">
      <formula>ISERROR(O97)</formula>
    </cfRule>
  </conditionalFormatting>
  <conditionalFormatting sqref="O99:O100">
    <cfRule type="cellIs" dxfId="1216" priority="58" operator="equal">
      <formula>0</formula>
    </cfRule>
    <cfRule type="containsErrors" dxfId="1215" priority="59">
      <formula>ISERROR(O99)</formula>
    </cfRule>
  </conditionalFormatting>
  <conditionalFormatting sqref="O92:O96">
    <cfRule type="cellIs" dxfId="1214" priority="57" operator="equal">
      <formula>FALSE</formula>
    </cfRule>
  </conditionalFormatting>
  <conditionalFormatting sqref="O97:O98">
    <cfRule type="cellIs" dxfId="1213" priority="56" operator="equal">
      <formula>FALSE</formula>
    </cfRule>
  </conditionalFormatting>
  <conditionalFormatting sqref="O99:O100">
    <cfRule type="cellIs" dxfId="1212" priority="55" operator="equal">
      <formula>FALSE</formula>
    </cfRule>
  </conditionalFormatting>
  <conditionalFormatting sqref="O102:O106">
    <cfRule type="cellIs" dxfId="1211" priority="53" operator="equal">
      <formula>0</formula>
    </cfRule>
    <cfRule type="containsErrors" dxfId="1210" priority="54">
      <formula>ISERROR(O102)</formula>
    </cfRule>
  </conditionalFormatting>
  <conditionalFormatting sqref="O107:O108">
    <cfRule type="cellIs" dxfId="1209" priority="51" operator="equal">
      <formula>0</formula>
    </cfRule>
    <cfRule type="containsErrors" dxfId="1208" priority="52">
      <formula>ISERROR(O107)</formula>
    </cfRule>
  </conditionalFormatting>
  <conditionalFormatting sqref="O109:O110">
    <cfRule type="cellIs" dxfId="1207" priority="49" operator="equal">
      <formula>0</formula>
    </cfRule>
    <cfRule type="containsErrors" dxfId="1206" priority="50">
      <formula>ISERROR(O109)</formula>
    </cfRule>
  </conditionalFormatting>
  <conditionalFormatting sqref="O102:O106">
    <cfRule type="cellIs" dxfId="1205" priority="48" operator="equal">
      <formula>FALSE</formula>
    </cfRule>
  </conditionalFormatting>
  <conditionalFormatting sqref="O107:O108">
    <cfRule type="cellIs" dxfId="1204" priority="47" operator="equal">
      <formula>FALSE</formula>
    </cfRule>
  </conditionalFormatting>
  <conditionalFormatting sqref="O109:O110">
    <cfRule type="cellIs" dxfId="1203" priority="46" operator="equal">
      <formula>FALSE</formula>
    </cfRule>
  </conditionalFormatting>
  <conditionalFormatting sqref="O112:O116">
    <cfRule type="cellIs" dxfId="1202" priority="44" operator="equal">
      <formula>0</formula>
    </cfRule>
    <cfRule type="containsErrors" dxfId="1201" priority="45">
      <formula>ISERROR(O112)</formula>
    </cfRule>
  </conditionalFormatting>
  <conditionalFormatting sqref="O117:O118">
    <cfRule type="cellIs" dxfId="1200" priority="42" operator="equal">
      <formula>0</formula>
    </cfRule>
    <cfRule type="containsErrors" dxfId="1199" priority="43">
      <formula>ISERROR(O117)</formula>
    </cfRule>
  </conditionalFormatting>
  <conditionalFormatting sqref="O119:O120">
    <cfRule type="cellIs" dxfId="1198" priority="40" operator="equal">
      <formula>0</formula>
    </cfRule>
    <cfRule type="containsErrors" dxfId="1197" priority="41">
      <formula>ISERROR(O119)</formula>
    </cfRule>
  </conditionalFormatting>
  <conditionalFormatting sqref="O112:O116">
    <cfRule type="cellIs" dxfId="1196" priority="39" operator="equal">
      <formula>FALSE</formula>
    </cfRule>
  </conditionalFormatting>
  <conditionalFormatting sqref="O117:O118">
    <cfRule type="cellIs" dxfId="1195" priority="38" operator="equal">
      <formula>FALSE</formula>
    </cfRule>
  </conditionalFormatting>
  <conditionalFormatting sqref="O119:O120">
    <cfRule type="cellIs" dxfId="1194" priority="37" operator="equal">
      <formula>FALSE</formula>
    </cfRule>
  </conditionalFormatting>
  <conditionalFormatting sqref="O122:O126">
    <cfRule type="cellIs" dxfId="1193" priority="35" operator="equal">
      <formula>0</formula>
    </cfRule>
    <cfRule type="containsErrors" dxfId="1192" priority="36">
      <formula>ISERROR(O122)</formula>
    </cfRule>
  </conditionalFormatting>
  <conditionalFormatting sqref="O127:O128">
    <cfRule type="cellIs" dxfId="1191" priority="33" operator="equal">
      <formula>0</formula>
    </cfRule>
    <cfRule type="containsErrors" dxfId="1190" priority="34">
      <formula>ISERROR(O127)</formula>
    </cfRule>
  </conditionalFormatting>
  <conditionalFormatting sqref="O129:O130">
    <cfRule type="cellIs" dxfId="1189" priority="31" operator="equal">
      <formula>0</formula>
    </cfRule>
    <cfRule type="containsErrors" dxfId="1188" priority="32">
      <formula>ISERROR(O129)</formula>
    </cfRule>
  </conditionalFormatting>
  <conditionalFormatting sqref="O122:O126">
    <cfRule type="cellIs" dxfId="1187" priority="30" operator="equal">
      <formula>FALSE</formula>
    </cfRule>
  </conditionalFormatting>
  <conditionalFormatting sqref="O127:O128">
    <cfRule type="cellIs" dxfId="1186" priority="29" operator="equal">
      <formula>FALSE</formula>
    </cfRule>
  </conditionalFormatting>
  <conditionalFormatting sqref="O129:O130">
    <cfRule type="cellIs" dxfId="1185" priority="28" operator="equal">
      <formula>FALSE</formula>
    </cfRule>
  </conditionalFormatting>
  <conditionalFormatting sqref="O132:O136">
    <cfRule type="cellIs" dxfId="1184" priority="26" operator="equal">
      <formula>0</formula>
    </cfRule>
    <cfRule type="containsErrors" dxfId="1183" priority="27">
      <formula>ISERROR(O132)</formula>
    </cfRule>
  </conditionalFormatting>
  <conditionalFormatting sqref="O137:O138">
    <cfRule type="cellIs" dxfId="1182" priority="24" operator="equal">
      <formula>0</formula>
    </cfRule>
    <cfRule type="containsErrors" dxfId="1181" priority="25">
      <formula>ISERROR(O137)</formula>
    </cfRule>
  </conditionalFormatting>
  <conditionalFormatting sqref="O139:O140">
    <cfRule type="cellIs" dxfId="1180" priority="22" operator="equal">
      <formula>0</formula>
    </cfRule>
    <cfRule type="containsErrors" dxfId="1179" priority="23">
      <formula>ISERROR(O139)</formula>
    </cfRule>
  </conditionalFormatting>
  <conditionalFormatting sqref="O132:O136">
    <cfRule type="cellIs" dxfId="1178" priority="21" operator="equal">
      <formula>FALSE</formula>
    </cfRule>
  </conditionalFormatting>
  <conditionalFormatting sqref="O137:O138">
    <cfRule type="cellIs" dxfId="1177" priority="20" operator="equal">
      <formula>FALSE</formula>
    </cfRule>
  </conditionalFormatting>
  <conditionalFormatting sqref="O139:O140">
    <cfRule type="cellIs" dxfId="1176" priority="19" operator="equal">
      <formula>FALSE</formula>
    </cfRule>
  </conditionalFormatting>
  <conditionalFormatting sqref="O142:O146">
    <cfRule type="cellIs" dxfId="1175" priority="17" operator="equal">
      <formula>0</formula>
    </cfRule>
    <cfRule type="containsErrors" dxfId="1174" priority="18">
      <formula>ISERROR(O142)</formula>
    </cfRule>
  </conditionalFormatting>
  <conditionalFormatting sqref="O147:O148">
    <cfRule type="cellIs" dxfId="1173" priority="15" operator="equal">
      <formula>0</formula>
    </cfRule>
    <cfRule type="containsErrors" dxfId="1172" priority="16">
      <formula>ISERROR(O147)</formula>
    </cfRule>
  </conditionalFormatting>
  <conditionalFormatting sqref="O149:O150">
    <cfRule type="cellIs" dxfId="1171" priority="13" operator="equal">
      <formula>0</formula>
    </cfRule>
    <cfRule type="containsErrors" dxfId="1170" priority="14">
      <formula>ISERROR(O149)</formula>
    </cfRule>
  </conditionalFormatting>
  <conditionalFormatting sqref="O142:O146">
    <cfRule type="cellIs" dxfId="1169" priority="12" operator="equal">
      <formula>FALSE</formula>
    </cfRule>
  </conditionalFormatting>
  <conditionalFormatting sqref="O147:O148">
    <cfRule type="cellIs" dxfId="1168" priority="11" operator="equal">
      <formula>FALSE</formula>
    </cfRule>
  </conditionalFormatting>
  <conditionalFormatting sqref="O149:O150">
    <cfRule type="cellIs" dxfId="1167" priority="10" operator="equal">
      <formula>FALSE</formula>
    </cfRule>
  </conditionalFormatting>
  <conditionalFormatting sqref="O152:O156">
    <cfRule type="cellIs" dxfId="1166" priority="8" operator="equal">
      <formula>0</formula>
    </cfRule>
    <cfRule type="containsErrors" dxfId="1165" priority="9">
      <formula>ISERROR(O152)</formula>
    </cfRule>
  </conditionalFormatting>
  <conditionalFormatting sqref="O157:O158">
    <cfRule type="cellIs" dxfId="1164" priority="6" operator="equal">
      <formula>0</formula>
    </cfRule>
    <cfRule type="containsErrors" dxfId="1163" priority="7">
      <formula>ISERROR(O157)</formula>
    </cfRule>
  </conditionalFormatting>
  <conditionalFormatting sqref="O159:O160">
    <cfRule type="cellIs" dxfId="1162" priority="4" operator="equal">
      <formula>0</formula>
    </cfRule>
    <cfRule type="containsErrors" dxfId="1161" priority="5">
      <formula>ISERROR(O159)</formula>
    </cfRule>
  </conditionalFormatting>
  <conditionalFormatting sqref="O152:O156">
    <cfRule type="cellIs" dxfId="1160" priority="3" operator="equal">
      <formula>FALSE</formula>
    </cfRule>
  </conditionalFormatting>
  <conditionalFormatting sqref="O157:O158">
    <cfRule type="cellIs" dxfId="1159" priority="2" operator="equal">
      <formula>FALSE</formula>
    </cfRule>
  </conditionalFormatting>
  <conditionalFormatting sqref="O159:O160">
    <cfRule type="cellIs" dxfId="1158" priority="1" operator="equal">
      <formula>FALSE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15240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193"/>
  <sheetViews>
    <sheetView workbookViewId="0">
      <selection activeCell="P1" sqref="P1:P1048576"/>
    </sheetView>
  </sheetViews>
  <sheetFormatPr baseColWidth="10" defaultRowHeight="15.6" x14ac:dyDescent="0.3"/>
  <cols>
    <col min="1" max="1" width="7.8984375" style="33" customWidth="1"/>
    <col min="2" max="2" width="6.3984375" style="33" customWidth="1"/>
    <col min="3" max="3" width="14.19921875" style="82" customWidth="1"/>
    <col min="4" max="4" width="5.19921875" style="33" customWidth="1"/>
    <col min="5" max="7" width="4.69921875" style="83" customWidth="1"/>
    <col min="8" max="8" width="0.19921875" style="170" customWidth="1"/>
    <col min="9" max="9" width="0.19921875" style="171" customWidth="1"/>
    <col min="10" max="10" width="0.19921875" style="172" customWidth="1"/>
    <col min="11" max="11" width="0.19921875" style="173" customWidth="1"/>
    <col min="12" max="12" width="0.19921875" style="136" customWidth="1"/>
    <col min="13" max="13" width="9.59765625" style="137" customWidth="1"/>
    <col min="14" max="14" width="0.19921875" style="137" customWidth="1"/>
    <col min="15" max="15" width="0.19921875" style="89" customWidth="1"/>
    <col min="16" max="16" width="0.19921875" style="71" customWidth="1"/>
    <col min="17" max="18" width="11.5" style="84" customWidth="1"/>
  </cols>
  <sheetData>
    <row r="1" spans="1:19" ht="48.6" customHeight="1" thickBot="1" x14ac:dyDescent="0.35">
      <c r="A1" s="56" t="s">
        <v>62</v>
      </c>
      <c r="B1" s="57" t="e">
        <f>MAX($D$11,$D$21,$D$31,$D$41,$D$51,$D$61,$D$71,$D$81,$D$91,$D$101,$D$111,$D$121,$D$131,$D$141,$D$151,$D$161,)</f>
        <v>#N/A</v>
      </c>
      <c r="C1" s="58" t="s">
        <v>56</v>
      </c>
      <c r="D1" s="59" t="s">
        <v>57</v>
      </c>
      <c r="E1" s="6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778</v>
      </c>
      <c r="F1" s="6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743</v>
      </c>
      <c r="G1" s="6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878</v>
      </c>
      <c r="H1" s="174"/>
      <c r="I1" s="175"/>
      <c r="J1" s="176"/>
      <c r="K1" s="177"/>
      <c r="L1" s="178"/>
      <c r="M1" s="179">
        <f>SUM(E1:G1)</f>
        <v>2399</v>
      </c>
      <c r="N1" s="159"/>
      <c r="O1" s="161"/>
      <c r="P1" s="163"/>
      <c r="Q1" s="147">
        <f>IFERROR(MAX(M1,M11,M21,M31,M41,M51,M61,M71,M81,M91,M101,M111,M121,M131,M141,M151),"")</f>
        <v>2399</v>
      </c>
      <c r="R1" s="146"/>
    </row>
    <row r="2" spans="1:19" ht="16.2" thickBot="1" x14ac:dyDescent="0.3">
      <c r="A2" s="61" t="e">
        <f>VLOOKUP(B2,Données!$A$3:$I$1003,4)</f>
        <v>#N/A</v>
      </c>
      <c r="B2" s="62"/>
      <c r="C2" s="63" t="e">
        <f>IF(B2=Données!X$1,Données!$X$2,VLOOKUP(B2,Données!$A$3:$I$1003,3))</f>
        <v>#N/A</v>
      </c>
      <c r="D2" s="49" t="e">
        <f>IF(Sem.01!H2="x",Sem.01!D2,IF(C2="Dummy",Données!$X$3,VLOOKUP(B2,Données!$A$3:$I$1003,7)))</f>
        <v>#N/A</v>
      </c>
      <c r="E2" s="65">
        <v>210</v>
      </c>
      <c r="F2" s="65">
        <v>154</v>
      </c>
      <c r="G2" s="65">
        <v>189</v>
      </c>
      <c r="H2" s="119"/>
      <c r="I2" s="120"/>
      <c r="J2" s="121"/>
      <c r="K2" s="122"/>
      <c r="L2" s="87"/>
      <c r="M2" s="86"/>
      <c r="N2" s="86"/>
      <c r="O2" s="88"/>
      <c r="P2" s="123"/>
      <c r="Q2" s="148" t="s">
        <v>58</v>
      </c>
      <c r="R2" s="138"/>
    </row>
    <row r="3" spans="1:19" x14ac:dyDescent="0.25">
      <c r="A3" s="61" t="e">
        <f>VLOOKUP(B3,Données!$A$3:$I$1003,4)</f>
        <v>#N/A</v>
      </c>
      <c r="B3" s="28"/>
      <c r="C3" s="63" t="e">
        <f>IF(B3=Données!X$1,Données!$X$2,VLOOKUP(B3,Données!$A$3:$I$1003,3))</f>
        <v>#N/A</v>
      </c>
      <c r="D3" s="49" t="e">
        <f>IF(Sem.01!H3="x",Sem.01!D3,IF(C3="Dummy",Données!$X$3,VLOOKUP(B3,Données!$A$3:$I$1003,7)))</f>
        <v>#N/A</v>
      </c>
      <c r="E3" s="65">
        <v>193</v>
      </c>
      <c r="F3" s="65">
        <v>186</v>
      </c>
      <c r="G3" s="65">
        <v>171</v>
      </c>
      <c r="H3" s="119"/>
      <c r="I3" s="120"/>
      <c r="J3" s="121"/>
      <c r="K3" s="122"/>
      <c r="L3" s="87"/>
      <c r="M3" s="86"/>
      <c r="N3" s="86"/>
      <c r="O3" s="88"/>
      <c r="P3" s="123"/>
    </row>
    <row r="4" spans="1:19" x14ac:dyDescent="0.25">
      <c r="A4" s="61" t="e">
        <f>VLOOKUP(B4,Données!$A$3:$I$1003,4)</f>
        <v>#N/A</v>
      </c>
      <c r="B4" s="28"/>
      <c r="C4" s="63" t="e">
        <f>IF(B4=Données!X$1,Données!$X$2,VLOOKUP(B4,Données!$A$3:$I$1003,3))</f>
        <v>#N/A</v>
      </c>
      <c r="D4" s="49" t="e">
        <f>IF(Sem.01!H4="x",Sem.01!D4,IF(C4="Dummy",Données!$X$3,VLOOKUP(B4,Données!$A$3:$I$1003,7)))</f>
        <v>#N/A</v>
      </c>
      <c r="E4" s="65">
        <v>133</v>
      </c>
      <c r="F4" s="65">
        <v>136</v>
      </c>
      <c r="G4" s="65">
        <v>193</v>
      </c>
      <c r="H4" s="119"/>
      <c r="I4" s="120"/>
      <c r="J4" s="121"/>
      <c r="K4" s="122"/>
      <c r="L4" s="87"/>
      <c r="M4" s="86"/>
      <c r="N4" s="86"/>
      <c r="O4" s="88"/>
      <c r="P4" s="123"/>
    </row>
    <row r="5" spans="1:19" x14ac:dyDescent="0.25">
      <c r="A5" s="61" t="e">
        <f>VLOOKUP(B5,Données!$A$3:$I$1003,4)</f>
        <v>#N/A</v>
      </c>
      <c r="B5" s="28"/>
      <c r="C5" s="63" t="e">
        <f>IF(B5=Données!X$1,Données!$X$2,VLOOKUP(B5,Données!$A$3:$I$1003,3))</f>
        <v>#N/A</v>
      </c>
      <c r="D5" s="49" t="e">
        <f>IF(Sem.01!H5="x",Sem.01!D5,IF(C5="Dummy",Données!$X$3,VLOOKUP(B5,Données!$A$3:$I$1003,7)))</f>
        <v>#N/A</v>
      </c>
      <c r="E5" s="65">
        <v>130</v>
      </c>
      <c r="F5" s="65">
        <v>145</v>
      </c>
      <c r="G5" s="65">
        <v>167</v>
      </c>
      <c r="H5" s="119"/>
      <c r="I5" s="120"/>
      <c r="J5" s="121"/>
      <c r="K5" s="122"/>
      <c r="L5" s="87"/>
      <c r="M5" s="86"/>
      <c r="N5" s="86"/>
      <c r="O5" s="88"/>
      <c r="P5" s="123"/>
      <c r="Q5" s="81"/>
      <c r="R5" s="66"/>
      <c r="S5" s="81"/>
    </row>
    <row r="6" spans="1:19" x14ac:dyDescent="0.25">
      <c r="A6" s="61" t="e">
        <f>VLOOKUP(B6,Données!$A$3:$I$1003,4)</f>
        <v>#N/A</v>
      </c>
      <c r="B6" s="28"/>
      <c r="C6" s="63" t="e">
        <f>IF(B6=Données!X$1,Données!$X$2,VLOOKUP(B6,Données!$A$3:$I$1003,3))</f>
        <v>#N/A</v>
      </c>
      <c r="D6" s="49" t="e">
        <f>IF(Sem.01!H6="x",Sem.01!D6,IF(C6="Dummy",Données!$X$3,VLOOKUP(B6,Données!$A$3:$I$1003,7)))</f>
        <v>#N/A</v>
      </c>
      <c r="E6" s="65">
        <v>112</v>
      </c>
      <c r="F6" s="65">
        <v>122</v>
      </c>
      <c r="G6" s="65">
        <v>158</v>
      </c>
      <c r="H6" s="119"/>
      <c r="I6" s="120"/>
      <c r="J6" s="121"/>
      <c r="K6" s="122"/>
      <c r="L6" s="87"/>
      <c r="M6" s="86"/>
      <c r="N6" s="86"/>
      <c r="O6" s="88"/>
      <c r="P6" s="123"/>
      <c r="Q6" s="81"/>
      <c r="R6" s="66"/>
      <c r="S6" s="81"/>
    </row>
    <row r="7" spans="1:19" x14ac:dyDescent="0.25">
      <c r="A7" s="67" t="s">
        <v>59</v>
      </c>
      <c r="B7" s="28"/>
      <c r="C7" s="68" t="e">
        <f>VLOOKUP(B7,Données!$Q$3:$V$253,2)</f>
        <v>#N/A</v>
      </c>
      <c r="D7" s="69" t="e">
        <f>VLOOKUP(B7,Données!$Q$3:$V$253,3)</f>
        <v>#N/A</v>
      </c>
      <c r="E7" s="70"/>
      <c r="F7" s="70"/>
      <c r="G7" s="70"/>
      <c r="H7" s="119"/>
      <c r="I7" s="120"/>
      <c r="J7" s="121"/>
      <c r="K7" s="122"/>
      <c r="L7" s="87"/>
      <c r="M7" s="86"/>
      <c r="N7" s="86"/>
      <c r="O7" s="88"/>
      <c r="P7" s="123"/>
      <c r="Q7" s="81"/>
      <c r="R7" s="66"/>
      <c r="S7" s="81"/>
    </row>
    <row r="8" spans="1:19" x14ac:dyDescent="0.25">
      <c r="A8" s="67" t="s">
        <v>59</v>
      </c>
      <c r="B8" s="28"/>
      <c r="C8" s="68" t="e">
        <f>VLOOKUP(B8,Données!$Q$3:$V$253,2)</f>
        <v>#N/A</v>
      </c>
      <c r="D8" s="69" t="e">
        <f>VLOOKUP(B8,Données!$Q$3:$V$253,3)</f>
        <v>#N/A</v>
      </c>
      <c r="E8" s="65"/>
      <c r="F8" s="65"/>
      <c r="G8" s="65"/>
      <c r="H8" s="119"/>
      <c r="I8" s="120"/>
      <c r="J8" s="121"/>
      <c r="K8" s="122"/>
      <c r="L8" s="87"/>
      <c r="M8" s="86"/>
      <c r="N8" s="86"/>
      <c r="O8" s="88"/>
      <c r="P8" s="123"/>
      <c r="Q8" s="81"/>
      <c r="R8" s="66"/>
      <c r="S8" s="81"/>
    </row>
    <row r="9" spans="1:19" x14ac:dyDescent="0.25">
      <c r="A9" s="72" t="s">
        <v>60</v>
      </c>
      <c r="B9" s="28"/>
      <c r="C9" s="73" t="e">
        <f>VLOOKUP(B9,Données!$A$3:$I$1003,3)</f>
        <v>#N/A</v>
      </c>
      <c r="D9" s="74" t="e">
        <f>IF(C9="Dummy",Données!$X$3,VLOOKUP(B9,Données!$A$3:$I$1003,7))</f>
        <v>#N/A</v>
      </c>
      <c r="E9" s="65"/>
      <c r="F9" s="65"/>
      <c r="G9" s="65"/>
      <c r="H9" s="119"/>
      <c r="I9" s="120"/>
      <c r="J9" s="121"/>
      <c r="K9" s="122"/>
      <c r="L9" s="87"/>
      <c r="M9" s="86"/>
      <c r="N9" s="86"/>
      <c r="O9" s="88"/>
      <c r="P9" s="123"/>
      <c r="Q9" s="81"/>
      <c r="R9" s="66"/>
      <c r="S9" s="81"/>
    </row>
    <row r="10" spans="1:19" ht="16.2" thickBot="1" x14ac:dyDescent="0.3">
      <c r="A10" s="72" t="s">
        <v>60</v>
      </c>
      <c r="B10" s="28"/>
      <c r="C10" s="73" t="e">
        <f>VLOOKUP(B10,Données!$A$3:$I$1003,3)</f>
        <v>#N/A</v>
      </c>
      <c r="D10" s="74" t="e">
        <f>IF(C10="Dummy",Données!$X$3,VLOOKUP(B10,Données!$A$3:$I$1003,7))</f>
        <v>#N/A</v>
      </c>
      <c r="E10" s="65"/>
      <c r="F10" s="65"/>
      <c r="G10" s="65"/>
      <c r="H10" s="119"/>
      <c r="I10" s="120"/>
      <c r="J10" s="121"/>
      <c r="K10" s="122"/>
      <c r="L10" s="87"/>
      <c r="M10" s="86"/>
      <c r="N10" s="86"/>
      <c r="O10" s="88"/>
      <c r="P10" s="123"/>
      <c r="Q10" s="145"/>
      <c r="R10" s="66"/>
      <c r="S10" s="145"/>
    </row>
    <row r="11" spans="1:19" ht="16.2" thickBot="1" x14ac:dyDescent="0.3">
      <c r="A11" s="75" t="e">
        <f>$B$1-D11</f>
        <v>#N/A</v>
      </c>
      <c r="B11" s="76"/>
      <c r="C11" s="77" t="s">
        <v>61</v>
      </c>
      <c r="D11" s="78" t="e">
        <f>SUM(D2:D6)</f>
        <v>#N/A</v>
      </c>
      <c r="E11" s="117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11" s="117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11" s="117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782</v>
      </c>
      <c r="H11" s="125"/>
      <c r="I11" s="127"/>
      <c r="J11" s="128"/>
      <c r="K11" s="129"/>
      <c r="L11" s="130"/>
      <c r="M11" s="180">
        <f>SUM(E11:G11)</f>
        <v>2086</v>
      </c>
      <c r="N11" s="132"/>
      <c r="O11" s="133"/>
      <c r="P11" s="123"/>
      <c r="Q11" s="81"/>
      <c r="R11" s="66"/>
      <c r="S11" s="81"/>
    </row>
    <row r="12" spans="1:19" x14ac:dyDescent="0.25">
      <c r="A12" s="61" t="e">
        <f>VLOOKUP(B12,Données!$A$3:$I$1003,4)</f>
        <v>#N/A</v>
      </c>
      <c r="B12" s="28"/>
      <c r="C12" s="63" t="e">
        <f>IF(B12=Données!X$1,Données!$X$2,VLOOKUP(B12,Données!$A$3:$I$1003,3))</f>
        <v>#N/A</v>
      </c>
      <c r="D12" s="49" t="e">
        <f>IF(Sem.01!H12="x",Sem.01!D12,IF(C12="Dummy",Données!$X$3,VLOOKUP(B12,Données!$A$3:$I$1003,7)))</f>
        <v>#N/A</v>
      </c>
      <c r="E12" s="65">
        <v>125</v>
      </c>
      <c r="F12" s="65">
        <v>131</v>
      </c>
      <c r="G12" s="65">
        <v>155</v>
      </c>
      <c r="H12" s="119"/>
      <c r="I12" s="120"/>
      <c r="J12" s="121"/>
      <c r="K12" s="122"/>
      <c r="L12" s="87"/>
      <c r="M12" s="86"/>
      <c r="N12" s="86"/>
      <c r="O12" s="88"/>
      <c r="P12" s="123"/>
      <c r="Q12" s="81"/>
      <c r="R12" s="66"/>
      <c r="S12" s="81"/>
    </row>
    <row r="13" spans="1:19" x14ac:dyDescent="0.25">
      <c r="A13" s="61" t="e">
        <f>VLOOKUP(B13,Données!$A$3:$I$1003,4)</f>
        <v>#N/A</v>
      </c>
      <c r="B13" s="28"/>
      <c r="C13" s="63" t="e">
        <f>IF(B13=Données!X$1,Données!$X$2,VLOOKUP(B13,Données!$A$3:$I$1003,3))</f>
        <v>#N/A</v>
      </c>
      <c r="D13" s="49" t="e">
        <f>IF(Sem.01!H13="x",Sem.01!D13,IF(C13="Dummy",Données!$X$3,VLOOKUP(B13,Données!$A$3:$I$1003,7)))</f>
        <v>#N/A</v>
      </c>
      <c r="E13" s="65">
        <v>158</v>
      </c>
      <c r="F13" s="65">
        <v>102</v>
      </c>
      <c r="G13" s="65">
        <v>234</v>
      </c>
      <c r="H13" s="119"/>
      <c r="I13" s="120"/>
      <c r="J13" s="121"/>
      <c r="K13" s="122"/>
      <c r="L13" s="87"/>
      <c r="M13" s="86"/>
      <c r="N13" s="86"/>
      <c r="O13" s="88"/>
      <c r="P13" s="123"/>
      <c r="Q13" s="81"/>
      <c r="R13" s="66"/>
      <c r="S13" s="81"/>
    </row>
    <row r="14" spans="1:19" x14ac:dyDescent="0.25">
      <c r="A14" s="61" t="e">
        <f>VLOOKUP(B14,Données!$A$3:$I$1003,4)</f>
        <v>#N/A</v>
      </c>
      <c r="B14" s="28"/>
      <c r="C14" s="63" t="e">
        <f>IF(B14=Données!X$1,Données!$X$2,VLOOKUP(B14,Données!$A$3:$I$1003,3))</f>
        <v>#N/A</v>
      </c>
      <c r="D14" s="49" t="e">
        <f>IF(Sem.01!H14="x",Sem.01!D14,IF(C14="Dummy",Données!$X$3,VLOOKUP(B14,Données!$A$3:$I$1003,7)))</f>
        <v>#N/A</v>
      </c>
      <c r="E14" s="65">
        <v>103</v>
      </c>
      <c r="F14" s="65">
        <v>153</v>
      </c>
      <c r="G14" s="65">
        <v>161</v>
      </c>
      <c r="H14" s="119"/>
      <c r="I14" s="120"/>
      <c r="J14" s="121"/>
      <c r="K14" s="122"/>
      <c r="L14" s="87"/>
      <c r="M14" s="86"/>
      <c r="N14" s="86"/>
      <c r="O14" s="88"/>
      <c r="P14" s="123"/>
      <c r="Q14" s="81"/>
      <c r="R14" s="66"/>
      <c r="S14" s="81"/>
    </row>
    <row r="15" spans="1:19" x14ac:dyDescent="0.25">
      <c r="A15" s="61" t="e">
        <f>VLOOKUP(B15,Données!$A$3:$I$1003,4)</f>
        <v>#N/A</v>
      </c>
      <c r="B15" s="28"/>
      <c r="C15" s="63" t="e">
        <f>IF(B15=Données!X$1,Données!$X$2,VLOOKUP(B15,Données!$A$3:$I$1003,3))</f>
        <v>#N/A</v>
      </c>
      <c r="D15" s="49" t="e">
        <f>IF(Sem.01!H15="x",Sem.01!D15,IF(C15="Dummy",Données!$X$3,VLOOKUP(B15,Données!$A$3:$I$1003,7)))</f>
        <v>#N/A</v>
      </c>
      <c r="E15" s="65">
        <v>190</v>
      </c>
      <c r="F15" s="65">
        <v>145</v>
      </c>
      <c r="G15" s="65">
        <v>113</v>
      </c>
      <c r="H15" s="119"/>
      <c r="I15" s="120"/>
      <c r="J15" s="121"/>
      <c r="K15" s="122"/>
      <c r="L15" s="87"/>
      <c r="M15" s="86"/>
      <c r="N15" s="86"/>
      <c r="O15" s="88"/>
      <c r="P15" s="123"/>
      <c r="Q15" s="81"/>
      <c r="R15" s="66"/>
      <c r="S15" s="81"/>
    </row>
    <row r="16" spans="1:19" x14ac:dyDescent="0.25">
      <c r="A16" s="61" t="e">
        <f>VLOOKUP(B16,Données!$A$3:$I$1003,4)</f>
        <v>#N/A</v>
      </c>
      <c r="B16" s="28"/>
      <c r="C16" s="63" t="e">
        <f>IF(B16=Données!X$1,Données!$X$2,VLOOKUP(B16,Données!$A$3:$I$1003,3))</f>
        <v>#N/A</v>
      </c>
      <c r="D16" s="49" t="e">
        <f>IF(Sem.01!H16="x",Sem.01!D16,IF(C16="Dummy",Données!$X$3,VLOOKUP(B16,Données!$A$3:$I$1003,7)))</f>
        <v>#N/A</v>
      </c>
      <c r="E16" s="65">
        <v>96</v>
      </c>
      <c r="F16" s="65">
        <v>101</v>
      </c>
      <c r="G16" s="65">
        <v>119</v>
      </c>
      <c r="H16" s="119"/>
      <c r="I16" s="120"/>
      <c r="J16" s="121"/>
      <c r="K16" s="122"/>
      <c r="L16" s="87"/>
      <c r="M16" s="86"/>
      <c r="N16" s="86"/>
      <c r="O16" s="88"/>
      <c r="P16" s="123"/>
      <c r="Q16" s="81"/>
      <c r="R16" s="66"/>
      <c r="S16" s="81"/>
    </row>
    <row r="17" spans="1:19" x14ac:dyDescent="0.25">
      <c r="A17" s="67" t="s">
        <v>59</v>
      </c>
      <c r="B17" s="28"/>
      <c r="C17" s="68" t="e">
        <f>VLOOKUP(B17,Données!$Q$3:$V$253,2)</f>
        <v>#N/A</v>
      </c>
      <c r="D17" s="69" t="e">
        <f>VLOOKUP(B17,Données!$Q$3:$V$253,3)</f>
        <v>#N/A</v>
      </c>
      <c r="E17" s="70"/>
      <c r="F17" s="70"/>
      <c r="G17" s="70"/>
      <c r="H17" s="119"/>
      <c r="I17" s="120"/>
      <c r="J17" s="121"/>
      <c r="K17" s="122"/>
      <c r="L17" s="87"/>
      <c r="M17" s="86"/>
      <c r="N17" s="86"/>
      <c r="O17" s="88"/>
      <c r="P17" s="123"/>
      <c r="S17" s="144"/>
    </row>
    <row r="18" spans="1:19" x14ac:dyDescent="0.25">
      <c r="A18" s="67" t="s">
        <v>59</v>
      </c>
      <c r="B18" s="28"/>
      <c r="C18" s="68" t="e">
        <f>VLOOKUP(B18,Données!$Q$3:$V$253,2)</f>
        <v>#N/A</v>
      </c>
      <c r="D18" s="69" t="e">
        <f>VLOOKUP(B18,Données!$Q$3:$V$253,3)</f>
        <v>#N/A</v>
      </c>
      <c r="E18" s="65"/>
      <c r="F18" s="65"/>
      <c r="G18" s="65"/>
      <c r="H18" s="119"/>
      <c r="I18" s="120"/>
      <c r="J18" s="121"/>
      <c r="K18" s="122"/>
      <c r="L18" s="87"/>
      <c r="M18" s="86"/>
      <c r="N18" s="86"/>
      <c r="O18" s="88"/>
      <c r="P18" s="123"/>
      <c r="S18" s="144"/>
    </row>
    <row r="19" spans="1:19" x14ac:dyDescent="0.25">
      <c r="A19" s="72" t="s">
        <v>60</v>
      </c>
      <c r="B19" s="28"/>
      <c r="C19" s="73" t="e">
        <f>VLOOKUP(B19,Données!$A$3:$I$1003,3)</f>
        <v>#N/A</v>
      </c>
      <c r="D19" s="74" t="e">
        <f>IF(C19="Dummy",Données!$X$3,VLOOKUP(B19,Données!$A$3:$I$1003,7))</f>
        <v>#N/A</v>
      </c>
      <c r="E19" s="65"/>
      <c r="F19" s="65"/>
      <c r="G19" s="65"/>
      <c r="H19" s="119"/>
      <c r="I19" s="120"/>
      <c r="J19" s="121"/>
      <c r="K19" s="122"/>
      <c r="L19" s="87"/>
      <c r="M19" s="86"/>
      <c r="N19" s="86"/>
      <c r="O19" s="88"/>
      <c r="P19" s="123"/>
      <c r="S19" s="144"/>
    </row>
    <row r="20" spans="1:19" x14ac:dyDescent="0.25">
      <c r="A20" s="72" t="s">
        <v>60</v>
      </c>
      <c r="B20" s="28"/>
      <c r="C20" s="73" t="e">
        <f>VLOOKUP(B20,Données!$A$3:$I$1003,3)</f>
        <v>#N/A</v>
      </c>
      <c r="D20" s="74" t="e">
        <f>IF(C20="Dummy",Données!$X$3,VLOOKUP(B20,Données!$A$3:$I$1003,7))</f>
        <v>#N/A</v>
      </c>
      <c r="E20" s="65"/>
      <c r="F20" s="65"/>
      <c r="G20" s="65"/>
      <c r="H20" s="119"/>
      <c r="I20" s="120"/>
      <c r="J20" s="121"/>
      <c r="K20" s="122"/>
      <c r="L20" s="87"/>
      <c r="M20" s="86"/>
      <c r="N20" s="86"/>
      <c r="O20" s="88"/>
      <c r="P20" s="123"/>
      <c r="S20" s="144"/>
    </row>
    <row r="21" spans="1:19" s="124" customFormat="1" x14ac:dyDescent="0.25">
      <c r="A21" s="125"/>
      <c r="B21" s="125"/>
      <c r="C21" s="126"/>
      <c r="D21" s="125"/>
      <c r="E21" s="138"/>
      <c r="F21" s="138"/>
      <c r="G21" s="138"/>
      <c r="H21" s="125"/>
      <c r="I21" s="127"/>
      <c r="J21" s="128"/>
      <c r="K21" s="129"/>
      <c r="L21" s="130"/>
      <c r="M21" s="131"/>
      <c r="N21" s="132"/>
      <c r="O21" s="133"/>
      <c r="P21" s="123"/>
      <c r="Q21" s="84"/>
      <c r="R21" s="84"/>
    </row>
    <row r="22" spans="1:19" s="124" customFormat="1" x14ac:dyDescent="0.25">
      <c r="A22" s="36"/>
      <c r="B22" s="36"/>
      <c r="C22" s="85"/>
      <c r="D22" s="36"/>
      <c r="E22" s="66"/>
      <c r="F22" s="66"/>
      <c r="G22" s="66"/>
      <c r="H22" s="119"/>
      <c r="I22" s="120"/>
      <c r="J22" s="121"/>
      <c r="K22" s="122"/>
      <c r="L22" s="87"/>
      <c r="M22" s="86"/>
      <c r="N22" s="86"/>
      <c r="O22" s="88"/>
      <c r="P22" s="123"/>
      <c r="Q22" s="66"/>
      <c r="R22" s="66"/>
      <c r="S22" s="66"/>
    </row>
    <row r="23" spans="1:19" s="124" customFormat="1" x14ac:dyDescent="0.25">
      <c r="A23" s="36"/>
      <c r="B23" s="36"/>
      <c r="C23" s="85"/>
      <c r="D23" s="36"/>
      <c r="E23" s="66"/>
      <c r="F23" s="66"/>
      <c r="G23" s="66"/>
      <c r="H23" s="119"/>
      <c r="I23" s="120"/>
      <c r="J23" s="121"/>
      <c r="K23" s="122"/>
      <c r="L23" s="87"/>
      <c r="M23" s="86"/>
      <c r="N23" s="86"/>
      <c r="O23" s="88"/>
      <c r="P23" s="123"/>
      <c r="Q23" s="66"/>
      <c r="R23" s="66"/>
      <c r="S23" s="66"/>
    </row>
    <row r="24" spans="1:19" s="124" customFormat="1" x14ac:dyDescent="0.25">
      <c r="A24" s="36"/>
      <c r="B24" s="36"/>
      <c r="C24" s="85"/>
      <c r="D24" s="36"/>
      <c r="E24" s="66"/>
      <c r="F24" s="66"/>
      <c r="G24" s="66"/>
      <c r="H24" s="119"/>
      <c r="I24" s="120"/>
      <c r="J24" s="121"/>
      <c r="K24" s="122"/>
      <c r="L24" s="87"/>
      <c r="M24" s="86"/>
      <c r="N24" s="86"/>
      <c r="O24" s="88"/>
      <c r="P24" s="123"/>
      <c r="Q24" s="66"/>
      <c r="R24" s="66"/>
      <c r="S24" s="66"/>
    </row>
    <row r="25" spans="1:19" s="124" customFormat="1" x14ac:dyDescent="0.25">
      <c r="A25" s="36"/>
      <c r="B25" s="36"/>
      <c r="C25" s="85"/>
      <c r="D25" s="36"/>
      <c r="E25" s="66"/>
      <c r="F25" s="66"/>
      <c r="G25" s="66"/>
      <c r="H25" s="119"/>
      <c r="I25" s="120"/>
      <c r="J25" s="121"/>
      <c r="K25" s="122"/>
      <c r="L25" s="87"/>
      <c r="M25" s="86"/>
      <c r="N25" s="86"/>
      <c r="O25" s="88"/>
      <c r="P25" s="123"/>
      <c r="Q25" s="66"/>
      <c r="R25" s="66"/>
      <c r="S25" s="66"/>
    </row>
    <row r="26" spans="1:19" s="124" customFormat="1" x14ac:dyDescent="0.25">
      <c r="A26" s="36"/>
      <c r="B26" s="36"/>
      <c r="C26" s="85"/>
      <c r="D26" s="36"/>
      <c r="E26" s="66"/>
      <c r="F26" s="66"/>
      <c r="G26" s="66"/>
      <c r="H26" s="119"/>
      <c r="I26" s="120"/>
      <c r="J26" s="121"/>
      <c r="K26" s="122"/>
      <c r="L26" s="87"/>
      <c r="M26" s="86"/>
      <c r="N26" s="86"/>
      <c r="O26" s="88"/>
      <c r="P26" s="123"/>
      <c r="Q26" s="66"/>
      <c r="R26" s="66"/>
      <c r="S26" s="66"/>
    </row>
    <row r="27" spans="1:19" s="124" customFormat="1" x14ac:dyDescent="0.25">
      <c r="A27" s="36"/>
      <c r="B27" s="36"/>
      <c r="C27" s="85"/>
      <c r="D27" s="36"/>
      <c r="E27" s="66"/>
      <c r="F27" s="66"/>
      <c r="G27" s="66"/>
      <c r="H27" s="119"/>
      <c r="I27" s="120"/>
      <c r="J27" s="121"/>
      <c r="K27" s="122"/>
      <c r="L27" s="87"/>
      <c r="M27" s="86"/>
      <c r="N27" s="86"/>
      <c r="O27" s="88"/>
      <c r="P27" s="123"/>
      <c r="Q27" s="84"/>
      <c r="R27" s="84"/>
    </row>
    <row r="28" spans="1:19" s="124" customFormat="1" x14ac:dyDescent="0.25">
      <c r="A28" s="36"/>
      <c r="B28" s="36"/>
      <c r="C28" s="85"/>
      <c r="D28" s="36"/>
      <c r="E28" s="66"/>
      <c r="F28" s="66"/>
      <c r="G28" s="66"/>
      <c r="H28" s="119"/>
      <c r="I28" s="120"/>
      <c r="J28" s="121"/>
      <c r="K28" s="122"/>
      <c r="L28" s="87"/>
      <c r="M28" s="86"/>
      <c r="N28" s="86"/>
      <c r="O28" s="88"/>
      <c r="P28" s="123"/>
      <c r="Q28" s="84"/>
      <c r="R28" s="84"/>
    </row>
    <row r="29" spans="1:19" s="124" customFormat="1" x14ac:dyDescent="0.25">
      <c r="A29" s="36"/>
      <c r="B29" s="36"/>
      <c r="C29" s="85"/>
      <c r="D29" s="36"/>
      <c r="E29" s="66"/>
      <c r="F29" s="66"/>
      <c r="G29" s="66"/>
      <c r="H29" s="119"/>
      <c r="I29" s="120"/>
      <c r="J29" s="121"/>
      <c r="K29" s="122"/>
      <c r="L29" s="87"/>
      <c r="M29" s="86"/>
      <c r="N29" s="86"/>
      <c r="O29" s="88"/>
      <c r="P29" s="123"/>
      <c r="Q29" s="84"/>
      <c r="R29" s="84"/>
    </row>
    <row r="30" spans="1:19" s="124" customFormat="1" x14ac:dyDescent="0.25">
      <c r="A30" s="36"/>
      <c r="B30" s="36"/>
      <c r="C30" s="85"/>
      <c r="D30" s="36"/>
      <c r="E30" s="66"/>
      <c r="F30" s="66"/>
      <c r="G30" s="66"/>
      <c r="H30" s="119"/>
      <c r="I30" s="120"/>
      <c r="J30" s="121"/>
      <c r="K30" s="122"/>
      <c r="L30" s="87"/>
      <c r="M30" s="86"/>
      <c r="N30" s="86"/>
      <c r="O30" s="88"/>
      <c r="P30" s="123"/>
      <c r="Q30" s="84"/>
      <c r="R30" s="84"/>
    </row>
    <row r="31" spans="1:19" s="124" customFormat="1" x14ac:dyDescent="0.25">
      <c r="A31" s="125"/>
      <c r="B31" s="125"/>
      <c r="C31" s="126"/>
      <c r="D31" s="125"/>
      <c r="E31" s="138"/>
      <c r="F31" s="138"/>
      <c r="G31" s="138"/>
      <c r="H31" s="125"/>
      <c r="I31" s="127"/>
      <c r="J31" s="128"/>
      <c r="K31" s="129"/>
      <c r="L31" s="130"/>
      <c r="M31" s="131"/>
      <c r="N31" s="132"/>
      <c r="O31" s="133"/>
      <c r="P31" s="123"/>
      <c r="Q31" s="84"/>
      <c r="R31" s="84"/>
    </row>
    <row r="32" spans="1:19" s="124" customFormat="1" x14ac:dyDescent="0.25">
      <c r="A32" s="36"/>
      <c r="B32" s="36"/>
      <c r="C32" s="85"/>
      <c r="D32" s="36"/>
      <c r="E32" s="66"/>
      <c r="F32" s="66"/>
      <c r="G32" s="66"/>
      <c r="H32" s="119"/>
      <c r="I32" s="120"/>
      <c r="J32" s="121"/>
      <c r="K32" s="122"/>
      <c r="L32" s="87"/>
      <c r="M32" s="86"/>
      <c r="N32" s="86"/>
      <c r="O32" s="88"/>
      <c r="P32" s="123"/>
      <c r="Q32" s="66"/>
      <c r="R32" s="66"/>
      <c r="S32" s="66"/>
    </row>
    <row r="33" spans="1:19" s="124" customFormat="1" x14ac:dyDescent="0.25">
      <c r="A33" s="36"/>
      <c r="B33" s="36"/>
      <c r="C33" s="85"/>
      <c r="D33" s="36"/>
      <c r="E33" s="66"/>
      <c r="F33" s="66"/>
      <c r="G33" s="66"/>
      <c r="H33" s="119"/>
      <c r="I33" s="120"/>
      <c r="J33" s="121"/>
      <c r="K33" s="122"/>
      <c r="L33" s="87"/>
      <c r="M33" s="86"/>
      <c r="N33" s="86"/>
      <c r="O33" s="88"/>
      <c r="P33" s="123"/>
      <c r="Q33" s="66"/>
      <c r="R33" s="66"/>
      <c r="S33" s="66"/>
    </row>
    <row r="34" spans="1:19" s="124" customFormat="1" x14ac:dyDescent="0.25">
      <c r="A34" s="36"/>
      <c r="B34" s="36"/>
      <c r="C34" s="85"/>
      <c r="D34" s="36"/>
      <c r="E34" s="66"/>
      <c r="F34" s="66"/>
      <c r="G34" s="66"/>
      <c r="H34" s="119"/>
      <c r="I34" s="120"/>
      <c r="J34" s="121"/>
      <c r="K34" s="122"/>
      <c r="L34" s="87"/>
      <c r="M34" s="86"/>
      <c r="N34" s="86"/>
      <c r="O34" s="88"/>
      <c r="P34" s="123"/>
      <c r="Q34" s="66"/>
      <c r="R34" s="66"/>
      <c r="S34" s="66"/>
    </row>
    <row r="35" spans="1:19" s="124" customFormat="1" x14ac:dyDescent="0.25">
      <c r="A35" s="36"/>
      <c r="B35" s="36"/>
      <c r="C35" s="85"/>
      <c r="D35" s="36"/>
      <c r="E35" s="66"/>
      <c r="F35" s="66"/>
      <c r="G35" s="66"/>
      <c r="H35" s="119"/>
      <c r="I35" s="120"/>
      <c r="J35" s="121"/>
      <c r="K35" s="122"/>
      <c r="L35" s="87"/>
      <c r="M35" s="86"/>
      <c r="N35" s="86"/>
      <c r="O35" s="88"/>
      <c r="P35" s="123"/>
      <c r="Q35" s="66"/>
      <c r="R35" s="66"/>
      <c r="S35" s="66"/>
    </row>
    <row r="36" spans="1:19" s="124" customFormat="1" x14ac:dyDescent="0.25">
      <c r="A36" s="36"/>
      <c r="B36" s="36"/>
      <c r="C36" s="85"/>
      <c r="D36" s="36"/>
      <c r="E36" s="66"/>
      <c r="F36" s="66"/>
      <c r="G36" s="66"/>
      <c r="H36" s="119"/>
      <c r="I36" s="120"/>
      <c r="J36" s="121"/>
      <c r="K36" s="122"/>
      <c r="L36" s="87"/>
      <c r="M36" s="86"/>
      <c r="N36" s="86"/>
      <c r="O36" s="88"/>
      <c r="P36" s="123"/>
      <c r="Q36" s="66"/>
      <c r="R36" s="66"/>
      <c r="S36" s="66"/>
    </row>
    <row r="37" spans="1:19" s="124" customFormat="1" x14ac:dyDescent="0.25">
      <c r="A37" s="36"/>
      <c r="B37" s="36"/>
      <c r="C37" s="85"/>
      <c r="D37" s="36"/>
      <c r="E37" s="66"/>
      <c r="F37" s="66"/>
      <c r="G37" s="66"/>
      <c r="H37" s="119"/>
      <c r="I37" s="120"/>
      <c r="J37" s="121"/>
      <c r="K37" s="122"/>
      <c r="L37" s="87"/>
      <c r="M37" s="86"/>
      <c r="N37" s="86"/>
      <c r="O37" s="88"/>
      <c r="P37" s="123"/>
      <c r="Q37" s="84"/>
      <c r="R37" s="84"/>
    </row>
    <row r="38" spans="1:19" s="124" customFormat="1" x14ac:dyDescent="0.25">
      <c r="A38" s="36"/>
      <c r="B38" s="36"/>
      <c r="C38" s="85"/>
      <c r="D38" s="36"/>
      <c r="E38" s="66"/>
      <c r="F38" s="66"/>
      <c r="G38" s="66"/>
      <c r="H38" s="119"/>
      <c r="I38" s="120"/>
      <c r="J38" s="121"/>
      <c r="K38" s="122"/>
      <c r="L38" s="87"/>
      <c r="M38" s="86"/>
      <c r="N38" s="86"/>
      <c r="O38" s="88"/>
      <c r="P38" s="123"/>
      <c r="Q38" s="84"/>
      <c r="R38" s="84"/>
    </row>
    <row r="39" spans="1:19" s="124" customFormat="1" x14ac:dyDescent="0.25">
      <c r="A39" s="36"/>
      <c r="B39" s="36"/>
      <c r="C39" s="85"/>
      <c r="D39" s="36"/>
      <c r="E39" s="66"/>
      <c r="F39" s="66"/>
      <c r="G39" s="66"/>
      <c r="H39" s="119"/>
      <c r="I39" s="120"/>
      <c r="J39" s="121"/>
      <c r="K39" s="122"/>
      <c r="L39" s="87"/>
      <c r="M39" s="86"/>
      <c r="N39" s="86"/>
      <c r="O39" s="88"/>
      <c r="P39" s="123"/>
      <c r="Q39" s="84"/>
      <c r="R39" s="84"/>
    </row>
    <row r="40" spans="1:19" s="124" customFormat="1" x14ac:dyDescent="0.25">
      <c r="A40" s="36"/>
      <c r="B40" s="36"/>
      <c r="C40" s="85"/>
      <c r="D40" s="36"/>
      <c r="E40" s="66"/>
      <c r="F40" s="66"/>
      <c r="G40" s="66"/>
      <c r="H40" s="119"/>
      <c r="I40" s="120"/>
      <c r="J40" s="121"/>
      <c r="K40" s="122"/>
      <c r="L40" s="87"/>
      <c r="M40" s="86"/>
      <c r="N40" s="86"/>
      <c r="O40" s="88"/>
      <c r="P40" s="123"/>
      <c r="Q40" s="84"/>
      <c r="R40" s="84"/>
    </row>
    <row r="41" spans="1:19" s="124" customFormat="1" x14ac:dyDescent="0.25">
      <c r="A41" s="125"/>
      <c r="B41" s="125"/>
      <c r="C41" s="126"/>
      <c r="D41" s="125"/>
      <c r="E41" s="138"/>
      <c r="F41" s="138"/>
      <c r="G41" s="138"/>
      <c r="H41" s="125"/>
      <c r="I41" s="127"/>
      <c r="J41" s="128"/>
      <c r="K41" s="129"/>
      <c r="L41" s="130"/>
      <c r="M41" s="131"/>
      <c r="N41" s="132"/>
      <c r="O41" s="133"/>
      <c r="P41" s="123"/>
      <c r="Q41" s="84"/>
      <c r="R41" s="84"/>
    </row>
    <row r="42" spans="1:19" s="124" customFormat="1" x14ac:dyDescent="0.25">
      <c r="A42" s="36"/>
      <c r="B42" s="36"/>
      <c r="C42" s="85"/>
      <c r="D42" s="36"/>
      <c r="E42" s="66"/>
      <c r="F42" s="66"/>
      <c r="G42" s="66"/>
      <c r="H42" s="119"/>
      <c r="I42" s="120"/>
      <c r="J42" s="121"/>
      <c r="K42" s="122"/>
      <c r="L42" s="87"/>
      <c r="M42" s="86"/>
      <c r="N42" s="86"/>
      <c r="O42" s="88"/>
      <c r="P42" s="123"/>
      <c r="Q42" s="66"/>
      <c r="R42" s="66"/>
      <c r="S42" s="66"/>
    </row>
    <row r="43" spans="1:19" s="124" customFormat="1" x14ac:dyDescent="0.25">
      <c r="A43" s="36"/>
      <c r="B43" s="36"/>
      <c r="C43" s="85"/>
      <c r="D43" s="36"/>
      <c r="E43" s="66"/>
      <c r="F43" s="66"/>
      <c r="G43" s="66"/>
      <c r="H43" s="119"/>
      <c r="I43" s="120"/>
      <c r="J43" s="121"/>
      <c r="K43" s="122"/>
      <c r="L43" s="87"/>
      <c r="M43" s="86"/>
      <c r="N43" s="86"/>
      <c r="O43" s="88"/>
      <c r="P43" s="123"/>
      <c r="Q43" s="66"/>
      <c r="R43" s="66"/>
      <c r="S43" s="66"/>
    </row>
    <row r="44" spans="1:19" s="124" customFormat="1" x14ac:dyDescent="0.25">
      <c r="A44" s="36"/>
      <c r="B44" s="36"/>
      <c r="C44" s="85"/>
      <c r="D44" s="36"/>
      <c r="E44" s="66"/>
      <c r="F44" s="66"/>
      <c r="G44" s="66"/>
      <c r="H44" s="119"/>
      <c r="I44" s="120"/>
      <c r="J44" s="121"/>
      <c r="K44" s="122"/>
      <c r="L44" s="87"/>
      <c r="M44" s="86"/>
      <c r="N44" s="86"/>
      <c r="O44" s="88"/>
      <c r="P44" s="123"/>
      <c r="Q44" s="66"/>
      <c r="R44" s="66"/>
      <c r="S44" s="66"/>
    </row>
    <row r="45" spans="1:19" s="124" customFormat="1" x14ac:dyDescent="0.25">
      <c r="A45" s="36"/>
      <c r="B45" s="36"/>
      <c r="C45" s="85"/>
      <c r="D45" s="36"/>
      <c r="E45" s="66"/>
      <c r="F45" s="66"/>
      <c r="G45" s="66"/>
      <c r="H45" s="119"/>
      <c r="I45" s="120"/>
      <c r="J45" s="121"/>
      <c r="K45" s="122"/>
      <c r="L45" s="87"/>
      <c r="M45" s="86"/>
      <c r="N45" s="86"/>
      <c r="O45" s="88"/>
      <c r="P45" s="123"/>
      <c r="Q45" s="66"/>
      <c r="R45" s="66"/>
      <c r="S45" s="66"/>
    </row>
    <row r="46" spans="1:19" s="124" customFormat="1" x14ac:dyDescent="0.25">
      <c r="A46" s="36"/>
      <c r="B46" s="36"/>
      <c r="C46" s="85"/>
      <c r="D46" s="36"/>
      <c r="E46" s="66"/>
      <c r="F46" s="66"/>
      <c r="G46" s="66"/>
      <c r="H46" s="119"/>
      <c r="I46" s="120"/>
      <c r="J46" s="121"/>
      <c r="K46" s="122"/>
      <c r="L46" s="87"/>
      <c r="M46" s="86"/>
      <c r="N46" s="86"/>
      <c r="O46" s="88"/>
      <c r="P46" s="123"/>
      <c r="Q46" s="66"/>
      <c r="R46" s="66"/>
      <c r="S46" s="66"/>
    </row>
    <row r="47" spans="1:19" s="124" customFormat="1" x14ac:dyDescent="0.25">
      <c r="A47" s="36"/>
      <c r="B47" s="36"/>
      <c r="C47" s="85"/>
      <c r="D47" s="36"/>
      <c r="E47" s="66"/>
      <c r="F47" s="66"/>
      <c r="G47" s="66"/>
      <c r="H47" s="119"/>
      <c r="I47" s="120"/>
      <c r="J47" s="121"/>
      <c r="K47" s="122"/>
      <c r="L47" s="87"/>
      <c r="M47" s="86"/>
      <c r="N47" s="86"/>
      <c r="O47" s="88"/>
      <c r="P47" s="123"/>
      <c r="Q47" s="84"/>
      <c r="R47" s="84"/>
    </row>
    <row r="48" spans="1:19" s="124" customFormat="1" x14ac:dyDescent="0.25">
      <c r="A48" s="36"/>
      <c r="B48" s="36"/>
      <c r="C48" s="85"/>
      <c r="D48" s="36"/>
      <c r="E48" s="66"/>
      <c r="F48" s="66"/>
      <c r="G48" s="66"/>
      <c r="H48" s="119"/>
      <c r="I48" s="120"/>
      <c r="J48" s="121"/>
      <c r="K48" s="122"/>
      <c r="L48" s="87"/>
      <c r="M48" s="86"/>
      <c r="N48" s="86"/>
      <c r="O48" s="88"/>
      <c r="P48" s="123"/>
      <c r="Q48" s="84"/>
      <c r="R48" s="84"/>
    </row>
    <row r="49" spans="1:19" s="124" customFormat="1" x14ac:dyDescent="0.25">
      <c r="A49" s="36"/>
      <c r="B49" s="36"/>
      <c r="C49" s="85"/>
      <c r="D49" s="36"/>
      <c r="E49" s="66"/>
      <c r="F49" s="66"/>
      <c r="G49" s="66"/>
      <c r="H49" s="119"/>
      <c r="I49" s="120"/>
      <c r="J49" s="121"/>
      <c r="K49" s="122"/>
      <c r="L49" s="87"/>
      <c r="M49" s="86"/>
      <c r="N49" s="86"/>
      <c r="O49" s="88"/>
      <c r="P49" s="123"/>
      <c r="Q49" s="84"/>
      <c r="R49" s="84"/>
    </row>
    <row r="50" spans="1:19" s="124" customFormat="1" x14ac:dyDescent="0.25">
      <c r="A50" s="36"/>
      <c r="B50" s="36"/>
      <c r="C50" s="85"/>
      <c r="D50" s="36"/>
      <c r="E50" s="66"/>
      <c r="F50" s="66"/>
      <c r="G50" s="66"/>
      <c r="H50" s="119"/>
      <c r="I50" s="120"/>
      <c r="J50" s="121"/>
      <c r="K50" s="122"/>
      <c r="L50" s="87"/>
      <c r="M50" s="86"/>
      <c r="N50" s="86"/>
      <c r="O50" s="88"/>
      <c r="P50" s="123"/>
      <c r="Q50" s="84"/>
      <c r="R50" s="84"/>
    </row>
    <row r="51" spans="1:19" s="124" customFormat="1" x14ac:dyDescent="0.25">
      <c r="A51" s="125"/>
      <c r="B51" s="125"/>
      <c r="C51" s="126"/>
      <c r="D51" s="125"/>
      <c r="E51" s="138"/>
      <c r="F51" s="138"/>
      <c r="G51" s="138"/>
      <c r="H51" s="125"/>
      <c r="I51" s="127"/>
      <c r="J51" s="128"/>
      <c r="K51" s="129"/>
      <c r="L51" s="130"/>
      <c r="M51" s="131"/>
      <c r="N51" s="132"/>
      <c r="O51" s="133"/>
      <c r="P51" s="123"/>
      <c r="Q51" s="84"/>
      <c r="R51" s="84"/>
    </row>
    <row r="52" spans="1:19" s="124" customFormat="1" x14ac:dyDescent="0.25">
      <c r="A52" s="36"/>
      <c r="B52" s="36"/>
      <c r="C52" s="85"/>
      <c r="D52" s="36"/>
      <c r="E52" s="66"/>
      <c r="F52" s="66"/>
      <c r="G52" s="66"/>
      <c r="H52" s="119"/>
      <c r="I52" s="120"/>
      <c r="J52" s="121"/>
      <c r="K52" s="122"/>
      <c r="L52" s="87"/>
      <c r="M52" s="86"/>
      <c r="N52" s="86"/>
      <c r="O52" s="88"/>
      <c r="P52" s="123"/>
      <c r="Q52" s="66"/>
      <c r="R52" s="66"/>
      <c r="S52" s="66"/>
    </row>
    <row r="53" spans="1:19" s="124" customFormat="1" x14ac:dyDescent="0.25">
      <c r="A53" s="36"/>
      <c r="B53" s="36"/>
      <c r="C53" s="85"/>
      <c r="D53" s="36"/>
      <c r="E53" s="66"/>
      <c r="F53" s="66"/>
      <c r="G53" s="66"/>
      <c r="H53" s="119"/>
      <c r="I53" s="120"/>
      <c r="J53" s="121"/>
      <c r="K53" s="122"/>
      <c r="L53" s="87"/>
      <c r="M53" s="86"/>
      <c r="N53" s="86"/>
      <c r="O53" s="88"/>
      <c r="P53" s="123"/>
      <c r="Q53" s="66"/>
      <c r="R53" s="66"/>
      <c r="S53" s="66"/>
    </row>
    <row r="54" spans="1:19" s="124" customFormat="1" x14ac:dyDescent="0.25">
      <c r="A54" s="36"/>
      <c r="B54" s="36"/>
      <c r="C54" s="85"/>
      <c r="D54" s="36"/>
      <c r="E54" s="66"/>
      <c r="F54" s="66"/>
      <c r="G54" s="66"/>
      <c r="H54" s="119"/>
      <c r="I54" s="120"/>
      <c r="J54" s="121"/>
      <c r="K54" s="122"/>
      <c r="L54" s="87"/>
      <c r="M54" s="86"/>
      <c r="N54" s="86"/>
      <c r="O54" s="88"/>
      <c r="P54" s="123"/>
      <c r="Q54" s="66"/>
      <c r="R54" s="66"/>
      <c r="S54" s="66"/>
    </row>
    <row r="55" spans="1:19" s="124" customFormat="1" x14ac:dyDescent="0.25">
      <c r="A55" s="36"/>
      <c r="B55" s="36"/>
      <c r="C55" s="85"/>
      <c r="D55" s="36"/>
      <c r="E55" s="66"/>
      <c r="F55" s="66"/>
      <c r="G55" s="66"/>
      <c r="H55" s="119"/>
      <c r="I55" s="120"/>
      <c r="J55" s="121"/>
      <c r="K55" s="122"/>
      <c r="L55" s="87"/>
      <c r="M55" s="86"/>
      <c r="N55" s="86"/>
      <c r="O55" s="88"/>
      <c r="P55" s="123"/>
      <c r="Q55" s="66"/>
      <c r="R55" s="66"/>
      <c r="S55" s="66"/>
    </row>
    <row r="56" spans="1:19" s="124" customFormat="1" x14ac:dyDescent="0.25">
      <c r="A56" s="36"/>
      <c r="B56" s="36"/>
      <c r="C56" s="85"/>
      <c r="D56" s="36"/>
      <c r="E56" s="66"/>
      <c r="F56" s="66"/>
      <c r="G56" s="66"/>
      <c r="H56" s="119"/>
      <c r="I56" s="120"/>
      <c r="J56" s="121"/>
      <c r="K56" s="122"/>
      <c r="L56" s="87"/>
      <c r="M56" s="86"/>
      <c r="N56" s="86"/>
      <c r="O56" s="88"/>
      <c r="P56" s="123"/>
      <c r="Q56" s="66"/>
      <c r="R56" s="66"/>
      <c r="S56" s="66"/>
    </row>
    <row r="57" spans="1:19" s="124" customFormat="1" x14ac:dyDescent="0.25">
      <c r="A57" s="36"/>
      <c r="B57" s="36"/>
      <c r="C57" s="85"/>
      <c r="D57" s="36"/>
      <c r="E57" s="66"/>
      <c r="F57" s="66"/>
      <c r="G57" s="66"/>
      <c r="H57" s="119"/>
      <c r="I57" s="120"/>
      <c r="J57" s="121"/>
      <c r="K57" s="122"/>
      <c r="L57" s="87"/>
      <c r="M57" s="86"/>
      <c r="N57" s="86"/>
      <c r="O57" s="88"/>
      <c r="P57" s="123"/>
      <c r="Q57" s="84"/>
      <c r="R57" s="84"/>
    </row>
    <row r="58" spans="1:19" s="124" customFormat="1" x14ac:dyDescent="0.25">
      <c r="A58" s="36"/>
      <c r="B58" s="36"/>
      <c r="C58" s="85"/>
      <c r="D58" s="36"/>
      <c r="E58" s="66"/>
      <c r="F58" s="66"/>
      <c r="G58" s="66"/>
      <c r="H58" s="119"/>
      <c r="I58" s="120"/>
      <c r="J58" s="121"/>
      <c r="K58" s="122"/>
      <c r="L58" s="87"/>
      <c r="M58" s="86"/>
      <c r="N58" s="86"/>
      <c r="O58" s="88"/>
      <c r="P58" s="123"/>
      <c r="Q58" s="84"/>
      <c r="R58" s="84"/>
    </row>
    <row r="59" spans="1:19" s="124" customFormat="1" x14ac:dyDescent="0.25">
      <c r="A59" s="36"/>
      <c r="B59" s="36"/>
      <c r="C59" s="85"/>
      <c r="D59" s="36"/>
      <c r="E59" s="66"/>
      <c r="F59" s="66"/>
      <c r="G59" s="66"/>
      <c r="H59" s="119"/>
      <c r="I59" s="120"/>
      <c r="J59" s="121"/>
      <c r="K59" s="122"/>
      <c r="L59" s="87"/>
      <c r="M59" s="86"/>
      <c r="N59" s="86"/>
      <c r="O59" s="88"/>
      <c r="P59" s="123"/>
      <c r="Q59" s="84"/>
      <c r="R59" s="84"/>
    </row>
    <row r="60" spans="1:19" s="124" customFormat="1" x14ac:dyDescent="0.25">
      <c r="A60" s="36"/>
      <c r="B60" s="36"/>
      <c r="C60" s="85"/>
      <c r="D60" s="36"/>
      <c r="E60" s="66"/>
      <c r="F60" s="66"/>
      <c r="G60" s="66"/>
      <c r="H60" s="119"/>
      <c r="I60" s="120"/>
      <c r="J60" s="121"/>
      <c r="K60" s="122"/>
      <c r="L60" s="87"/>
      <c r="M60" s="86"/>
      <c r="N60" s="86"/>
      <c r="O60" s="88"/>
      <c r="P60" s="123"/>
      <c r="Q60" s="84"/>
      <c r="R60" s="84"/>
    </row>
    <row r="61" spans="1:19" s="124" customFormat="1" x14ac:dyDescent="0.25">
      <c r="A61" s="125"/>
      <c r="B61" s="125"/>
      <c r="C61" s="126"/>
      <c r="D61" s="125"/>
      <c r="E61" s="138"/>
      <c r="F61" s="138"/>
      <c r="G61" s="138"/>
      <c r="H61" s="125"/>
      <c r="I61" s="127"/>
      <c r="J61" s="128"/>
      <c r="K61" s="129"/>
      <c r="L61" s="130"/>
      <c r="M61" s="131"/>
      <c r="N61" s="132"/>
      <c r="O61" s="133"/>
      <c r="P61" s="123"/>
      <c r="Q61" s="84"/>
      <c r="R61" s="84"/>
    </row>
    <row r="62" spans="1:19" s="124" customFormat="1" x14ac:dyDescent="0.25">
      <c r="A62" s="36"/>
      <c r="B62" s="36"/>
      <c r="C62" s="85"/>
      <c r="D62" s="36"/>
      <c r="E62" s="66"/>
      <c r="F62" s="66"/>
      <c r="G62" s="66"/>
      <c r="H62" s="119"/>
      <c r="I62" s="120"/>
      <c r="J62" s="121"/>
      <c r="K62" s="122"/>
      <c r="L62" s="87"/>
      <c r="M62" s="86"/>
      <c r="N62" s="86"/>
      <c r="O62" s="88"/>
      <c r="P62" s="123"/>
      <c r="Q62" s="66"/>
      <c r="R62" s="66"/>
      <c r="S62" s="66"/>
    </row>
    <row r="63" spans="1:19" s="124" customFormat="1" x14ac:dyDescent="0.25">
      <c r="A63" s="36"/>
      <c r="B63" s="36"/>
      <c r="C63" s="85"/>
      <c r="D63" s="36"/>
      <c r="E63" s="66"/>
      <c r="F63" s="66"/>
      <c r="G63" s="66"/>
      <c r="H63" s="119"/>
      <c r="I63" s="120"/>
      <c r="J63" s="121"/>
      <c r="K63" s="122"/>
      <c r="L63" s="87"/>
      <c r="M63" s="86"/>
      <c r="N63" s="86"/>
      <c r="O63" s="88"/>
      <c r="P63" s="123"/>
      <c r="Q63" s="66"/>
      <c r="R63" s="66"/>
      <c r="S63" s="66"/>
    </row>
    <row r="64" spans="1:19" s="124" customFormat="1" x14ac:dyDescent="0.25">
      <c r="A64" s="36"/>
      <c r="B64" s="36"/>
      <c r="C64" s="85"/>
      <c r="D64" s="36"/>
      <c r="E64" s="66"/>
      <c r="F64" s="66"/>
      <c r="G64" s="66"/>
      <c r="H64" s="119"/>
      <c r="I64" s="120"/>
      <c r="J64" s="121"/>
      <c r="K64" s="122"/>
      <c r="L64" s="87"/>
      <c r="M64" s="86"/>
      <c r="N64" s="86"/>
      <c r="O64" s="88"/>
      <c r="P64" s="123"/>
      <c r="Q64" s="66"/>
      <c r="R64" s="66"/>
      <c r="S64" s="66"/>
    </row>
    <row r="65" spans="1:19" s="124" customFormat="1" x14ac:dyDescent="0.25">
      <c r="A65" s="36"/>
      <c r="B65" s="36"/>
      <c r="C65" s="85"/>
      <c r="D65" s="36"/>
      <c r="E65" s="66"/>
      <c r="F65" s="66"/>
      <c r="G65" s="66"/>
      <c r="H65" s="119"/>
      <c r="I65" s="120"/>
      <c r="J65" s="121"/>
      <c r="K65" s="122"/>
      <c r="L65" s="87"/>
      <c r="M65" s="86"/>
      <c r="N65" s="86"/>
      <c r="O65" s="88"/>
      <c r="P65" s="123"/>
      <c r="Q65" s="66"/>
      <c r="R65" s="66"/>
      <c r="S65" s="66"/>
    </row>
    <row r="66" spans="1:19" s="124" customFormat="1" x14ac:dyDescent="0.25">
      <c r="A66" s="36"/>
      <c r="B66" s="36"/>
      <c r="C66" s="85"/>
      <c r="D66" s="36"/>
      <c r="E66" s="66"/>
      <c r="F66" s="66"/>
      <c r="G66" s="66"/>
      <c r="H66" s="119"/>
      <c r="I66" s="120"/>
      <c r="J66" s="121"/>
      <c r="K66" s="122"/>
      <c r="L66" s="87"/>
      <c r="M66" s="86"/>
      <c r="N66" s="86"/>
      <c r="O66" s="88"/>
      <c r="P66" s="123"/>
      <c r="Q66" s="66"/>
      <c r="R66" s="66"/>
      <c r="S66" s="66"/>
    </row>
    <row r="67" spans="1:19" s="124" customFormat="1" x14ac:dyDescent="0.25">
      <c r="A67" s="36"/>
      <c r="B67" s="36"/>
      <c r="C67" s="85"/>
      <c r="D67" s="36"/>
      <c r="E67" s="66"/>
      <c r="F67" s="66"/>
      <c r="G67" s="66"/>
      <c r="H67" s="119"/>
      <c r="I67" s="120"/>
      <c r="J67" s="121"/>
      <c r="K67" s="122"/>
      <c r="L67" s="87"/>
      <c r="M67" s="86"/>
      <c r="N67" s="86"/>
      <c r="O67" s="88"/>
      <c r="P67" s="123"/>
      <c r="Q67" s="84"/>
      <c r="R67" s="84"/>
    </row>
    <row r="68" spans="1:19" s="124" customFormat="1" x14ac:dyDescent="0.25">
      <c r="A68" s="36"/>
      <c r="B68" s="36"/>
      <c r="C68" s="85"/>
      <c r="D68" s="36"/>
      <c r="E68" s="66"/>
      <c r="F68" s="66"/>
      <c r="G68" s="66"/>
      <c r="H68" s="119"/>
      <c r="I68" s="120"/>
      <c r="J68" s="121"/>
      <c r="K68" s="122"/>
      <c r="L68" s="87"/>
      <c r="M68" s="86"/>
      <c r="N68" s="86"/>
      <c r="O68" s="88"/>
      <c r="P68" s="123"/>
      <c r="Q68" s="84"/>
      <c r="R68" s="84"/>
    </row>
    <row r="69" spans="1:19" s="124" customFormat="1" x14ac:dyDescent="0.25">
      <c r="A69" s="36"/>
      <c r="B69" s="36"/>
      <c r="C69" s="85"/>
      <c r="D69" s="36"/>
      <c r="E69" s="66"/>
      <c r="F69" s="66"/>
      <c r="G69" s="66"/>
      <c r="H69" s="119"/>
      <c r="I69" s="120"/>
      <c r="J69" s="121"/>
      <c r="K69" s="122"/>
      <c r="L69" s="87"/>
      <c r="M69" s="86"/>
      <c r="N69" s="86"/>
      <c r="O69" s="88"/>
      <c r="P69" s="123"/>
      <c r="Q69" s="84"/>
      <c r="R69" s="84"/>
    </row>
    <row r="70" spans="1:19" s="124" customFormat="1" x14ac:dyDescent="0.25">
      <c r="A70" s="36"/>
      <c r="B70" s="36"/>
      <c r="C70" s="85"/>
      <c r="D70" s="36"/>
      <c r="E70" s="66"/>
      <c r="F70" s="66"/>
      <c r="G70" s="66"/>
      <c r="H70" s="119"/>
      <c r="I70" s="120"/>
      <c r="J70" s="121"/>
      <c r="K70" s="122"/>
      <c r="L70" s="87"/>
      <c r="M70" s="86"/>
      <c r="N70" s="86"/>
      <c r="O70" s="88"/>
      <c r="P70" s="123"/>
      <c r="Q70" s="84"/>
      <c r="R70" s="84"/>
    </row>
    <row r="71" spans="1:19" s="124" customFormat="1" x14ac:dyDescent="0.25">
      <c r="A71" s="125"/>
      <c r="B71" s="125"/>
      <c r="C71" s="126"/>
      <c r="D71" s="125"/>
      <c r="E71" s="138"/>
      <c r="F71" s="138"/>
      <c r="G71" s="138"/>
      <c r="H71" s="125"/>
      <c r="I71" s="127"/>
      <c r="J71" s="128"/>
      <c r="K71" s="129"/>
      <c r="L71" s="130"/>
      <c r="M71" s="131"/>
      <c r="N71" s="132"/>
      <c r="O71" s="133"/>
      <c r="P71" s="123"/>
      <c r="Q71" s="84"/>
      <c r="R71" s="84"/>
    </row>
    <row r="72" spans="1:19" s="124" customFormat="1" x14ac:dyDescent="0.25">
      <c r="A72" s="36"/>
      <c r="B72" s="36"/>
      <c r="C72" s="85"/>
      <c r="D72" s="36"/>
      <c r="E72" s="66"/>
      <c r="F72" s="66"/>
      <c r="G72" s="66"/>
      <c r="H72" s="119"/>
      <c r="I72" s="120"/>
      <c r="J72" s="121"/>
      <c r="K72" s="122"/>
      <c r="L72" s="87"/>
      <c r="M72" s="86"/>
      <c r="N72" s="86"/>
      <c r="O72" s="88"/>
      <c r="P72" s="123"/>
      <c r="Q72" s="66"/>
      <c r="R72" s="66"/>
      <c r="S72" s="66"/>
    </row>
    <row r="73" spans="1:19" s="124" customFormat="1" x14ac:dyDescent="0.25">
      <c r="A73" s="36"/>
      <c r="B73" s="36"/>
      <c r="C73" s="85"/>
      <c r="D73" s="36"/>
      <c r="E73" s="66"/>
      <c r="F73" s="66"/>
      <c r="G73" s="66"/>
      <c r="H73" s="119"/>
      <c r="I73" s="120"/>
      <c r="J73" s="121"/>
      <c r="K73" s="122"/>
      <c r="L73" s="87"/>
      <c r="M73" s="86"/>
      <c r="N73" s="86"/>
      <c r="O73" s="88"/>
      <c r="P73" s="123"/>
      <c r="Q73" s="66"/>
      <c r="R73" s="66"/>
      <c r="S73" s="66"/>
    </row>
    <row r="74" spans="1:19" s="124" customFormat="1" x14ac:dyDescent="0.25">
      <c r="A74" s="36"/>
      <c r="B74" s="36"/>
      <c r="C74" s="85"/>
      <c r="D74" s="36"/>
      <c r="E74" s="66"/>
      <c r="F74" s="66"/>
      <c r="G74" s="66"/>
      <c r="H74" s="119"/>
      <c r="I74" s="120"/>
      <c r="J74" s="121"/>
      <c r="K74" s="122"/>
      <c r="L74" s="87"/>
      <c r="M74" s="86"/>
      <c r="N74" s="86"/>
      <c r="O74" s="88"/>
      <c r="P74" s="123"/>
      <c r="Q74" s="66"/>
      <c r="R74" s="66"/>
      <c r="S74" s="66"/>
    </row>
    <row r="75" spans="1:19" s="124" customFormat="1" x14ac:dyDescent="0.25">
      <c r="A75" s="36"/>
      <c r="B75" s="36"/>
      <c r="C75" s="85"/>
      <c r="D75" s="36"/>
      <c r="E75" s="66"/>
      <c r="F75" s="66"/>
      <c r="G75" s="66"/>
      <c r="H75" s="119"/>
      <c r="I75" s="120"/>
      <c r="J75" s="121"/>
      <c r="K75" s="122"/>
      <c r="L75" s="87"/>
      <c r="M75" s="86"/>
      <c r="N75" s="86"/>
      <c r="O75" s="88"/>
      <c r="P75" s="123"/>
      <c r="Q75" s="66"/>
      <c r="R75" s="66"/>
      <c r="S75" s="66"/>
    </row>
    <row r="76" spans="1:19" s="124" customFormat="1" x14ac:dyDescent="0.25">
      <c r="A76" s="36"/>
      <c r="B76" s="36"/>
      <c r="C76" s="85"/>
      <c r="D76" s="36"/>
      <c r="E76" s="66"/>
      <c r="F76" s="66"/>
      <c r="G76" s="66"/>
      <c r="H76" s="119"/>
      <c r="I76" s="120"/>
      <c r="J76" s="121"/>
      <c r="K76" s="122"/>
      <c r="L76" s="87"/>
      <c r="M76" s="86"/>
      <c r="N76" s="86"/>
      <c r="O76" s="88"/>
      <c r="P76" s="123"/>
      <c r="Q76" s="66"/>
      <c r="R76" s="66"/>
      <c r="S76" s="66"/>
    </row>
    <row r="77" spans="1:19" s="124" customFormat="1" x14ac:dyDescent="0.25">
      <c r="A77" s="36"/>
      <c r="B77" s="36"/>
      <c r="C77" s="85"/>
      <c r="D77" s="36"/>
      <c r="E77" s="66"/>
      <c r="F77" s="66"/>
      <c r="G77" s="66"/>
      <c r="H77" s="119"/>
      <c r="I77" s="120"/>
      <c r="J77" s="121"/>
      <c r="K77" s="122"/>
      <c r="L77" s="87"/>
      <c r="M77" s="86"/>
      <c r="N77" s="86"/>
      <c r="O77" s="88"/>
      <c r="P77" s="123"/>
      <c r="Q77" s="84"/>
      <c r="R77" s="84"/>
    </row>
    <row r="78" spans="1:19" s="124" customFormat="1" x14ac:dyDescent="0.25">
      <c r="A78" s="36"/>
      <c r="B78" s="36"/>
      <c r="C78" s="85"/>
      <c r="D78" s="36"/>
      <c r="E78" s="66"/>
      <c r="F78" s="66"/>
      <c r="G78" s="66"/>
      <c r="H78" s="119"/>
      <c r="I78" s="120"/>
      <c r="J78" s="121"/>
      <c r="K78" s="122"/>
      <c r="L78" s="87"/>
      <c r="M78" s="86"/>
      <c r="N78" s="86"/>
      <c r="O78" s="88"/>
      <c r="P78" s="123"/>
      <c r="Q78" s="84"/>
      <c r="R78" s="84"/>
    </row>
    <row r="79" spans="1:19" s="124" customFormat="1" x14ac:dyDescent="0.25">
      <c r="A79" s="36"/>
      <c r="B79" s="36"/>
      <c r="C79" s="85"/>
      <c r="D79" s="36"/>
      <c r="E79" s="66"/>
      <c r="F79" s="66"/>
      <c r="G79" s="66"/>
      <c r="H79" s="119"/>
      <c r="I79" s="120"/>
      <c r="J79" s="121"/>
      <c r="K79" s="122"/>
      <c r="L79" s="87"/>
      <c r="M79" s="86"/>
      <c r="N79" s="86"/>
      <c r="O79" s="88"/>
      <c r="P79" s="123"/>
      <c r="Q79" s="84"/>
      <c r="R79" s="84"/>
    </row>
    <row r="80" spans="1:19" s="124" customFormat="1" x14ac:dyDescent="0.25">
      <c r="A80" s="36"/>
      <c r="B80" s="36"/>
      <c r="C80" s="85"/>
      <c r="D80" s="36"/>
      <c r="E80" s="66"/>
      <c r="F80" s="66"/>
      <c r="G80" s="66"/>
      <c r="H80" s="119"/>
      <c r="I80" s="120"/>
      <c r="J80" s="121"/>
      <c r="K80" s="122"/>
      <c r="L80" s="87"/>
      <c r="M80" s="86"/>
      <c r="N80" s="86"/>
      <c r="O80" s="88"/>
      <c r="P80" s="123"/>
      <c r="Q80" s="84"/>
      <c r="R80" s="84"/>
    </row>
    <row r="81" spans="1:19" s="124" customFormat="1" x14ac:dyDescent="0.25">
      <c r="A81" s="125"/>
      <c r="B81" s="125"/>
      <c r="C81" s="126"/>
      <c r="D81" s="125"/>
      <c r="E81" s="138"/>
      <c r="F81" s="138"/>
      <c r="G81" s="138"/>
      <c r="H81" s="125"/>
      <c r="I81" s="127"/>
      <c r="J81" s="128"/>
      <c r="K81" s="129"/>
      <c r="L81" s="130"/>
      <c r="M81" s="131"/>
      <c r="N81" s="132"/>
      <c r="O81" s="133"/>
      <c r="P81" s="123"/>
      <c r="Q81" s="84"/>
      <c r="R81" s="84"/>
    </row>
    <row r="82" spans="1:19" s="124" customFormat="1" x14ac:dyDescent="0.25">
      <c r="A82" s="36"/>
      <c r="B82" s="36"/>
      <c r="C82" s="85"/>
      <c r="D82" s="36"/>
      <c r="E82" s="66"/>
      <c r="F82" s="66"/>
      <c r="G82" s="66"/>
      <c r="H82" s="119"/>
      <c r="I82" s="120"/>
      <c r="J82" s="121"/>
      <c r="K82" s="122"/>
      <c r="L82" s="87"/>
      <c r="M82" s="86"/>
      <c r="N82" s="86"/>
      <c r="O82" s="88"/>
      <c r="P82" s="123"/>
      <c r="Q82" s="66"/>
      <c r="R82" s="66"/>
      <c r="S82" s="66"/>
    </row>
    <row r="83" spans="1:19" s="124" customFormat="1" x14ac:dyDescent="0.25">
      <c r="A83" s="36"/>
      <c r="B83" s="36"/>
      <c r="C83" s="85"/>
      <c r="D83" s="36"/>
      <c r="E83" s="66"/>
      <c r="F83" s="66"/>
      <c r="G83" s="66"/>
      <c r="H83" s="119"/>
      <c r="I83" s="120"/>
      <c r="J83" s="121"/>
      <c r="K83" s="122"/>
      <c r="L83" s="87"/>
      <c r="M83" s="86"/>
      <c r="N83" s="86"/>
      <c r="O83" s="88"/>
      <c r="P83" s="123"/>
      <c r="Q83" s="66"/>
      <c r="R83" s="66"/>
      <c r="S83" s="66"/>
    </row>
    <row r="84" spans="1:19" s="124" customFormat="1" x14ac:dyDescent="0.25">
      <c r="A84" s="36"/>
      <c r="B84" s="36"/>
      <c r="C84" s="85"/>
      <c r="D84" s="36"/>
      <c r="E84" s="66"/>
      <c r="F84" s="66"/>
      <c r="G84" s="66"/>
      <c r="H84" s="119"/>
      <c r="I84" s="120"/>
      <c r="J84" s="121"/>
      <c r="K84" s="122"/>
      <c r="L84" s="87"/>
      <c r="M84" s="86"/>
      <c r="N84" s="86"/>
      <c r="O84" s="88"/>
      <c r="P84" s="123"/>
      <c r="Q84" s="66"/>
      <c r="R84" s="66"/>
      <c r="S84" s="66"/>
    </row>
    <row r="85" spans="1:19" s="124" customFormat="1" x14ac:dyDescent="0.25">
      <c r="A85" s="36"/>
      <c r="B85" s="36"/>
      <c r="C85" s="85"/>
      <c r="D85" s="36"/>
      <c r="E85" s="66"/>
      <c r="F85" s="66"/>
      <c r="G85" s="66"/>
      <c r="H85" s="119"/>
      <c r="I85" s="120"/>
      <c r="J85" s="121"/>
      <c r="K85" s="122"/>
      <c r="L85" s="87"/>
      <c r="M85" s="86"/>
      <c r="N85" s="86"/>
      <c r="O85" s="88"/>
      <c r="P85" s="123"/>
      <c r="Q85" s="66"/>
      <c r="R85" s="66"/>
      <c r="S85" s="66"/>
    </row>
    <row r="86" spans="1:19" s="124" customFormat="1" x14ac:dyDescent="0.25">
      <c r="A86" s="36"/>
      <c r="B86" s="36"/>
      <c r="C86" s="85"/>
      <c r="D86" s="36"/>
      <c r="E86" s="66"/>
      <c r="F86" s="66"/>
      <c r="G86" s="66"/>
      <c r="H86" s="119"/>
      <c r="I86" s="120"/>
      <c r="J86" s="121"/>
      <c r="K86" s="122"/>
      <c r="L86" s="87"/>
      <c r="M86" s="86"/>
      <c r="N86" s="86"/>
      <c r="O86" s="88"/>
      <c r="P86" s="123"/>
      <c r="Q86" s="66"/>
      <c r="R86" s="66"/>
      <c r="S86" s="66"/>
    </row>
    <row r="87" spans="1:19" s="124" customFormat="1" x14ac:dyDescent="0.25">
      <c r="A87" s="36"/>
      <c r="B87" s="36"/>
      <c r="C87" s="85"/>
      <c r="D87" s="36"/>
      <c r="E87" s="66"/>
      <c r="F87" s="66"/>
      <c r="G87" s="66"/>
      <c r="H87" s="119"/>
      <c r="I87" s="120"/>
      <c r="J87" s="121"/>
      <c r="K87" s="122"/>
      <c r="L87" s="87"/>
      <c r="M87" s="86"/>
      <c r="N87" s="86"/>
      <c r="O87" s="88"/>
      <c r="P87" s="123"/>
      <c r="Q87" s="84"/>
      <c r="R87" s="84"/>
    </row>
    <row r="88" spans="1:19" s="124" customFormat="1" x14ac:dyDescent="0.25">
      <c r="A88" s="36"/>
      <c r="B88" s="36"/>
      <c r="C88" s="85"/>
      <c r="D88" s="36"/>
      <c r="E88" s="66"/>
      <c r="F88" s="66"/>
      <c r="G88" s="66"/>
      <c r="H88" s="119"/>
      <c r="I88" s="120"/>
      <c r="J88" s="121"/>
      <c r="K88" s="122"/>
      <c r="L88" s="87"/>
      <c r="M88" s="86"/>
      <c r="N88" s="86"/>
      <c r="O88" s="88"/>
      <c r="P88" s="123"/>
      <c r="Q88" s="84"/>
      <c r="R88" s="84"/>
    </row>
    <row r="89" spans="1:19" s="124" customFormat="1" x14ac:dyDescent="0.25">
      <c r="A89" s="36"/>
      <c r="B89" s="36"/>
      <c r="C89" s="85"/>
      <c r="D89" s="36"/>
      <c r="E89" s="66"/>
      <c r="F89" s="66"/>
      <c r="G89" s="66"/>
      <c r="H89" s="119"/>
      <c r="I89" s="120"/>
      <c r="J89" s="121"/>
      <c r="K89" s="122"/>
      <c r="L89" s="87"/>
      <c r="M89" s="86"/>
      <c r="N89" s="86"/>
      <c r="O89" s="88"/>
      <c r="P89" s="123"/>
      <c r="Q89" s="84"/>
      <c r="R89" s="84"/>
    </row>
    <row r="90" spans="1:19" s="124" customFormat="1" x14ac:dyDescent="0.25">
      <c r="A90" s="36"/>
      <c r="B90" s="36"/>
      <c r="C90" s="85"/>
      <c r="D90" s="36"/>
      <c r="E90" s="66"/>
      <c r="F90" s="66"/>
      <c r="G90" s="66"/>
      <c r="H90" s="119"/>
      <c r="I90" s="120"/>
      <c r="J90" s="121"/>
      <c r="K90" s="122"/>
      <c r="L90" s="87"/>
      <c r="M90" s="86"/>
      <c r="N90" s="86"/>
      <c r="O90" s="88"/>
      <c r="P90" s="123"/>
      <c r="Q90" s="84"/>
      <c r="R90" s="84"/>
    </row>
    <row r="91" spans="1:19" s="124" customFormat="1" x14ac:dyDescent="0.25">
      <c r="A91" s="125"/>
      <c r="B91" s="125"/>
      <c r="C91" s="126"/>
      <c r="D91" s="125"/>
      <c r="E91" s="138"/>
      <c r="F91" s="138"/>
      <c r="G91" s="138"/>
      <c r="H91" s="125"/>
      <c r="I91" s="127"/>
      <c r="J91" s="128"/>
      <c r="K91" s="129"/>
      <c r="L91" s="130"/>
      <c r="M91" s="131"/>
      <c r="N91" s="132"/>
      <c r="O91" s="133"/>
      <c r="P91" s="123"/>
      <c r="Q91" s="84"/>
      <c r="R91" s="84"/>
    </row>
    <row r="92" spans="1:19" s="124" customFormat="1" x14ac:dyDescent="0.25">
      <c r="A92" s="36"/>
      <c r="B92" s="36"/>
      <c r="C92" s="85"/>
      <c r="D92" s="36"/>
      <c r="E92" s="66"/>
      <c r="F92" s="66"/>
      <c r="G92" s="66"/>
      <c r="H92" s="119"/>
      <c r="I92" s="120"/>
      <c r="J92" s="121"/>
      <c r="K92" s="122"/>
      <c r="L92" s="87"/>
      <c r="M92" s="86"/>
      <c r="N92" s="86"/>
      <c r="O92" s="88"/>
      <c r="P92" s="123"/>
      <c r="Q92" s="66"/>
      <c r="R92" s="66"/>
      <c r="S92" s="66"/>
    </row>
    <row r="93" spans="1:19" s="124" customFormat="1" x14ac:dyDescent="0.25">
      <c r="A93" s="36"/>
      <c r="B93" s="36"/>
      <c r="C93" s="85"/>
      <c r="D93" s="36"/>
      <c r="E93" s="66"/>
      <c r="F93" s="66"/>
      <c r="G93" s="66"/>
      <c r="H93" s="119"/>
      <c r="I93" s="120"/>
      <c r="J93" s="121"/>
      <c r="K93" s="122"/>
      <c r="L93" s="87"/>
      <c r="M93" s="86"/>
      <c r="N93" s="86"/>
      <c r="O93" s="88"/>
      <c r="P93" s="123"/>
      <c r="Q93" s="66"/>
      <c r="R93" s="66"/>
      <c r="S93" s="66"/>
    </row>
    <row r="94" spans="1:19" s="124" customFormat="1" x14ac:dyDescent="0.25">
      <c r="A94" s="36"/>
      <c r="B94" s="36"/>
      <c r="C94" s="85"/>
      <c r="D94" s="36"/>
      <c r="E94" s="66"/>
      <c r="F94" s="66"/>
      <c r="G94" s="66"/>
      <c r="H94" s="119"/>
      <c r="I94" s="120"/>
      <c r="J94" s="121"/>
      <c r="K94" s="122"/>
      <c r="L94" s="87"/>
      <c r="M94" s="86"/>
      <c r="N94" s="86"/>
      <c r="O94" s="88"/>
      <c r="P94" s="123"/>
      <c r="Q94" s="66"/>
      <c r="R94" s="66"/>
      <c r="S94" s="66"/>
    </row>
    <row r="95" spans="1:19" s="124" customFormat="1" x14ac:dyDescent="0.25">
      <c r="A95" s="36"/>
      <c r="B95" s="36"/>
      <c r="C95" s="85"/>
      <c r="D95" s="36"/>
      <c r="E95" s="66"/>
      <c r="F95" s="66"/>
      <c r="G95" s="66"/>
      <c r="H95" s="119"/>
      <c r="I95" s="120"/>
      <c r="J95" s="121"/>
      <c r="K95" s="122"/>
      <c r="L95" s="87"/>
      <c r="M95" s="86"/>
      <c r="N95" s="86"/>
      <c r="O95" s="88"/>
      <c r="P95" s="123"/>
      <c r="Q95" s="66"/>
      <c r="R95" s="66"/>
      <c r="S95" s="66"/>
    </row>
    <row r="96" spans="1:19" s="124" customFormat="1" x14ac:dyDescent="0.25">
      <c r="A96" s="36"/>
      <c r="B96" s="36"/>
      <c r="C96" s="85"/>
      <c r="D96" s="36"/>
      <c r="E96" s="66"/>
      <c r="F96" s="66"/>
      <c r="G96" s="66"/>
      <c r="H96" s="119"/>
      <c r="I96" s="120"/>
      <c r="J96" s="121"/>
      <c r="K96" s="122"/>
      <c r="L96" s="87"/>
      <c r="M96" s="86"/>
      <c r="N96" s="86"/>
      <c r="O96" s="88"/>
      <c r="P96" s="123"/>
      <c r="Q96" s="66"/>
      <c r="R96" s="66"/>
      <c r="S96" s="66"/>
    </row>
    <row r="97" spans="1:19" s="124" customFormat="1" x14ac:dyDescent="0.25">
      <c r="A97" s="36"/>
      <c r="B97" s="36"/>
      <c r="C97" s="85"/>
      <c r="D97" s="36"/>
      <c r="E97" s="66"/>
      <c r="F97" s="66"/>
      <c r="G97" s="66"/>
      <c r="H97" s="119"/>
      <c r="I97" s="120"/>
      <c r="J97" s="121"/>
      <c r="K97" s="122"/>
      <c r="L97" s="87"/>
      <c r="M97" s="86"/>
      <c r="N97" s="86"/>
      <c r="O97" s="88"/>
      <c r="P97" s="123"/>
      <c r="Q97" s="84"/>
      <c r="R97" s="84"/>
    </row>
    <row r="98" spans="1:19" s="124" customFormat="1" x14ac:dyDescent="0.25">
      <c r="A98" s="36"/>
      <c r="B98" s="36"/>
      <c r="C98" s="85"/>
      <c r="D98" s="36"/>
      <c r="E98" s="66"/>
      <c r="F98" s="66"/>
      <c r="G98" s="66"/>
      <c r="H98" s="119"/>
      <c r="I98" s="120"/>
      <c r="J98" s="121"/>
      <c r="K98" s="122"/>
      <c r="L98" s="87"/>
      <c r="M98" s="86"/>
      <c r="N98" s="86"/>
      <c r="O98" s="88"/>
      <c r="P98" s="123"/>
      <c r="Q98" s="84"/>
      <c r="R98" s="84"/>
    </row>
    <row r="99" spans="1:19" s="124" customFormat="1" x14ac:dyDescent="0.25">
      <c r="A99" s="36"/>
      <c r="B99" s="36"/>
      <c r="C99" s="85"/>
      <c r="D99" s="36"/>
      <c r="E99" s="66"/>
      <c r="F99" s="66"/>
      <c r="G99" s="66"/>
      <c r="H99" s="119"/>
      <c r="I99" s="120"/>
      <c r="J99" s="121"/>
      <c r="K99" s="122"/>
      <c r="L99" s="87"/>
      <c r="M99" s="86"/>
      <c r="N99" s="86"/>
      <c r="O99" s="88"/>
      <c r="P99" s="123"/>
      <c r="Q99" s="84"/>
      <c r="R99" s="84"/>
    </row>
    <row r="100" spans="1:19" s="124" customFormat="1" x14ac:dyDescent="0.25">
      <c r="A100" s="36"/>
      <c r="B100" s="36"/>
      <c r="C100" s="85"/>
      <c r="D100" s="36"/>
      <c r="E100" s="66"/>
      <c r="F100" s="66"/>
      <c r="G100" s="66"/>
      <c r="H100" s="119"/>
      <c r="I100" s="120"/>
      <c r="J100" s="121"/>
      <c r="K100" s="122"/>
      <c r="L100" s="87"/>
      <c r="M100" s="86"/>
      <c r="N100" s="86"/>
      <c r="O100" s="88"/>
      <c r="P100" s="123"/>
      <c r="Q100" s="84"/>
      <c r="R100" s="84"/>
    </row>
    <row r="101" spans="1:19" s="124" customFormat="1" x14ac:dyDescent="0.25">
      <c r="A101" s="125"/>
      <c r="B101" s="125"/>
      <c r="C101" s="126"/>
      <c r="D101" s="125"/>
      <c r="E101" s="138"/>
      <c r="F101" s="138"/>
      <c r="G101" s="138"/>
      <c r="H101" s="125"/>
      <c r="I101" s="127"/>
      <c r="J101" s="128"/>
      <c r="K101" s="129"/>
      <c r="L101" s="130"/>
      <c r="M101" s="131"/>
      <c r="N101" s="132"/>
      <c r="O101" s="133"/>
      <c r="P101" s="123"/>
      <c r="Q101" s="84"/>
      <c r="R101" s="84"/>
    </row>
    <row r="102" spans="1:19" s="124" customFormat="1" x14ac:dyDescent="0.25">
      <c r="A102" s="36"/>
      <c r="B102" s="36"/>
      <c r="C102" s="85"/>
      <c r="D102" s="36"/>
      <c r="E102" s="66"/>
      <c r="F102" s="66"/>
      <c r="G102" s="66"/>
      <c r="H102" s="119"/>
      <c r="I102" s="120"/>
      <c r="J102" s="121"/>
      <c r="K102" s="122"/>
      <c r="L102" s="87"/>
      <c r="M102" s="86"/>
      <c r="N102" s="86"/>
      <c r="O102" s="88"/>
      <c r="P102" s="123"/>
      <c r="Q102" s="66"/>
      <c r="R102" s="66"/>
      <c r="S102" s="66"/>
    </row>
    <row r="103" spans="1:19" s="124" customFormat="1" x14ac:dyDescent="0.25">
      <c r="A103" s="36"/>
      <c r="B103" s="36"/>
      <c r="C103" s="85"/>
      <c r="D103" s="36"/>
      <c r="E103" s="66"/>
      <c r="F103" s="66"/>
      <c r="G103" s="66"/>
      <c r="H103" s="119"/>
      <c r="I103" s="120"/>
      <c r="J103" s="121"/>
      <c r="K103" s="122"/>
      <c r="L103" s="87"/>
      <c r="M103" s="86"/>
      <c r="N103" s="86"/>
      <c r="O103" s="88"/>
      <c r="P103" s="123"/>
      <c r="Q103" s="66"/>
      <c r="R103" s="66"/>
      <c r="S103" s="66"/>
    </row>
    <row r="104" spans="1:19" s="124" customFormat="1" x14ac:dyDescent="0.25">
      <c r="A104" s="36"/>
      <c r="B104" s="36"/>
      <c r="C104" s="85"/>
      <c r="D104" s="36"/>
      <c r="E104" s="66"/>
      <c r="F104" s="66"/>
      <c r="G104" s="66"/>
      <c r="H104" s="119"/>
      <c r="I104" s="120"/>
      <c r="J104" s="121"/>
      <c r="K104" s="122"/>
      <c r="L104" s="87"/>
      <c r="M104" s="86"/>
      <c r="N104" s="86"/>
      <c r="O104" s="88"/>
      <c r="P104" s="123"/>
      <c r="Q104" s="66"/>
      <c r="R104" s="66"/>
      <c r="S104" s="66"/>
    </row>
    <row r="105" spans="1:19" s="124" customFormat="1" x14ac:dyDescent="0.25">
      <c r="A105" s="36"/>
      <c r="B105" s="36"/>
      <c r="C105" s="85"/>
      <c r="D105" s="36"/>
      <c r="E105" s="66"/>
      <c r="F105" s="66"/>
      <c r="G105" s="66"/>
      <c r="H105" s="119"/>
      <c r="I105" s="120"/>
      <c r="J105" s="121"/>
      <c r="K105" s="122"/>
      <c r="L105" s="87"/>
      <c r="M105" s="86"/>
      <c r="N105" s="86"/>
      <c r="O105" s="88"/>
      <c r="P105" s="123"/>
      <c r="Q105" s="66"/>
      <c r="R105" s="66"/>
      <c r="S105" s="66"/>
    </row>
    <row r="106" spans="1:19" s="124" customFormat="1" x14ac:dyDescent="0.25">
      <c r="A106" s="36"/>
      <c r="B106" s="36"/>
      <c r="C106" s="85"/>
      <c r="D106" s="36"/>
      <c r="E106" s="66"/>
      <c r="F106" s="66"/>
      <c r="G106" s="66"/>
      <c r="H106" s="119"/>
      <c r="I106" s="120"/>
      <c r="J106" s="121"/>
      <c r="K106" s="122"/>
      <c r="L106" s="87"/>
      <c r="M106" s="86"/>
      <c r="N106" s="86"/>
      <c r="O106" s="88"/>
      <c r="P106" s="123"/>
      <c r="Q106" s="66"/>
      <c r="R106" s="66"/>
      <c r="S106" s="66"/>
    </row>
    <row r="107" spans="1:19" s="124" customFormat="1" x14ac:dyDescent="0.25">
      <c r="A107" s="36"/>
      <c r="B107" s="36"/>
      <c r="C107" s="85"/>
      <c r="D107" s="36"/>
      <c r="E107" s="66"/>
      <c r="F107" s="66"/>
      <c r="G107" s="66"/>
      <c r="H107" s="119"/>
      <c r="I107" s="120"/>
      <c r="J107" s="121"/>
      <c r="K107" s="122"/>
      <c r="L107" s="87"/>
      <c r="M107" s="86"/>
      <c r="N107" s="86"/>
      <c r="O107" s="88"/>
      <c r="P107" s="123"/>
      <c r="Q107" s="84"/>
      <c r="R107" s="84"/>
    </row>
    <row r="108" spans="1:19" s="124" customFormat="1" x14ac:dyDescent="0.25">
      <c r="A108" s="36"/>
      <c r="B108" s="36"/>
      <c r="C108" s="85"/>
      <c r="D108" s="36"/>
      <c r="E108" s="66"/>
      <c r="F108" s="66"/>
      <c r="G108" s="66"/>
      <c r="H108" s="119"/>
      <c r="I108" s="120"/>
      <c r="J108" s="121"/>
      <c r="K108" s="122"/>
      <c r="L108" s="87"/>
      <c r="M108" s="86"/>
      <c r="N108" s="86"/>
      <c r="O108" s="88"/>
      <c r="P108" s="123"/>
      <c r="Q108" s="84"/>
      <c r="R108" s="84"/>
    </row>
    <row r="109" spans="1:19" s="124" customFormat="1" x14ac:dyDescent="0.25">
      <c r="A109" s="36"/>
      <c r="B109" s="36"/>
      <c r="C109" s="85"/>
      <c r="D109" s="36"/>
      <c r="E109" s="66"/>
      <c r="F109" s="66"/>
      <c r="G109" s="66"/>
      <c r="H109" s="119"/>
      <c r="I109" s="120"/>
      <c r="J109" s="121"/>
      <c r="K109" s="122"/>
      <c r="L109" s="87"/>
      <c r="M109" s="86"/>
      <c r="N109" s="86"/>
      <c r="O109" s="88"/>
      <c r="P109" s="123"/>
      <c r="Q109" s="84"/>
      <c r="R109" s="84"/>
    </row>
    <row r="110" spans="1:19" s="124" customFormat="1" x14ac:dyDescent="0.25">
      <c r="A110" s="36"/>
      <c r="B110" s="36"/>
      <c r="C110" s="85"/>
      <c r="D110" s="36"/>
      <c r="E110" s="66"/>
      <c r="F110" s="66"/>
      <c r="G110" s="66"/>
      <c r="H110" s="119"/>
      <c r="I110" s="120"/>
      <c r="J110" s="121"/>
      <c r="K110" s="122"/>
      <c r="L110" s="87"/>
      <c r="M110" s="86"/>
      <c r="N110" s="86"/>
      <c r="O110" s="88"/>
      <c r="P110" s="123"/>
      <c r="Q110" s="84"/>
      <c r="R110" s="84"/>
    </row>
    <row r="111" spans="1:19" s="124" customFormat="1" x14ac:dyDescent="0.25">
      <c r="A111" s="125"/>
      <c r="B111" s="125"/>
      <c r="C111" s="126"/>
      <c r="D111" s="125"/>
      <c r="E111" s="138"/>
      <c r="F111" s="138"/>
      <c r="G111" s="138"/>
      <c r="H111" s="125"/>
      <c r="I111" s="127"/>
      <c r="J111" s="128"/>
      <c r="K111" s="129"/>
      <c r="L111" s="130"/>
      <c r="M111" s="131"/>
      <c r="N111" s="132"/>
      <c r="O111" s="133"/>
      <c r="P111" s="123"/>
      <c r="Q111" s="84"/>
      <c r="R111" s="84"/>
    </row>
    <row r="112" spans="1:19" s="124" customFormat="1" x14ac:dyDescent="0.25">
      <c r="A112" s="36"/>
      <c r="B112" s="36"/>
      <c r="C112" s="85"/>
      <c r="D112" s="36"/>
      <c r="E112" s="66"/>
      <c r="F112" s="66"/>
      <c r="G112" s="66"/>
      <c r="H112" s="119"/>
      <c r="I112" s="120"/>
      <c r="J112" s="121"/>
      <c r="K112" s="122"/>
      <c r="L112" s="87"/>
      <c r="M112" s="86"/>
      <c r="N112" s="86"/>
      <c r="O112" s="88"/>
      <c r="P112" s="123"/>
      <c r="Q112" s="66"/>
      <c r="R112" s="66"/>
      <c r="S112" s="66"/>
    </row>
    <row r="113" spans="1:19" s="124" customFormat="1" x14ac:dyDescent="0.25">
      <c r="A113" s="36"/>
      <c r="B113" s="36"/>
      <c r="C113" s="85"/>
      <c r="D113" s="36"/>
      <c r="E113" s="66"/>
      <c r="F113" s="66"/>
      <c r="G113" s="66"/>
      <c r="H113" s="119"/>
      <c r="I113" s="120"/>
      <c r="J113" s="121"/>
      <c r="K113" s="122"/>
      <c r="L113" s="87"/>
      <c r="M113" s="86"/>
      <c r="N113" s="86"/>
      <c r="O113" s="88"/>
      <c r="P113" s="123"/>
      <c r="Q113" s="66"/>
      <c r="R113" s="66"/>
      <c r="S113" s="66"/>
    </row>
    <row r="114" spans="1:19" s="124" customFormat="1" x14ac:dyDescent="0.25">
      <c r="A114" s="36"/>
      <c r="B114" s="36"/>
      <c r="C114" s="85"/>
      <c r="D114" s="36"/>
      <c r="E114" s="66"/>
      <c r="F114" s="66"/>
      <c r="G114" s="66"/>
      <c r="H114" s="119"/>
      <c r="I114" s="120"/>
      <c r="J114" s="121"/>
      <c r="K114" s="122"/>
      <c r="L114" s="87"/>
      <c r="M114" s="86"/>
      <c r="N114" s="86"/>
      <c r="O114" s="88"/>
      <c r="P114" s="123"/>
      <c r="Q114" s="66"/>
      <c r="R114" s="66"/>
      <c r="S114" s="66"/>
    </row>
    <row r="115" spans="1:19" s="124" customFormat="1" x14ac:dyDescent="0.25">
      <c r="A115" s="36"/>
      <c r="B115" s="36"/>
      <c r="C115" s="85"/>
      <c r="D115" s="36"/>
      <c r="E115" s="66"/>
      <c r="F115" s="66"/>
      <c r="G115" s="66"/>
      <c r="H115" s="119"/>
      <c r="I115" s="120"/>
      <c r="J115" s="121"/>
      <c r="K115" s="122"/>
      <c r="L115" s="87"/>
      <c r="M115" s="86"/>
      <c r="N115" s="86"/>
      <c r="O115" s="88"/>
      <c r="P115" s="123"/>
      <c r="Q115" s="66"/>
      <c r="R115" s="66"/>
      <c r="S115" s="66"/>
    </row>
    <row r="116" spans="1:19" s="124" customFormat="1" x14ac:dyDescent="0.25">
      <c r="A116" s="36"/>
      <c r="B116" s="36"/>
      <c r="C116" s="85"/>
      <c r="D116" s="36"/>
      <c r="E116" s="66"/>
      <c r="F116" s="66"/>
      <c r="G116" s="66"/>
      <c r="H116" s="119"/>
      <c r="I116" s="120"/>
      <c r="J116" s="121"/>
      <c r="K116" s="122"/>
      <c r="L116" s="87"/>
      <c r="M116" s="86"/>
      <c r="N116" s="86"/>
      <c r="O116" s="88"/>
      <c r="P116" s="123"/>
      <c r="Q116" s="66"/>
      <c r="R116" s="66"/>
      <c r="S116" s="66"/>
    </row>
    <row r="117" spans="1:19" s="124" customFormat="1" x14ac:dyDescent="0.25">
      <c r="A117" s="36"/>
      <c r="B117" s="36"/>
      <c r="C117" s="85"/>
      <c r="D117" s="36"/>
      <c r="E117" s="66"/>
      <c r="F117" s="66"/>
      <c r="G117" s="66"/>
      <c r="H117" s="119"/>
      <c r="I117" s="120"/>
      <c r="J117" s="121"/>
      <c r="K117" s="122"/>
      <c r="L117" s="87"/>
      <c r="M117" s="86"/>
      <c r="N117" s="86"/>
      <c r="O117" s="88"/>
      <c r="P117" s="123"/>
      <c r="Q117" s="84"/>
      <c r="R117" s="84"/>
    </row>
    <row r="118" spans="1:19" s="124" customFormat="1" x14ac:dyDescent="0.25">
      <c r="A118" s="36"/>
      <c r="B118" s="36"/>
      <c r="C118" s="85"/>
      <c r="D118" s="36"/>
      <c r="E118" s="66"/>
      <c r="F118" s="66"/>
      <c r="G118" s="66"/>
      <c r="H118" s="119"/>
      <c r="I118" s="120"/>
      <c r="J118" s="121"/>
      <c r="K118" s="122"/>
      <c r="L118" s="87"/>
      <c r="M118" s="86"/>
      <c r="N118" s="86"/>
      <c r="O118" s="88"/>
      <c r="P118" s="123"/>
      <c r="Q118" s="84"/>
      <c r="R118" s="84"/>
    </row>
    <row r="119" spans="1:19" s="124" customFormat="1" x14ac:dyDescent="0.25">
      <c r="A119" s="36"/>
      <c r="B119" s="36"/>
      <c r="C119" s="85"/>
      <c r="D119" s="36"/>
      <c r="E119" s="66"/>
      <c r="F119" s="66"/>
      <c r="G119" s="66"/>
      <c r="H119" s="119"/>
      <c r="I119" s="120"/>
      <c r="J119" s="121"/>
      <c r="K119" s="122"/>
      <c r="L119" s="87"/>
      <c r="M119" s="86"/>
      <c r="N119" s="86"/>
      <c r="O119" s="88"/>
      <c r="P119" s="123"/>
      <c r="Q119" s="84"/>
      <c r="R119" s="84"/>
    </row>
    <row r="120" spans="1:19" s="124" customFormat="1" x14ac:dyDescent="0.25">
      <c r="A120" s="36"/>
      <c r="B120" s="36"/>
      <c r="C120" s="85"/>
      <c r="D120" s="36"/>
      <c r="E120" s="66"/>
      <c r="F120" s="66"/>
      <c r="G120" s="66"/>
      <c r="H120" s="119"/>
      <c r="I120" s="120"/>
      <c r="J120" s="121"/>
      <c r="K120" s="122"/>
      <c r="L120" s="87"/>
      <c r="M120" s="86"/>
      <c r="N120" s="86"/>
      <c r="O120" s="88"/>
      <c r="P120" s="123"/>
      <c r="Q120" s="84"/>
      <c r="R120" s="84"/>
    </row>
    <row r="121" spans="1:19" s="124" customFormat="1" x14ac:dyDescent="0.25">
      <c r="A121" s="125"/>
      <c r="B121" s="125"/>
      <c r="C121" s="126"/>
      <c r="D121" s="125"/>
      <c r="E121" s="138"/>
      <c r="F121" s="138"/>
      <c r="G121" s="138"/>
      <c r="H121" s="125"/>
      <c r="I121" s="127"/>
      <c r="J121" s="128"/>
      <c r="K121" s="129"/>
      <c r="L121" s="130"/>
      <c r="M121" s="131"/>
      <c r="N121" s="132"/>
      <c r="O121" s="133"/>
      <c r="P121" s="123"/>
      <c r="Q121" s="84"/>
      <c r="R121" s="84"/>
    </row>
    <row r="122" spans="1:19" s="124" customFormat="1" x14ac:dyDescent="0.25">
      <c r="A122" s="36"/>
      <c r="B122" s="36"/>
      <c r="C122" s="85"/>
      <c r="D122" s="36"/>
      <c r="E122" s="66"/>
      <c r="F122" s="66"/>
      <c r="G122" s="66"/>
      <c r="H122" s="119"/>
      <c r="I122" s="120"/>
      <c r="J122" s="121"/>
      <c r="K122" s="122"/>
      <c r="L122" s="87"/>
      <c r="M122" s="86"/>
      <c r="N122" s="86"/>
      <c r="O122" s="88"/>
      <c r="P122" s="123"/>
      <c r="Q122" s="66"/>
      <c r="R122" s="66"/>
      <c r="S122" s="66"/>
    </row>
    <row r="123" spans="1:19" s="124" customFormat="1" x14ac:dyDescent="0.25">
      <c r="A123" s="36"/>
      <c r="B123" s="36"/>
      <c r="C123" s="85"/>
      <c r="D123" s="36"/>
      <c r="E123" s="66"/>
      <c r="F123" s="66"/>
      <c r="G123" s="66"/>
      <c r="H123" s="119"/>
      <c r="I123" s="120"/>
      <c r="J123" s="121"/>
      <c r="K123" s="122"/>
      <c r="L123" s="87"/>
      <c r="M123" s="86"/>
      <c r="N123" s="86"/>
      <c r="O123" s="88"/>
      <c r="P123" s="123"/>
      <c r="Q123" s="66"/>
      <c r="R123" s="66"/>
      <c r="S123" s="66"/>
    </row>
    <row r="124" spans="1:19" s="124" customFormat="1" x14ac:dyDescent="0.25">
      <c r="A124" s="36"/>
      <c r="B124" s="36"/>
      <c r="C124" s="85"/>
      <c r="D124" s="36"/>
      <c r="E124" s="66"/>
      <c r="F124" s="66"/>
      <c r="G124" s="66"/>
      <c r="H124" s="119"/>
      <c r="I124" s="120"/>
      <c r="J124" s="121"/>
      <c r="K124" s="122"/>
      <c r="L124" s="87"/>
      <c r="M124" s="86"/>
      <c r="N124" s="86"/>
      <c r="O124" s="88"/>
      <c r="P124" s="123"/>
      <c r="Q124" s="66"/>
      <c r="R124" s="66"/>
      <c r="S124" s="66"/>
    </row>
    <row r="125" spans="1:19" s="124" customFormat="1" x14ac:dyDescent="0.25">
      <c r="A125" s="36"/>
      <c r="B125" s="36"/>
      <c r="C125" s="85"/>
      <c r="D125" s="36"/>
      <c r="E125" s="66"/>
      <c r="F125" s="66"/>
      <c r="G125" s="66"/>
      <c r="H125" s="119"/>
      <c r="I125" s="120"/>
      <c r="J125" s="121"/>
      <c r="K125" s="122"/>
      <c r="L125" s="87"/>
      <c r="M125" s="86"/>
      <c r="N125" s="86"/>
      <c r="O125" s="88"/>
      <c r="P125" s="123"/>
      <c r="Q125" s="66"/>
      <c r="R125" s="66"/>
      <c r="S125" s="66"/>
    </row>
    <row r="126" spans="1:19" s="124" customFormat="1" x14ac:dyDescent="0.25">
      <c r="A126" s="36"/>
      <c r="B126" s="36"/>
      <c r="C126" s="85"/>
      <c r="D126" s="36"/>
      <c r="E126" s="66"/>
      <c r="F126" s="66"/>
      <c r="G126" s="66"/>
      <c r="H126" s="119"/>
      <c r="I126" s="120"/>
      <c r="J126" s="121"/>
      <c r="K126" s="122"/>
      <c r="L126" s="87"/>
      <c r="M126" s="86"/>
      <c r="N126" s="86"/>
      <c r="O126" s="88"/>
      <c r="P126" s="123"/>
      <c r="Q126" s="66"/>
      <c r="R126" s="66"/>
      <c r="S126" s="66"/>
    </row>
    <row r="127" spans="1:19" s="124" customFormat="1" x14ac:dyDescent="0.25">
      <c r="A127" s="36"/>
      <c r="B127" s="36"/>
      <c r="C127" s="85"/>
      <c r="D127" s="36"/>
      <c r="E127" s="66"/>
      <c r="F127" s="66"/>
      <c r="G127" s="66"/>
      <c r="H127" s="119"/>
      <c r="I127" s="120"/>
      <c r="J127" s="121"/>
      <c r="K127" s="122"/>
      <c r="L127" s="87"/>
      <c r="M127" s="86"/>
      <c r="N127" s="86"/>
      <c r="O127" s="88"/>
      <c r="P127" s="123"/>
      <c r="Q127" s="84"/>
      <c r="R127" s="84"/>
    </row>
    <row r="128" spans="1:19" s="124" customFormat="1" x14ac:dyDescent="0.25">
      <c r="A128" s="36"/>
      <c r="B128" s="36"/>
      <c r="C128" s="85"/>
      <c r="D128" s="36"/>
      <c r="E128" s="66"/>
      <c r="F128" s="66"/>
      <c r="G128" s="66"/>
      <c r="H128" s="119"/>
      <c r="I128" s="120"/>
      <c r="J128" s="121"/>
      <c r="K128" s="122"/>
      <c r="L128" s="87"/>
      <c r="M128" s="86"/>
      <c r="N128" s="86"/>
      <c r="O128" s="88"/>
      <c r="P128" s="123"/>
      <c r="Q128" s="84"/>
      <c r="R128" s="84"/>
    </row>
    <row r="129" spans="1:19" s="124" customFormat="1" x14ac:dyDescent="0.25">
      <c r="A129" s="36"/>
      <c r="B129" s="36"/>
      <c r="C129" s="85"/>
      <c r="D129" s="36"/>
      <c r="E129" s="66"/>
      <c r="F129" s="66"/>
      <c r="G129" s="66"/>
      <c r="H129" s="119"/>
      <c r="I129" s="120"/>
      <c r="J129" s="121"/>
      <c r="K129" s="122"/>
      <c r="L129" s="87"/>
      <c r="M129" s="86"/>
      <c r="N129" s="86"/>
      <c r="O129" s="88"/>
      <c r="P129" s="123"/>
      <c r="Q129" s="84"/>
      <c r="R129" s="84"/>
    </row>
    <row r="130" spans="1:19" s="124" customFormat="1" x14ac:dyDescent="0.25">
      <c r="A130" s="36"/>
      <c r="B130" s="36"/>
      <c r="C130" s="85"/>
      <c r="D130" s="36"/>
      <c r="E130" s="66"/>
      <c r="F130" s="66"/>
      <c r="G130" s="66"/>
      <c r="H130" s="119"/>
      <c r="I130" s="120"/>
      <c r="J130" s="121"/>
      <c r="K130" s="122"/>
      <c r="L130" s="87"/>
      <c r="M130" s="86"/>
      <c r="N130" s="86"/>
      <c r="O130" s="88"/>
      <c r="P130" s="123"/>
      <c r="Q130" s="84"/>
      <c r="R130" s="84"/>
    </row>
    <row r="131" spans="1:19" s="124" customFormat="1" x14ac:dyDescent="0.25">
      <c r="A131" s="125"/>
      <c r="B131" s="125"/>
      <c r="C131" s="126"/>
      <c r="D131" s="125"/>
      <c r="E131" s="138"/>
      <c r="F131" s="138"/>
      <c r="G131" s="138"/>
      <c r="H131" s="125"/>
      <c r="I131" s="127"/>
      <c r="J131" s="128"/>
      <c r="K131" s="129"/>
      <c r="L131" s="130"/>
      <c r="M131" s="131"/>
      <c r="N131" s="132"/>
      <c r="O131" s="133"/>
      <c r="P131" s="123"/>
      <c r="Q131" s="84"/>
      <c r="R131" s="84"/>
    </row>
    <row r="132" spans="1:19" s="124" customFormat="1" x14ac:dyDescent="0.25">
      <c r="A132" s="36"/>
      <c r="B132" s="36"/>
      <c r="C132" s="85"/>
      <c r="D132" s="36"/>
      <c r="E132" s="66"/>
      <c r="F132" s="66"/>
      <c r="G132" s="66"/>
      <c r="H132" s="119"/>
      <c r="I132" s="120"/>
      <c r="J132" s="121"/>
      <c r="K132" s="122"/>
      <c r="L132" s="87"/>
      <c r="M132" s="86"/>
      <c r="N132" s="86"/>
      <c r="O132" s="88"/>
      <c r="P132" s="123"/>
      <c r="Q132" s="66"/>
      <c r="R132" s="66"/>
      <c r="S132" s="66"/>
    </row>
    <row r="133" spans="1:19" s="124" customFormat="1" x14ac:dyDescent="0.25">
      <c r="A133" s="36"/>
      <c r="B133" s="36"/>
      <c r="C133" s="85"/>
      <c r="D133" s="36"/>
      <c r="E133" s="66"/>
      <c r="F133" s="66"/>
      <c r="G133" s="66"/>
      <c r="H133" s="119"/>
      <c r="I133" s="120"/>
      <c r="J133" s="121"/>
      <c r="K133" s="122"/>
      <c r="L133" s="87"/>
      <c r="M133" s="86"/>
      <c r="N133" s="86"/>
      <c r="O133" s="88"/>
      <c r="P133" s="123"/>
      <c r="Q133" s="66"/>
      <c r="R133" s="66"/>
      <c r="S133" s="66"/>
    </row>
    <row r="134" spans="1:19" s="124" customFormat="1" x14ac:dyDescent="0.25">
      <c r="A134" s="36"/>
      <c r="B134" s="36"/>
      <c r="C134" s="85"/>
      <c r="D134" s="36"/>
      <c r="E134" s="66"/>
      <c r="F134" s="66"/>
      <c r="G134" s="66"/>
      <c r="H134" s="119"/>
      <c r="I134" s="120"/>
      <c r="J134" s="121"/>
      <c r="K134" s="122"/>
      <c r="L134" s="87"/>
      <c r="M134" s="86"/>
      <c r="N134" s="86"/>
      <c r="O134" s="88"/>
      <c r="P134" s="123"/>
      <c r="Q134" s="66"/>
      <c r="R134" s="66"/>
      <c r="S134" s="66"/>
    </row>
    <row r="135" spans="1:19" s="124" customFormat="1" x14ac:dyDescent="0.25">
      <c r="A135" s="36"/>
      <c r="B135" s="36"/>
      <c r="C135" s="85"/>
      <c r="D135" s="36"/>
      <c r="E135" s="66"/>
      <c r="F135" s="66"/>
      <c r="G135" s="66"/>
      <c r="H135" s="119"/>
      <c r="I135" s="120"/>
      <c r="J135" s="121"/>
      <c r="K135" s="122"/>
      <c r="L135" s="87"/>
      <c r="M135" s="86"/>
      <c r="N135" s="86"/>
      <c r="O135" s="88"/>
      <c r="P135" s="123"/>
      <c r="Q135" s="66"/>
      <c r="R135" s="66"/>
      <c r="S135" s="66"/>
    </row>
    <row r="136" spans="1:19" s="124" customFormat="1" x14ac:dyDescent="0.25">
      <c r="A136" s="36"/>
      <c r="B136" s="36"/>
      <c r="C136" s="85"/>
      <c r="D136" s="36"/>
      <c r="E136" s="66"/>
      <c r="F136" s="66"/>
      <c r="G136" s="66"/>
      <c r="H136" s="119"/>
      <c r="I136" s="120"/>
      <c r="J136" s="121"/>
      <c r="K136" s="122"/>
      <c r="L136" s="87"/>
      <c r="M136" s="86"/>
      <c r="N136" s="86"/>
      <c r="O136" s="88"/>
      <c r="P136" s="123"/>
      <c r="Q136" s="66"/>
      <c r="R136" s="66"/>
      <c r="S136" s="66"/>
    </row>
    <row r="137" spans="1:19" s="124" customFormat="1" x14ac:dyDescent="0.25">
      <c r="A137" s="36"/>
      <c r="B137" s="36"/>
      <c r="C137" s="85"/>
      <c r="D137" s="36"/>
      <c r="E137" s="66"/>
      <c r="F137" s="66"/>
      <c r="G137" s="66"/>
      <c r="H137" s="119"/>
      <c r="I137" s="120"/>
      <c r="J137" s="121"/>
      <c r="K137" s="122"/>
      <c r="L137" s="87"/>
      <c r="M137" s="86"/>
      <c r="N137" s="86"/>
      <c r="O137" s="88"/>
      <c r="P137" s="123"/>
      <c r="Q137" s="84"/>
      <c r="R137" s="84"/>
    </row>
    <row r="138" spans="1:19" s="124" customFormat="1" x14ac:dyDescent="0.25">
      <c r="A138" s="36"/>
      <c r="B138" s="36"/>
      <c r="C138" s="85"/>
      <c r="D138" s="36"/>
      <c r="E138" s="66"/>
      <c r="F138" s="66"/>
      <c r="G138" s="66"/>
      <c r="H138" s="119"/>
      <c r="I138" s="120"/>
      <c r="J138" s="121"/>
      <c r="K138" s="122"/>
      <c r="L138" s="87"/>
      <c r="M138" s="86"/>
      <c r="N138" s="86"/>
      <c r="O138" s="88"/>
      <c r="P138" s="123"/>
      <c r="Q138" s="84"/>
      <c r="R138" s="84"/>
    </row>
    <row r="139" spans="1:19" s="124" customFormat="1" x14ac:dyDescent="0.25">
      <c r="A139" s="36"/>
      <c r="B139" s="36"/>
      <c r="C139" s="85"/>
      <c r="D139" s="36"/>
      <c r="E139" s="66"/>
      <c r="F139" s="66"/>
      <c r="G139" s="66"/>
      <c r="H139" s="119"/>
      <c r="I139" s="120"/>
      <c r="J139" s="121"/>
      <c r="K139" s="122"/>
      <c r="L139" s="87"/>
      <c r="M139" s="86"/>
      <c r="N139" s="86"/>
      <c r="O139" s="88"/>
      <c r="P139" s="123"/>
      <c r="Q139" s="84"/>
      <c r="R139" s="84"/>
    </row>
    <row r="140" spans="1:19" s="124" customFormat="1" x14ac:dyDescent="0.25">
      <c r="A140" s="36"/>
      <c r="B140" s="36"/>
      <c r="C140" s="85"/>
      <c r="D140" s="36"/>
      <c r="E140" s="66"/>
      <c r="F140" s="66"/>
      <c r="G140" s="66"/>
      <c r="H140" s="119"/>
      <c r="I140" s="120"/>
      <c r="J140" s="121"/>
      <c r="K140" s="122"/>
      <c r="L140" s="87"/>
      <c r="M140" s="86"/>
      <c r="N140" s="86"/>
      <c r="O140" s="88"/>
      <c r="P140" s="123"/>
      <c r="Q140" s="84"/>
      <c r="R140" s="84"/>
    </row>
    <row r="141" spans="1:19" s="124" customFormat="1" x14ac:dyDescent="0.25">
      <c r="A141" s="125"/>
      <c r="B141" s="125"/>
      <c r="C141" s="126"/>
      <c r="D141" s="125"/>
      <c r="E141" s="138"/>
      <c r="F141" s="138"/>
      <c r="G141" s="138"/>
      <c r="H141" s="125"/>
      <c r="I141" s="127"/>
      <c r="J141" s="128"/>
      <c r="K141" s="129"/>
      <c r="L141" s="130"/>
      <c r="M141" s="131"/>
      <c r="N141" s="132"/>
      <c r="O141" s="133"/>
      <c r="P141" s="123"/>
      <c r="Q141" s="84"/>
      <c r="R141" s="84"/>
    </row>
    <row r="142" spans="1:19" s="124" customFormat="1" x14ac:dyDescent="0.25">
      <c r="A142" s="36"/>
      <c r="B142" s="36"/>
      <c r="C142" s="85"/>
      <c r="D142" s="36"/>
      <c r="E142" s="66"/>
      <c r="F142" s="66"/>
      <c r="G142" s="66"/>
      <c r="H142" s="119"/>
      <c r="I142" s="120"/>
      <c r="J142" s="121"/>
      <c r="K142" s="122"/>
      <c r="L142" s="87"/>
      <c r="M142" s="86"/>
      <c r="N142" s="86"/>
      <c r="O142" s="88"/>
      <c r="P142" s="123"/>
      <c r="Q142" s="66"/>
      <c r="R142" s="66"/>
      <c r="S142" s="66"/>
    </row>
    <row r="143" spans="1:19" s="124" customFormat="1" x14ac:dyDescent="0.25">
      <c r="A143" s="36"/>
      <c r="B143" s="36"/>
      <c r="C143" s="85"/>
      <c r="D143" s="36"/>
      <c r="E143" s="66"/>
      <c r="F143" s="66"/>
      <c r="G143" s="66"/>
      <c r="H143" s="119"/>
      <c r="I143" s="120"/>
      <c r="J143" s="121"/>
      <c r="K143" s="122"/>
      <c r="L143" s="87"/>
      <c r="M143" s="86"/>
      <c r="N143" s="86"/>
      <c r="O143" s="88"/>
      <c r="P143" s="123"/>
      <c r="Q143" s="66"/>
      <c r="R143" s="66"/>
      <c r="S143" s="66"/>
    </row>
    <row r="144" spans="1:19" s="124" customFormat="1" x14ac:dyDescent="0.25">
      <c r="A144" s="36"/>
      <c r="B144" s="36"/>
      <c r="C144" s="85"/>
      <c r="D144" s="36"/>
      <c r="E144" s="66"/>
      <c r="F144" s="66"/>
      <c r="G144" s="66"/>
      <c r="H144" s="119"/>
      <c r="I144" s="120"/>
      <c r="J144" s="121"/>
      <c r="K144" s="122"/>
      <c r="L144" s="87"/>
      <c r="M144" s="86"/>
      <c r="N144" s="86"/>
      <c r="O144" s="88"/>
      <c r="P144" s="123"/>
      <c r="Q144" s="66"/>
      <c r="R144" s="66"/>
      <c r="S144" s="66"/>
    </row>
    <row r="145" spans="1:19" s="124" customFormat="1" x14ac:dyDescent="0.25">
      <c r="A145" s="36"/>
      <c r="B145" s="36"/>
      <c r="C145" s="85"/>
      <c r="D145" s="36"/>
      <c r="E145" s="66"/>
      <c r="F145" s="66"/>
      <c r="G145" s="66"/>
      <c r="H145" s="119"/>
      <c r="I145" s="120"/>
      <c r="J145" s="121"/>
      <c r="K145" s="122"/>
      <c r="L145" s="87"/>
      <c r="M145" s="86"/>
      <c r="N145" s="86"/>
      <c r="O145" s="88"/>
      <c r="P145" s="123"/>
      <c r="Q145" s="66"/>
      <c r="R145" s="66"/>
      <c r="S145" s="66"/>
    </row>
    <row r="146" spans="1:19" s="124" customFormat="1" x14ac:dyDescent="0.25">
      <c r="A146" s="36"/>
      <c r="B146" s="36"/>
      <c r="C146" s="85"/>
      <c r="D146" s="36"/>
      <c r="E146" s="66"/>
      <c r="F146" s="66"/>
      <c r="G146" s="66"/>
      <c r="H146" s="119"/>
      <c r="I146" s="120"/>
      <c r="J146" s="121"/>
      <c r="K146" s="122"/>
      <c r="L146" s="87"/>
      <c r="M146" s="86"/>
      <c r="N146" s="86"/>
      <c r="O146" s="88"/>
      <c r="P146" s="123"/>
      <c r="Q146" s="66"/>
      <c r="R146" s="66"/>
      <c r="S146" s="66"/>
    </row>
    <row r="147" spans="1:19" s="124" customFormat="1" x14ac:dyDescent="0.25">
      <c r="A147" s="36"/>
      <c r="B147" s="36"/>
      <c r="C147" s="85"/>
      <c r="D147" s="36"/>
      <c r="E147" s="66"/>
      <c r="F147" s="66"/>
      <c r="G147" s="66"/>
      <c r="H147" s="119"/>
      <c r="I147" s="120"/>
      <c r="J147" s="121"/>
      <c r="K147" s="122"/>
      <c r="L147" s="87"/>
      <c r="M147" s="86"/>
      <c r="N147" s="86"/>
      <c r="O147" s="88"/>
      <c r="P147" s="123"/>
      <c r="Q147" s="84"/>
      <c r="R147" s="84"/>
    </row>
    <row r="148" spans="1:19" s="124" customFormat="1" x14ac:dyDescent="0.25">
      <c r="A148" s="36"/>
      <c r="B148" s="36"/>
      <c r="C148" s="85"/>
      <c r="D148" s="36"/>
      <c r="E148" s="66"/>
      <c r="F148" s="66"/>
      <c r="G148" s="66"/>
      <c r="H148" s="119"/>
      <c r="I148" s="120"/>
      <c r="J148" s="121"/>
      <c r="K148" s="122"/>
      <c r="L148" s="87"/>
      <c r="M148" s="86"/>
      <c r="N148" s="86"/>
      <c r="O148" s="88"/>
      <c r="P148" s="123"/>
      <c r="Q148" s="84"/>
      <c r="R148" s="84"/>
    </row>
    <row r="149" spans="1:19" s="124" customFormat="1" x14ac:dyDescent="0.25">
      <c r="A149" s="36"/>
      <c r="B149" s="36"/>
      <c r="C149" s="85"/>
      <c r="D149" s="36"/>
      <c r="E149" s="66"/>
      <c r="F149" s="66"/>
      <c r="G149" s="66"/>
      <c r="H149" s="119"/>
      <c r="I149" s="120"/>
      <c r="J149" s="121"/>
      <c r="K149" s="122"/>
      <c r="L149" s="87"/>
      <c r="M149" s="86"/>
      <c r="N149" s="86"/>
      <c r="O149" s="88"/>
      <c r="P149" s="123"/>
      <c r="Q149" s="84"/>
      <c r="R149" s="84"/>
    </row>
    <row r="150" spans="1:19" s="124" customFormat="1" x14ac:dyDescent="0.25">
      <c r="A150" s="36"/>
      <c r="B150" s="36"/>
      <c r="C150" s="85"/>
      <c r="D150" s="36"/>
      <c r="E150" s="66"/>
      <c r="F150" s="66"/>
      <c r="G150" s="66"/>
      <c r="H150" s="119"/>
      <c r="I150" s="120"/>
      <c r="J150" s="121"/>
      <c r="K150" s="122"/>
      <c r="L150" s="87"/>
      <c r="M150" s="86"/>
      <c r="N150" s="86"/>
      <c r="O150" s="88"/>
      <c r="P150" s="123"/>
      <c r="Q150" s="84"/>
      <c r="R150" s="84"/>
    </row>
    <row r="151" spans="1:19" s="124" customFormat="1" x14ac:dyDescent="0.25">
      <c r="A151" s="125"/>
      <c r="B151" s="125"/>
      <c r="C151" s="126"/>
      <c r="D151" s="125"/>
      <c r="E151" s="138"/>
      <c r="F151" s="138"/>
      <c r="G151" s="138"/>
      <c r="H151" s="125"/>
      <c r="I151" s="127"/>
      <c r="J151" s="128"/>
      <c r="K151" s="129"/>
      <c r="L151" s="130"/>
      <c r="M151" s="131"/>
      <c r="N151" s="132"/>
      <c r="O151" s="133"/>
      <c r="P151" s="123"/>
      <c r="Q151" s="84"/>
      <c r="R151" s="84"/>
    </row>
    <row r="152" spans="1:19" s="124" customFormat="1" x14ac:dyDescent="0.25">
      <c r="A152" s="36"/>
      <c r="B152" s="36"/>
      <c r="C152" s="85"/>
      <c r="D152" s="36"/>
      <c r="E152" s="66"/>
      <c r="F152" s="66"/>
      <c r="G152" s="66"/>
      <c r="H152" s="119"/>
      <c r="I152" s="120"/>
      <c r="J152" s="121"/>
      <c r="K152" s="122"/>
      <c r="L152" s="87"/>
      <c r="M152" s="86"/>
      <c r="N152" s="86"/>
      <c r="O152" s="88"/>
      <c r="P152" s="123"/>
      <c r="Q152" s="66"/>
      <c r="R152" s="66"/>
      <c r="S152" s="66"/>
    </row>
    <row r="153" spans="1:19" s="124" customFormat="1" x14ac:dyDescent="0.25">
      <c r="A153" s="36"/>
      <c r="B153" s="36"/>
      <c r="C153" s="85"/>
      <c r="D153" s="36"/>
      <c r="E153" s="66"/>
      <c r="F153" s="66"/>
      <c r="G153" s="66"/>
      <c r="H153" s="119"/>
      <c r="I153" s="120"/>
      <c r="J153" s="121"/>
      <c r="K153" s="122"/>
      <c r="L153" s="87"/>
      <c r="M153" s="86"/>
      <c r="N153" s="86"/>
      <c r="O153" s="88"/>
      <c r="P153" s="123"/>
      <c r="Q153" s="66"/>
      <c r="R153" s="66"/>
      <c r="S153" s="66"/>
    </row>
    <row r="154" spans="1:19" s="124" customFormat="1" x14ac:dyDescent="0.25">
      <c r="A154" s="36"/>
      <c r="B154" s="36"/>
      <c r="C154" s="85"/>
      <c r="D154" s="36"/>
      <c r="E154" s="66"/>
      <c r="F154" s="66"/>
      <c r="G154" s="66"/>
      <c r="H154" s="119"/>
      <c r="I154" s="120"/>
      <c r="J154" s="121"/>
      <c r="K154" s="122"/>
      <c r="L154" s="87"/>
      <c r="M154" s="86"/>
      <c r="N154" s="86"/>
      <c r="O154" s="88"/>
      <c r="P154" s="123"/>
      <c r="Q154" s="66"/>
      <c r="R154" s="66"/>
      <c r="S154" s="66"/>
    </row>
    <row r="155" spans="1:19" s="124" customFormat="1" x14ac:dyDescent="0.25">
      <c r="A155" s="36"/>
      <c r="B155" s="36"/>
      <c r="C155" s="85"/>
      <c r="D155" s="36"/>
      <c r="E155" s="66"/>
      <c r="F155" s="66"/>
      <c r="G155" s="66"/>
      <c r="H155" s="119"/>
      <c r="I155" s="120"/>
      <c r="J155" s="121"/>
      <c r="K155" s="122"/>
      <c r="L155" s="87"/>
      <c r="M155" s="86"/>
      <c r="N155" s="86"/>
      <c r="O155" s="88"/>
      <c r="P155" s="123"/>
      <c r="Q155" s="66"/>
      <c r="R155" s="66"/>
      <c r="S155" s="66"/>
    </row>
    <row r="156" spans="1:19" s="124" customFormat="1" x14ac:dyDescent="0.25">
      <c r="A156" s="36"/>
      <c r="B156" s="36"/>
      <c r="C156" s="85"/>
      <c r="D156" s="36"/>
      <c r="E156" s="66"/>
      <c r="F156" s="66"/>
      <c r="G156" s="66"/>
      <c r="H156" s="119"/>
      <c r="I156" s="120"/>
      <c r="J156" s="121"/>
      <c r="K156" s="122"/>
      <c r="L156" s="87"/>
      <c r="M156" s="86"/>
      <c r="N156" s="86"/>
      <c r="O156" s="88"/>
      <c r="P156" s="123"/>
      <c r="Q156" s="66"/>
      <c r="R156" s="66"/>
      <c r="S156" s="66"/>
    </row>
    <row r="157" spans="1:19" s="124" customFormat="1" x14ac:dyDescent="0.25">
      <c r="A157" s="36"/>
      <c r="B157" s="36"/>
      <c r="C157" s="85"/>
      <c r="D157" s="36"/>
      <c r="E157" s="66"/>
      <c r="F157" s="66"/>
      <c r="G157" s="66"/>
      <c r="H157" s="119"/>
      <c r="I157" s="120"/>
      <c r="J157" s="121"/>
      <c r="K157" s="122"/>
      <c r="L157" s="87"/>
      <c r="M157" s="86"/>
      <c r="N157" s="86"/>
      <c r="O157" s="88"/>
      <c r="P157" s="123"/>
      <c r="Q157" s="84"/>
      <c r="R157" s="84"/>
    </row>
    <row r="158" spans="1:19" s="124" customFormat="1" x14ac:dyDescent="0.25">
      <c r="A158" s="36"/>
      <c r="B158" s="36"/>
      <c r="C158" s="85"/>
      <c r="D158" s="36"/>
      <c r="E158" s="66"/>
      <c r="F158" s="66"/>
      <c r="G158" s="66"/>
      <c r="H158" s="119"/>
      <c r="I158" s="120"/>
      <c r="J158" s="121"/>
      <c r="K158" s="122"/>
      <c r="L158" s="87"/>
      <c r="M158" s="86"/>
      <c r="N158" s="86"/>
      <c r="O158" s="88"/>
      <c r="P158" s="123"/>
      <c r="Q158" s="84"/>
      <c r="R158" s="84"/>
    </row>
    <row r="159" spans="1:19" s="124" customFormat="1" x14ac:dyDescent="0.25">
      <c r="A159" s="36"/>
      <c r="B159" s="36"/>
      <c r="C159" s="85"/>
      <c r="D159" s="36"/>
      <c r="E159" s="66"/>
      <c r="F159" s="66"/>
      <c r="G159" s="66"/>
      <c r="H159" s="119"/>
      <c r="I159" s="120"/>
      <c r="J159" s="121"/>
      <c r="K159" s="122"/>
      <c r="L159" s="87"/>
      <c r="M159" s="86"/>
      <c r="N159" s="86"/>
      <c r="O159" s="88"/>
      <c r="P159" s="123"/>
      <c r="Q159" s="84"/>
      <c r="R159" s="84"/>
    </row>
    <row r="160" spans="1:19" s="124" customFormat="1" x14ac:dyDescent="0.25">
      <c r="A160" s="36"/>
      <c r="B160" s="36"/>
      <c r="C160" s="85"/>
      <c r="D160" s="36"/>
      <c r="E160" s="66"/>
      <c r="F160" s="66"/>
      <c r="G160" s="66"/>
      <c r="H160" s="119"/>
      <c r="I160" s="120"/>
      <c r="J160" s="121"/>
      <c r="K160" s="122"/>
      <c r="L160" s="87"/>
      <c r="M160" s="86"/>
      <c r="N160" s="86"/>
      <c r="O160" s="88"/>
      <c r="P160" s="123"/>
      <c r="Q160" s="84"/>
      <c r="R160" s="84"/>
    </row>
    <row r="161" spans="1:18" s="124" customFormat="1" x14ac:dyDescent="0.25">
      <c r="A161" s="125"/>
      <c r="B161" s="125"/>
      <c r="C161" s="126"/>
      <c r="D161" s="125"/>
      <c r="E161" s="138"/>
      <c r="F161" s="138"/>
      <c r="G161" s="138"/>
      <c r="H161" s="125"/>
      <c r="I161" s="127"/>
      <c r="J161" s="128"/>
      <c r="K161" s="129"/>
      <c r="L161" s="130"/>
      <c r="M161" s="131"/>
      <c r="N161" s="132"/>
      <c r="O161" s="133"/>
      <c r="P161" s="123"/>
      <c r="Q161" s="84"/>
      <c r="R161" s="84"/>
    </row>
    <row r="162" spans="1:18" s="124" customFormat="1" x14ac:dyDescent="0.25">
      <c r="A162" s="36"/>
      <c r="B162" s="36"/>
      <c r="C162" s="85"/>
      <c r="D162" s="86"/>
      <c r="E162" s="66"/>
      <c r="F162" s="66"/>
      <c r="G162" s="66"/>
      <c r="H162" s="135"/>
      <c r="I162" s="135"/>
      <c r="J162" s="135"/>
      <c r="K162" s="135"/>
      <c r="L162" s="87"/>
      <c r="M162" s="86"/>
      <c r="N162" s="86"/>
      <c r="O162" s="88"/>
      <c r="P162" s="66"/>
      <c r="Q162" s="84"/>
      <c r="R162" s="84"/>
    </row>
    <row r="163" spans="1:18" x14ac:dyDescent="0.3">
      <c r="A163" s="79"/>
      <c r="B163" s="79"/>
      <c r="C163" s="80"/>
      <c r="D163" s="79"/>
      <c r="E163" s="81"/>
      <c r="F163" s="81"/>
      <c r="G163" s="81"/>
    </row>
    <row r="164" spans="1:18" x14ac:dyDescent="0.3">
      <c r="A164" s="79"/>
      <c r="B164" s="79"/>
      <c r="C164" s="80"/>
      <c r="D164" s="79"/>
      <c r="E164" s="81"/>
      <c r="F164" s="81"/>
      <c r="G164" s="81"/>
    </row>
    <row r="165" spans="1:18" x14ac:dyDescent="0.3">
      <c r="A165" s="79"/>
      <c r="B165" s="79"/>
      <c r="C165" s="80"/>
      <c r="D165" s="79"/>
      <c r="E165" s="81"/>
      <c r="F165" s="81"/>
      <c r="G165" s="81"/>
    </row>
    <row r="166" spans="1:18" x14ac:dyDescent="0.3">
      <c r="A166" s="79"/>
      <c r="B166" s="79"/>
      <c r="C166" s="80"/>
      <c r="D166" s="79"/>
      <c r="E166" s="81"/>
      <c r="F166" s="81"/>
      <c r="G166" s="81"/>
    </row>
    <row r="167" spans="1:18" x14ac:dyDescent="0.3">
      <c r="A167" s="79"/>
      <c r="B167" s="79"/>
      <c r="C167" s="80"/>
      <c r="D167" s="79"/>
      <c r="E167" s="81"/>
      <c r="F167" s="81"/>
      <c r="G167" s="81"/>
    </row>
    <row r="168" spans="1:18" x14ac:dyDescent="0.3">
      <c r="A168" s="79"/>
      <c r="B168" s="79"/>
      <c r="C168" s="80"/>
      <c r="D168" s="79"/>
      <c r="E168" s="81"/>
      <c r="F168" s="81"/>
      <c r="G168" s="81"/>
    </row>
    <row r="169" spans="1:18" x14ac:dyDescent="0.3">
      <c r="A169" s="79"/>
      <c r="B169" s="79"/>
      <c r="C169" s="80"/>
      <c r="D169" s="79"/>
      <c r="E169" s="81"/>
      <c r="F169" s="81"/>
      <c r="G169" s="81"/>
    </row>
    <row r="170" spans="1:18" x14ac:dyDescent="0.3">
      <c r="A170" s="79"/>
      <c r="B170" s="79"/>
      <c r="C170" s="80"/>
      <c r="D170" s="79"/>
      <c r="E170" s="81"/>
      <c r="F170" s="81"/>
      <c r="G170" s="81"/>
    </row>
    <row r="171" spans="1:18" x14ac:dyDescent="0.3">
      <c r="A171" s="79"/>
      <c r="B171" s="79"/>
      <c r="C171" s="80"/>
      <c r="D171" s="79"/>
      <c r="E171" s="81"/>
      <c r="F171" s="81"/>
      <c r="G171" s="81"/>
    </row>
    <row r="172" spans="1:18" x14ac:dyDescent="0.3">
      <c r="A172" s="79"/>
      <c r="B172" s="79"/>
      <c r="C172" s="80"/>
      <c r="D172" s="79"/>
      <c r="E172" s="81"/>
      <c r="F172" s="81"/>
      <c r="G172" s="81"/>
    </row>
    <row r="173" spans="1:18" x14ac:dyDescent="0.3">
      <c r="A173" s="79"/>
      <c r="B173" s="79"/>
      <c r="C173" s="80"/>
      <c r="D173" s="79"/>
      <c r="E173" s="81"/>
      <c r="F173" s="81"/>
      <c r="G173" s="81"/>
    </row>
    <row r="174" spans="1:18" x14ac:dyDescent="0.3">
      <c r="A174" s="79"/>
      <c r="B174" s="79"/>
      <c r="C174" s="80"/>
      <c r="D174" s="79"/>
      <c r="E174" s="81"/>
      <c r="F174" s="81"/>
      <c r="G174" s="81"/>
    </row>
    <row r="175" spans="1:18" x14ac:dyDescent="0.3">
      <c r="A175" s="79"/>
      <c r="B175" s="79"/>
      <c r="C175" s="80"/>
      <c r="D175" s="79"/>
      <c r="E175" s="81"/>
      <c r="F175" s="81"/>
      <c r="G175" s="81"/>
    </row>
    <row r="176" spans="1:18" x14ac:dyDescent="0.3">
      <c r="A176" s="79"/>
      <c r="B176" s="79"/>
      <c r="C176" s="80"/>
      <c r="D176" s="79"/>
      <c r="E176" s="81"/>
      <c r="F176" s="81"/>
      <c r="G176" s="81"/>
    </row>
    <row r="177" spans="1:7" x14ac:dyDescent="0.3">
      <c r="A177" s="79"/>
      <c r="B177" s="79"/>
      <c r="C177" s="80"/>
      <c r="D177" s="79"/>
      <c r="E177" s="81"/>
      <c r="F177" s="81"/>
      <c r="G177" s="81"/>
    </row>
    <row r="178" spans="1:7" x14ac:dyDescent="0.3">
      <c r="A178" s="79"/>
      <c r="B178" s="79"/>
      <c r="C178" s="80"/>
      <c r="D178" s="79"/>
      <c r="E178" s="81"/>
      <c r="F178" s="81"/>
      <c r="G178" s="81"/>
    </row>
    <row r="179" spans="1:7" x14ac:dyDescent="0.3">
      <c r="A179" s="79"/>
      <c r="B179" s="79"/>
      <c r="C179" s="80"/>
      <c r="D179" s="79"/>
      <c r="E179" s="81"/>
      <c r="F179" s="81"/>
      <c r="G179" s="81"/>
    </row>
    <row r="180" spans="1:7" x14ac:dyDescent="0.3">
      <c r="A180" s="79"/>
      <c r="B180" s="79"/>
      <c r="C180" s="80"/>
      <c r="D180" s="79"/>
      <c r="E180" s="81"/>
      <c r="F180" s="81"/>
      <c r="G180" s="81"/>
    </row>
    <row r="181" spans="1:7" x14ac:dyDescent="0.3">
      <c r="A181" s="79"/>
      <c r="B181" s="79"/>
      <c r="C181" s="80"/>
      <c r="D181" s="79"/>
      <c r="E181" s="81"/>
      <c r="F181" s="81"/>
      <c r="G181" s="81"/>
    </row>
    <row r="182" spans="1:7" x14ac:dyDescent="0.3">
      <c r="A182" s="79"/>
      <c r="B182" s="79"/>
      <c r="C182" s="80"/>
      <c r="D182" s="79"/>
      <c r="E182" s="81"/>
      <c r="F182" s="81"/>
      <c r="G182" s="81"/>
    </row>
    <row r="183" spans="1:7" x14ac:dyDescent="0.3">
      <c r="A183" s="79"/>
      <c r="B183" s="79"/>
      <c r="C183" s="80"/>
      <c r="D183" s="79"/>
      <c r="E183" s="81"/>
      <c r="F183" s="81"/>
      <c r="G183" s="81"/>
    </row>
    <row r="184" spans="1:7" x14ac:dyDescent="0.3">
      <c r="A184" s="79"/>
      <c r="B184" s="79"/>
      <c r="C184" s="80"/>
      <c r="D184" s="79"/>
      <c r="E184" s="81"/>
      <c r="F184" s="81"/>
      <c r="G184" s="81"/>
    </row>
    <row r="185" spans="1:7" x14ac:dyDescent="0.3">
      <c r="A185" s="79"/>
      <c r="B185" s="79"/>
      <c r="C185" s="80"/>
      <c r="D185" s="79"/>
      <c r="E185" s="81"/>
      <c r="F185" s="81"/>
      <c r="G185" s="81"/>
    </row>
    <row r="186" spans="1:7" x14ac:dyDescent="0.3">
      <c r="A186" s="79"/>
      <c r="B186" s="79"/>
      <c r="C186" s="80"/>
      <c r="D186" s="79"/>
      <c r="E186" s="81"/>
      <c r="F186" s="81"/>
      <c r="G186" s="81"/>
    </row>
    <row r="187" spans="1:7" x14ac:dyDescent="0.3">
      <c r="A187" s="79"/>
      <c r="B187" s="79"/>
      <c r="C187" s="80"/>
      <c r="D187" s="79"/>
      <c r="E187" s="81"/>
      <c r="F187" s="81"/>
      <c r="G187" s="81"/>
    </row>
    <row r="188" spans="1:7" x14ac:dyDescent="0.3">
      <c r="A188" s="79"/>
      <c r="B188" s="79"/>
      <c r="C188" s="80"/>
      <c r="D188" s="79"/>
      <c r="E188" s="81"/>
      <c r="F188" s="81"/>
      <c r="G188" s="81"/>
    </row>
    <row r="189" spans="1:7" x14ac:dyDescent="0.3">
      <c r="A189" s="79"/>
      <c r="B189" s="79"/>
      <c r="C189" s="80"/>
      <c r="D189" s="79"/>
      <c r="E189" s="81"/>
      <c r="F189" s="81"/>
      <c r="G189" s="81"/>
    </row>
    <row r="190" spans="1:7" x14ac:dyDescent="0.3">
      <c r="A190" s="79"/>
      <c r="B190" s="79"/>
      <c r="C190" s="80"/>
      <c r="D190" s="79"/>
      <c r="E190" s="81"/>
      <c r="F190" s="81"/>
      <c r="G190" s="81"/>
    </row>
    <row r="191" spans="1:7" x14ac:dyDescent="0.3">
      <c r="A191" s="79"/>
      <c r="B191" s="79"/>
      <c r="C191" s="80"/>
      <c r="D191" s="79"/>
      <c r="E191" s="81"/>
      <c r="F191" s="81"/>
      <c r="G191" s="81"/>
    </row>
    <row r="192" spans="1:7" x14ac:dyDescent="0.3">
      <c r="A192" s="79"/>
      <c r="B192" s="79"/>
      <c r="C192" s="80"/>
      <c r="D192" s="79"/>
      <c r="E192" s="81"/>
      <c r="F192" s="81"/>
      <c r="G192" s="81"/>
    </row>
    <row r="193" spans="1:7" x14ac:dyDescent="0.3">
      <c r="A193" s="79"/>
      <c r="B193" s="79"/>
      <c r="C193" s="80"/>
      <c r="D193" s="79"/>
      <c r="E193" s="81"/>
      <c r="F193" s="81"/>
      <c r="G193" s="81"/>
    </row>
  </sheetData>
  <conditionalFormatting sqref="M2:N6 C1:N1 D2:D6">
    <cfRule type="containsErrors" dxfId="1157" priority="970">
      <formula>ISERROR(C1)</formula>
    </cfRule>
  </conditionalFormatting>
  <conditionalFormatting sqref="E1:G1">
    <cfRule type="cellIs" dxfId="1156" priority="968" operator="equal">
      <formula>0</formula>
    </cfRule>
    <cfRule type="containsErrors" dxfId="1155" priority="969">
      <formula>ISERROR(E1)</formula>
    </cfRule>
  </conditionalFormatting>
  <conditionalFormatting sqref="M1:M6">
    <cfRule type="containsErrors" dxfId="1154" priority="967">
      <formula>ISERROR(M1)</formula>
    </cfRule>
  </conditionalFormatting>
  <conditionalFormatting sqref="M1:N6">
    <cfRule type="cellIs" dxfId="1153" priority="966" operator="equal">
      <formula>0</formula>
    </cfRule>
  </conditionalFormatting>
  <conditionalFormatting sqref="A1">
    <cfRule type="containsErrors" dxfId="1152" priority="965">
      <formula>ISERROR(A1)</formula>
    </cfRule>
  </conditionalFormatting>
  <conditionalFormatting sqref="D7:D8 M7:N8">
    <cfRule type="cellIs" dxfId="1151" priority="962" operator="equal">
      <formula>0</formula>
    </cfRule>
    <cfRule type="containsErrors" dxfId="1150" priority="963">
      <formula>ISERROR(D7)</formula>
    </cfRule>
  </conditionalFormatting>
  <conditionalFormatting sqref="M9:N10">
    <cfRule type="cellIs" dxfId="1149" priority="960" operator="equal">
      <formula>0</formula>
    </cfRule>
    <cfRule type="containsErrors" dxfId="1148" priority="961">
      <formula>ISERROR(M9)</formula>
    </cfRule>
  </conditionalFormatting>
  <conditionalFormatting sqref="E162:G162">
    <cfRule type="containsErrors" dxfId="1147" priority="964">
      <formula>ISERROR(E162)</formula>
    </cfRule>
  </conditionalFormatting>
  <conditionalFormatting sqref="C2:C6">
    <cfRule type="containsErrors" dxfId="1146" priority="959">
      <formula>ISERROR(C2)</formula>
    </cfRule>
  </conditionalFormatting>
  <conditionalFormatting sqref="C7:C8">
    <cfRule type="cellIs" dxfId="1145" priority="957" operator="equal">
      <formula>0</formula>
    </cfRule>
    <cfRule type="containsErrors" dxfId="1144" priority="958">
      <formula>ISERROR(C7)</formula>
    </cfRule>
  </conditionalFormatting>
  <conditionalFormatting sqref="C9:C10">
    <cfRule type="cellIs" dxfId="1143" priority="955" operator="equal">
      <formula>0</formula>
    </cfRule>
    <cfRule type="containsErrors" dxfId="1142" priority="956">
      <formula>ISERROR(C9)</formula>
    </cfRule>
  </conditionalFormatting>
  <conditionalFormatting sqref="C11">
    <cfRule type="containsErrors" dxfId="1141" priority="954">
      <formula>ISERROR(C11)</formula>
    </cfRule>
  </conditionalFormatting>
  <conditionalFormatting sqref="M12:N16">
    <cfRule type="containsErrors" dxfId="1140" priority="953">
      <formula>ISERROR(M12)</formula>
    </cfRule>
  </conditionalFormatting>
  <conditionalFormatting sqref="M12:M16">
    <cfRule type="containsErrors" dxfId="1139" priority="952">
      <formula>ISERROR(M12)</formula>
    </cfRule>
  </conditionalFormatting>
  <conditionalFormatting sqref="M12:N16">
    <cfRule type="cellIs" dxfId="1138" priority="951" operator="equal">
      <formula>0</formula>
    </cfRule>
  </conditionalFormatting>
  <conditionalFormatting sqref="M17:N18">
    <cfRule type="cellIs" dxfId="1137" priority="949" operator="equal">
      <formula>0</formula>
    </cfRule>
    <cfRule type="containsErrors" dxfId="1136" priority="950">
      <formula>ISERROR(M17)</formula>
    </cfRule>
  </conditionalFormatting>
  <conditionalFormatting sqref="M19:N20">
    <cfRule type="cellIs" dxfId="1135" priority="947" operator="equal">
      <formula>0</formula>
    </cfRule>
    <cfRule type="containsErrors" dxfId="1134" priority="948">
      <formula>ISERROR(M19)</formula>
    </cfRule>
  </conditionalFormatting>
  <conditionalFormatting sqref="M22:N26">
    <cfRule type="containsErrors" dxfId="1133" priority="943">
      <formula>ISERROR(M22)</formula>
    </cfRule>
  </conditionalFormatting>
  <conditionalFormatting sqref="M22:M26">
    <cfRule type="containsErrors" dxfId="1132" priority="942">
      <formula>ISERROR(M22)</formula>
    </cfRule>
  </conditionalFormatting>
  <conditionalFormatting sqref="M22:N26">
    <cfRule type="cellIs" dxfId="1131" priority="941" operator="equal">
      <formula>0</formula>
    </cfRule>
  </conditionalFormatting>
  <conditionalFormatting sqref="M27:N28">
    <cfRule type="cellIs" dxfId="1130" priority="939" operator="equal">
      <formula>0</formula>
    </cfRule>
    <cfRule type="containsErrors" dxfId="1129" priority="940">
      <formula>ISERROR(M27)</formula>
    </cfRule>
  </conditionalFormatting>
  <conditionalFormatting sqref="M29:N30">
    <cfRule type="cellIs" dxfId="1128" priority="937" operator="equal">
      <formula>0</formula>
    </cfRule>
    <cfRule type="containsErrors" dxfId="1127" priority="938">
      <formula>ISERROR(M29)</formula>
    </cfRule>
  </conditionalFormatting>
  <conditionalFormatting sqref="M32:N36">
    <cfRule type="containsErrors" dxfId="1126" priority="933">
      <formula>ISERROR(M32)</formula>
    </cfRule>
  </conditionalFormatting>
  <conditionalFormatting sqref="M32:M36">
    <cfRule type="containsErrors" dxfId="1125" priority="932">
      <formula>ISERROR(M32)</formula>
    </cfRule>
  </conditionalFormatting>
  <conditionalFormatting sqref="M32:N36">
    <cfRule type="cellIs" dxfId="1124" priority="931" operator="equal">
      <formula>0</formula>
    </cfRule>
  </conditionalFormatting>
  <conditionalFormatting sqref="M37:N38">
    <cfRule type="cellIs" dxfId="1123" priority="929" operator="equal">
      <formula>0</formula>
    </cfRule>
    <cfRule type="containsErrors" dxfId="1122" priority="930">
      <formula>ISERROR(M37)</formula>
    </cfRule>
  </conditionalFormatting>
  <conditionalFormatting sqref="M39:N40">
    <cfRule type="cellIs" dxfId="1121" priority="927" operator="equal">
      <formula>0</formula>
    </cfRule>
    <cfRule type="containsErrors" dxfId="1120" priority="928">
      <formula>ISERROR(M39)</formula>
    </cfRule>
  </conditionalFormatting>
  <conditionalFormatting sqref="M42:N46">
    <cfRule type="containsErrors" dxfId="1119" priority="923">
      <formula>ISERROR(M42)</formula>
    </cfRule>
  </conditionalFormatting>
  <conditionalFormatting sqref="M42:M46">
    <cfRule type="containsErrors" dxfId="1118" priority="922">
      <formula>ISERROR(M42)</formula>
    </cfRule>
  </conditionalFormatting>
  <conditionalFormatting sqref="M42:N46">
    <cfRule type="cellIs" dxfId="1117" priority="921" operator="equal">
      <formula>0</formula>
    </cfRule>
  </conditionalFormatting>
  <conditionalFormatting sqref="M47:N48">
    <cfRule type="cellIs" dxfId="1116" priority="919" operator="equal">
      <formula>0</formula>
    </cfRule>
    <cfRule type="containsErrors" dxfId="1115" priority="920">
      <formula>ISERROR(M47)</formula>
    </cfRule>
  </conditionalFormatting>
  <conditionalFormatting sqref="M49:N50">
    <cfRule type="cellIs" dxfId="1114" priority="917" operator="equal">
      <formula>0</formula>
    </cfRule>
    <cfRule type="containsErrors" dxfId="1113" priority="918">
      <formula>ISERROR(M49)</formula>
    </cfRule>
  </conditionalFormatting>
  <conditionalFormatting sqref="M52:N56">
    <cfRule type="containsErrors" dxfId="1112" priority="913">
      <formula>ISERROR(M52)</formula>
    </cfRule>
  </conditionalFormatting>
  <conditionalFormatting sqref="M52:M56">
    <cfRule type="containsErrors" dxfId="1111" priority="912">
      <formula>ISERROR(M52)</formula>
    </cfRule>
  </conditionalFormatting>
  <conditionalFormatting sqref="M52:N56">
    <cfRule type="cellIs" dxfId="1110" priority="911" operator="equal">
      <formula>0</formula>
    </cfRule>
  </conditionalFormatting>
  <conditionalFormatting sqref="M57:N58">
    <cfRule type="cellIs" dxfId="1109" priority="909" operator="equal">
      <formula>0</formula>
    </cfRule>
    <cfRule type="containsErrors" dxfId="1108" priority="910">
      <formula>ISERROR(M57)</formula>
    </cfRule>
  </conditionalFormatting>
  <conditionalFormatting sqref="M59:N60">
    <cfRule type="cellIs" dxfId="1107" priority="907" operator="equal">
      <formula>0</formula>
    </cfRule>
    <cfRule type="containsErrors" dxfId="1106" priority="908">
      <formula>ISERROR(M59)</formula>
    </cfRule>
  </conditionalFormatting>
  <conditionalFormatting sqref="M62:N66">
    <cfRule type="containsErrors" dxfId="1105" priority="903">
      <formula>ISERROR(M62)</formula>
    </cfRule>
  </conditionalFormatting>
  <conditionalFormatting sqref="M62:M66">
    <cfRule type="containsErrors" dxfId="1104" priority="902">
      <formula>ISERROR(M62)</formula>
    </cfRule>
  </conditionalFormatting>
  <conditionalFormatting sqref="M62:N66">
    <cfRule type="cellIs" dxfId="1103" priority="901" operator="equal">
      <formula>0</formula>
    </cfRule>
  </conditionalFormatting>
  <conditionalFormatting sqref="M67:N68">
    <cfRule type="cellIs" dxfId="1102" priority="899" operator="equal">
      <formula>0</formula>
    </cfRule>
    <cfRule type="containsErrors" dxfId="1101" priority="900">
      <formula>ISERROR(M67)</formula>
    </cfRule>
  </conditionalFormatting>
  <conditionalFormatting sqref="M69:N70">
    <cfRule type="cellIs" dxfId="1100" priority="897" operator="equal">
      <formula>0</formula>
    </cfRule>
    <cfRule type="containsErrors" dxfId="1099" priority="898">
      <formula>ISERROR(M69)</formula>
    </cfRule>
  </conditionalFormatting>
  <conditionalFormatting sqref="M72:N76">
    <cfRule type="containsErrors" dxfId="1098" priority="893">
      <formula>ISERROR(M72)</formula>
    </cfRule>
  </conditionalFormatting>
  <conditionalFormatting sqref="M72:M76">
    <cfRule type="containsErrors" dxfId="1097" priority="892">
      <formula>ISERROR(M72)</formula>
    </cfRule>
  </conditionalFormatting>
  <conditionalFormatting sqref="M72:N76">
    <cfRule type="cellIs" dxfId="1096" priority="891" operator="equal">
      <formula>0</formula>
    </cfRule>
  </conditionalFormatting>
  <conditionalFormatting sqref="M77:N78">
    <cfRule type="cellIs" dxfId="1095" priority="889" operator="equal">
      <formula>0</formula>
    </cfRule>
    <cfRule type="containsErrors" dxfId="1094" priority="890">
      <formula>ISERROR(M77)</formula>
    </cfRule>
  </conditionalFormatting>
  <conditionalFormatting sqref="M79:N80">
    <cfRule type="cellIs" dxfId="1093" priority="887" operator="equal">
      <formula>0</formula>
    </cfRule>
    <cfRule type="containsErrors" dxfId="1092" priority="888">
      <formula>ISERROR(M79)</formula>
    </cfRule>
  </conditionalFormatting>
  <conditionalFormatting sqref="M82:N86">
    <cfRule type="containsErrors" dxfId="1091" priority="883">
      <formula>ISERROR(M82)</formula>
    </cfRule>
  </conditionalFormatting>
  <conditionalFormatting sqref="M82:M86">
    <cfRule type="containsErrors" dxfId="1090" priority="882">
      <formula>ISERROR(M82)</formula>
    </cfRule>
  </conditionalFormatting>
  <conditionalFormatting sqref="M82:N86">
    <cfRule type="cellIs" dxfId="1089" priority="881" operator="equal">
      <formula>0</formula>
    </cfRule>
  </conditionalFormatting>
  <conditionalFormatting sqref="M87:N88">
    <cfRule type="cellIs" dxfId="1088" priority="879" operator="equal">
      <formula>0</formula>
    </cfRule>
    <cfRule type="containsErrors" dxfId="1087" priority="880">
      <formula>ISERROR(M87)</formula>
    </cfRule>
  </conditionalFormatting>
  <conditionalFormatting sqref="M89:N90">
    <cfRule type="cellIs" dxfId="1086" priority="877" operator="equal">
      <formula>0</formula>
    </cfRule>
    <cfRule type="containsErrors" dxfId="1085" priority="878">
      <formula>ISERROR(M89)</formula>
    </cfRule>
  </conditionalFormatting>
  <conditionalFormatting sqref="M92:N96">
    <cfRule type="containsErrors" dxfId="1084" priority="873">
      <formula>ISERROR(M92)</formula>
    </cfRule>
  </conditionalFormatting>
  <conditionalFormatting sqref="M92:M96">
    <cfRule type="containsErrors" dxfId="1083" priority="872">
      <formula>ISERROR(M92)</formula>
    </cfRule>
  </conditionalFormatting>
  <conditionalFormatting sqref="M92:N96">
    <cfRule type="cellIs" dxfId="1082" priority="871" operator="equal">
      <formula>0</formula>
    </cfRule>
  </conditionalFormatting>
  <conditionalFormatting sqref="M97:N98">
    <cfRule type="cellIs" dxfId="1081" priority="869" operator="equal">
      <formula>0</formula>
    </cfRule>
    <cfRule type="containsErrors" dxfId="1080" priority="870">
      <formula>ISERROR(M97)</formula>
    </cfRule>
  </conditionalFormatting>
  <conditionalFormatting sqref="M99:N100">
    <cfRule type="cellIs" dxfId="1079" priority="867" operator="equal">
      <formula>0</formula>
    </cfRule>
    <cfRule type="containsErrors" dxfId="1078" priority="868">
      <formula>ISERROR(M99)</formula>
    </cfRule>
  </conditionalFormatting>
  <conditionalFormatting sqref="M102:N106">
    <cfRule type="containsErrors" dxfId="1077" priority="863">
      <formula>ISERROR(M102)</formula>
    </cfRule>
  </conditionalFormatting>
  <conditionalFormatting sqref="M102:M106">
    <cfRule type="containsErrors" dxfId="1076" priority="862">
      <formula>ISERROR(M102)</formula>
    </cfRule>
  </conditionalFormatting>
  <conditionalFormatting sqref="M102:N106">
    <cfRule type="cellIs" dxfId="1075" priority="861" operator="equal">
      <formula>0</formula>
    </cfRule>
  </conditionalFormatting>
  <conditionalFormatting sqref="M107:N108">
    <cfRule type="cellIs" dxfId="1074" priority="859" operator="equal">
      <formula>0</formula>
    </cfRule>
    <cfRule type="containsErrors" dxfId="1073" priority="860">
      <formula>ISERROR(M107)</formula>
    </cfRule>
  </conditionalFormatting>
  <conditionalFormatting sqref="M109:N110">
    <cfRule type="cellIs" dxfId="1072" priority="857" operator="equal">
      <formula>0</formula>
    </cfRule>
    <cfRule type="containsErrors" dxfId="1071" priority="858">
      <formula>ISERROR(M109)</formula>
    </cfRule>
  </conditionalFormatting>
  <conditionalFormatting sqref="M112:N116">
    <cfRule type="containsErrors" dxfId="1070" priority="853">
      <formula>ISERROR(M112)</formula>
    </cfRule>
  </conditionalFormatting>
  <conditionalFormatting sqref="M112:M116">
    <cfRule type="containsErrors" dxfId="1069" priority="852">
      <formula>ISERROR(M112)</formula>
    </cfRule>
  </conditionalFormatting>
  <conditionalFormatting sqref="M112:N116">
    <cfRule type="cellIs" dxfId="1068" priority="851" operator="equal">
      <formula>0</formula>
    </cfRule>
  </conditionalFormatting>
  <conditionalFormatting sqref="M117:N118">
    <cfRule type="cellIs" dxfId="1067" priority="849" operator="equal">
      <formula>0</formula>
    </cfRule>
    <cfRule type="containsErrors" dxfId="1066" priority="850">
      <formula>ISERROR(M117)</formula>
    </cfRule>
  </conditionalFormatting>
  <conditionalFormatting sqref="M119:N120">
    <cfRule type="cellIs" dxfId="1065" priority="847" operator="equal">
      <formula>0</formula>
    </cfRule>
    <cfRule type="containsErrors" dxfId="1064" priority="848">
      <formula>ISERROR(M119)</formula>
    </cfRule>
  </conditionalFormatting>
  <conditionalFormatting sqref="M122:N126">
    <cfRule type="containsErrors" dxfId="1063" priority="843">
      <formula>ISERROR(M122)</formula>
    </cfRule>
  </conditionalFormatting>
  <conditionalFormatting sqref="M122:M126">
    <cfRule type="containsErrors" dxfId="1062" priority="842">
      <formula>ISERROR(M122)</formula>
    </cfRule>
  </conditionalFormatting>
  <conditionalFormatting sqref="M122:N126">
    <cfRule type="cellIs" dxfId="1061" priority="841" operator="equal">
      <formula>0</formula>
    </cfRule>
  </conditionalFormatting>
  <conditionalFormatting sqref="M127:N128">
    <cfRule type="cellIs" dxfId="1060" priority="839" operator="equal">
      <formula>0</formula>
    </cfRule>
    <cfRule type="containsErrors" dxfId="1059" priority="840">
      <formula>ISERROR(M127)</formula>
    </cfRule>
  </conditionalFormatting>
  <conditionalFormatting sqref="M129:N130">
    <cfRule type="cellIs" dxfId="1058" priority="837" operator="equal">
      <formula>0</formula>
    </cfRule>
    <cfRule type="containsErrors" dxfId="1057" priority="838">
      <formula>ISERROR(M129)</formula>
    </cfRule>
  </conditionalFormatting>
  <conditionalFormatting sqref="M132:N136">
    <cfRule type="containsErrors" dxfId="1056" priority="833">
      <formula>ISERROR(M132)</formula>
    </cfRule>
  </conditionalFormatting>
  <conditionalFormatting sqref="M132:M136">
    <cfRule type="containsErrors" dxfId="1055" priority="832">
      <formula>ISERROR(M132)</formula>
    </cfRule>
  </conditionalFormatting>
  <conditionalFormatting sqref="M132:N136">
    <cfRule type="cellIs" dxfId="1054" priority="831" operator="equal">
      <formula>0</formula>
    </cfRule>
  </conditionalFormatting>
  <conditionalFormatting sqref="M137:N138">
    <cfRule type="cellIs" dxfId="1053" priority="829" operator="equal">
      <formula>0</formula>
    </cfRule>
    <cfRule type="containsErrors" dxfId="1052" priority="830">
      <formula>ISERROR(M137)</formula>
    </cfRule>
  </conditionalFormatting>
  <conditionalFormatting sqref="M139:N140">
    <cfRule type="cellIs" dxfId="1051" priority="827" operator="equal">
      <formula>0</formula>
    </cfRule>
    <cfRule type="containsErrors" dxfId="1050" priority="828">
      <formula>ISERROR(M139)</formula>
    </cfRule>
  </conditionalFormatting>
  <conditionalFormatting sqref="M142:N146">
    <cfRule type="containsErrors" dxfId="1049" priority="823">
      <formula>ISERROR(M142)</formula>
    </cfRule>
  </conditionalFormatting>
  <conditionalFormatting sqref="M142:M146">
    <cfRule type="containsErrors" dxfId="1048" priority="822">
      <formula>ISERROR(M142)</formula>
    </cfRule>
  </conditionalFormatting>
  <conditionalFormatting sqref="M142:N146">
    <cfRule type="cellIs" dxfId="1047" priority="821" operator="equal">
      <formula>0</formula>
    </cfRule>
  </conditionalFormatting>
  <conditionalFormatting sqref="M147:N148">
    <cfRule type="cellIs" dxfId="1046" priority="819" operator="equal">
      <formula>0</formula>
    </cfRule>
    <cfRule type="containsErrors" dxfId="1045" priority="820">
      <formula>ISERROR(M147)</formula>
    </cfRule>
  </conditionalFormatting>
  <conditionalFormatting sqref="M149:N150">
    <cfRule type="cellIs" dxfId="1044" priority="817" operator="equal">
      <formula>0</formula>
    </cfRule>
    <cfRule type="containsErrors" dxfId="1043" priority="818">
      <formula>ISERROR(M149)</formula>
    </cfRule>
  </conditionalFormatting>
  <conditionalFormatting sqref="M152:N156">
    <cfRule type="containsErrors" dxfId="1042" priority="813">
      <formula>ISERROR(M152)</formula>
    </cfRule>
  </conditionalFormatting>
  <conditionalFormatting sqref="M152:M156">
    <cfRule type="containsErrors" dxfId="1041" priority="812">
      <formula>ISERROR(M152)</formula>
    </cfRule>
  </conditionalFormatting>
  <conditionalFormatting sqref="M152:N156">
    <cfRule type="cellIs" dxfId="1040" priority="811" operator="equal">
      <formula>0</formula>
    </cfRule>
  </conditionalFormatting>
  <conditionalFormatting sqref="M157:N158">
    <cfRule type="cellIs" dxfId="1039" priority="809" operator="equal">
      <formula>0</formula>
    </cfRule>
    <cfRule type="containsErrors" dxfId="1038" priority="810">
      <formula>ISERROR(M157)</formula>
    </cfRule>
  </conditionalFormatting>
  <conditionalFormatting sqref="M159:N160">
    <cfRule type="cellIs" dxfId="1037" priority="807" operator="equal">
      <formula>0</formula>
    </cfRule>
    <cfRule type="containsErrors" dxfId="1036" priority="808">
      <formula>ISERROR(M159)</formula>
    </cfRule>
  </conditionalFormatting>
  <conditionalFormatting sqref="B2:B6">
    <cfRule type="containsErrors" dxfId="1035" priority="803">
      <formula>ISERROR(B2)</formula>
    </cfRule>
  </conditionalFormatting>
  <conditionalFormatting sqref="M11">
    <cfRule type="containsErrors" dxfId="1034" priority="802">
      <formula>ISERROR(M11)</formula>
    </cfRule>
  </conditionalFormatting>
  <conditionalFormatting sqref="D11">
    <cfRule type="containsErrors" dxfId="1033" priority="801">
      <formula>ISERROR(D11)</formula>
    </cfRule>
  </conditionalFormatting>
  <conditionalFormatting sqref="A2:A6">
    <cfRule type="containsErrors" dxfId="1032" priority="800">
      <formula>ISERROR(A2)</formula>
    </cfRule>
  </conditionalFormatting>
  <conditionalFormatting sqref="A7:A8">
    <cfRule type="cellIs" dxfId="1031" priority="798" operator="equal">
      <formula>0</formula>
    </cfRule>
    <cfRule type="containsErrors" dxfId="1030" priority="799">
      <formula>ISERROR(A7)</formula>
    </cfRule>
  </conditionalFormatting>
  <conditionalFormatting sqref="A9:A10">
    <cfRule type="cellIs" dxfId="1029" priority="796" operator="equal">
      <formula>0</formula>
    </cfRule>
    <cfRule type="containsErrors" dxfId="1028" priority="797">
      <formula>ISERROR(A9)</formula>
    </cfRule>
  </conditionalFormatting>
  <conditionalFormatting sqref="B142:B146">
    <cfRule type="containsErrors" dxfId="1027" priority="719">
      <formula>ISERROR(B142)</formula>
    </cfRule>
  </conditionalFormatting>
  <conditionalFormatting sqref="B132:B136">
    <cfRule type="containsErrors" dxfId="1026" priority="720">
      <formula>ISERROR(B132)</formula>
    </cfRule>
  </conditionalFormatting>
  <conditionalFormatting sqref="B152:B156">
    <cfRule type="containsErrors" dxfId="1025" priority="718">
      <formula>ISERROR(B152)</formula>
    </cfRule>
  </conditionalFormatting>
  <conditionalFormatting sqref="B12:B16">
    <cfRule type="containsErrors" dxfId="1024" priority="717">
      <formula>ISERROR(B12)</formula>
    </cfRule>
  </conditionalFormatting>
  <conditionalFormatting sqref="B42:B46">
    <cfRule type="containsErrors" dxfId="1023" priority="714">
      <formula>ISERROR(B42)</formula>
    </cfRule>
  </conditionalFormatting>
  <conditionalFormatting sqref="B22:B26">
    <cfRule type="containsErrors" dxfId="1022" priority="716">
      <formula>ISERROR(B22)</formula>
    </cfRule>
  </conditionalFormatting>
  <conditionalFormatting sqref="B32:B36">
    <cfRule type="containsErrors" dxfId="1021" priority="715">
      <formula>ISERROR(B32)</formula>
    </cfRule>
  </conditionalFormatting>
  <conditionalFormatting sqref="B52:B56">
    <cfRule type="containsErrors" dxfId="1020" priority="713">
      <formula>ISERROR(B52)</formula>
    </cfRule>
  </conditionalFormatting>
  <conditionalFormatting sqref="B62:B66">
    <cfRule type="containsErrors" dxfId="1019" priority="712">
      <formula>ISERROR(B62)</formula>
    </cfRule>
  </conditionalFormatting>
  <conditionalFormatting sqref="B72:B76">
    <cfRule type="containsErrors" dxfId="1018" priority="711">
      <formula>ISERROR(B72)</formula>
    </cfRule>
  </conditionalFormatting>
  <conditionalFormatting sqref="B82:B86">
    <cfRule type="containsErrors" dxfId="1017" priority="710">
      <formula>ISERROR(B82)</formula>
    </cfRule>
  </conditionalFormatting>
  <conditionalFormatting sqref="B92:B96">
    <cfRule type="containsErrors" dxfId="1016" priority="709">
      <formula>ISERROR(B92)</formula>
    </cfRule>
  </conditionalFormatting>
  <conditionalFormatting sqref="B102:B106">
    <cfRule type="containsErrors" dxfId="1015" priority="708">
      <formula>ISERROR(B102)</formula>
    </cfRule>
  </conditionalFormatting>
  <conditionalFormatting sqref="B112:B116">
    <cfRule type="containsErrors" dxfId="1014" priority="707">
      <formula>ISERROR(B112)</formula>
    </cfRule>
  </conditionalFormatting>
  <conditionalFormatting sqref="B122:B126">
    <cfRule type="containsErrors" dxfId="1013" priority="706">
      <formula>ISERROR(B122)</formula>
    </cfRule>
  </conditionalFormatting>
  <conditionalFormatting sqref="B11">
    <cfRule type="containsErrors" dxfId="1012" priority="705">
      <formula>ISERROR(B11)</formula>
    </cfRule>
  </conditionalFormatting>
  <conditionalFormatting sqref="A11">
    <cfRule type="containsErrors" dxfId="1011" priority="704">
      <formula>ISERROR(A11)</formula>
    </cfRule>
  </conditionalFormatting>
  <conditionalFormatting sqref="O2:O6">
    <cfRule type="cellIs" dxfId="1010" priority="672" operator="equal">
      <formula>0</formula>
    </cfRule>
    <cfRule type="containsErrors" dxfId="1009" priority="673">
      <formula>ISERROR(O2)</formula>
    </cfRule>
  </conditionalFormatting>
  <conditionalFormatting sqref="O7:O8">
    <cfRule type="cellIs" dxfId="1008" priority="670" operator="equal">
      <formula>0</formula>
    </cfRule>
    <cfRule type="containsErrors" dxfId="1007" priority="671">
      <formula>ISERROR(O7)</formula>
    </cfRule>
  </conditionalFormatting>
  <conditionalFormatting sqref="O9:O10">
    <cfRule type="cellIs" dxfId="1006" priority="668" operator="equal">
      <formula>0</formula>
    </cfRule>
    <cfRule type="containsErrors" dxfId="1005" priority="669">
      <formula>ISERROR(O9)</formula>
    </cfRule>
  </conditionalFormatting>
  <conditionalFormatting sqref="O2:O6">
    <cfRule type="cellIs" dxfId="1004" priority="667" operator="equal">
      <formula>FALSE</formula>
    </cfRule>
  </conditionalFormatting>
  <conditionalFormatting sqref="O7:O8">
    <cfRule type="cellIs" dxfId="1003" priority="666" operator="equal">
      <formula>FALSE</formula>
    </cfRule>
  </conditionalFormatting>
  <conditionalFormatting sqref="O9:O10">
    <cfRule type="cellIs" dxfId="1002" priority="665" operator="equal">
      <formula>FALSE</formula>
    </cfRule>
  </conditionalFormatting>
  <conditionalFormatting sqref="C21">
    <cfRule type="containsErrors" dxfId="1001" priority="529">
      <formula>ISERROR(C21)</formula>
    </cfRule>
  </conditionalFormatting>
  <conditionalFormatting sqref="D21">
    <cfRule type="containsErrors" dxfId="1000" priority="528">
      <formula>ISERROR(D21)</formula>
    </cfRule>
  </conditionalFormatting>
  <conditionalFormatting sqref="B21">
    <cfRule type="containsErrors" dxfId="999" priority="527">
      <formula>ISERROR(B21)</formula>
    </cfRule>
  </conditionalFormatting>
  <conditionalFormatting sqref="C31">
    <cfRule type="containsErrors" dxfId="998" priority="526">
      <formula>ISERROR(C31)</formula>
    </cfRule>
  </conditionalFormatting>
  <conditionalFormatting sqref="D31">
    <cfRule type="containsErrors" dxfId="997" priority="525">
      <formula>ISERROR(D31)</formula>
    </cfRule>
  </conditionalFormatting>
  <conditionalFormatting sqref="B31">
    <cfRule type="containsErrors" dxfId="996" priority="524">
      <formula>ISERROR(B31)</formula>
    </cfRule>
  </conditionalFormatting>
  <conditionalFormatting sqref="C41">
    <cfRule type="containsErrors" dxfId="995" priority="523">
      <formula>ISERROR(C41)</formula>
    </cfRule>
  </conditionalFormatting>
  <conditionalFormatting sqref="D41">
    <cfRule type="containsErrors" dxfId="994" priority="522">
      <formula>ISERROR(D41)</formula>
    </cfRule>
  </conditionalFormatting>
  <conditionalFormatting sqref="B41">
    <cfRule type="containsErrors" dxfId="993" priority="521">
      <formula>ISERROR(B41)</formula>
    </cfRule>
  </conditionalFormatting>
  <conditionalFormatting sqref="C51">
    <cfRule type="containsErrors" dxfId="992" priority="520">
      <formula>ISERROR(C51)</formula>
    </cfRule>
  </conditionalFormatting>
  <conditionalFormatting sqref="D51">
    <cfRule type="containsErrors" dxfId="991" priority="519">
      <formula>ISERROR(D51)</formula>
    </cfRule>
  </conditionalFormatting>
  <conditionalFormatting sqref="B51">
    <cfRule type="containsErrors" dxfId="990" priority="518">
      <formula>ISERROR(B51)</formula>
    </cfRule>
  </conditionalFormatting>
  <conditionalFormatting sqref="C61">
    <cfRule type="containsErrors" dxfId="989" priority="517">
      <formula>ISERROR(C61)</formula>
    </cfRule>
  </conditionalFormatting>
  <conditionalFormatting sqref="D61">
    <cfRule type="containsErrors" dxfId="988" priority="516">
      <formula>ISERROR(D61)</formula>
    </cfRule>
  </conditionalFormatting>
  <conditionalFormatting sqref="B61">
    <cfRule type="containsErrors" dxfId="987" priority="515">
      <formula>ISERROR(B61)</formula>
    </cfRule>
  </conditionalFormatting>
  <conditionalFormatting sqref="C71">
    <cfRule type="containsErrors" dxfId="986" priority="514">
      <formula>ISERROR(C71)</formula>
    </cfRule>
  </conditionalFormatting>
  <conditionalFormatting sqref="D71">
    <cfRule type="containsErrors" dxfId="985" priority="513">
      <formula>ISERROR(D71)</formula>
    </cfRule>
  </conditionalFormatting>
  <conditionalFormatting sqref="B71">
    <cfRule type="containsErrors" dxfId="984" priority="512">
      <formula>ISERROR(B71)</formula>
    </cfRule>
  </conditionalFormatting>
  <conditionalFormatting sqref="C81">
    <cfRule type="containsErrors" dxfId="983" priority="511">
      <formula>ISERROR(C81)</formula>
    </cfRule>
  </conditionalFormatting>
  <conditionalFormatting sqref="D81">
    <cfRule type="containsErrors" dxfId="982" priority="510">
      <formula>ISERROR(D81)</formula>
    </cfRule>
  </conditionalFormatting>
  <conditionalFormatting sqref="B81">
    <cfRule type="containsErrors" dxfId="981" priority="509">
      <formula>ISERROR(B81)</formula>
    </cfRule>
  </conditionalFormatting>
  <conditionalFormatting sqref="C91">
    <cfRule type="containsErrors" dxfId="980" priority="508">
      <formula>ISERROR(C91)</formula>
    </cfRule>
  </conditionalFormatting>
  <conditionalFormatting sqref="D91">
    <cfRule type="containsErrors" dxfId="979" priority="507">
      <formula>ISERROR(D91)</formula>
    </cfRule>
  </conditionalFormatting>
  <conditionalFormatting sqref="B91">
    <cfRule type="containsErrors" dxfId="978" priority="506">
      <formula>ISERROR(B91)</formula>
    </cfRule>
  </conditionalFormatting>
  <conditionalFormatting sqref="C101">
    <cfRule type="containsErrors" dxfId="977" priority="505">
      <formula>ISERROR(C101)</formula>
    </cfRule>
  </conditionalFormatting>
  <conditionalFormatting sqref="D101">
    <cfRule type="containsErrors" dxfId="976" priority="504">
      <formula>ISERROR(D101)</formula>
    </cfRule>
  </conditionalFormatting>
  <conditionalFormatting sqref="B101">
    <cfRule type="containsErrors" dxfId="975" priority="503">
      <formula>ISERROR(B101)</formula>
    </cfRule>
  </conditionalFormatting>
  <conditionalFormatting sqref="C111">
    <cfRule type="containsErrors" dxfId="974" priority="502">
      <formula>ISERROR(C111)</formula>
    </cfRule>
  </conditionalFormatting>
  <conditionalFormatting sqref="D111">
    <cfRule type="containsErrors" dxfId="973" priority="501">
      <formula>ISERROR(D111)</formula>
    </cfRule>
  </conditionalFormatting>
  <conditionalFormatting sqref="B111">
    <cfRule type="containsErrors" dxfId="972" priority="500">
      <formula>ISERROR(B111)</formula>
    </cfRule>
  </conditionalFormatting>
  <conditionalFormatting sqref="C121">
    <cfRule type="containsErrors" dxfId="971" priority="499">
      <formula>ISERROR(C121)</formula>
    </cfRule>
  </conditionalFormatting>
  <conditionalFormatting sqref="D121">
    <cfRule type="containsErrors" dxfId="970" priority="498">
      <formula>ISERROR(D121)</formula>
    </cfRule>
  </conditionalFormatting>
  <conditionalFormatting sqref="B121">
    <cfRule type="containsErrors" dxfId="969" priority="497">
      <formula>ISERROR(B121)</formula>
    </cfRule>
  </conditionalFormatting>
  <conditionalFormatting sqref="C131">
    <cfRule type="containsErrors" dxfId="968" priority="496">
      <formula>ISERROR(C131)</formula>
    </cfRule>
  </conditionalFormatting>
  <conditionalFormatting sqref="D131">
    <cfRule type="containsErrors" dxfId="967" priority="495">
      <formula>ISERROR(D131)</formula>
    </cfRule>
  </conditionalFormatting>
  <conditionalFormatting sqref="B131">
    <cfRule type="containsErrors" dxfId="966" priority="494">
      <formula>ISERROR(B131)</formula>
    </cfRule>
  </conditionalFormatting>
  <conditionalFormatting sqref="C141">
    <cfRule type="containsErrors" dxfId="965" priority="493">
      <formula>ISERROR(C141)</formula>
    </cfRule>
  </conditionalFormatting>
  <conditionalFormatting sqref="D141">
    <cfRule type="containsErrors" dxfId="964" priority="492">
      <formula>ISERROR(D141)</formula>
    </cfRule>
  </conditionalFormatting>
  <conditionalFormatting sqref="B141">
    <cfRule type="containsErrors" dxfId="963" priority="491">
      <formula>ISERROR(B141)</formula>
    </cfRule>
  </conditionalFormatting>
  <conditionalFormatting sqref="C151">
    <cfRule type="containsErrors" dxfId="962" priority="490">
      <formula>ISERROR(C151)</formula>
    </cfRule>
  </conditionalFormatting>
  <conditionalFormatting sqref="D151">
    <cfRule type="containsErrors" dxfId="961" priority="489">
      <formula>ISERROR(D151)</formula>
    </cfRule>
  </conditionalFormatting>
  <conditionalFormatting sqref="B151">
    <cfRule type="containsErrors" dxfId="960" priority="488">
      <formula>ISERROR(B151)</formula>
    </cfRule>
  </conditionalFormatting>
  <conditionalFormatting sqref="C161">
    <cfRule type="containsErrors" dxfId="959" priority="487">
      <formula>ISERROR(C161)</formula>
    </cfRule>
  </conditionalFormatting>
  <conditionalFormatting sqref="D161">
    <cfRule type="containsErrors" dxfId="958" priority="486">
      <formula>ISERROR(D161)</formula>
    </cfRule>
  </conditionalFormatting>
  <conditionalFormatting sqref="B161">
    <cfRule type="containsErrors" dxfId="957" priority="485">
      <formula>ISERROR(B161)</formula>
    </cfRule>
  </conditionalFormatting>
  <conditionalFormatting sqref="P2:P161">
    <cfRule type="cellIs" dxfId="956" priority="439" operator="equal">
      <formula>0</formula>
    </cfRule>
  </conditionalFormatting>
  <conditionalFormatting sqref="B1">
    <cfRule type="containsErrors" dxfId="955" priority="438">
      <formula>ISERROR(B1)</formula>
    </cfRule>
  </conditionalFormatting>
  <conditionalFormatting sqref="A21">
    <cfRule type="containsErrors" dxfId="954" priority="437">
      <formula>ISERROR(A21)</formula>
    </cfRule>
  </conditionalFormatting>
  <conditionalFormatting sqref="A31">
    <cfRule type="containsErrors" dxfId="953" priority="436">
      <formula>ISERROR(A31)</formula>
    </cfRule>
  </conditionalFormatting>
  <conditionalFormatting sqref="A41">
    <cfRule type="containsErrors" dxfId="952" priority="435">
      <formula>ISERROR(A41)</formula>
    </cfRule>
  </conditionalFormatting>
  <conditionalFormatting sqref="A51">
    <cfRule type="containsErrors" dxfId="951" priority="434">
      <formula>ISERROR(A51)</formula>
    </cfRule>
  </conditionalFormatting>
  <conditionalFormatting sqref="A61">
    <cfRule type="containsErrors" dxfId="950" priority="433">
      <formula>ISERROR(A61)</formula>
    </cfRule>
  </conditionalFormatting>
  <conditionalFormatting sqref="A71">
    <cfRule type="containsErrors" dxfId="949" priority="432">
      <formula>ISERROR(A71)</formula>
    </cfRule>
  </conditionalFormatting>
  <conditionalFormatting sqref="A81">
    <cfRule type="containsErrors" dxfId="948" priority="431">
      <formula>ISERROR(A81)</formula>
    </cfRule>
  </conditionalFormatting>
  <conditionalFormatting sqref="A91">
    <cfRule type="containsErrors" dxfId="947" priority="430">
      <formula>ISERROR(A91)</formula>
    </cfRule>
  </conditionalFormatting>
  <conditionalFormatting sqref="A101">
    <cfRule type="containsErrors" dxfId="946" priority="429">
      <formula>ISERROR(A101)</formula>
    </cfRule>
  </conditionalFormatting>
  <conditionalFormatting sqref="A111">
    <cfRule type="containsErrors" dxfId="945" priority="428">
      <formula>ISERROR(A111)</formula>
    </cfRule>
  </conditionalFormatting>
  <conditionalFormatting sqref="A121">
    <cfRule type="containsErrors" dxfId="944" priority="427">
      <formula>ISERROR(A121)</formula>
    </cfRule>
  </conditionalFormatting>
  <conditionalFormatting sqref="A131">
    <cfRule type="containsErrors" dxfId="943" priority="426">
      <formula>ISERROR(A131)</formula>
    </cfRule>
  </conditionalFormatting>
  <conditionalFormatting sqref="A141">
    <cfRule type="containsErrors" dxfId="942" priority="425">
      <formula>ISERROR(A141)</formula>
    </cfRule>
  </conditionalFormatting>
  <conditionalFormatting sqref="A151">
    <cfRule type="containsErrors" dxfId="941" priority="424">
      <formula>ISERROR(A151)</formula>
    </cfRule>
  </conditionalFormatting>
  <conditionalFormatting sqref="A161">
    <cfRule type="containsErrors" dxfId="940" priority="423">
      <formula>ISERROR(A161)</formula>
    </cfRule>
  </conditionalFormatting>
  <conditionalFormatting sqref="D9:D10">
    <cfRule type="containsErrors" dxfId="939" priority="420">
      <formula>ISERROR(D9)</formula>
    </cfRule>
  </conditionalFormatting>
  <conditionalFormatting sqref="M21">
    <cfRule type="containsErrors" dxfId="938" priority="405">
      <formula>ISERROR(M21)</formula>
    </cfRule>
  </conditionalFormatting>
  <conditionalFormatting sqref="M31">
    <cfRule type="containsErrors" dxfId="937" priority="404">
      <formula>ISERROR(M31)</formula>
    </cfRule>
  </conditionalFormatting>
  <conditionalFormatting sqref="M41">
    <cfRule type="containsErrors" dxfId="936" priority="403">
      <formula>ISERROR(M41)</formula>
    </cfRule>
  </conditionalFormatting>
  <conditionalFormatting sqref="M51">
    <cfRule type="containsErrors" dxfId="935" priority="402">
      <formula>ISERROR(M51)</formula>
    </cfRule>
  </conditionalFormatting>
  <conditionalFormatting sqref="M61">
    <cfRule type="containsErrors" dxfId="934" priority="401">
      <formula>ISERROR(M61)</formula>
    </cfRule>
  </conditionalFormatting>
  <conditionalFormatting sqref="M71">
    <cfRule type="containsErrors" dxfId="933" priority="400">
      <formula>ISERROR(M71)</formula>
    </cfRule>
  </conditionalFormatting>
  <conditionalFormatting sqref="M81">
    <cfRule type="containsErrors" dxfId="932" priority="399">
      <formula>ISERROR(M81)</formula>
    </cfRule>
  </conditionalFormatting>
  <conditionalFormatting sqref="M91">
    <cfRule type="containsErrors" dxfId="931" priority="398">
      <formula>ISERROR(M91)</formula>
    </cfRule>
  </conditionalFormatting>
  <conditionalFormatting sqref="M101">
    <cfRule type="containsErrors" dxfId="930" priority="397">
      <formula>ISERROR(M101)</formula>
    </cfRule>
  </conditionalFormatting>
  <conditionalFormatting sqref="M111">
    <cfRule type="containsErrors" dxfId="929" priority="396">
      <formula>ISERROR(M111)</formula>
    </cfRule>
  </conditionalFormatting>
  <conditionalFormatting sqref="M121">
    <cfRule type="containsErrors" dxfId="928" priority="395">
      <formula>ISERROR(M121)</formula>
    </cfRule>
  </conditionalFormatting>
  <conditionalFormatting sqref="M131">
    <cfRule type="containsErrors" dxfId="927" priority="394">
      <formula>ISERROR(M131)</formula>
    </cfRule>
  </conditionalFormatting>
  <conditionalFormatting sqref="M141">
    <cfRule type="containsErrors" dxfId="926" priority="393">
      <formula>ISERROR(M141)</formula>
    </cfRule>
  </conditionalFormatting>
  <conditionalFormatting sqref="M151">
    <cfRule type="containsErrors" dxfId="925" priority="392">
      <formula>ISERROR(M151)</formula>
    </cfRule>
  </conditionalFormatting>
  <conditionalFormatting sqref="M161">
    <cfRule type="containsErrors" dxfId="924" priority="391">
      <formula>ISERROR(M161)</formula>
    </cfRule>
  </conditionalFormatting>
  <conditionalFormatting sqref="A12:A16">
    <cfRule type="containsErrors" dxfId="923" priority="390">
      <formula>ISERROR(A12)</formula>
    </cfRule>
  </conditionalFormatting>
  <conditionalFormatting sqref="A17:A18">
    <cfRule type="cellIs" dxfId="922" priority="388" operator="equal">
      <formula>0</formula>
    </cfRule>
    <cfRule type="containsErrors" dxfId="921" priority="389">
      <formula>ISERROR(A17)</formula>
    </cfRule>
  </conditionalFormatting>
  <conditionalFormatting sqref="A19:A20">
    <cfRule type="cellIs" dxfId="920" priority="386" operator="equal">
      <formula>0</formula>
    </cfRule>
    <cfRule type="containsErrors" dxfId="919" priority="387">
      <formula>ISERROR(A19)</formula>
    </cfRule>
  </conditionalFormatting>
  <conditionalFormatting sqref="A22:A26">
    <cfRule type="containsErrors" dxfId="918" priority="385">
      <formula>ISERROR(A22)</formula>
    </cfRule>
  </conditionalFormatting>
  <conditionalFormatting sqref="A27:A28">
    <cfRule type="cellIs" dxfId="917" priority="383" operator="equal">
      <formula>0</formula>
    </cfRule>
    <cfRule type="containsErrors" dxfId="916" priority="384">
      <formula>ISERROR(A27)</formula>
    </cfRule>
  </conditionalFormatting>
  <conditionalFormatting sqref="A29:A30">
    <cfRule type="cellIs" dxfId="915" priority="381" operator="equal">
      <formula>0</formula>
    </cfRule>
    <cfRule type="containsErrors" dxfId="914" priority="382">
      <formula>ISERROR(A29)</formula>
    </cfRule>
  </conditionalFormatting>
  <conditionalFormatting sqref="A32:A36">
    <cfRule type="containsErrors" dxfId="913" priority="380">
      <formula>ISERROR(A32)</formula>
    </cfRule>
  </conditionalFormatting>
  <conditionalFormatting sqref="A37:A38">
    <cfRule type="cellIs" dxfId="912" priority="378" operator="equal">
      <formula>0</formula>
    </cfRule>
    <cfRule type="containsErrors" dxfId="911" priority="379">
      <formula>ISERROR(A37)</formula>
    </cfRule>
  </conditionalFormatting>
  <conditionalFormatting sqref="A39:A40">
    <cfRule type="cellIs" dxfId="910" priority="376" operator="equal">
      <formula>0</formula>
    </cfRule>
    <cfRule type="containsErrors" dxfId="909" priority="377">
      <formula>ISERROR(A39)</formula>
    </cfRule>
  </conditionalFormatting>
  <conditionalFormatting sqref="A42:A46">
    <cfRule type="containsErrors" dxfId="908" priority="375">
      <formula>ISERROR(A42)</formula>
    </cfRule>
  </conditionalFormatting>
  <conditionalFormatting sqref="A47:A48">
    <cfRule type="cellIs" dxfId="907" priority="373" operator="equal">
      <formula>0</formula>
    </cfRule>
    <cfRule type="containsErrors" dxfId="906" priority="374">
      <formula>ISERROR(A47)</formula>
    </cfRule>
  </conditionalFormatting>
  <conditionalFormatting sqref="A49:A50">
    <cfRule type="cellIs" dxfId="905" priority="371" operator="equal">
      <formula>0</formula>
    </cfRule>
    <cfRule type="containsErrors" dxfId="904" priority="372">
      <formula>ISERROR(A49)</formula>
    </cfRule>
  </conditionalFormatting>
  <conditionalFormatting sqref="A52:A56">
    <cfRule type="containsErrors" dxfId="903" priority="370">
      <formula>ISERROR(A52)</formula>
    </cfRule>
  </conditionalFormatting>
  <conditionalFormatting sqref="A57:A58">
    <cfRule type="cellIs" dxfId="902" priority="368" operator="equal">
      <formula>0</formula>
    </cfRule>
    <cfRule type="containsErrors" dxfId="901" priority="369">
      <formula>ISERROR(A57)</formula>
    </cfRule>
  </conditionalFormatting>
  <conditionalFormatting sqref="A59:A60">
    <cfRule type="cellIs" dxfId="900" priority="366" operator="equal">
      <formula>0</formula>
    </cfRule>
    <cfRule type="containsErrors" dxfId="899" priority="367">
      <formula>ISERROR(A59)</formula>
    </cfRule>
  </conditionalFormatting>
  <conditionalFormatting sqref="A62:A66">
    <cfRule type="containsErrors" dxfId="898" priority="365">
      <formula>ISERROR(A62)</formula>
    </cfRule>
  </conditionalFormatting>
  <conditionalFormatting sqref="A67:A68">
    <cfRule type="cellIs" dxfId="897" priority="363" operator="equal">
      <formula>0</formula>
    </cfRule>
    <cfRule type="containsErrors" dxfId="896" priority="364">
      <formula>ISERROR(A67)</formula>
    </cfRule>
  </conditionalFormatting>
  <conditionalFormatting sqref="A69:A70">
    <cfRule type="cellIs" dxfId="895" priority="361" operator="equal">
      <formula>0</formula>
    </cfRule>
    <cfRule type="containsErrors" dxfId="894" priority="362">
      <formula>ISERROR(A69)</formula>
    </cfRule>
  </conditionalFormatting>
  <conditionalFormatting sqref="A72:A76">
    <cfRule type="containsErrors" dxfId="893" priority="360">
      <formula>ISERROR(A72)</formula>
    </cfRule>
  </conditionalFormatting>
  <conditionalFormatting sqref="A77:A78">
    <cfRule type="cellIs" dxfId="892" priority="358" operator="equal">
      <formula>0</formula>
    </cfRule>
    <cfRule type="containsErrors" dxfId="891" priority="359">
      <formula>ISERROR(A77)</formula>
    </cfRule>
  </conditionalFormatting>
  <conditionalFormatting sqref="A79:A80">
    <cfRule type="cellIs" dxfId="890" priority="356" operator="equal">
      <formula>0</formula>
    </cfRule>
    <cfRule type="containsErrors" dxfId="889" priority="357">
      <formula>ISERROR(A79)</formula>
    </cfRule>
  </conditionalFormatting>
  <conditionalFormatting sqref="A82:A86">
    <cfRule type="containsErrors" dxfId="888" priority="355">
      <formula>ISERROR(A82)</formula>
    </cfRule>
  </conditionalFormatting>
  <conditionalFormatting sqref="A87:A88">
    <cfRule type="cellIs" dxfId="887" priority="353" operator="equal">
      <formula>0</formula>
    </cfRule>
    <cfRule type="containsErrors" dxfId="886" priority="354">
      <formula>ISERROR(A87)</formula>
    </cfRule>
  </conditionalFormatting>
  <conditionalFormatting sqref="A89:A90">
    <cfRule type="cellIs" dxfId="885" priority="351" operator="equal">
      <formula>0</formula>
    </cfRule>
    <cfRule type="containsErrors" dxfId="884" priority="352">
      <formula>ISERROR(A89)</formula>
    </cfRule>
  </conditionalFormatting>
  <conditionalFormatting sqref="A92:A96">
    <cfRule type="containsErrors" dxfId="883" priority="350">
      <formula>ISERROR(A92)</formula>
    </cfRule>
  </conditionalFormatting>
  <conditionalFormatting sqref="A97:A98">
    <cfRule type="cellIs" dxfId="882" priority="348" operator="equal">
      <formula>0</formula>
    </cfRule>
    <cfRule type="containsErrors" dxfId="881" priority="349">
      <formula>ISERROR(A97)</formula>
    </cfRule>
  </conditionalFormatting>
  <conditionalFormatting sqref="A99:A100">
    <cfRule type="cellIs" dxfId="880" priority="346" operator="equal">
      <formula>0</formula>
    </cfRule>
    <cfRule type="containsErrors" dxfId="879" priority="347">
      <formula>ISERROR(A99)</formula>
    </cfRule>
  </conditionalFormatting>
  <conditionalFormatting sqref="A102:A106">
    <cfRule type="containsErrors" dxfId="878" priority="345">
      <formula>ISERROR(A102)</formula>
    </cfRule>
  </conditionalFormatting>
  <conditionalFormatting sqref="A107:A108">
    <cfRule type="cellIs" dxfId="877" priority="343" operator="equal">
      <formula>0</formula>
    </cfRule>
    <cfRule type="containsErrors" dxfId="876" priority="344">
      <formula>ISERROR(A107)</formula>
    </cfRule>
  </conditionalFormatting>
  <conditionalFormatting sqref="A109:A110">
    <cfRule type="cellIs" dxfId="875" priority="341" operator="equal">
      <formula>0</formula>
    </cfRule>
    <cfRule type="containsErrors" dxfId="874" priority="342">
      <formula>ISERROR(A109)</formula>
    </cfRule>
  </conditionalFormatting>
  <conditionalFormatting sqref="A112:A116">
    <cfRule type="containsErrors" dxfId="873" priority="340">
      <formula>ISERROR(A112)</formula>
    </cfRule>
  </conditionalFormatting>
  <conditionalFormatting sqref="A117:A118">
    <cfRule type="cellIs" dxfId="872" priority="338" operator="equal">
      <formula>0</formula>
    </cfRule>
    <cfRule type="containsErrors" dxfId="871" priority="339">
      <formula>ISERROR(A117)</formula>
    </cfRule>
  </conditionalFormatting>
  <conditionalFormatting sqref="A119:A120">
    <cfRule type="cellIs" dxfId="870" priority="336" operator="equal">
      <formula>0</formula>
    </cfRule>
    <cfRule type="containsErrors" dxfId="869" priority="337">
      <formula>ISERROR(A119)</formula>
    </cfRule>
  </conditionalFormatting>
  <conditionalFormatting sqref="A122:A126">
    <cfRule type="containsErrors" dxfId="868" priority="335">
      <formula>ISERROR(A122)</formula>
    </cfRule>
  </conditionalFormatting>
  <conditionalFormatting sqref="A127:A128">
    <cfRule type="cellIs" dxfId="867" priority="333" operator="equal">
      <formula>0</formula>
    </cfRule>
    <cfRule type="containsErrors" dxfId="866" priority="334">
      <formula>ISERROR(A127)</formula>
    </cfRule>
  </conditionalFormatting>
  <conditionalFormatting sqref="A129:A130">
    <cfRule type="cellIs" dxfId="865" priority="331" operator="equal">
      <formula>0</formula>
    </cfRule>
    <cfRule type="containsErrors" dxfId="864" priority="332">
      <formula>ISERROR(A129)</formula>
    </cfRule>
  </conditionalFormatting>
  <conditionalFormatting sqref="A132:A136">
    <cfRule type="containsErrors" dxfId="863" priority="330">
      <formula>ISERROR(A132)</formula>
    </cfRule>
  </conditionalFormatting>
  <conditionalFormatting sqref="A137:A138">
    <cfRule type="cellIs" dxfId="862" priority="328" operator="equal">
      <formula>0</formula>
    </cfRule>
    <cfRule type="containsErrors" dxfId="861" priority="329">
      <formula>ISERROR(A137)</formula>
    </cfRule>
  </conditionalFormatting>
  <conditionalFormatting sqref="A139:A140">
    <cfRule type="cellIs" dxfId="860" priority="326" operator="equal">
      <formula>0</formula>
    </cfRule>
    <cfRule type="containsErrors" dxfId="859" priority="327">
      <formula>ISERROR(A139)</formula>
    </cfRule>
  </conditionalFormatting>
  <conditionalFormatting sqref="A142:A146">
    <cfRule type="containsErrors" dxfId="858" priority="325">
      <formula>ISERROR(A142)</formula>
    </cfRule>
  </conditionalFormatting>
  <conditionalFormatting sqref="A147:A148">
    <cfRule type="cellIs" dxfId="857" priority="323" operator="equal">
      <formula>0</formula>
    </cfRule>
    <cfRule type="containsErrors" dxfId="856" priority="324">
      <formula>ISERROR(A147)</formula>
    </cfRule>
  </conditionalFormatting>
  <conditionalFormatting sqref="A149:A150">
    <cfRule type="cellIs" dxfId="855" priority="321" operator="equal">
      <formula>0</formula>
    </cfRule>
    <cfRule type="containsErrors" dxfId="854" priority="322">
      <formula>ISERROR(A149)</formula>
    </cfRule>
  </conditionalFormatting>
  <conditionalFormatting sqref="A152:A156">
    <cfRule type="containsErrors" dxfId="853" priority="320">
      <formula>ISERROR(A152)</formula>
    </cfRule>
  </conditionalFormatting>
  <conditionalFormatting sqref="A157:A158">
    <cfRule type="cellIs" dxfId="852" priority="318" operator="equal">
      <formula>0</formula>
    </cfRule>
    <cfRule type="containsErrors" dxfId="851" priority="319">
      <formula>ISERROR(A157)</formula>
    </cfRule>
  </conditionalFormatting>
  <conditionalFormatting sqref="A159:A160">
    <cfRule type="cellIs" dxfId="850" priority="316" operator="equal">
      <formula>0</formula>
    </cfRule>
    <cfRule type="containsErrors" dxfId="849" priority="317">
      <formula>ISERROR(A159)</formula>
    </cfRule>
  </conditionalFormatting>
  <conditionalFormatting sqref="D12:D16">
    <cfRule type="containsErrors" dxfId="848" priority="315">
      <formula>ISERROR(D12)</formula>
    </cfRule>
  </conditionalFormatting>
  <conditionalFormatting sqref="D17:D18">
    <cfRule type="cellIs" dxfId="847" priority="313" operator="equal">
      <formula>0</formula>
    </cfRule>
    <cfRule type="containsErrors" dxfId="846" priority="314">
      <formula>ISERROR(D17)</formula>
    </cfRule>
  </conditionalFormatting>
  <conditionalFormatting sqref="C12:C16">
    <cfRule type="containsErrors" dxfId="845" priority="312">
      <formula>ISERROR(C12)</formula>
    </cfRule>
  </conditionalFormatting>
  <conditionalFormatting sqref="C17:C18">
    <cfRule type="cellIs" dxfId="844" priority="310" operator="equal">
      <formula>0</formula>
    </cfRule>
    <cfRule type="containsErrors" dxfId="843" priority="311">
      <formula>ISERROR(C17)</formula>
    </cfRule>
  </conditionalFormatting>
  <conditionalFormatting sqref="C19:C20">
    <cfRule type="cellIs" dxfId="842" priority="308" operator="equal">
      <formula>0</formula>
    </cfRule>
    <cfRule type="containsErrors" dxfId="841" priority="309">
      <formula>ISERROR(C19)</formula>
    </cfRule>
  </conditionalFormatting>
  <conditionalFormatting sqref="D19:D20">
    <cfRule type="containsErrors" dxfId="840" priority="307">
      <formula>ISERROR(D19)</formula>
    </cfRule>
  </conditionalFormatting>
  <conditionalFormatting sqref="D22:D26">
    <cfRule type="containsErrors" dxfId="839" priority="306">
      <formula>ISERROR(D22)</formula>
    </cfRule>
  </conditionalFormatting>
  <conditionalFormatting sqref="D27:D28">
    <cfRule type="cellIs" dxfId="838" priority="304" operator="equal">
      <formula>0</formula>
    </cfRule>
    <cfRule type="containsErrors" dxfId="837" priority="305">
      <formula>ISERROR(D27)</formula>
    </cfRule>
  </conditionalFormatting>
  <conditionalFormatting sqref="C22:C26">
    <cfRule type="containsErrors" dxfId="836" priority="303">
      <formula>ISERROR(C22)</formula>
    </cfRule>
  </conditionalFormatting>
  <conditionalFormatting sqref="C27:C28">
    <cfRule type="cellIs" dxfId="835" priority="301" operator="equal">
      <formula>0</formula>
    </cfRule>
    <cfRule type="containsErrors" dxfId="834" priority="302">
      <formula>ISERROR(C27)</formula>
    </cfRule>
  </conditionalFormatting>
  <conditionalFormatting sqref="C29:C30">
    <cfRule type="cellIs" dxfId="833" priority="299" operator="equal">
      <formula>0</formula>
    </cfRule>
    <cfRule type="containsErrors" dxfId="832" priority="300">
      <formula>ISERROR(C29)</formula>
    </cfRule>
  </conditionalFormatting>
  <conditionalFormatting sqref="D29:D30">
    <cfRule type="containsErrors" dxfId="831" priority="298">
      <formula>ISERROR(D29)</formula>
    </cfRule>
  </conditionalFormatting>
  <conditionalFormatting sqref="D32:D36">
    <cfRule type="containsErrors" dxfId="830" priority="297">
      <formula>ISERROR(D32)</formula>
    </cfRule>
  </conditionalFormatting>
  <conditionalFormatting sqref="D37:D38">
    <cfRule type="cellIs" dxfId="829" priority="295" operator="equal">
      <formula>0</formula>
    </cfRule>
    <cfRule type="containsErrors" dxfId="828" priority="296">
      <formula>ISERROR(D37)</formula>
    </cfRule>
  </conditionalFormatting>
  <conditionalFormatting sqref="C32:C36">
    <cfRule type="containsErrors" dxfId="827" priority="294">
      <formula>ISERROR(C32)</formula>
    </cfRule>
  </conditionalFormatting>
  <conditionalFormatting sqref="C37:C38">
    <cfRule type="cellIs" dxfId="826" priority="292" operator="equal">
      <formula>0</formula>
    </cfRule>
    <cfRule type="containsErrors" dxfId="825" priority="293">
      <formula>ISERROR(C37)</formula>
    </cfRule>
  </conditionalFormatting>
  <conditionalFormatting sqref="C39:C40">
    <cfRule type="cellIs" dxfId="824" priority="290" operator="equal">
      <formula>0</formula>
    </cfRule>
    <cfRule type="containsErrors" dxfId="823" priority="291">
      <formula>ISERROR(C39)</formula>
    </cfRule>
  </conditionalFormatting>
  <conditionalFormatting sqref="D39:D40">
    <cfRule type="containsErrors" dxfId="822" priority="289">
      <formula>ISERROR(D39)</formula>
    </cfRule>
  </conditionalFormatting>
  <conditionalFormatting sqref="D42:D46">
    <cfRule type="containsErrors" dxfId="821" priority="288">
      <formula>ISERROR(D42)</formula>
    </cfRule>
  </conditionalFormatting>
  <conditionalFormatting sqref="D47:D48">
    <cfRule type="cellIs" dxfId="820" priority="286" operator="equal">
      <formula>0</formula>
    </cfRule>
    <cfRule type="containsErrors" dxfId="819" priority="287">
      <formula>ISERROR(D47)</formula>
    </cfRule>
  </conditionalFormatting>
  <conditionalFormatting sqref="C42:C46">
    <cfRule type="containsErrors" dxfId="818" priority="285">
      <formula>ISERROR(C42)</formula>
    </cfRule>
  </conditionalFormatting>
  <conditionalFormatting sqref="C47:C48">
    <cfRule type="cellIs" dxfId="817" priority="283" operator="equal">
      <formula>0</formula>
    </cfRule>
    <cfRule type="containsErrors" dxfId="816" priority="284">
      <formula>ISERROR(C47)</formula>
    </cfRule>
  </conditionalFormatting>
  <conditionalFormatting sqref="C49:C50">
    <cfRule type="cellIs" dxfId="815" priority="281" operator="equal">
      <formula>0</formula>
    </cfRule>
    <cfRule type="containsErrors" dxfId="814" priority="282">
      <formula>ISERROR(C49)</formula>
    </cfRule>
  </conditionalFormatting>
  <conditionalFormatting sqref="D49:D50">
    <cfRule type="containsErrors" dxfId="813" priority="280">
      <formula>ISERROR(D49)</formula>
    </cfRule>
  </conditionalFormatting>
  <conditionalFormatting sqref="D52:D56">
    <cfRule type="containsErrors" dxfId="812" priority="279">
      <formula>ISERROR(D52)</formula>
    </cfRule>
  </conditionalFormatting>
  <conditionalFormatting sqref="D57:D58">
    <cfRule type="cellIs" dxfId="811" priority="277" operator="equal">
      <formula>0</formula>
    </cfRule>
    <cfRule type="containsErrors" dxfId="810" priority="278">
      <formula>ISERROR(D57)</formula>
    </cfRule>
  </conditionalFormatting>
  <conditionalFormatting sqref="C52:C56">
    <cfRule type="containsErrors" dxfId="809" priority="276">
      <formula>ISERROR(C52)</formula>
    </cfRule>
  </conditionalFormatting>
  <conditionalFormatting sqref="C57:C58">
    <cfRule type="cellIs" dxfId="808" priority="274" operator="equal">
      <formula>0</formula>
    </cfRule>
    <cfRule type="containsErrors" dxfId="807" priority="275">
      <formula>ISERROR(C57)</formula>
    </cfRule>
  </conditionalFormatting>
  <conditionalFormatting sqref="C59:C60">
    <cfRule type="cellIs" dxfId="806" priority="272" operator="equal">
      <formula>0</formula>
    </cfRule>
    <cfRule type="containsErrors" dxfId="805" priority="273">
      <formula>ISERROR(C59)</formula>
    </cfRule>
  </conditionalFormatting>
  <conditionalFormatting sqref="D59:D60">
    <cfRule type="containsErrors" dxfId="804" priority="271">
      <formula>ISERROR(D59)</formula>
    </cfRule>
  </conditionalFormatting>
  <conditionalFormatting sqref="D62:D66">
    <cfRule type="containsErrors" dxfId="803" priority="270">
      <formula>ISERROR(D62)</formula>
    </cfRule>
  </conditionalFormatting>
  <conditionalFormatting sqref="D67:D68">
    <cfRule type="cellIs" dxfId="802" priority="268" operator="equal">
      <formula>0</formula>
    </cfRule>
    <cfRule type="containsErrors" dxfId="801" priority="269">
      <formula>ISERROR(D67)</formula>
    </cfRule>
  </conditionalFormatting>
  <conditionalFormatting sqref="C62:C66">
    <cfRule type="containsErrors" dxfId="800" priority="267">
      <formula>ISERROR(C62)</formula>
    </cfRule>
  </conditionalFormatting>
  <conditionalFormatting sqref="C67:C68">
    <cfRule type="cellIs" dxfId="799" priority="265" operator="equal">
      <formula>0</formula>
    </cfRule>
    <cfRule type="containsErrors" dxfId="798" priority="266">
      <formula>ISERROR(C67)</formula>
    </cfRule>
  </conditionalFormatting>
  <conditionalFormatting sqref="C69:C70">
    <cfRule type="cellIs" dxfId="797" priority="263" operator="equal">
      <formula>0</formula>
    </cfRule>
    <cfRule type="containsErrors" dxfId="796" priority="264">
      <formula>ISERROR(C69)</formula>
    </cfRule>
  </conditionalFormatting>
  <conditionalFormatting sqref="D69:D70">
    <cfRule type="containsErrors" dxfId="795" priority="262">
      <formula>ISERROR(D69)</formula>
    </cfRule>
  </conditionalFormatting>
  <conditionalFormatting sqref="D72:D76">
    <cfRule type="containsErrors" dxfId="794" priority="261">
      <formula>ISERROR(D72)</formula>
    </cfRule>
  </conditionalFormatting>
  <conditionalFormatting sqref="D77:D78">
    <cfRule type="cellIs" dxfId="793" priority="259" operator="equal">
      <formula>0</formula>
    </cfRule>
    <cfRule type="containsErrors" dxfId="792" priority="260">
      <formula>ISERROR(D77)</formula>
    </cfRule>
  </conditionalFormatting>
  <conditionalFormatting sqref="C72:C76">
    <cfRule type="containsErrors" dxfId="791" priority="258">
      <formula>ISERROR(C72)</formula>
    </cfRule>
  </conditionalFormatting>
  <conditionalFormatting sqref="C77:C78">
    <cfRule type="cellIs" dxfId="790" priority="256" operator="equal">
      <formula>0</formula>
    </cfRule>
    <cfRule type="containsErrors" dxfId="789" priority="257">
      <formula>ISERROR(C77)</formula>
    </cfRule>
  </conditionalFormatting>
  <conditionalFormatting sqref="C79:C80">
    <cfRule type="cellIs" dxfId="788" priority="254" operator="equal">
      <formula>0</formula>
    </cfRule>
    <cfRule type="containsErrors" dxfId="787" priority="255">
      <formula>ISERROR(C79)</formula>
    </cfRule>
  </conditionalFormatting>
  <conditionalFormatting sqref="D79:D80">
    <cfRule type="containsErrors" dxfId="786" priority="253">
      <formula>ISERROR(D79)</formula>
    </cfRule>
  </conditionalFormatting>
  <conditionalFormatting sqref="D82:D86">
    <cfRule type="containsErrors" dxfId="785" priority="252">
      <formula>ISERROR(D82)</formula>
    </cfRule>
  </conditionalFormatting>
  <conditionalFormatting sqref="D87:D88">
    <cfRule type="cellIs" dxfId="784" priority="250" operator="equal">
      <formula>0</formula>
    </cfRule>
    <cfRule type="containsErrors" dxfId="783" priority="251">
      <formula>ISERROR(D87)</formula>
    </cfRule>
  </conditionalFormatting>
  <conditionalFormatting sqref="C82:C86">
    <cfRule type="containsErrors" dxfId="782" priority="249">
      <formula>ISERROR(C82)</formula>
    </cfRule>
  </conditionalFormatting>
  <conditionalFormatting sqref="C87:C88">
    <cfRule type="cellIs" dxfId="781" priority="247" operator="equal">
      <formula>0</formula>
    </cfRule>
    <cfRule type="containsErrors" dxfId="780" priority="248">
      <formula>ISERROR(C87)</formula>
    </cfRule>
  </conditionalFormatting>
  <conditionalFormatting sqref="C89:C90">
    <cfRule type="cellIs" dxfId="779" priority="245" operator="equal">
      <formula>0</formula>
    </cfRule>
    <cfRule type="containsErrors" dxfId="778" priority="246">
      <formula>ISERROR(C89)</formula>
    </cfRule>
  </conditionalFormatting>
  <conditionalFormatting sqref="D89:D90">
    <cfRule type="containsErrors" dxfId="777" priority="244">
      <formula>ISERROR(D89)</formula>
    </cfRule>
  </conditionalFormatting>
  <conditionalFormatting sqref="D92:D96">
    <cfRule type="containsErrors" dxfId="776" priority="243">
      <formula>ISERROR(D92)</formula>
    </cfRule>
  </conditionalFormatting>
  <conditionalFormatting sqref="D97:D98">
    <cfRule type="cellIs" dxfId="775" priority="241" operator="equal">
      <formula>0</formula>
    </cfRule>
    <cfRule type="containsErrors" dxfId="774" priority="242">
      <formula>ISERROR(D97)</formula>
    </cfRule>
  </conditionalFormatting>
  <conditionalFormatting sqref="C92:C96">
    <cfRule type="containsErrors" dxfId="773" priority="240">
      <formula>ISERROR(C92)</formula>
    </cfRule>
  </conditionalFormatting>
  <conditionalFormatting sqref="C97:C98">
    <cfRule type="cellIs" dxfId="772" priority="238" operator="equal">
      <formula>0</formula>
    </cfRule>
    <cfRule type="containsErrors" dxfId="771" priority="239">
      <formula>ISERROR(C97)</formula>
    </cfRule>
  </conditionalFormatting>
  <conditionalFormatting sqref="C99:C100">
    <cfRule type="cellIs" dxfId="770" priority="236" operator="equal">
      <formula>0</formula>
    </cfRule>
    <cfRule type="containsErrors" dxfId="769" priority="237">
      <formula>ISERROR(C99)</formula>
    </cfRule>
  </conditionalFormatting>
  <conditionalFormatting sqref="D99:D100">
    <cfRule type="containsErrors" dxfId="768" priority="235">
      <formula>ISERROR(D99)</formula>
    </cfRule>
  </conditionalFormatting>
  <conditionalFormatting sqref="D102:D106">
    <cfRule type="containsErrors" dxfId="767" priority="234">
      <formula>ISERROR(D102)</formula>
    </cfRule>
  </conditionalFormatting>
  <conditionalFormatting sqref="D107:D108">
    <cfRule type="cellIs" dxfId="766" priority="232" operator="equal">
      <formula>0</formula>
    </cfRule>
    <cfRule type="containsErrors" dxfId="765" priority="233">
      <formula>ISERROR(D107)</formula>
    </cfRule>
  </conditionalFormatting>
  <conditionalFormatting sqref="C102:C106">
    <cfRule type="containsErrors" dxfId="764" priority="231">
      <formula>ISERROR(C102)</formula>
    </cfRule>
  </conditionalFormatting>
  <conditionalFormatting sqref="C107:C108">
    <cfRule type="cellIs" dxfId="763" priority="229" operator="equal">
      <formula>0</formula>
    </cfRule>
    <cfRule type="containsErrors" dxfId="762" priority="230">
      <formula>ISERROR(C107)</formula>
    </cfRule>
  </conditionalFormatting>
  <conditionalFormatting sqref="C109:C110">
    <cfRule type="cellIs" dxfId="761" priority="227" operator="equal">
      <formula>0</formula>
    </cfRule>
    <cfRule type="containsErrors" dxfId="760" priority="228">
      <formula>ISERROR(C109)</formula>
    </cfRule>
  </conditionalFormatting>
  <conditionalFormatting sqref="D109:D110">
    <cfRule type="containsErrors" dxfId="759" priority="226">
      <formula>ISERROR(D109)</formula>
    </cfRule>
  </conditionalFormatting>
  <conditionalFormatting sqref="D112:D116">
    <cfRule type="containsErrors" dxfId="758" priority="225">
      <formula>ISERROR(D112)</formula>
    </cfRule>
  </conditionalFormatting>
  <conditionalFormatting sqref="D117:D118">
    <cfRule type="cellIs" dxfId="757" priority="223" operator="equal">
      <formula>0</formula>
    </cfRule>
    <cfRule type="containsErrors" dxfId="756" priority="224">
      <formula>ISERROR(D117)</formula>
    </cfRule>
  </conditionalFormatting>
  <conditionalFormatting sqref="C112:C116">
    <cfRule type="containsErrors" dxfId="755" priority="222">
      <formula>ISERROR(C112)</formula>
    </cfRule>
  </conditionalFormatting>
  <conditionalFormatting sqref="C117:C118">
    <cfRule type="cellIs" dxfId="754" priority="220" operator="equal">
      <formula>0</formula>
    </cfRule>
    <cfRule type="containsErrors" dxfId="753" priority="221">
      <formula>ISERROR(C117)</formula>
    </cfRule>
  </conditionalFormatting>
  <conditionalFormatting sqref="C119:C120">
    <cfRule type="cellIs" dxfId="752" priority="218" operator="equal">
      <formula>0</formula>
    </cfRule>
    <cfRule type="containsErrors" dxfId="751" priority="219">
      <formula>ISERROR(C119)</formula>
    </cfRule>
  </conditionalFormatting>
  <conditionalFormatting sqref="D119:D120">
    <cfRule type="containsErrors" dxfId="750" priority="217">
      <formula>ISERROR(D119)</formula>
    </cfRule>
  </conditionalFormatting>
  <conditionalFormatting sqref="D122:D126">
    <cfRule type="containsErrors" dxfId="749" priority="216">
      <formula>ISERROR(D122)</formula>
    </cfRule>
  </conditionalFormatting>
  <conditionalFormatting sqref="D127:D128">
    <cfRule type="cellIs" dxfId="748" priority="214" operator="equal">
      <formula>0</formula>
    </cfRule>
    <cfRule type="containsErrors" dxfId="747" priority="215">
      <formula>ISERROR(D127)</formula>
    </cfRule>
  </conditionalFormatting>
  <conditionalFormatting sqref="C122:C126">
    <cfRule type="containsErrors" dxfId="746" priority="213">
      <formula>ISERROR(C122)</formula>
    </cfRule>
  </conditionalFormatting>
  <conditionalFormatting sqref="C127:C128">
    <cfRule type="cellIs" dxfId="745" priority="211" operator="equal">
      <formula>0</formula>
    </cfRule>
    <cfRule type="containsErrors" dxfId="744" priority="212">
      <formula>ISERROR(C127)</formula>
    </cfRule>
  </conditionalFormatting>
  <conditionalFormatting sqref="C129:C130">
    <cfRule type="cellIs" dxfId="743" priority="209" operator="equal">
      <formula>0</formula>
    </cfRule>
    <cfRule type="containsErrors" dxfId="742" priority="210">
      <formula>ISERROR(C129)</formula>
    </cfRule>
  </conditionalFormatting>
  <conditionalFormatting sqref="D129:D130">
    <cfRule type="containsErrors" dxfId="741" priority="208">
      <formula>ISERROR(D129)</formula>
    </cfRule>
  </conditionalFormatting>
  <conditionalFormatting sqref="D132:D136">
    <cfRule type="containsErrors" dxfId="740" priority="207">
      <formula>ISERROR(D132)</formula>
    </cfRule>
  </conditionalFormatting>
  <conditionalFormatting sqref="D137:D138">
    <cfRule type="cellIs" dxfId="739" priority="205" operator="equal">
      <formula>0</formula>
    </cfRule>
    <cfRule type="containsErrors" dxfId="738" priority="206">
      <formula>ISERROR(D137)</formula>
    </cfRule>
  </conditionalFormatting>
  <conditionalFormatting sqref="C132:C136">
    <cfRule type="containsErrors" dxfId="737" priority="204">
      <formula>ISERROR(C132)</formula>
    </cfRule>
  </conditionalFormatting>
  <conditionalFormatting sqref="C137:C138">
    <cfRule type="cellIs" dxfId="736" priority="202" operator="equal">
      <formula>0</formula>
    </cfRule>
    <cfRule type="containsErrors" dxfId="735" priority="203">
      <formula>ISERROR(C137)</formula>
    </cfRule>
  </conditionalFormatting>
  <conditionalFormatting sqref="C139:C140">
    <cfRule type="cellIs" dxfId="734" priority="200" operator="equal">
      <formula>0</formula>
    </cfRule>
    <cfRule type="containsErrors" dxfId="733" priority="201">
      <formula>ISERROR(C139)</formula>
    </cfRule>
  </conditionalFormatting>
  <conditionalFormatting sqref="D139:D140">
    <cfRule type="containsErrors" dxfId="732" priority="199">
      <formula>ISERROR(D139)</formula>
    </cfRule>
  </conditionalFormatting>
  <conditionalFormatting sqref="D142:D146">
    <cfRule type="containsErrors" dxfId="731" priority="198">
      <formula>ISERROR(D142)</formula>
    </cfRule>
  </conditionalFormatting>
  <conditionalFormatting sqref="D147:D148">
    <cfRule type="cellIs" dxfId="730" priority="196" operator="equal">
      <formula>0</formula>
    </cfRule>
    <cfRule type="containsErrors" dxfId="729" priority="197">
      <formula>ISERROR(D147)</formula>
    </cfRule>
  </conditionalFormatting>
  <conditionalFormatting sqref="C142:C146">
    <cfRule type="containsErrors" dxfId="728" priority="195">
      <formula>ISERROR(C142)</formula>
    </cfRule>
  </conditionalFormatting>
  <conditionalFormatting sqref="C147:C148">
    <cfRule type="cellIs" dxfId="727" priority="193" operator="equal">
      <formula>0</formula>
    </cfRule>
    <cfRule type="containsErrors" dxfId="726" priority="194">
      <formula>ISERROR(C147)</formula>
    </cfRule>
  </conditionalFormatting>
  <conditionalFormatting sqref="C149:C150">
    <cfRule type="cellIs" dxfId="725" priority="191" operator="equal">
      <formula>0</formula>
    </cfRule>
    <cfRule type="containsErrors" dxfId="724" priority="192">
      <formula>ISERROR(C149)</formula>
    </cfRule>
  </conditionalFormatting>
  <conditionalFormatting sqref="D149:D150">
    <cfRule type="containsErrors" dxfId="723" priority="190">
      <formula>ISERROR(D149)</formula>
    </cfRule>
  </conditionalFormatting>
  <conditionalFormatting sqref="D152:D156">
    <cfRule type="containsErrors" dxfId="722" priority="189">
      <formula>ISERROR(D152)</formula>
    </cfRule>
  </conditionalFormatting>
  <conditionalFormatting sqref="D157:D158">
    <cfRule type="cellIs" dxfId="721" priority="187" operator="equal">
      <formula>0</formula>
    </cfRule>
    <cfRule type="containsErrors" dxfId="720" priority="188">
      <formula>ISERROR(D157)</formula>
    </cfRule>
  </conditionalFormatting>
  <conditionalFormatting sqref="C152:C156">
    <cfRule type="containsErrors" dxfId="719" priority="186">
      <formula>ISERROR(C152)</formula>
    </cfRule>
  </conditionalFormatting>
  <conditionalFormatting sqref="C157:C158">
    <cfRule type="cellIs" dxfId="718" priority="184" operator="equal">
      <formula>0</formula>
    </cfRule>
    <cfRule type="containsErrors" dxfId="717" priority="185">
      <formula>ISERROR(C157)</formula>
    </cfRule>
  </conditionalFormatting>
  <conditionalFormatting sqref="C159:C160">
    <cfRule type="cellIs" dxfId="716" priority="182" operator="equal">
      <formula>0</formula>
    </cfRule>
    <cfRule type="containsErrors" dxfId="715" priority="183">
      <formula>ISERROR(C159)</formula>
    </cfRule>
  </conditionalFormatting>
  <conditionalFormatting sqref="D159:D160">
    <cfRule type="containsErrors" dxfId="714" priority="181">
      <formula>ISERROR(D159)</formula>
    </cfRule>
  </conditionalFormatting>
  <conditionalFormatting sqref="O17:O18">
    <cfRule type="cellIs" dxfId="713" priority="177" operator="equal">
      <formula>0</formula>
    </cfRule>
    <cfRule type="containsErrors" dxfId="712" priority="178">
      <formula>ISERROR(O17)</formula>
    </cfRule>
  </conditionalFormatting>
  <conditionalFormatting sqref="O19:O20">
    <cfRule type="cellIs" dxfId="711" priority="175" operator="equal">
      <formula>0</formula>
    </cfRule>
    <cfRule type="containsErrors" dxfId="710" priority="176">
      <formula>ISERROR(O19)</formula>
    </cfRule>
  </conditionalFormatting>
  <conditionalFormatting sqref="O17:O18">
    <cfRule type="cellIs" dxfId="709" priority="173" operator="equal">
      <formula>FALSE</formula>
    </cfRule>
  </conditionalFormatting>
  <conditionalFormatting sqref="O19:O20">
    <cfRule type="cellIs" dxfId="708" priority="172" operator="equal">
      <formula>FALSE</formula>
    </cfRule>
  </conditionalFormatting>
  <conditionalFormatting sqref="O27:O28">
    <cfRule type="cellIs" dxfId="707" priority="168" operator="equal">
      <formula>0</formula>
    </cfRule>
    <cfRule type="containsErrors" dxfId="706" priority="169">
      <formula>ISERROR(O27)</formula>
    </cfRule>
  </conditionalFormatting>
  <conditionalFormatting sqref="O29:O30">
    <cfRule type="cellIs" dxfId="705" priority="166" operator="equal">
      <formula>0</formula>
    </cfRule>
    <cfRule type="containsErrors" dxfId="704" priority="167">
      <formula>ISERROR(O29)</formula>
    </cfRule>
  </conditionalFormatting>
  <conditionalFormatting sqref="O27:O28">
    <cfRule type="cellIs" dxfId="703" priority="164" operator="equal">
      <formula>FALSE</formula>
    </cfRule>
  </conditionalFormatting>
  <conditionalFormatting sqref="O29:O30">
    <cfRule type="cellIs" dxfId="702" priority="163" operator="equal">
      <formula>FALSE</formula>
    </cfRule>
  </conditionalFormatting>
  <conditionalFormatting sqref="O37:O38">
    <cfRule type="cellIs" dxfId="701" priority="159" operator="equal">
      <formula>0</formula>
    </cfRule>
    <cfRule type="containsErrors" dxfId="700" priority="160">
      <formula>ISERROR(O37)</formula>
    </cfRule>
  </conditionalFormatting>
  <conditionalFormatting sqref="O39:O40">
    <cfRule type="cellIs" dxfId="699" priority="157" operator="equal">
      <formula>0</formula>
    </cfRule>
    <cfRule type="containsErrors" dxfId="698" priority="158">
      <formula>ISERROR(O39)</formula>
    </cfRule>
  </conditionalFormatting>
  <conditionalFormatting sqref="O37:O38">
    <cfRule type="cellIs" dxfId="697" priority="155" operator="equal">
      <formula>FALSE</formula>
    </cfRule>
  </conditionalFormatting>
  <conditionalFormatting sqref="O39:O40">
    <cfRule type="cellIs" dxfId="696" priority="154" operator="equal">
      <formula>FALSE</formula>
    </cfRule>
  </conditionalFormatting>
  <conditionalFormatting sqref="O47:O48">
    <cfRule type="cellIs" dxfId="695" priority="150" operator="equal">
      <formula>0</formula>
    </cfRule>
    <cfRule type="containsErrors" dxfId="694" priority="151">
      <formula>ISERROR(O47)</formula>
    </cfRule>
  </conditionalFormatting>
  <conditionalFormatting sqref="O49:O50">
    <cfRule type="cellIs" dxfId="693" priority="148" operator="equal">
      <formula>0</formula>
    </cfRule>
    <cfRule type="containsErrors" dxfId="692" priority="149">
      <formula>ISERROR(O49)</formula>
    </cfRule>
  </conditionalFormatting>
  <conditionalFormatting sqref="O47:O48">
    <cfRule type="cellIs" dxfId="691" priority="146" operator="equal">
      <formula>FALSE</formula>
    </cfRule>
  </conditionalFormatting>
  <conditionalFormatting sqref="O49:O50">
    <cfRule type="cellIs" dxfId="690" priority="145" operator="equal">
      <formula>FALSE</formula>
    </cfRule>
  </conditionalFormatting>
  <conditionalFormatting sqref="O57:O58">
    <cfRule type="cellIs" dxfId="689" priority="141" operator="equal">
      <formula>0</formula>
    </cfRule>
    <cfRule type="containsErrors" dxfId="688" priority="142">
      <formula>ISERROR(O57)</formula>
    </cfRule>
  </conditionalFormatting>
  <conditionalFormatting sqref="O59:O60">
    <cfRule type="cellIs" dxfId="687" priority="139" operator="equal">
      <formula>0</formula>
    </cfRule>
    <cfRule type="containsErrors" dxfId="686" priority="140">
      <formula>ISERROR(O59)</formula>
    </cfRule>
  </conditionalFormatting>
  <conditionalFormatting sqref="O57:O58">
    <cfRule type="cellIs" dxfId="685" priority="137" operator="equal">
      <formula>FALSE</formula>
    </cfRule>
  </conditionalFormatting>
  <conditionalFormatting sqref="O59:O60">
    <cfRule type="cellIs" dxfId="684" priority="136" operator="equal">
      <formula>FALSE</formula>
    </cfRule>
  </conditionalFormatting>
  <conditionalFormatting sqref="O67:O68">
    <cfRule type="cellIs" dxfId="683" priority="132" operator="equal">
      <formula>0</formula>
    </cfRule>
    <cfRule type="containsErrors" dxfId="682" priority="133">
      <formula>ISERROR(O67)</formula>
    </cfRule>
  </conditionalFormatting>
  <conditionalFormatting sqref="O69:O70">
    <cfRule type="cellIs" dxfId="681" priority="130" operator="equal">
      <formula>0</formula>
    </cfRule>
    <cfRule type="containsErrors" dxfId="680" priority="131">
      <formula>ISERROR(O69)</formula>
    </cfRule>
  </conditionalFormatting>
  <conditionalFormatting sqref="O67:O68">
    <cfRule type="cellIs" dxfId="679" priority="128" operator="equal">
      <formula>FALSE</formula>
    </cfRule>
  </conditionalFormatting>
  <conditionalFormatting sqref="O69:O70">
    <cfRule type="cellIs" dxfId="678" priority="127" operator="equal">
      <formula>FALSE</formula>
    </cfRule>
  </conditionalFormatting>
  <conditionalFormatting sqref="O77:O78">
    <cfRule type="cellIs" dxfId="677" priority="123" operator="equal">
      <formula>0</formula>
    </cfRule>
    <cfRule type="containsErrors" dxfId="676" priority="124">
      <formula>ISERROR(O77)</formula>
    </cfRule>
  </conditionalFormatting>
  <conditionalFormatting sqref="O79:O80">
    <cfRule type="cellIs" dxfId="675" priority="121" operator="equal">
      <formula>0</formula>
    </cfRule>
    <cfRule type="containsErrors" dxfId="674" priority="122">
      <formula>ISERROR(O79)</formula>
    </cfRule>
  </conditionalFormatting>
  <conditionalFormatting sqref="O77:O78">
    <cfRule type="cellIs" dxfId="673" priority="119" operator="equal">
      <formula>FALSE</formula>
    </cfRule>
  </conditionalFormatting>
  <conditionalFormatting sqref="O79:O80">
    <cfRule type="cellIs" dxfId="672" priority="118" operator="equal">
      <formula>FALSE</formula>
    </cfRule>
  </conditionalFormatting>
  <conditionalFormatting sqref="O87:O88">
    <cfRule type="cellIs" dxfId="671" priority="114" operator="equal">
      <formula>0</formula>
    </cfRule>
    <cfRule type="containsErrors" dxfId="670" priority="115">
      <formula>ISERROR(O87)</formula>
    </cfRule>
  </conditionalFormatting>
  <conditionalFormatting sqref="O89:O90">
    <cfRule type="cellIs" dxfId="669" priority="112" operator="equal">
      <formula>0</formula>
    </cfRule>
    <cfRule type="containsErrors" dxfId="668" priority="113">
      <formula>ISERROR(O89)</formula>
    </cfRule>
  </conditionalFormatting>
  <conditionalFormatting sqref="O87:O88">
    <cfRule type="cellIs" dxfId="667" priority="110" operator="equal">
      <formula>FALSE</formula>
    </cfRule>
  </conditionalFormatting>
  <conditionalFormatting sqref="O89:O90">
    <cfRule type="cellIs" dxfId="666" priority="109" operator="equal">
      <formula>FALSE</formula>
    </cfRule>
  </conditionalFormatting>
  <conditionalFormatting sqref="O97:O98">
    <cfRule type="cellIs" dxfId="665" priority="105" operator="equal">
      <formula>0</formula>
    </cfRule>
    <cfRule type="containsErrors" dxfId="664" priority="106">
      <formula>ISERROR(O97)</formula>
    </cfRule>
  </conditionalFormatting>
  <conditionalFormatting sqref="O99:O100">
    <cfRule type="cellIs" dxfId="663" priority="103" operator="equal">
      <formula>0</formula>
    </cfRule>
    <cfRule type="containsErrors" dxfId="662" priority="104">
      <formula>ISERROR(O99)</formula>
    </cfRule>
  </conditionalFormatting>
  <conditionalFormatting sqref="O97:O98">
    <cfRule type="cellIs" dxfId="661" priority="101" operator="equal">
      <formula>FALSE</formula>
    </cfRule>
  </conditionalFormatting>
  <conditionalFormatting sqref="O99:O100">
    <cfRule type="cellIs" dxfId="660" priority="100" operator="equal">
      <formula>FALSE</formula>
    </cfRule>
  </conditionalFormatting>
  <conditionalFormatting sqref="O107:O108">
    <cfRule type="cellIs" dxfId="659" priority="96" operator="equal">
      <formula>0</formula>
    </cfRule>
    <cfRule type="containsErrors" dxfId="658" priority="97">
      <formula>ISERROR(O107)</formula>
    </cfRule>
  </conditionalFormatting>
  <conditionalFormatting sqref="O109:O110">
    <cfRule type="cellIs" dxfId="657" priority="94" operator="equal">
      <formula>0</formula>
    </cfRule>
    <cfRule type="containsErrors" dxfId="656" priority="95">
      <formula>ISERROR(O109)</formula>
    </cfRule>
  </conditionalFormatting>
  <conditionalFormatting sqref="O107:O108">
    <cfRule type="cellIs" dxfId="655" priority="92" operator="equal">
      <formula>FALSE</formula>
    </cfRule>
  </conditionalFormatting>
  <conditionalFormatting sqref="O109:O110">
    <cfRule type="cellIs" dxfId="654" priority="91" operator="equal">
      <formula>FALSE</formula>
    </cfRule>
  </conditionalFormatting>
  <conditionalFormatting sqref="O117:O118">
    <cfRule type="cellIs" dxfId="653" priority="87" operator="equal">
      <formula>0</formula>
    </cfRule>
    <cfRule type="containsErrors" dxfId="652" priority="88">
      <formula>ISERROR(O117)</formula>
    </cfRule>
  </conditionalFormatting>
  <conditionalFormatting sqref="O119:O120">
    <cfRule type="cellIs" dxfId="651" priority="85" operator="equal">
      <formula>0</formula>
    </cfRule>
    <cfRule type="containsErrors" dxfId="650" priority="86">
      <formula>ISERROR(O119)</formula>
    </cfRule>
  </conditionalFormatting>
  <conditionalFormatting sqref="O117:O118">
    <cfRule type="cellIs" dxfId="649" priority="83" operator="equal">
      <formula>FALSE</formula>
    </cfRule>
  </conditionalFormatting>
  <conditionalFormatting sqref="O119:O120">
    <cfRule type="cellIs" dxfId="648" priority="82" operator="equal">
      <formula>FALSE</formula>
    </cfRule>
  </conditionalFormatting>
  <conditionalFormatting sqref="O127:O128">
    <cfRule type="cellIs" dxfId="647" priority="78" operator="equal">
      <formula>0</formula>
    </cfRule>
    <cfRule type="containsErrors" dxfId="646" priority="79">
      <formula>ISERROR(O127)</formula>
    </cfRule>
  </conditionalFormatting>
  <conditionalFormatting sqref="O129:O130">
    <cfRule type="cellIs" dxfId="645" priority="76" operator="equal">
      <formula>0</formula>
    </cfRule>
    <cfRule type="containsErrors" dxfId="644" priority="77">
      <formula>ISERROR(O129)</formula>
    </cfRule>
  </conditionalFormatting>
  <conditionalFormatting sqref="O127:O128">
    <cfRule type="cellIs" dxfId="643" priority="74" operator="equal">
      <formula>FALSE</formula>
    </cfRule>
  </conditionalFormatting>
  <conditionalFormatting sqref="O129:O130">
    <cfRule type="cellIs" dxfId="642" priority="73" operator="equal">
      <formula>FALSE</formula>
    </cfRule>
  </conditionalFormatting>
  <conditionalFormatting sqref="O137:O138">
    <cfRule type="cellIs" dxfId="641" priority="69" operator="equal">
      <formula>0</formula>
    </cfRule>
    <cfRule type="containsErrors" dxfId="640" priority="70">
      <formula>ISERROR(O137)</formula>
    </cfRule>
  </conditionalFormatting>
  <conditionalFormatting sqref="O139:O140">
    <cfRule type="cellIs" dxfId="639" priority="67" operator="equal">
      <formula>0</formula>
    </cfRule>
    <cfRule type="containsErrors" dxfId="638" priority="68">
      <formula>ISERROR(O139)</formula>
    </cfRule>
  </conditionalFormatting>
  <conditionalFormatting sqref="O137:O138">
    <cfRule type="cellIs" dxfId="637" priority="65" operator="equal">
      <formula>FALSE</formula>
    </cfRule>
  </conditionalFormatting>
  <conditionalFormatting sqref="O139:O140">
    <cfRule type="cellIs" dxfId="636" priority="64" operator="equal">
      <formula>FALSE</formula>
    </cfRule>
  </conditionalFormatting>
  <conditionalFormatting sqref="O147:O148">
    <cfRule type="cellIs" dxfId="635" priority="60" operator="equal">
      <formula>0</formula>
    </cfRule>
    <cfRule type="containsErrors" dxfId="634" priority="61">
      <formula>ISERROR(O147)</formula>
    </cfRule>
  </conditionalFormatting>
  <conditionalFormatting sqref="O149:O150">
    <cfRule type="cellIs" dxfId="633" priority="58" operator="equal">
      <formula>0</formula>
    </cfRule>
    <cfRule type="containsErrors" dxfId="632" priority="59">
      <formula>ISERROR(O149)</formula>
    </cfRule>
  </conditionalFormatting>
  <conditionalFormatting sqref="O147:O148">
    <cfRule type="cellIs" dxfId="631" priority="56" operator="equal">
      <formula>FALSE</formula>
    </cfRule>
  </conditionalFormatting>
  <conditionalFormatting sqref="O149:O150">
    <cfRule type="cellIs" dxfId="630" priority="55" operator="equal">
      <formula>FALSE</formula>
    </cfRule>
  </conditionalFormatting>
  <conditionalFormatting sqref="O157:O158">
    <cfRule type="cellIs" dxfId="629" priority="51" operator="equal">
      <formula>0</formula>
    </cfRule>
    <cfRule type="containsErrors" dxfId="628" priority="52">
      <formula>ISERROR(O157)</formula>
    </cfRule>
  </conditionalFormatting>
  <conditionalFormatting sqref="O159:O160">
    <cfRule type="cellIs" dxfId="627" priority="49" operator="equal">
      <formula>0</formula>
    </cfRule>
    <cfRule type="containsErrors" dxfId="626" priority="50">
      <formula>ISERROR(O159)</formula>
    </cfRule>
  </conditionalFormatting>
  <conditionalFormatting sqref="O157:O158">
    <cfRule type="cellIs" dxfId="625" priority="47" operator="equal">
      <formula>FALSE</formula>
    </cfRule>
  </conditionalFormatting>
  <conditionalFormatting sqref="O159:O160">
    <cfRule type="cellIs" dxfId="624" priority="46" operator="equal">
      <formula>FALSE</formula>
    </cfRule>
  </conditionalFormatting>
  <conditionalFormatting sqref="O12:O16">
    <cfRule type="cellIs" dxfId="623" priority="44" operator="equal">
      <formula>0</formula>
    </cfRule>
    <cfRule type="containsErrors" dxfId="622" priority="45">
      <formula>ISERROR(O12)</formula>
    </cfRule>
  </conditionalFormatting>
  <conditionalFormatting sqref="O12:O16">
    <cfRule type="cellIs" dxfId="621" priority="43" operator="equal">
      <formula>FALSE</formula>
    </cfRule>
  </conditionalFormatting>
  <conditionalFormatting sqref="O22:O26">
    <cfRule type="cellIs" dxfId="620" priority="41" operator="equal">
      <formula>0</formula>
    </cfRule>
    <cfRule type="containsErrors" dxfId="619" priority="42">
      <formula>ISERROR(O22)</formula>
    </cfRule>
  </conditionalFormatting>
  <conditionalFormatting sqref="O22:O26">
    <cfRule type="cellIs" dxfId="618" priority="40" operator="equal">
      <formula>FALSE</formula>
    </cfRule>
  </conditionalFormatting>
  <conditionalFormatting sqref="O32:O36">
    <cfRule type="cellIs" dxfId="617" priority="38" operator="equal">
      <formula>0</formula>
    </cfRule>
    <cfRule type="containsErrors" dxfId="616" priority="39">
      <formula>ISERROR(O32)</formula>
    </cfRule>
  </conditionalFormatting>
  <conditionalFormatting sqref="O32:O36">
    <cfRule type="cellIs" dxfId="615" priority="37" operator="equal">
      <formula>FALSE</formula>
    </cfRule>
  </conditionalFormatting>
  <conditionalFormatting sqref="O42:O46">
    <cfRule type="cellIs" dxfId="614" priority="35" operator="equal">
      <formula>0</formula>
    </cfRule>
    <cfRule type="containsErrors" dxfId="613" priority="36">
      <formula>ISERROR(O42)</formula>
    </cfRule>
  </conditionalFormatting>
  <conditionalFormatting sqref="O42:O46">
    <cfRule type="cellIs" dxfId="612" priority="34" operator="equal">
      <formula>FALSE</formula>
    </cfRule>
  </conditionalFormatting>
  <conditionalFormatting sqref="O52:O56">
    <cfRule type="cellIs" dxfId="611" priority="32" operator="equal">
      <formula>0</formula>
    </cfRule>
    <cfRule type="containsErrors" dxfId="610" priority="33">
      <formula>ISERROR(O52)</formula>
    </cfRule>
  </conditionalFormatting>
  <conditionalFormatting sqref="O52:O56">
    <cfRule type="cellIs" dxfId="609" priority="31" operator="equal">
      <formula>FALSE</formula>
    </cfRule>
  </conditionalFormatting>
  <conditionalFormatting sqref="O62:O66">
    <cfRule type="cellIs" dxfId="608" priority="29" operator="equal">
      <formula>0</formula>
    </cfRule>
    <cfRule type="containsErrors" dxfId="607" priority="30">
      <formula>ISERROR(O62)</formula>
    </cfRule>
  </conditionalFormatting>
  <conditionalFormatting sqref="O62:O66">
    <cfRule type="cellIs" dxfId="606" priority="28" operator="equal">
      <formula>FALSE</formula>
    </cfRule>
  </conditionalFormatting>
  <conditionalFormatting sqref="O72:O76">
    <cfRule type="cellIs" dxfId="605" priority="26" operator="equal">
      <formula>0</formula>
    </cfRule>
    <cfRule type="containsErrors" dxfId="604" priority="27">
      <formula>ISERROR(O72)</formula>
    </cfRule>
  </conditionalFormatting>
  <conditionalFormatting sqref="O72:O76">
    <cfRule type="cellIs" dxfId="603" priority="25" operator="equal">
      <formula>FALSE</formula>
    </cfRule>
  </conditionalFormatting>
  <conditionalFormatting sqref="O82:O86">
    <cfRule type="cellIs" dxfId="602" priority="23" operator="equal">
      <formula>0</formula>
    </cfRule>
    <cfRule type="containsErrors" dxfId="601" priority="24">
      <formula>ISERROR(O82)</formula>
    </cfRule>
  </conditionalFormatting>
  <conditionalFormatting sqref="O82:O86">
    <cfRule type="cellIs" dxfId="600" priority="22" operator="equal">
      <formula>FALSE</formula>
    </cfRule>
  </conditionalFormatting>
  <conditionalFormatting sqref="O92:O96">
    <cfRule type="cellIs" dxfId="599" priority="20" operator="equal">
      <formula>0</formula>
    </cfRule>
    <cfRule type="containsErrors" dxfId="598" priority="21">
      <formula>ISERROR(O92)</formula>
    </cfRule>
  </conditionalFormatting>
  <conditionalFormatting sqref="O92:O96">
    <cfRule type="cellIs" dxfId="597" priority="19" operator="equal">
      <formula>FALSE</formula>
    </cfRule>
  </conditionalFormatting>
  <conditionalFormatting sqref="O102:O106">
    <cfRule type="cellIs" dxfId="596" priority="17" operator="equal">
      <formula>0</formula>
    </cfRule>
    <cfRule type="containsErrors" dxfId="595" priority="18">
      <formula>ISERROR(O102)</formula>
    </cfRule>
  </conditionalFormatting>
  <conditionalFormatting sqref="O102:O106">
    <cfRule type="cellIs" dxfId="594" priority="16" operator="equal">
      <formula>FALSE</formula>
    </cfRule>
  </conditionalFormatting>
  <conditionalFormatting sqref="O112:O116">
    <cfRule type="cellIs" dxfId="593" priority="14" operator="equal">
      <formula>0</formula>
    </cfRule>
    <cfRule type="containsErrors" dxfId="592" priority="15">
      <formula>ISERROR(O112)</formula>
    </cfRule>
  </conditionalFormatting>
  <conditionalFormatting sqref="O112:O116">
    <cfRule type="cellIs" dxfId="591" priority="13" operator="equal">
      <formula>FALSE</formula>
    </cfRule>
  </conditionalFormatting>
  <conditionalFormatting sqref="O122:O126">
    <cfRule type="cellIs" dxfId="590" priority="11" operator="equal">
      <formula>0</formula>
    </cfRule>
    <cfRule type="containsErrors" dxfId="589" priority="12">
      <formula>ISERROR(O122)</formula>
    </cfRule>
  </conditionalFormatting>
  <conditionalFormatting sqref="O122:O126">
    <cfRule type="cellIs" dxfId="588" priority="10" operator="equal">
      <formula>FALSE</formula>
    </cfRule>
  </conditionalFormatting>
  <conditionalFormatting sqref="O132:O136">
    <cfRule type="cellIs" dxfId="587" priority="8" operator="equal">
      <formula>0</formula>
    </cfRule>
    <cfRule type="containsErrors" dxfId="586" priority="9">
      <formula>ISERROR(O132)</formula>
    </cfRule>
  </conditionalFormatting>
  <conditionalFormatting sqref="O132:O136">
    <cfRule type="cellIs" dxfId="585" priority="7" operator="equal">
      <formula>FALSE</formula>
    </cfRule>
  </conditionalFormatting>
  <conditionalFormatting sqref="O142:O146">
    <cfRule type="cellIs" dxfId="584" priority="5" operator="equal">
      <formula>0</formula>
    </cfRule>
    <cfRule type="containsErrors" dxfId="583" priority="6">
      <formula>ISERROR(O142)</formula>
    </cfRule>
  </conditionalFormatting>
  <conditionalFormatting sqref="O142:O146">
    <cfRule type="cellIs" dxfId="582" priority="4" operator="equal">
      <formula>FALSE</formula>
    </cfRule>
  </conditionalFormatting>
  <conditionalFormatting sqref="O152:O156">
    <cfRule type="cellIs" dxfId="581" priority="2" operator="equal">
      <formula>0</formula>
    </cfRule>
    <cfRule type="containsErrors" dxfId="580" priority="3">
      <formula>ISERROR(O152)</formula>
    </cfRule>
  </conditionalFormatting>
  <conditionalFormatting sqref="O152:O156">
    <cfRule type="cellIs" dxfId="579" priority="1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193"/>
  <sheetViews>
    <sheetView tabSelected="1" workbookViewId="0"/>
  </sheetViews>
  <sheetFormatPr baseColWidth="10" defaultRowHeight="15.6" x14ac:dyDescent="0.3"/>
  <cols>
    <col min="1" max="1" width="7.8984375" style="33" customWidth="1"/>
    <col min="2" max="2" width="6.3984375" style="33" customWidth="1"/>
    <col min="3" max="3" width="14.19921875" style="82" customWidth="1"/>
    <col min="4" max="4" width="5.19921875" style="33" customWidth="1"/>
    <col min="5" max="7" width="4.69921875" style="83" customWidth="1"/>
    <col min="8" max="8" width="0.19921875" style="170" customWidth="1"/>
    <col min="9" max="9" width="0.19921875" style="171" customWidth="1"/>
    <col min="10" max="10" width="0.19921875" style="172" customWidth="1"/>
    <col min="11" max="11" width="0.19921875" style="173" customWidth="1"/>
    <col min="12" max="12" width="0.19921875" style="136" customWidth="1"/>
    <col min="13" max="13" width="9.59765625" style="137" customWidth="1"/>
    <col min="14" max="14" width="0.19921875" style="137" customWidth="1"/>
    <col min="15" max="15" width="0.19921875" style="89" customWidth="1"/>
    <col min="16" max="16" width="0.19921875" style="71" customWidth="1"/>
    <col min="17" max="18" width="11.5" style="84" customWidth="1"/>
  </cols>
  <sheetData>
    <row r="1" spans="1:19" ht="48.6" customHeight="1" thickBot="1" x14ac:dyDescent="0.35">
      <c r="A1" s="56" t="s">
        <v>64</v>
      </c>
      <c r="B1" s="57" t="e">
        <f>MAX($D$11,$D$21,$D$31,$D$41,$D$51,$D$61,$D$71,$D$81,$D$91,$D$101,$D$111,$D$121,$D$131,$D$141,$D$151,$D$161,)</f>
        <v>#N/A</v>
      </c>
      <c r="C1" s="58" t="s">
        <v>56</v>
      </c>
      <c r="D1" s="59" t="s">
        <v>57</v>
      </c>
      <c r="E1" s="60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886</v>
      </c>
      <c r="F1" s="60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743</v>
      </c>
      <c r="G1" s="60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878</v>
      </c>
      <c r="H1" s="174"/>
      <c r="I1" s="175"/>
      <c r="J1" s="176"/>
      <c r="K1" s="177"/>
      <c r="L1" s="178"/>
      <c r="M1" s="179">
        <f>SUM(E1:G1)</f>
        <v>2507</v>
      </c>
      <c r="N1" s="159"/>
      <c r="O1" s="161"/>
      <c r="P1" s="163"/>
      <c r="Q1" s="147">
        <f>IFERROR(MAX(M1,M11,M21,M31,M41,M51,M61,M71,M81,M91,M101,M111,M121,M131,M141,M151),"")</f>
        <v>2507</v>
      </c>
      <c r="R1" s="146"/>
    </row>
    <row r="2" spans="1:19" ht="16.2" thickBot="1" x14ac:dyDescent="0.3">
      <c r="A2" s="61" t="e">
        <f>VLOOKUP(B2,Données!$A$3:$I$1003,4)</f>
        <v>#N/A</v>
      </c>
      <c r="B2" s="62"/>
      <c r="C2" s="63" t="e">
        <f>IF(B2=Données!X$1,Données!$X$2,VLOOKUP(B2,Données!$A$3:$I$1003,3))</f>
        <v>#N/A</v>
      </c>
      <c r="D2" s="49" t="e">
        <f>IF(Sem.01!H2="x",Sem.01!D2,IF(C2="Dummy",Données!$X$3,VLOOKUP(B2,Données!$A$3:$I$1003,7)))</f>
        <v>#N/A</v>
      </c>
      <c r="E2" s="65">
        <v>210</v>
      </c>
      <c r="F2" s="65">
        <v>154</v>
      </c>
      <c r="G2" s="65">
        <v>189</v>
      </c>
      <c r="H2" s="119"/>
      <c r="I2" s="120"/>
      <c r="J2" s="121"/>
      <c r="K2" s="122"/>
      <c r="L2" s="87"/>
      <c r="M2" s="86"/>
      <c r="N2" s="86"/>
      <c r="O2" s="88"/>
      <c r="P2" s="123"/>
      <c r="Q2" s="148" t="s">
        <v>58</v>
      </c>
      <c r="R2" s="138"/>
    </row>
    <row r="3" spans="1:19" x14ac:dyDescent="0.25">
      <c r="A3" s="61" t="e">
        <f>VLOOKUP(B3,Données!$A$3:$I$1003,4)</f>
        <v>#N/A</v>
      </c>
      <c r="B3" s="28"/>
      <c r="C3" s="63" t="e">
        <f>IF(B3=Données!X$1,Données!$X$2,VLOOKUP(B3,Données!$A$3:$I$1003,3))</f>
        <v>#N/A</v>
      </c>
      <c r="D3" s="49" t="e">
        <f>IF(Sem.01!H3="x",Sem.01!D3,IF(C3="Dummy",Données!$X$3,VLOOKUP(B3,Données!$A$3:$I$1003,7)))</f>
        <v>#N/A</v>
      </c>
      <c r="E3" s="65">
        <v>193</v>
      </c>
      <c r="F3" s="65">
        <v>186</v>
      </c>
      <c r="G3" s="65">
        <v>171</v>
      </c>
      <c r="H3" s="119"/>
      <c r="I3" s="120"/>
      <c r="J3" s="121"/>
      <c r="K3" s="122"/>
      <c r="L3" s="87"/>
      <c r="M3" s="86"/>
      <c r="N3" s="86"/>
      <c r="O3" s="88"/>
      <c r="P3" s="123"/>
    </row>
    <row r="4" spans="1:19" x14ac:dyDescent="0.25">
      <c r="A4" s="61" t="e">
        <f>VLOOKUP(B4,Données!$A$3:$I$1003,4)</f>
        <v>#N/A</v>
      </c>
      <c r="B4" s="28"/>
      <c r="C4" s="63" t="e">
        <f>IF(B4=Données!X$1,Données!$X$2,VLOOKUP(B4,Données!$A$3:$I$1003,3))</f>
        <v>#N/A</v>
      </c>
      <c r="D4" s="49" t="e">
        <f>IF(Sem.01!H4="x",Sem.01!D4,IF(C4="Dummy",Données!$X$3,VLOOKUP(B4,Données!$A$3:$I$1003,7)))</f>
        <v>#N/A</v>
      </c>
      <c r="E4" s="65">
        <v>133</v>
      </c>
      <c r="F4" s="65">
        <v>136</v>
      </c>
      <c r="G4" s="65">
        <v>193</v>
      </c>
      <c r="H4" s="119"/>
      <c r="I4" s="120"/>
      <c r="J4" s="121"/>
      <c r="K4" s="122"/>
      <c r="L4" s="87"/>
      <c r="M4" s="86"/>
      <c r="N4" s="86"/>
      <c r="O4" s="88"/>
      <c r="P4" s="123"/>
    </row>
    <row r="5" spans="1:19" x14ac:dyDescent="0.25">
      <c r="A5" s="61" t="e">
        <f>VLOOKUP(B5,Données!$A$3:$I$1003,4)</f>
        <v>#N/A</v>
      </c>
      <c r="B5" s="28"/>
      <c r="C5" s="63" t="e">
        <f>IF(B5=Données!X$1,Données!$X$2,VLOOKUP(B5,Données!$A$3:$I$1003,3))</f>
        <v>#N/A</v>
      </c>
      <c r="D5" s="49" t="e">
        <f>IF(Sem.01!H5="x",Sem.01!D5,IF(C5="Dummy",Données!$X$3,VLOOKUP(B5,Données!$A$3:$I$1003,7)))</f>
        <v>#N/A</v>
      </c>
      <c r="E5" s="65">
        <v>130</v>
      </c>
      <c r="F5" s="65">
        <v>145</v>
      </c>
      <c r="G5" s="65">
        <v>167</v>
      </c>
      <c r="H5" s="119"/>
      <c r="I5" s="120"/>
      <c r="J5" s="121"/>
      <c r="K5" s="122"/>
      <c r="L5" s="87"/>
      <c r="M5" s="86"/>
      <c r="N5" s="86"/>
      <c r="O5" s="88"/>
      <c r="P5" s="123"/>
      <c r="Q5" s="81"/>
      <c r="R5" s="66"/>
      <c r="S5" s="81"/>
    </row>
    <row r="6" spans="1:19" x14ac:dyDescent="0.25">
      <c r="A6" s="61" t="e">
        <f>VLOOKUP(B6,Données!$A$3:$I$1003,4)</f>
        <v>#N/A</v>
      </c>
      <c r="B6" s="28"/>
      <c r="C6" s="63" t="e">
        <f>IF(B6=Données!X$1,Données!$X$2,VLOOKUP(B6,Données!$A$3:$I$1003,3))</f>
        <v>#N/A</v>
      </c>
      <c r="D6" s="49" t="e">
        <f>IF(Sem.01!H6="x",Sem.01!D6,IF(C6="Dummy",Données!$X$3,VLOOKUP(B6,Données!$A$3:$I$1003,7)))</f>
        <v>#N/A</v>
      </c>
      <c r="E6" s="65">
        <v>220</v>
      </c>
      <c r="F6" s="65">
        <v>122</v>
      </c>
      <c r="G6" s="65">
        <v>158</v>
      </c>
      <c r="H6" s="119"/>
      <c r="I6" s="120"/>
      <c r="J6" s="121"/>
      <c r="K6" s="122"/>
      <c r="L6" s="87"/>
      <c r="M6" s="86"/>
      <c r="N6" s="86"/>
      <c r="O6" s="88"/>
      <c r="P6" s="123"/>
      <c r="Q6" s="81"/>
      <c r="R6" s="66"/>
      <c r="S6" s="81"/>
    </row>
    <row r="7" spans="1:19" x14ac:dyDescent="0.25">
      <c r="A7" s="67" t="s">
        <v>59</v>
      </c>
      <c r="B7" s="28"/>
      <c r="C7" s="68" t="e">
        <f>VLOOKUP(B7,Données!$Q$3:$V$253,2)</f>
        <v>#N/A</v>
      </c>
      <c r="D7" s="69" t="e">
        <f>VLOOKUP(B7,Données!$Q$3:$V$253,3)</f>
        <v>#N/A</v>
      </c>
      <c r="E7" s="70"/>
      <c r="F7" s="70"/>
      <c r="G7" s="70"/>
      <c r="H7" s="119"/>
      <c r="I7" s="120"/>
      <c r="J7" s="121"/>
      <c r="K7" s="122"/>
      <c r="L7" s="87"/>
      <c r="M7" s="86"/>
      <c r="N7" s="86"/>
      <c r="O7" s="88"/>
      <c r="P7" s="123"/>
      <c r="Q7" s="81"/>
      <c r="R7" s="66"/>
      <c r="S7" s="81"/>
    </row>
    <row r="8" spans="1:19" x14ac:dyDescent="0.25">
      <c r="A8" s="67" t="s">
        <v>59</v>
      </c>
      <c r="B8" s="28"/>
      <c r="C8" s="68" t="e">
        <f>VLOOKUP(B8,Données!$Q$3:$V$253,2)</f>
        <v>#N/A</v>
      </c>
      <c r="D8" s="69" t="e">
        <f>VLOOKUP(B8,Données!$Q$3:$V$253,3)</f>
        <v>#N/A</v>
      </c>
      <c r="E8" s="65"/>
      <c r="F8" s="65"/>
      <c r="G8" s="65"/>
      <c r="H8" s="119"/>
      <c r="I8" s="120"/>
      <c r="J8" s="121"/>
      <c r="K8" s="122"/>
      <c r="L8" s="87"/>
      <c r="M8" s="86"/>
      <c r="N8" s="86"/>
      <c r="O8" s="88"/>
      <c r="P8" s="123"/>
      <c r="Q8" s="81"/>
      <c r="R8" s="66"/>
      <c r="S8" s="81"/>
    </row>
    <row r="9" spans="1:19" x14ac:dyDescent="0.25">
      <c r="A9" s="72" t="s">
        <v>60</v>
      </c>
      <c r="B9" s="28"/>
      <c r="C9" s="73" t="e">
        <f>VLOOKUP(B9,Données!$A$3:$I$1003,3)</f>
        <v>#N/A</v>
      </c>
      <c r="D9" s="74" t="e">
        <f>IF(C9="Dummy",Données!$X$3,VLOOKUP(B9,Données!$A$3:$I$1003,7))</f>
        <v>#N/A</v>
      </c>
      <c r="E9" s="65"/>
      <c r="F9" s="65"/>
      <c r="G9" s="65"/>
      <c r="H9" s="119"/>
      <c r="I9" s="120"/>
      <c r="J9" s="121"/>
      <c r="K9" s="122"/>
      <c r="L9" s="87"/>
      <c r="M9" s="86"/>
      <c r="N9" s="86"/>
      <c r="O9" s="88"/>
      <c r="P9" s="123"/>
      <c r="Q9" s="81"/>
      <c r="R9" s="66"/>
      <c r="S9" s="81"/>
    </row>
    <row r="10" spans="1:19" ht="16.2" thickBot="1" x14ac:dyDescent="0.3">
      <c r="A10" s="72" t="s">
        <v>60</v>
      </c>
      <c r="B10" s="28"/>
      <c r="C10" s="73" t="e">
        <f>VLOOKUP(B10,Données!$A$3:$I$1003,3)</f>
        <v>#N/A</v>
      </c>
      <c r="D10" s="74" t="e">
        <f>IF(C10="Dummy",Données!$X$3,VLOOKUP(B10,Données!$A$3:$I$1003,7))</f>
        <v>#N/A</v>
      </c>
      <c r="E10" s="65"/>
      <c r="F10" s="65"/>
      <c r="G10" s="65"/>
      <c r="H10" s="119"/>
      <c r="I10" s="120"/>
      <c r="J10" s="121"/>
      <c r="K10" s="122"/>
      <c r="L10" s="87"/>
      <c r="M10" s="86"/>
      <c r="N10" s="86"/>
      <c r="O10" s="88"/>
      <c r="P10" s="123"/>
      <c r="Q10" s="145"/>
      <c r="R10" s="66"/>
      <c r="S10" s="145"/>
    </row>
    <row r="11" spans="1:19" ht="16.2" thickBot="1" x14ac:dyDescent="0.3">
      <c r="A11" s="75" t="e">
        <f>$B$1-D11</f>
        <v>#N/A</v>
      </c>
      <c r="B11" s="76"/>
      <c r="C11" s="77" t="s">
        <v>61</v>
      </c>
      <c r="D11" s="78" t="e">
        <f>SUM(D2:D6)</f>
        <v>#N/A</v>
      </c>
      <c r="E11" s="117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11" s="117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11" s="117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782</v>
      </c>
      <c r="H11" s="125"/>
      <c r="I11" s="127"/>
      <c r="J11" s="128"/>
      <c r="K11" s="129"/>
      <c r="L11" s="130"/>
      <c r="M11" s="180">
        <f>SUM(E11:G11)</f>
        <v>2086</v>
      </c>
      <c r="N11" s="132"/>
      <c r="O11" s="133"/>
      <c r="P11" s="123"/>
      <c r="Q11" s="81"/>
      <c r="R11" s="66"/>
      <c r="S11" s="81"/>
    </row>
    <row r="12" spans="1:19" x14ac:dyDescent="0.25">
      <c r="A12" s="61" t="e">
        <f>VLOOKUP(B12,Données!$A$3:$I$1003,4)</f>
        <v>#N/A</v>
      </c>
      <c r="B12" s="28"/>
      <c r="C12" s="63" t="e">
        <f>IF(B12=Données!X$1,Données!$X$2,VLOOKUP(B12,Données!$A$3:$I$1003,3))</f>
        <v>#N/A</v>
      </c>
      <c r="D12" s="49" t="e">
        <f>IF(Sem.01!H12="x",Sem.01!D12,IF(C12="Dummy",Données!$X$3,VLOOKUP(B12,Données!$A$3:$I$1003,7)))</f>
        <v>#N/A</v>
      </c>
      <c r="E12" s="65">
        <v>125</v>
      </c>
      <c r="F12" s="65">
        <v>131</v>
      </c>
      <c r="G12" s="65">
        <v>155</v>
      </c>
      <c r="H12" s="119"/>
      <c r="I12" s="120"/>
      <c r="J12" s="121"/>
      <c r="K12" s="122"/>
      <c r="L12" s="87"/>
      <c r="M12" s="86"/>
      <c r="N12" s="86"/>
      <c r="O12" s="88"/>
      <c r="P12" s="123"/>
      <c r="Q12" s="81"/>
      <c r="R12" s="66"/>
      <c r="S12" s="81"/>
    </row>
    <row r="13" spans="1:19" x14ac:dyDescent="0.25">
      <c r="A13" s="61" t="e">
        <f>VLOOKUP(B13,Données!$A$3:$I$1003,4)</f>
        <v>#N/A</v>
      </c>
      <c r="B13" s="28"/>
      <c r="C13" s="63" t="e">
        <f>IF(B13=Données!X$1,Données!$X$2,VLOOKUP(B13,Données!$A$3:$I$1003,3))</f>
        <v>#N/A</v>
      </c>
      <c r="D13" s="49" t="e">
        <f>IF(Sem.01!H13="x",Sem.01!D13,IF(C13="Dummy",Données!$X$3,VLOOKUP(B13,Données!$A$3:$I$1003,7)))</f>
        <v>#N/A</v>
      </c>
      <c r="E13" s="65">
        <v>158</v>
      </c>
      <c r="F13" s="65">
        <v>102</v>
      </c>
      <c r="G13" s="65">
        <v>234</v>
      </c>
      <c r="H13" s="119"/>
      <c r="I13" s="120"/>
      <c r="J13" s="121"/>
      <c r="K13" s="122"/>
      <c r="L13" s="87"/>
      <c r="M13" s="86"/>
      <c r="N13" s="86"/>
      <c r="O13" s="88"/>
      <c r="P13" s="123"/>
      <c r="Q13" s="81"/>
      <c r="R13" s="66"/>
      <c r="S13" s="81"/>
    </row>
    <row r="14" spans="1:19" x14ac:dyDescent="0.25">
      <c r="A14" s="61" t="e">
        <f>VLOOKUP(B14,Données!$A$3:$I$1003,4)</f>
        <v>#N/A</v>
      </c>
      <c r="B14" s="28"/>
      <c r="C14" s="63" t="e">
        <f>IF(B14=Données!X$1,Données!$X$2,VLOOKUP(B14,Données!$A$3:$I$1003,3))</f>
        <v>#N/A</v>
      </c>
      <c r="D14" s="49" t="e">
        <f>IF(Sem.01!H14="x",Sem.01!D14,IF(C14="Dummy",Données!$X$3,VLOOKUP(B14,Données!$A$3:$I$1003,7)))</f>
        <v>#N/A</v>
      </c>
      <c r="E14" s="65">
        <v>103</v>
      </c>
      <c r="F14" s="65">
        <v>153</v>
      </c>
      <c r="G14" s="65">
        <v>161</v>
      </c>
      <c r="H14" s="119"/>
      <c r="I14" s="120"/>
      <c r="J14" s="121"/>
      <c r="K14" s="122"/>
      <c r="L14" s="87"/>
      <c r="M14" s="86"/>
      <c r="N14" s="86"/>
      <c r="O14" s="88"/>
      <c r="P14" s="123"/>
      <c r="Q14" s="81"/>
      <c r="R14" s="66"/>
      <c r="S14" s="81"/>
    </row>
    <row r="15" spans="1:19" x14ac:dyDescent="0.25">
      <c r="A15" s="61" t="e">
        <f>VLOOKUP(B15,Données!$A$3:$I$1003,4)</f>
        <v>#N/A</v>
      </c>
      <c r="B15" s="28"/>
      <c r="C15" s="63" t="e">
        <f>IF(B15=Données!X$1,Données!$X$2,VLOOKUP(B15,Données!$A$3:$I$1003,3))</f>
        <v>#N/A</v>
      </c>
      <c r="D15" s="49" t="e">
        <f>IF(Sem.01!H15="x",Sem.01!D15,IF(C15="Dummy",Données!$X$3,VLOOKUP(B15,Données!$A$3:$I$1003,7)))</f>
        <v>#N/A</v>
      </c>
      <c r="E15" s="65">
        <v>190</v>
      </c>
      <c r="F15" s="65">
        <v>145</v>
      </c>
      <c r="G15" s="65">
        <v>113</v>
      </c>
      <c r="H15" s="119"/>
      <c r="I15" s="120"/>
      <c r="J15" s="121"/>
      <c r="K15" s="122"/>
      <c r="L15" s="87"/>
      <c r="M15" s="86"/>
      <c r="N15" s="86"/>
      <c r="O15" s="88"/>
      <c r="P15" s="123"/>
      <c r="Q15" s="81"/>
      <c r="R15" s="66"/>
      <c r="S15" s="81"/>
    </row>
    <row r="16" spans="1:19" x14ac:dyDescent="0.25">
      <c r="A16" s="61" t="e">
        <f>VLOOKUP(B16,Données!$A$3:$I$1003,4)</f>
        <v>#N/A</v>
      </c>
      <c r="B16" s="28"/>
      <c r="C16" s="63" t="e">
        <f>IF(B16=Données!X$1,Données!$X$2,VLOOKUP(B16,Données!$A$3:$I$1003,3))</f>
        <v>#N/A</v>
      </c>
      <c r="D16" s="49" t="e">
        <f>IF(Sem.01!H16="x",Sem.01!D16,IF(C16="Dummy",Données!$X$3,VLOOKUP(B16,Données!$A$3:$I$1003,7)))</f>
        <v>#N/A</v>
      </c>
      <c r="E16" s="65">
        <v>96</v>
      </c>
      <c r="F16" s="65">
        <v>101</v>
      </c>
      <c r="G16" s="65">
        <v>119</v>
      </c>
      <c r="H16" s="119"/>
      <c r="I16" s="120"/>
      <c r="J16" s="121"/>
      <c r="K16" s="122"/>
      <c r="L16" s="87"/>
      <c r="M16" s="86"/>
      <c r="N16" s="86"/>
      <c r="O16" s="88"/>
      <c r="P16" s="123"/>
      <c r="Q16" s="81"/>
      <c r="R16" s="66"/>
      <c r="S16" s="81"/>
    </row>
    <row r="17" spans="1:19" x14ac:dyDescent="0.25">
      <c r="A17" s="67" t="s">
        <v>59</v>
      </c>
      <c r="B17" s="28"/>
      <c r="C17" s="68" t="e">
        <f>VLOOKUP(B17,Données!$Q$3:$V$253,2)</f>
        <v>#N/A</v>
      </c>
      <c r="D17" s="69" t="e">
        <f>VLOOKUP(B17,Données!$Q$3:$V$253,3)</f>
        <v>#N/A</v>
      </c>
      <c r="E17" s="70"/>
      <c r="F17" s="70"/>
      <c r="G17" s="70"/>
      <c r="H17" s="119"/>
      <c r="I17" s="120"/>
      <c r="J17" s="121"/>
      <c r="K17" s="122"/>
      <c r="L17" s="87"/>
      <c r="M17" s="86"/>
      <c r="N17" s="86"/>
      <c r="O17" s="88"/>
      <c r="P17" s="123"/>
      <c r="S17" s="144"/>
    </row>
    <row r="18" spans="1:19" x14ac:dyDescent="0.25">
      <c r="A18" s="67" t="s">
        <v>59</v>
      </c>
      <c r="B18" s="28"/>
      <c r="C18" s="68" t="e">
        <f>VLOOKUP(B18,Données!$Q$3:$V$253,2)</f>
        <v>#N/A</v>
      </c>
      <c r="D18" s="69" t="e">
        <f>VLOOKUP(B18,Données!$Q$3:$V$253,3)</f>
        <v>#N/A</v>
      </c>
      <c r="E18" s="65"/>
      <c r="F18" s="65"/>
      <c r="G18" s="65"/>
      <c r="H18" s="119"/>
      <c r="I18" s="120"/>
      <c r="J18" s="121"/>
      <c r="K18" s="122"/>
      <c r="L18" s="87"/>
      <c r="M18" s="86"/>
      <c r="N18" s="86"/>
      <c r="O18" s="88"/>
      <c r="P18" s="123"/>
      <c r="S18" s="144"/>
    </row>
    <row r="19" spans="1:19" x14ac:dyDescent="0.25">
      <c r="A19" s="72" t="s">
        <v>60</v>
      </c>
      <c r="B19" s="28"/>
      <c r="C19" s="73" t="e">
        <f>VLOOKUP(B19,Données!$A$3:$I$1003,3)</f>
        <v>#N/A</v>
      </c>
      <c r="D19" s="74" t="e">
        <f>IF(C19="Dummy",Données!$X$3,VLOOKUP(B19,Données!$A$3:$I$1003,7))</f>
        <v>#N/A</v>
      </c>
      <c r="E19" s="65"/>
      <c r="F19" s="65"/>
      <c r="G19" s="65"/>
      <c r="H19" s="119"/>
      <c r="I19" s="120"/>
      <c r="J19" s="121"/>
      <c r="K19" s="122"/>
      <c r="L19" s="87"/>
      <c r="M19" s="86"/>
      <c r="N19" s="86"/>
      <c r="O19" s="88"/>
      <c r="P19" s="123"/>
      <c r="S19" s="144"/>
    </row>
    <row r="20" spans="1:19" x14ac:dyDescent="0.25">
      <c r="A20" s="72" t="s">
        <v>60</v>
      </c>
      <c r="B20" s="28"/>
      <c r="C20" s="73" t="e">
        <f>VLOOKUP(B20,Données!$A$3:$I$1003,3)</f>
        <v>#N/A</v>
      </c>
      <c r="D20" s="74" t="e">
        <f>IF(C20="Dummy",Données!$X$3,VLOOKUP(B20,Données!$A$3:$I$1003,7))</f>
        <v>#N/A</v>
      </c>
      <c r="E20" s="65"/>
      <c r="F20" s="65"/>
      <c r="G20" s="65"/>
      <c r="H20" s="119"/>
      <c r="I20" s="120"/>
      <c r="J20" s="121"/>
      <c r="K20" s="122"/>
      <c r="L20" s="87"/>
      <c r="M20" s="86"/>
      <c r="N20" s="86"/>
      <c r="O20" s="88"/>
      <c r="P20" s="123"/>
      <c r="S20" s="144"/>
    </row>
    <row r="21" spans="1:19" s="124" customFormat="1" x14ac:dyDescent="0.25">
      <c r="A21" s="125"/>
      <c r="B21" s="125"/>
      <c r="C21" s="126"/>
      <c r="D21" s="125"/>
      <c r="E21" s="138"/>
      <c r="F21" s="138"/>
      <c r="G21" s="138"/>
      <c r="H21" s="125"/>
      <c r="I21" s="127"/>
      <c r="J21" s="128"/>
      <c r="K21" s="129"/>
      <c r="L21" s="130"/>
      <c r="M21" s="131"/>
      <c r="N21" s="132"/>
      <c r="O21" s="133"/>
      <c r="P21" s="123"/>
      <c r="Q21" s="84"/>
      <c r="R21" s="84"/>
    </row>
    <row r="22" spans="1:19" s="124" customFormat="1" x14ac:dyDescent="0.25">
      <c r="A22" s="36"/>
      <c r="B22" s="36"/>
      <c r="C22" s="85"/>
      <c r="D22" s="36"/>
      <c r="E22" s="66"/>
      <c r="F22" s="66"/>
      <c r="G22" s="66"/>
      <c r="H22" s="119"/>
      <c r="I22" s="120"/>
      <c r="J22" s="121"/>
      <c r="K22" s="122"/>
      <c r="L22" s="87"/>
      <c r="M22" s="86"/>
      <c r="N22" s="86"/>
      <c r="O22" s="88"/>
      <c r="P22" s="123"/>
      <c r="Q22" s="66"/>
      <c r="R22" s="66"/>
      <c r="S22" s="66"/>
    </row>
    <row r="23" spans="1:19" s="124" customFormat="1" x14ac:dyDescent="0.25">
      <c r="A23" s="36"/>
      <c r="B23" s="36"/>
      <c r="C23" s="85"/>
      <c r="D23" s="36"/>
      <c r="E23" s="66"/>
      <c r="F23" s="66"/>
      <c r="G23" s="66"/>
      <c r="H23" s="119"/>
      <c r="I23" s="120"/>
      <c r="J23" s="121"/>
      <c r="K23" s="122"/>
      <c r="L23" s="87"/>
      <c r="M23" s="86"/>
      <c r="N23" s="86"/>
      <c r="O23" s="88"/>
      <c r="P23" s="123"/>
      <c r="Q23" s="66"/>
      <c r="R23" s="66"/>
      <c r="S23" s="66"/>
    </row>
    <row r="24" spans="1:19" s="124" customFormat="1" x14ac:dyDescent="0.25">
      <c r="A24" s="36"/>
      <c r="B24" s="36"/>
      <c r="C24" s="85"/>
      <c r="D24" s="36"/>
      <c r="E24" s="66"/>
      <c r="F24" s="66"/>
      <c r="G24" s="66"/>
      <c r="H24" s="119"/>
      <c r="I24" s="120"/>
      <c r="J24" s="121"/>
      <c r="K24" s="122"/>
      <c r="L24" s="87"/>
      <c r="M24" s="86"/>
      <c r="N24" s="86"/>
      <c r="O24" s="88"/>
      <c r="P24" s="123"/>
      <c r="Q24" s="66"/>
      <c r="R24" s="66"/>
      <c r="S24" s="66"/>
    </row>
    <row r="25" spans="1:19" s="124" customFormat="1" x14ac:dyDescent="0.25">
      <c r="A25" s="36"/>
      <c r="B25" s="36"/>
      <c r="C25" s="85"/>
      <c r="D25" s="36"/>
      <c r="E25" s="66"/>
      <c r="F25" s="66"/>
      <c r="G25" s="66"/>
      <c r="H25" s="119"/>
      <c r="I25" s="120"/>
      <c r="J25" s="121"/>
      <c r="K25" s="122"/>
      <c r="L25" s="87"/>
      <c r="M25" s="86"/>
      <c r="N25" s="86"/>
      <c r="O25" s="88"/>
      <c r="P25" s="123"/>
      <c r="Q25" s="66"/>
      <c r="R25" s="66"/>
      <c r="S25" s="66"/>
    </row>
    <row r="26" spans="1:19" s="124" customFormat="1" x14ac:dyDescent="0.25">
      <c r="A26" s="36"/>
      <c r="B26" s="36"/>
      <c r="C26" s="85"/>
      <c r="D26" s="36"/>
      <c r="E26" s="66"/>
      <c r="F26" s="66"/>
      <c r="G26" s="66"/>
      <c r="H26" s="119"/>
      <c r="I26" s="120"/>
      <c r="J26" s="121"/>
      <c r="K26" s="122"/>
      <c r="L26" s="87"/>
      <c r="M26" s="86"/>
      <c r="N26" s="86"/>
      <c r="O26" s="88"/>
      <c r="P26" s="123"/>
      <c r="Q26" s="66"/>
      <c r="R26" s="66"/>
      <c r="S26" s="66"/>
    </row>
    <row r="27" spans="1:19" s="124" customFormat="1" x14ac:dyDescent="0.25">
      <c r="A27" s="36"/>
      <c r="B27" s="36"/>
      <c r="C27" s="85"/>
      <c r="D27" s="36"/>
      <c r="E27" s="66"/>
      <c r="F27" s="66"/>
      <c r="G27" s="66"/>
      <c r="H27" s="119"/>
      <c r="I27" s="120"/>
      <c r="J27" s="121"/>
      <c r="K27" s="122"/>
      <c r="L27" s="87"/>
      <c r="M27" s="86"/>
      <c r="N27" s="86"/>
      <c r="O27" s="88"/>
      <c r="P27" s="123"/>
      <c r="Q27" s="84"/>
      <c r="R27" s="84"/>
    </row>
    <row r="28" spans="1:19" s="124" customFormat="1" x14ac:dyDescent="0.25">
      <c r="A28" s="36"/>
      <c r="B28" s="36"/>
      <c r="C28" s="85"/>
      <c r="D28" s="36"/>
      <c r="E28" s="66"/>
      <c r="F28" s="66"/>
      <c r="G28" s="66"/>
      <c r="H28" s="119"/>
      <c r="I28" s="120"/>
      <c r="J28" s="121"/>
      <c r="K28" s="122"/>
      <c r="L28" s="87"/>
      <c r="M28" s="86"/>
      <c r="N28" s="86"/>
      <c r="O28" s="88"/>
      <c r="P28" s="123"/>
      <c r="Q28" s="84"/>
      <c r="R28" s="84"/>
    </row>
    <row r="29" spans="1:19" s="124" customFormat="1" x14ac:dyDescent="0.25">
      <c r="A29" s="36"/>
      <c r="B29" s="36"/>
      <c r="C29" s="85"/>
      <c r="D29" s="36"/>
      <c r="E29" s="66"/>
      <c r="F29" s="66"/>
      <c r="G29" s="66"/>
      <c r="H29" s="119"/>
      <c r="I29" s="120"/>
      <c r="J29" s="121"/>
      <c r="K29" s="122"/>
      <c r="L29" s="87"/>
      <c r="M29" s="86"/>
      <c r="N29" s="86"/>
      <c r="O29" s="88"/>
      <c r="P29" s="123"/>
      <c r="Q29" s="84"/>
      <c r="R29" s="84"/>
    </row>
    <row r="30" spans="1:19" s="124" customFormat="1" x14ac:dyDescent="0.25">
      <c r="A30" s="36"/>
      <c r="B30" s="36"/>
      <c r="C30" s="85"/>
      <c r="D30" s="36"/>
      <c r="E30" s="66"/>
      <c r="F30" s="66"/>
      <c r="G30" s="66"/>
      <c r="H30" s="119"/>
      <c r="I30" s="120"/>
      <c r="J30" s="121"/>
      <c r="K30" s="122"/>
      <c r="L30" s="87"/>
      <c r="M30" s="86"/>
      <c r="N30" s="86"/>
      <c r="O30" s="88"/>
      <c r="P30" s="123"/>
      <c r="Q30" s="84"/>
      <c r="R30" s="84"/>
    </row>
    <row r="31" spans="1:19" s="124" customFormat="1" x14ac:dyDescent="0.25">
      <c r="A31" s="125"/>
      <c r="B31" s="125"/>
      <c r="C31" s="126"/>
      <c r="D31" s="125"/>
      <c r="E31" s="138"/>
      <c r="F31" s="138"/>
      <c r="G31" s="138"/>
      <c r="H31" s="125"/>
      <c r="I31" s="127"/>
      <c r="J31" s="128"/>
      <c r="K31" s="129"/>
      <c r="L31" s="130"/>
      <c r="M31" s="131"/>
      <c r="N31" s="132"/>
      <c r="O31" s="133"/>
      <c r="P31" s="123"/>
      <c r="Q31" s="84"/>
      <c r="R31" s="84"/>
    </row>
    <row r="32" spans="1:19" s="124" customFormat="1" x14ac:dyDescent="0.25">
      <c r="A32" s="36"/>
      <c r="B32" s="36"/>
      <c r="C32" s="85"/>
      <c r="D32" s="36"/>
      <c r="E32" s="66"/>
      <c r="F32" s="66"/>
      <c r="G32" s="66"/>
      <c r="H32" s="119"/>
      <c r="I32" s="120"/>
      <c r="J32" s="121"/>
      <c r="K32" s="122"/>
      <c r="L32" s="87"/>
      <c r="M32" s="86"/>
      <c r="N32" s="86"/>
      <c r="O32" s="88"/>
      <c r="P32" s="123"/>
      <c r="Q32" s="66"/>
      <c r="R32" s="66"/>
      <c r="S32" s="66"/>
    </row>
    <row r="33" spans="1:19" s="124" customFormat="1" x14ac:dyDescent="0.25">
      <c r="A33" s="36"/>
      <c r="B33" s="36"/>
      <c r="C33" s="85"/>
      <c r="D33" s="36"/>
      <c r="E33" s="66"/>
      <c r="F33" s="66"/>
      <c r="G33" s="66"/>
      <c r="H33" s="119"/>
      <c r="I33" s="120"/>
      <c r="J33" s="121"/>
      <c r="K33" s="122"/>
      <c r="L33" s="87"/>
      <c r="M33" s="86"/>
      <c r="N33" s="86"/>
      <c r="O33" s="88"/>
      <c r="P33" s="123"/>
      <c r="Q33" s="66"/>
      <c r="R33" s="66"/>
      <c r="S33" s="66"/>
    </row>
    <row r="34" spans="1:19" s="124" customFormat="1" x14ac:dyDescent="0.25">
      <c r="A34" s="36"/>
      <c r="B34" s="36"/>
      <c r="C34" s="85"/>
      <c r="D34" s="36"/>
      <c r="E34" s="66"/>
      <c r="F34" s="66"/>
      <c r="G34" s="66"/>
      <c r="H34" s="119"/>
      <c r="I34" s="120"/>
      <c r="J34" s="121"/>
      <c r="K34" s="122"/>
      <c r="L34" s="87"/>
      <c r="M34" s="86"/>
      <c r="N34" s="86"/>
      <c r="O34" s="88"/>
      <c r="P34" s="123"/>
      <c r="Q34" s="66"/>
      <c r="R34" s="66"/>
      <c r="S34" s="66"/>
    </row>
    <row r="35" spans="1:19" s="124" customFormat="1" x14ac:dyDescent="0.25">
      <c r="A35" s="36"/>
      <c r="B35" s="36"/>
      <c r="C35" s="85"/>
      <c r="D35" s="36"/>
      <c r="E35" s="66"/>
      <c r="F35" s="66"/>
      <c r="G35" s="66"/>
      <c r="H35" s="119"/>
      <c r="I35" s="120"/>
      <c r="J35" s="121"/>
      <c r="K35" s="122"/>
      <c r="L35" s="87"/>
      <c r="M35" s="86"/>
      <c r="N35" s="86"/>
      <c r="O35" s="88"/>
      <c r="P35" s="123"/>
      <c r="Q35" s="66"/>
      <c r="R35" s="66"/>
      <c r="S35" s="66"/>
    </row>
    <row r="36" spans="1:19" s="124" customFormat="1" x14ac:dyDescent="0.25">
      <c r="A36" s="36"/>
      <c r="B36" s="36"/>
      <c r="C36" s="85"/>
      <c r="D36" s="36"/>
      <c r="E36" s="66"/>
      <c r="F36" s="66"/>
      <c r="G36" s="66"/>
      <c r="H36" s="119"/>
      <c r="I36" s="120"/>
      <c r="J36" s="121"/>
      <c r="K36" s="122"/>
      <c r="L36" s="87"/>
      <c r="M36" s="86"/>
      <c r="N36" s="86"/>
      <c r="O36" s="88"/>
      <c r="P36" s="123"/>
      <c r="Q36" s="66"/>
      <c r="R36" s="66"/>
      <c r="S36" s="66"/>
    </row>
    <row r="37" spans="1:19" s="124" customFormat="1" x14ac:dyDescent="0.25">
      <c r="A37" s="36"/>
      <c r="B37" s="36"/>
      <c r="C37" s="85"/>
      <c r="D37" s="36"/>
      <c r="E37" s="66"/>
      <c r="F37" s="66"/>
      <c r="G37" s="66"/>
      <c r="H37" s="119"/>
      <c r="I37" s="120"/>
      <c r="J37" s="121"/>
      <c r="K37" s="122"/>
      <c r="L37" s="87"/>
      <c r="M37" s="86"/>
      <c r="N37" s="86"/>
      <c r="O37" s="88"/>
      <c r="P37" s="123"/>
      <c r="Q37" s="84"/>
      <c r="R37" s="84"/>
    </row>
    <row r="38" spans="1:19" s="124" customFormat="1" x14ac:dyDescent="0.25">
      <c r="A38" s="36"/>
      <c r="B38" s="36"/>
      <c r="C38" s="85"/>
      <c r="D38" s="36"/>
      <c r="E38" s="66"/>
      <c r="F38" s="66"/>
      <c r="G38" s="66"/>
      <c r="H38" s="119"/>
      <c r="I38" s="120"/>
      <c r="J38" s="121"/>
      <c r="K38" s="122"/>
      <c r="L38" s="87"/>
      <c r="M38" s="86"/>
      <c r="N38" s="86"/>
      <c r="O38" s="88"/>
      <c r="P38" s="123"/>
      <c r="Q38" s="84"/>
      <c r="R38" s="84"/>
    </row>
    <row r="39" spans="1:19" s="124" customFormat="1" x14ac:dyDescent="0.25">
      <c r="A39" s="36"/>
      <c r="B39" s="36"/>
      <c r="C39" s="85"/>
      <c r="D39" s="36"/>
      <c r="E39" s="66"/>
      <c r="F39" s="66"/>
      <c r="G39" s="66"/>
      <c r="H39" s="119"/>
      <c r="I39" s="120"/>
      <c r="J39" s="121"/>
      <c r="K39" s="122"/>
      <c r="L39" s="87"/>
      <c r="M39" s="86"/>
      <c r="N39" s="86"/>
      <c r="O39" s="88"/>
      <c r="P39" s="123"/>
      <c r="Q39" s="84"/>
      <c r="R39" s="84"/>
    </row>
    <row r="40" spans="1:19" s="124" customFormat="1" x14ac:dyDescent="0.25">
      <c r="A40" s="36"/>
      <c r="B40" s="36"/>
      <c r="C40" s="85"/>
      <c r="D40" s="36"/>
      <c r="E40" s="66"/>
      <c r="F40" s="66"/>
      <c r="G40" s="66"/>
      <c r="H40" s="119"/>
      <c r="I40" s="120"/>
      <c r="J40" s="121"/>
      <c r="K40" s="122"/>
      <c r="L40" s="87"/>
      <c r="M40" s="86"/>
      <c r="N40" s="86"/>
      <c r="O40" s="88"/>
      <c r="P40" s="123"/>
      <c r="Q40" s="84"/>
      <c r="R40" s="84"/>
    </row>
    <row r="41" spans="1:19" s="124" customFormat="1" x14ac:dyDescent="0.25">
      <c r="A41" s="125"/>
      <c r="B41" s="125"/>
      <c r="C41" s="126"/>
      <c r="D41" s="125"/>
      <c r="E41" s="138"/>
      <c r="F41" s="138"/>
      <c r="G41" s="138"/>
      <c r="H41" s="125"/>
      <c r="I41" s="127"/>
      <c r="J41" s="128"/>
      <c r="K41" s="129"/>
      <c r="L41" s="130"/>
      <c r="M41" s="131"/>
      <c r="N41" s="132"/>
      <c r="O41" s="133"/>
      <c r="P41" s="123"/>
      <c r="Q41" s="84"/>
      <c r="R41" s="84"/>
    </row>
    <row r="42" spans="1:19" s="124" customFormat="1" x14ac:dyDescent="0.25">
      <c r="A42" s="36"/>
      <c r="B42" s="36"/>
      <c r="C42" s="85"/>
      <c r="D42" s="36"/>
      <c r="E42" s="66"/>
      <c r="F42" s="66"/>
      <c r="G42" s="66"/>
      <c r="H42" s="119"/>
      <c r="I42" s="120"/>
      <c r="J42" s="121"/>
      <c r="K42" s="122"/>
      <c r="L42" s="87"/>
      <c r="M42" s="86"/>
      <c r="N42" s="86"/>
      <c r="O42" s="88"/>
      <c r="P42" s="123"/>
      <c r="Q42" s="66"/>
      <c r="R42" s="66"/>
      <c r="S42" s="66"/>
    </row>
    <row r="43" spans="1:19" s="124" customFormat="1" x14ac:dyDescent="0.25">
      <c r="A43" s="36"/>
      <c r="B43" s="36"/>
      <c r="C43" s="85"/>
      <c r="D43" s="36"/>
      <c r="E43" s="66"/>
      <c r="F43" s="66"/>
      <c r="G43" s="66"/>
      <c r="H43" s="119"/>
      <c r="I43" s="120"/>
      <c r="J43" s="121"/>
      <c r="K43" s="122"/>
      <c r="L43" s="87"/>
      <c r="M43" s="86"/>
      <c r="N43" s="86"/>
      <c r="O43" s="88"/>
      <c r="P43" s="123"/>
      <c r="Q43" s="66"/>
      <c r="R43" s="66"/>
      <c r="S43" s="66"/>
    </row>
    <row r="44" spans="1:19" s="124" customFormat="1" x14ac:dyDescent="0.25">
      <c r="A44" s="36"/>
      <c r="B44" s="36"/>
      <c r="C44" s="85"/>
      <c r="D44" s="36"/>
      <c r="E44" s="66"/>
      <c r="F44" s="66"/>
      <c r="G44" s="66"/>
      <c r="H44" s="119"/>
      <c r="I44" s="120"/>
      <c r="J44" s="121"/>
      <c r="K44" s="122"/>
      <c r="L44" s="87"/>
      <c r="M44" s="86"/>
      <c r="N44" s="86"/>
      <c r="O44" s="88"/>
      <c r="P44" s="123"/>
      <c r="Q44" s="66"/>
      <c r="R44" s="66"/>
      <c r="S44" s="66"/>
    </row>
    <row r="45" spans="1:19" s="124" customFormat="1" x14ac:dyDescent="0.25">
      <c r="A45" s="36"/>
      <c r="B45" s="36"/>
      <c r="C45" s="85"/>
      <c r="D45" s="36"/>
      <c r="E45" s="66"/>
      <c r="F45" s="66"/>
      <c r="G45" s="66"/>
      <c r="H45" s="119"/>
      <c r="I45" s="120"/>
      <c r="J45" s="121"/>
      <c r="K45" s="122"/>
      <c r="L45" s="87"/>
      <c r="M45" s="86"/>
      <c r="N45" s="86"/>
      <c r="O45" s="88"/>
      <c r="P45" s="123"/>
      <c r="Q45" s="66"/>
      <c r="R45" s="66"/>
      <c r="S45" s="66"/>
    </row>
    <row r="46" spans="1:19" s="124" customFormat="1" x14ac:dyDescent="0.25">
      <c r="A46" s="36"/>
      <c r="B46" s="36"/>
      <c r="C46" s="85"/>
      <c r="D46" s="36"/>
      <c r="E46" s="66"/>
      <c r="F46" s="66"/>
      <c r="G46" s="66"/>
      <c r="H46" s="119"/>
      <c r="I46" s="120"/>
      <c r="J46" s="121"/>
      <c r="K46" s="122"/>
      <c r="L46" s="87"/>
      <c r="M46" s="86"/>
      <c r="N46" s="86"/>
      <c r="O46" s="88"/>
      <c r="P46" s="123"/>
      <c r="Q46" s="66"/>
      <c r="R46" s="66"/>
      <c r="S46" s="66"/>
    </row>
    <row r="47" spans="1:19" s="124" customFormat="1" x14ac:dyDescent="0.25">
      <c r="A47" s="36"/>
      <c r="B47" s="36"/>
      <c r="C47" s="85"/>
      <c r="D47" s="36"/>
      <c r="E47" s="66"/>
      <c r="F47" s="66"/>
      <c r="G47" s="66"/>
      <c r="H47" s="119"/>
      <c r="I47" s="120"/>
      <c r="J47" s="121"/>
      <c r="K47" s="122"/>
      <c r="L47" s="87"/>
      <c r="M47" s="86"/>
      <c r="N47" s="86"/>
      <c r="O47" s="88"/>
      <c r="P47" s="123"/>
      <c r="Q47" s="84"/>
      <c r="R47" s="84"/>
    </row>
    <row r="48" spans="1:19" s="124" customFormat="1" x14ac:dyDescent="0.25">
      <c r="A48" s="36"/>
      <c r="B48" s="36"/>
      <c r="C48" s="85"/>
      <c r="D48" s="36"/>
      <c r="E48" s="66"/>
      <c r="F48" s="66"/>
      <c r="G48" s="66"/>
      <c r="H48" s="119"/>
      <c r="I48" s="120"/>
      <c r="J48" s="121"/>
      <c r="K48" s="122"/>
      <c r="L48" s="87"/>
      <c r="M48" s="86"/>
      <c r="N48" s="86"/>
      <c r="O48" s="88"/>
      <c r="P48" s="123"/>
      <c r="Q48" s="84"/>
      <c r="R48" s="84"/>
    </row>
    <row r="49" spans="1:19" s="124" customFormat="1" x14ac:dyDescent="0.25">
      <c r="A49" s="36"/>
      <c r="B49" s="36"/>
      <c r="C49" s="85"/>
      <c r="D49" s="36"/>
      <c r="E49" s="66"/>
      <c r="F49" s="66"/>
      <c r="G49" s="66"/>
      <c r="H49" s="119"/>
      <c r="I49" s="120"/>
      <c r="J49" s="121"/>
      <c r="K49" s="122"/>
      <c r="L49" s="87"/>
      <c r="M49" s="86"/>
      <c r="N49" s="86"/>
      <c r="O49" s="88"/>
      <c r="P49" s="123"/>
      <c r="Q49" s="84"/>
      <c r="R49" s="84"/>
    </row>
    <row r="50" spans="1:19" s="124" customFormat="1" x14ac:dyDescent="0.25">
      <c r="A50" s="36"/>
      <c r="B50" s="36"/>
      <c r="C50" s="85"/>
      <c r="D50" s="36"/>
      <c r="E50" s="66"/>
      <c r="F50" s="66"/>
      <c r="G50" s="66"/>
      <c r="H50" s="119"/>
      <c r="I50" s="120"/>
      <c r="J50" s="121"/>
      <c r="K50" s="122"/>
      <c r="L50" s="87"/>
      <c r="M50" s="86"/>
      <c r="N50" s="86"/>
      <c r="O50" s="88"/>
      <c r="P50" s="123"/>
      <c r="Q50" s="84"/>
      <c r="R50" s="84"/>
    </row>
    <row r="51" spans="1:19" s="124" customFormat="1" x14ac:dyDescent="0.25">
      <c r="A51" s="125"/>
      <c r="B51" s="125"/>
      <c r="C51" s="126"/>
      <c r="D51" s="125"/>
      <c r="E51" s="138"/>
      <c r="F51" s="138"/>
      <c r="G51" s="138"/>
      <c r="H51" s="125"/>
      <c r="I51" s="127"/>
      <c r="J51" s="128"/>
      <c r="K51" s="129"/>
      <c r="L51" s="130"/>
      <c r="M51" s="131"/>
      <c r="N51" s="132"/>
      <c r="O51" s="133"/>
      <c r="P51" s="123"/>
      <c r="Q51" s="84"/>
      <c r="R51" s="84"/>
    </row>
    <row r="52" spans="1:19" s="124" customFormat="1" x14ac:dyDescent="0.25">
      <c r="A52" s="36"/>
      <c r="B52" s="36"/>
      <c r="C52" s="85"/>
      <c r="D52" s="36"/>
      <c r="E52" s="66"/>
      <c r="F52" s="66"/>
      <c r="G52" s="66"/>
      <c r="H52" s="119"/>
      <c r="I52" s="120"/>
      <c r="J52" s="121"/>
      <c r="K52" s="122"/>
      <c r="L52" s="87"/>
      <c r="M52" s="86"/>
      <c r="N52" s="86"/>
      <c r="O52" s="88"/>
      <c r="P52" s="123"/>
      <c r="Q52" s="66"/>
      <c r="R52" s="66"/>
      <c r="S52" s="66"/>
    </row>
    <row r="53" spans="1:19" s="124" customFormat="1" x14ac:dyDescent="0.25">
      <c r="A53" s="36"/>
      <c r="B53" s="36"/>
      <c r="C53" s="85"/>
      <c r="D53" s="36"/>
      <c r="E53" s="66"/>
      <c r="F53" s="66"/>
      <c r="G53" s="66"/>
      <c r="H53" s="119"/>
      <c r="I53" s="120"/>
      <c r="J53" s="121"/>
      <c r="K53" s="122"/>
      <c r="L53" s="87"/>
      <c r="M53" s="86"/>
      <c r="N53" s="86"/>
      <c r="O53" s="88"/>
      <c r="P53" s="123"/>
      <c r="Q53" s="66"/>
      <c r="R53" s="66"/>
      <c r="S53" s="66"/>
    </row>
    <row r="54" spans="1:19" s="124" customFormat="1" x14ac:dyDescent="0.25">
      <c r="A54" s="36"/>
      <c r="B54" s="36"/>
      <c r="C54" s="85"/>
      <c r="D54" s="36"/>
      <c r="E54" s="66"/>
      <c r="F54" s="66"/>
      <c r="G54" s="66"/>
      <c r="H54" s="119"/>
      <c r="I54" s="120"/>
      <c r="J54" s="121"/>
      <c r="K54" s="122"/>
      <c r="L54" s="87"/>
      <c r="M54" s="86"/>
      <c r="N54" s="86"/>
      <c r="O54" s="88"/>
      <c r="P54" s="123"/>
      <c r="Q54" s="66"/>
      <c r="R54" s="66"/>
      <c r="S54" s="66"/>
    </row>
    <row r="55" spans="1:19" s="124" customFormat="1" x14ac:dyDescent="0.25">
      <c r="A55" s="36"/>
      <c r="B55" s="36"/>
      <c r="C55" s="85"/>
      <c r="D55" s="36"/>
      <c r="E55" s="66"/>
      <c r="F55" s="66"/>
      <c r="G55" s="66"/>
      <c r="H55" s="119"/>
      <c r="I55" s="120"/>
      <c r="J55" s="121"/>
      <c r="K55" s="122"/>
      <c r="L55" s="87"/>
      <c r="M55" s="86"/>
      <c r="N55" s="86"/>
      <c r="O55" s="88"/>
      <c r="P55" s="123"/>
      <c r="Q55" s="66"/>
      <c r="R55" s="66"/>
      <c r="S55" s="66"/>
    </row>
    <row r="56" spans="1:19" s="124" customFormat="1" x14ac:dyDescent="0.25">
      <c r="A56" s="36"/>
      <c r="B56" s="36"/>
      <c r="C56" s="85"/>
      <c r="D56" s="36"/>
      <c r="E56" s="66"/>
      <c r="F56" s="66"/>
      <c r="G56" s="66"/>
      <c r="H56" s="119"/>
      <c r="I56" s="120"/>
      <c r="J56" s="121"/>
      <c r="K56" s="122"/>
      <c r="L56" s="87"/>
      <c r="M56" s="86"/>
      <c r="N56" s="86"/>
      <c r="O56" s="88"/>
      <c r="P56" s="123"/>
      <c r="Q56" s="66"/>
      <c r="R56" s="66"/>
      <c r="S56" s="66"/>
    </row>
    <row r="57" spans="1:19" s="124" customFormat="1" x14ac:dyDescent="0.25">
      <c r="A57" s="36"/>
      <c r="B57" s="36"/>
      <c r="C57" s="85"/>
      <c r="D57" s="36"/>
      <c r="E57" s="66"/>
      <c r="F57" s="66"/>
      <c r="G57" s="66"/>
      <c r="H57" s="119"/>
      <c r="I57" s="120"/>
      <c r="J57" s="121"/>
      <c r="K57" s="122"/>
      <c r="L57" s="87"/>
      <c r="M57" s="86"/>
      <c r="N57" s="86"/>
      <c r="O57" s="88"/>
      <c r="P57" s="123"/>
      <c r="Q57" s="84"/>
      <c r="R57" s="84"/>
    </row>
    <row r="58" spans="1:19" s="124" customFormat="1" x14ac:dyDescent="0.25">
      <c r="A58" s="36"/>
      <c r="B58" s="36"/>
      <c r="C58" s="85"/>
      <c r="D58" s="36"/>
      <c r="E58" s="66"/>
      <c r="F58" s="66"/>
      <c r="G58" s="66"/>
      <c r="H58" s="119"/>
      <c r="I58" s="120"/>
      <c r="J58" s="121"/>
      <c r="K58" s="122"/>
      <c r="L58" s="87"/>
      <c r="M58" s="86"/>
      <c r="N58" s="86"/>
      <c r="O58" s="88"/>
      <c r="P58" s="123"/>
      <c r="Q58" s="84"/>
      <c r="R58" s="84"/>
    </row>
    <row r="59" spans="1:19" s="124" customFormat="1" x14ac:dyDescent="0.25">
      <c r="A59" s="36"/>
      <c r="B59" s="36"/>
      <c r="C59" s="85"/>
      <c r="D59" s="36"/>
      <c r="E59" s="66"/>
      <c r="F59" s="66"/>
      <c r="G59" s="66"/>
      <c r="H59" s="119"/>
      <c r="I59" s="120"/>
      <c r="J59" s="121"/>
      <c r="K59" s="122"/>
      <c r="L59" s="87"/>
      <c r="M59" s="86"/>
      <c r="N59" s="86"/>
      <c r="O59" s="88"/>
      <c r="P59" s="123"/>
      <c r="Q59" s="84"/>
      <c r="R59" s="84"/>
    </row>
    <row r="60" spans="1:19" s="124" customFormat="1" x14ac:dyDescent="0.25">
      <c r="A60" s="36"/>
      <c r="B60" s="36"/>
      <c r="C60" s="85"/>
      <c r="D60" s="36"/>
      <c r="E60" s="66"/>
      <c r="F60" s="66"/>
      <c r="G60" s="66"/>
      <c r="H60" s="119"/>
      <c r="I60" s="120"/>
      <c r="J60" s="121"/>
      <c r="K60" s="122"/>
      <c r="L60" s="87"/>
      <c r="M60" s="86"/>
      <c r="N60" s="86"/>
      <c r="O60" s="88"/>
      <c r="P60" s="123"/>
      <c r="Q60" s="84"/>
      <c r="R60" s="84"/>
    </row>
    <row r="61" spans="1:19" s="124" customFormat="1" x14ac:dyDescent="0.25">
      <c r="A61" s="125"/>
      <c r="B61" s="125"/>
      <c r="C61" s="126"/>
      <c r="D61" s="125"/>
      <c r="E61" s="138"/>
      <c r="F61" s="138"/>
      <c r="G61" s="138"/>
      <c r="H61" s="125"/>
      <c r="I61" s="127"/>
      <c r="J61" s="128"/>
      <c r="K61" s="129"/>
      <c r="L61" s="130"/>
      <c r="M61" s="131"/>
      <c r="N61" s="132"/>
      <c r="O61" s="133"/>
      <c r="P61" s="123"/>
      <c r="Q61" s="84"/>
      <c r="R61" s="84"/>
    </row>
    <row r="62" spans="1:19" s="124" customFormat="1" x14ac:dyDescent="0.25">
      <c r="A62" s="36"/>
      <c r="B62" s="36"/>
      <c r="C62" s="85"/>
      <c r="D62" s="36"/>
      <c r="E62" s="66"/>
      <c r="F62" s="66"/>
      <c r="G62" s="66"/>
      <c r="H62" s="119"/>
      <c r="I62" s="120"/>
      <c r="J62" s="121"/>
      <c r="K62" s="122"/>
      <c r="L62" s="87"/>
      <c r="M62" s="86"/>
      <c r="N62" s="86"/>
      <c r="O62" s="88"/>
      <c r="P62" s="123"/>
      <c r="Q62" s="66"/>
      <c r="R62" s="66"/>
      <c r="S62" s="66"/>
    </row>
    <row r="63" spans="1:19" s="124" customFormat="1" x14ac:dyDescent="0.25">
      <c r="A63" s="36"/>
      <c r="B63" s="36"/>
      <c r="C63" s="85"/>
      <c r="D63" s="36"/>
      <c r="E63" s="66"/>
      <c r="F63" s="66"/>
      <c r="G63" s="66"/>
      <c r="H63" s="119"/>
      <c r="I63" s="120"/>
      <c r="J63" s="121"/>
      <c r="K63" s="122"/>
      <c r="L63" s="87"/>
      <c r="M63" s="86"/>
      <c r="N63" s="86"/>
      <c r="O63" s="88"/>
      <c r="P63" s="123"/>
      <c r="Q63" s="66"/>
      <c r="R63" s="66"/>
      <c r="S63" s="66"/>
    </row>
    <row r="64" spans="1:19" s="124" customFormat="1" x14ac:dyDescent="0.25">
      <c r="A64" s="36"/>
      <c r="B64" s="36"/>
      <c r="C64" s="85"/>
      <c r="D64" s="36"/>
      <c r="E64" s="66"/>
      <c r="F64" s="66"/>
      <c r="G64" s="66"/>
      <c r="H64" s="119"/>
      <c r="I64" s="120"/>
      <c r="J64" s="121"/>
      <c r="K64" s="122"/>
      <c r="L64" s="87"/>
      <c r="M64" s="86"/>
      <c r="N64" s="86"/>
      <c r="O64" s="88"/>
      <c r="P64" s="123"/>
      <c r="Q64" s="66"/>
      <c r="R64" s="66"/>
      <c r="S64" s="66"/>
    </row>
    <row r="65" spans="1:19" s="124" customFormat="1" x14ac:dyDescent="0.25">
      <c r="A65" s="36"/>
      <c r="B65" s="36"/>
      <c r="C65" s="85"/>
      <c r="D65" s="36"/>
      <c r="E65" s="66"/>
      <c r="F65" s="66"/>
      <c r="G65" s="66"/>
      <c r="H65" s="119"/>
      <c r="I65" s="120"/>
      <c r="J65" s="121"/>
      <c r="K65" s="122"/>
      <c r="L65" s="87"/>
      <c r="M65" s="86"/>
      <c r="N65" s="86"/>
      <c r="O65" s="88"/>
      <c r="P65" s="123"/>
      <c r="Q65" s="66"/>
      <c r="R65" s="66"/>
      <c r="S65" s="66"/>
    </row>
    <row r="66" spans="1:19" s="124" customFormat="1" x14ac:dyDescent="0.25">
      <c r="A66" s="36"/>
      <c r="B66" s="36"/>
      <c r="C66" s="85"/>
      <c r="D66" s="36"/>
      <c r="E66" s="66"/>
      <c r="F66" s="66"/>
      <c r="G66" s="66"/>
      <c r="H66" s="119"/>
      <c r="I66" s="120"/>
      <c r="J66" s="121"/>
      <c r="K66" s="122"/>
      <c r="L66" s="87"/>
      <c r="M66" s="86"/>
      <c r="N66" s="86"/>
      <c r="O66" s="88"/>
      <c r="P66" s="123"/>
      <c r="Q66" s="66"/>
      <c r="R66" s="66"/>
      <c r="S66" s="66"/>
    </row>
    <row r="67" spans="1:19" s="124" customFormat="1" x14ac:dyDescent="0.25">
      <c r="A67" s="36"/>
      <c r="B67" s="36"/>
      <c r="C67" s="85"/>
      <c r="D67" s="36"/>
      <c r="E67" s="66"/>
      <c r="F67" s="66"/>
      <c r="G67" s="66"/>
      <c r="H67" s="119"/>
      <c r="I67" s="120"/>
      <c r="J67" s="121"/>
      <c r="K67" s="122"/>
      <c r="L67" s="87"/>
      <c r="M67" s="86"/>
      <c r="N67" s="86"/>
      <c r="O67" s="88"/>
      <c r="P67" s="123"/>
      <c r="Q67" s="84"/>
      <c r="R67" s="84"/>
    </row>
    <row r="68" spans="1:19" s="124" customFormat="1" x14ac:dyDescent="0.25">
      <c r="A68" s="36"/>
      <c r="B68" s="36"/>
      <c r="C68" s="85"/>
      <c r="D68" s="36"/>
      <c r="E68" s="66"/>
      <c r="F68" s="66"/>
      <c r="G68" s="66"/>
      <c r="H68" s="119"/>
      <c r="I68" s="120"/>
      <c r="J68" s="121"/>
      <c r="K68" s="122"/>
      <c r="L68" s="87"/>
      <c r="M68" s="86"/>
      <c r="N68" s="86"/>
      <c r="O68" s="88"/>
      <c r="P68" s="123"/>
      <c r="Q68" s="84"/>
      <c r="R68" s="84"/>
    </row>
    <row r="69" spans="1:19" s="124" customFormat="1" x14ac:dyDescent="0.25">
      <c r="A69" s="36"/>
      <c r="B69" s="36"/>
      <c r="C69" s="85"/>
      <c r="D69" s="36"/>
      <c r="E69" s="66"/>
      <c r="F69" s="66"/>
      <c r="G69" s="66"/>
      <c r="H69" s="119"/>
      <c r="I69" s="120"/>
      <c r="J69" s="121"/>
      <c r="K69" s="122"/>
      <c r="L69" s="87"/>
      <c r="M69" s="86"/>
      <c r="N69" s="86"/>
      <c r="O69" s="88"/>
      <c r="P69" s="123"/>
      <c r="Q69" s="84"/>
      <c r="R69" s="84"/>
    </row>
    <row r="70" spans="1:19" s="124" customFormat="1" x14ac:dyDescent="0.25">
      <c r="A70" s="36"/>
      <c r="B70" s="36"/>
      <c r="C70" s="85"/>
      <c r="D70" s="36"/>
      <c r="E70" s="66"/>
      <c r="F70" s="66"/>
      <c r="G70" s="66"/>
      <c r="H70" s="119"/>
      <c r="I70" s="120"/>
      <c r="J70" s="121"/>
      <c r="K70" s="122"/>
      <c r="L70" s="87"/>
      <c r="M70" s="86"/>
      <c r="N70" s="86"/>
      <c r="O70" s="88"/>
      <c r="P70" s="123"/>
      <c r="Q70" s="84"/>
      <c r="R70" s="84"/>
    </row>
    <row r="71" spans="1:19" s="124" customFormat="1" x14ac:dyDescent="0.25">
      <c r="A71" s="125"/>
      <c r="B71" s="125"/>
      <c r="C71" s="126"/>
      <c r="D71" s="125"/>
      <c r="E71" s="138"/>
      <c r="F71" s="138"/>
      <c r="G71" s="138"/>
      <c r="H71" s="125"/>
      <c r="I71" s="127"/>
      <c r="J71" s="128"/>
      <c r="K71" s="129"/>
      <c r="L71" s="130"/>
      <c r="M71" s="131"/>
      <c r="N71" s="132"/>
      <c r="O71" s="133"/>
      <c r="P71" s="123"/>
      <c r="Q71" s="84"/>
      <c r="R71" s="84"/>
    </row>
    <row r="72" spans="1:19" s="124" customFormat="1" x14ac:dyDescent="0.25">
      <c r="A72" s="36"/>
      <c r="B72" s="36"/>
      <c r="C72" s="85"/>
      <c r="D72" s="36"/>
      <c r="E72" s="66"/>
      <c r="F72" s="66"/>
      <c r="G72" s="66"/>
      <c r="H72" s="119"/>
      <c r="I72" s="120"/>
      <c r="J72" s="121"/>
      <c r="K72" s="122"/>
      <c r="L72" s="87"/>
      <c r="M72" s="86"/>
      <c r="N72" s="86"/>
      <c r="O72" s="88"/>
      <c r="P72" s="123"/>
      <c r="Q72" s="66"/>
      <c r="R72" s="66"/>
      <c r="S72" s="66"/>
    </row>
    <row r="73" spans="1:19" s="124" customFormat="1" x14ac:dyDescent="0.25">
      <c r="A73" s="36"/>
      <c r="B73" s="36"/>
      <c r="C73" s="85"/>
      <c r="D73" s="36"/>
      <c r="E73" s="66"/>
      <c r="F73" s="66"/>
      <c r="G73" s="66"/>
      <c r="H73" s="119"/>
      <c r="I73" s="120"/>
      <c r="J73" s="121"/>
      <c r="K73" s="122"/>
      <c r="L73" s="87"/>
      <c r="M73" s="86"/>
      <c r="N73" s="86"/>
      <c r="O73" s="88"/>
      <c r="P73" s="123"/>
      <c r="Q73" s="66"/>
      <c r="R73" s="66"/>
      <c r="S73" s="66"/>
    </row>
    <row r="74" spans="1:19" s="124" customFormat="1" x14ac:dyDescent="0.25">
      <c r="A74" s="36"/>
      <c r="B74" s="36"/>
      <c r="C74" s="85"/>
      <c r="D74" s="36"/>
      <c r="E74" s="66"/>
      <c r="F74" s="66"/>
      <c r="G74" s="66"/>
      <c r="H74" s="119"/>
      <c r="I74" s="120"/>
      <c r="J74" s="121"/>
      <c r="K74" s="122"/>
      <c r="L74" s="87"/>
      <c r="M74" s="86"/>
      <c r="N74" s="86"/>
      <c r="O74" s="88"/>
      <c r="P74" s="123"/>
      <c r="Q74" s="66"/>
      <c r="R74" s="66"/>
      <c r="S74" s="66"/>
    </row>
    <row r="75" spans="1:19" s="124" customFormat="1" x14ac:dyDescent="0.25">
      <c r="A75" s="36"/>
      <c r="B75" s="36"/>
      <c r="C75" s="85"/>
      <c r="D75" s="36"/>
      <c r="E75" s="66"/>
      <c r="F75" s="66"/>
      <c r="G75" s="66"/>
      <c r="H75" s="119"/>
      <c r="I75" s="120"/>
      <c r="J75" s="121"/>
      <c r="K75" s="122"/>
      <c r="L75" s="87"/>
      <c r="M75" s="86"/>
      <c r="N75" s="86"/>
      <c r="O75" s="88"/>
      <c r="P75" s="123"/>
      <c r="Q75" s="66"/>
      <c r="R75" s="66"/>
      <c r="S75" s="66"/>
    </row>
    <row r="76" spans="1:19" s="124" customFormat="1" x14ac:dyDescent="0.25">
      <c r="A76" s="36"/>
      <c r="B76" s="36"/>
      <c r="C76" s="85"/>
      <c r="D76" s="36"/>
      <c r="E76" s="66"/>
      <c r="F76" s="66"/>
      <c r="G76" s="66"/>
      <c r="H76" s="119"/>
      <c r="I76" s="120"/>
      <c r="J76" s="121"/>
      <c r="K76" s="122"/>
      <c r="L76" s="87"/>
      <c r="M76" s="86"/>
      <c r="N76" s="86"/>
      <c r="O76" s="88"/>
      <c r="P76" s="123"/>
      <c r="Q76" s="66"/>
      <c r="R76" s="66"/>
      <c r="S76" s="66"/>
    </row>
    <row r="77" spans="1:19" s="124" customFormat="1" x14ac:dyDescent="0.25">
      <c r="A77" s="36"/>
      <c r="B77" s="36"/>
      <c r="C77" s="85"/>
      <c r="D77" s="36"/>
      <c r="E77" s="66"/>
      <c r="F77" s="66"/>
      <c r="G77" s="66"/>
      <c r="H77" s="119"/>
      <c r="I77" s="120"/>
      <c r="J77" s="121"/>
      <c r="K77" s="122"/>
      <c r="L77" s="87"/>
      <c r="M77" s="86"/>
      <c r="N77" s="86"/>
      <c r="O77" s="88"/>
      <c r="P77" s="123"/>
      <c r="Q77" s="84"/>
      <c r="R77" s="84"/>
    </row>
    <row r="78" spans="1:19" s="124" customFormat="1" x14ac:dyDescent="0.25">
      <c r="A78" s="36"/>
      <c r="B78" s="36"/>
      <c r="C78" s="85"/>
      <c r="D78" s="36"/>
      <c r="E78" s="66"/>
      <c r="F78" s="66"/>
      <c r="G78" s="66"/>
      <c r="H78" s="119"/>
      <c r="I78" s="120"/>
      <c r="J78" s="121"/>
      <c r="K78" s="122"/>
      <c r="L78" s="87"/>
      <c r="M78" s="86"/>
      <c r="N78" s="86"/>
      <c r="O78" s="88"/>
      <c r="P78" s="123"/>
      <c r="Q78" s="84"/>
      <c r="R78" s="84"/>
    </row>
    <row r="79" spans="1:19" s="124" customFormat="1" x14ac:dyDescent="0.25">
      <c r="A79" s="36"/>
      <c r="B79" s="36"/>
      <c r="C79" s="85"/>
      <c r="D79" s="36"/>
      <c r="E79" s="66"/>
      <c r="F79" s="66"/>
      <c r="G79" s="66"/>
      <c r="H79" s="119"/>
      <c r="I79" s="120"/>
      <c r="J79" s="121"/>
      <c r="K79" s="122"/>
      <c r="L79" s="87"/>
      <c r="M79" s="86"/>
      <c r="N79" s="86"/>
      <c r="O79" s="88"/>
      <c r="P79" s="123"/>
      <c r="Q79" s="84"/>
      <c r="R79" s="84"/>
    </row>
    <row r="80" spans="1:19" s="124" customFormat="1" x14ac:dyDescent="0.25">
      <c r="A80" s="36"/>
      <c r="B80" s="36"/>
      <c r="C80" s="85"/>
      <c r="D80" s="36"/>
      <c r="E80" s="66"/>
      <c r="F80" s="66"/>
      <c r="G80" s="66"/>
      <c r="H80" s="119"/>
      <c r="I80" s="120"/>
      <c r="J80" s="121"/>
      <c r="K80" s="122"/>
      <c r="L80" s="87"/>
      <c r="M80" s="86"/>
      <c r="N80" s="86"/>
      <c r="O80" s="88"/>
      <c r="P80" s="123"/>
      <c r="Q80" s="84"/>
      <c r="R80" s="84"/>
    </row>
    <row r="81" spans="1:19" s="124" customFormat="1" x14ac:dyDescent="0.25">
      <c r="A81" s="125"/>
      <c r="B81" s="125"/>
      <c r="C81" s="126"/>
      <c r="D81" s="125"/>
      <c r="E81" s="138"/>
      <c r="F81" s="138"/>
      <c r="G81" s="138"/>
      <c r="H81" s="125"/>
      <c r="I81" s="127"/>
      <c r="J81" s="128"/>
      <c r="K81" s="129"/>
      <c r="L81" s="130"/>
      <c r="M81" s="131"/>
      <c r="N81" s="132"/>
      <c r="O81" s="133"/>
      <c r="P81" s="123"/>
      <c r="Q81" s="84"/>
      <c r="R81" s="84"/>
    </row>
    <row r="82" spans="1:19" s="124" customFormat="1" x14ac:dyDescent="0.25">
      <c r="A82" s="36"/>
      <c r="B82" s="36"/>
      <c r="C82" s="85"/>
      <c r="D82" s="36"/>
      <c r="E82" s="66"/>
      <c r="F82" s="66"/>
      <c r="G82" s="66"/>
      <c r="H82" s="119"/>
      <c r="I82" s="120"/>
      <c r="J82" s="121"/>
      <c r="K82" s="122"/>
      <c r="L82" s="87"/>
      <c r="M82" s="86"/>
      <c r="N82" s="86"/>
      <c r="O82" s="88"/>
      <c r="P82" s="123"/>
      <c r="Q82" s="66"/>
      <c r="R82" s="66"/>
      <c r="S82" s="66"/>
    </row>
    <row r="83" spans="1:19" s="124" customFormat="1" x14ac:dyDescent="0.25">
      <c r="A83" s="36"/>
      <c r="B83" s="36"/>
      <c r="C83" s="85"/>
      <c r="D83" s="36"/>
      <c r="E83" s="66"/>
      <c r="F83" s="66"/>
      <c r="G83" s="66"/>
      <c r="H83" s="119"/>
      <c r="I83" s="120"/>
      <c r="J83" s="121"/>
      <c r="K83" s="122"/>
      <c r="L83" s="87"/>
      <c r="M83" s="86"/>
      <c r="N83" s="86"/>
      <c r="O83" s="88"/>
      <c r="P83" s="123"/>
      <c r="Q83" s="66"/>
      <c r="R83" s="66"/>
      <c r="S83" s="66"/>
    </row>
    <row r="84" spans="1:19" s="124" customFormat="1" x14ac:dyDescent="0.25">
      <c r="A84" s="36"/>
      <c r="B84" s="36"/>
      <c r="C84" s="85"/>
      <c r="D84" s="36"/>
      <c r="E84" s="66"/>
      <c r="F84" s="66"/>
      <c r="G84" s="66"/>
      <c r="H84" s="119"/>
      <c r="I84" s="120"/>
      <c r="J84" s="121"/>
      <c r="K84" s="122"/>
      <c r="L84" s="87"/>
      <c r="M84" s="86"/>
      <c r="N84" s="86"/>
      <c r="O84" s="88"/>
      <c r="P84" s="123"/>
      <c r="Q84" s="66"/>
      <c r="R84" s="66"/>
      <c r="S84" s="66"/>
    </row>
    <row r="85" spans="1:19" s="124" customFormat="1" x14ac:dyDescent="0.25">
      <c r="A85" s="36"/>
      <c r="B85" s="36"/>
      <c r="C85" s="85"/>
      <c r="D85" s="36"/>
      <c r="E85" s="66"/>
      <c r="F85" s="66"/>
      <c r="G85" s="66"/>
      <c r="H85" s="119"/>
      <c r="I85" s="120"/>
      <c r="J85" s="121"/>
      <c r="K85" s="122"/>
      <c r="L85" s="87"/>
      <c r="M85" s="86"/>
      <c r="N85" s="86"/>
      <c r="O85" s="88"/>
      <c r="P85" s="123"/>
      <c r="Q85" s="66"/>
      <c r="R85" s="66"/>
      <c r="S85" s="66"/>
    </row>
    <row r="86" spans="1:19" s="124" customFormat="1" x14ac:dyDescent="0.25">
      <c r="A86" s="36"/>
      <c r="B86" s="36"/>
      <c r="C86" s="85"/>
      <c r="D86" s="36"/>
      <c r="E86" s="66"/>
      <c r="F86" s="66"/>
      <c r="G86" s="66"/>
      <c r="H86" s="119"/>
      <c r="I86" s="120"/>
      <c r="J86" s="121"/>
      <c r="K86" s="122"/>
      <c r="L86" s="87"/>
      <c r="M86" s="86"/>
      <c r="N86" s="86"/>
      <c r="O86" s="88"/>
      <c r="P86" s="123"/>
      <c r="Q86" s="66"/>
      <c r="R86" s="66"/>
      <c r="S86" s="66"/>
    </row>
    <row r="87" spans="1:19" s="124" customFormat="1" x14ac:dyDescent="0.25">
      <c r="A87" s="36"/>
      <c r="B87" s="36"/>
      <c r="C87" s="85"/>
      <c r="D87" s="36"/>
      <c r="E87" s="66"/>
      <c r="F87" s="66"/>
      <c r="G87" s="66"/>
      <c r="H87" s="119"/>
      <c r="I87" s="120"/>
      <c r="J87" s="121"/>
      <c r="K87" s="122"/>
      <c r="L87" s="87"/>
      <c r="M87" s="86"/>
      <c r="N87" s="86"/>
      <c r="O87" s="88"/>
      <c r="P87" s="123"/>
      <c r="Q87" s="84"/>
      <c r="R87" s="84"/>
    </row>
    <row r="88" spans="1:19" s="124" customFormat="1" x14ac:dyDescent="0.25">
      <c r="A88" s="36"/>
      <c r="B88" s="36"/>
      <c r="C88" s="85"/>
      <c r="D88" s="36"/>
      <c r="E88" s="66"/>
      <c r="F88" s="66"/>
      <c r="G88" s="66"/>
      <c r="H88" s="119"/>
      <c r="I88" s="120"/>
      <c r="J88" s="121"/>
      <c r="K88" s="122"/>
      <c r="L88" s="87"/>
      <c r="M88" s="86"/>
      <c r="N88" s="86"/>
      <c r="O88" s="88"/>
      <c r="P88" s="123"/>
      <c r="Q88" s="84"/>
      <c r="R88" s="84"/>
    </row>
    <row r="89" spans="1:19" s="124" customFormat="1" x14ac:dyDescent="0.25">
      <c r="A89" s="36"/>
      <c r="B89" s="36"/>
      <c r="C89" s="85"/>
      <c r="D89" s="36"/>
      <c r="E89" s="66"/>
      <c r="F89" s="66"/>
      <c r="G89" s="66"/>
      <c r="H89" s="119"/>
      <c r="I89" s="120"/>
      <c r="J89" s="121"/>
      <c r="K89" s="122"/>
      <c r="L89" s="87"/>
      <c r="M89" s="86"/>
      <c r="N89" s="86"/>
      <c r="O89" s="88"/>
      <c r="P89" s="123"/>
      <c r="Q89" s="84"/>
      <c r="R89" s="84"/>
    </row>
    <row r="90" spans="1:19" s="124" customFormat="1" x14ac:dyDescent="0.25">
      <c r="A90" s="36"/>
      <c r="B90" s="36"/>
      <c r="C90" s="85"/>
      <c r="D90" s="36"/>
      <c r="E90" s="66"/>
      <c r="F90" s="66"/>
      <c r="G90" s="66"/>
      <c r="H90" s="119"/>
      <c r="I90" s="120"/>
      <c r="J90" s="121"/>
      <c r="K90" s="122"/>
      <c r="L90" s="87"/>
      <c r="M90" s="86"/>
      <c r="N90" s="86"/>
      <c r="O90" s="88"/>
      <c r="P90" s="123"/>
      <c r="Q90" s="84"/>
      <c r="R90" s="84"/>
    </row>
    <row r="91" spans="1:19" s="124" customFormat="1" x14ac:dyDescent="0.25">
      <c r="A91" s="125"/>
      <c r="B91" s="125"/>
      <c r="C91" s="126"/>
      <c r="D91" s="125"/>
      <c r="E91" s="138"/>
      <c r="F91" s="138"/>
      <c r="G91" s="138"/>
      <c r="H91" s="125"/>
      <c r="I91" s="127"/>
      <c r="J91" s="128"/>
      <c r="K91" s="129"/>
      <c r="L91" s="130"/>
      <c r="M91" s="131"/>
      <c r="N91" s="132"/>
      <c r="O91" s="133"/>
      <c r="P91" s="123"/>
      <c r="Q91" s="84"/>
      <c r="R91" s="84"/>
    </row>
    <row r="92" spans="1:19" s="124" customFormat="1" x14ac:dyDescent="0.25">
      <c r="A92" s="36"/>
      <c r="B92" s="36"/>
      <c r="C92" s="85"/>
      <c r="D92" s="36"/>
      <c r="E92" s="66"/>
      <c r="F92" s="66"/>
      <c r="G92" s="66"/>
      <c r="H92" s="119"/>
      <c r="I92" s="120"/>
      <c r="J92" s="121"/>
      <c r="K92" s="122"/>
      <c r="L92" s="87"/>
      <c r="M92" s="86"/>
      <c r="N92" s="86"/>
      <c r="O92" s="88"/>
      <c r="P92" s="123"/>
      <c r="Q92" s="66"/>
      <c r="R92" s="66"/>
      <c r="S92" s="66"/>
    </row>
    <row r="93" spans="1:19" s="124" customFormat="1" x14ac:dyDescent="0.25">
      <c r="A93" s="36"/>
      <c r="B93" s="36"/>
      <c r="C93" s="85"/>
      <c r="D93" s="36"/>
      <c r="E93" s="66"/>
      <c r="F93" s="66"/>
      <c r="G93" s="66"/>
      <c r="H93" s="119"/>
      <c r="I93" s="120"/>
      <c r="J93" s="121"/>
      <c r="K93" s="122"/>
      <c r="L93" s="87"/>
      <c r="M93" s="86"/>
      <c r="N93" s="86"/>
      <c r="O93" s="88"/>
      <c r="P93" s="123"/>
      <c r="Q93" s="66"/>
      <c r="R93" s="66"/>
      <c r="S93" s="66"/>
    </row>
    <row r="94" spans="1:19" s="124" customFormat="1" x14ac:dyDescent="0.25">
      <c r="A94" s="36"/>
      <c r="B94" s="36"/>
      <c r="C94" s="85"/>
      <c r="D94" s="36"/>
      <c r="E94" s="66"/>
      <c r="F94" s="66"/>
      <c r="G94" s="66"/>
      <c r="H94" s="119"/>
      <c r="I94" s="120"/>
      <c r="J94" s="121"/>
      <c r="K94" s="122"/>
      <c r="L94" s="87"/>
      <c r="M94" s="86"/>
      <c r="N94" s="86"/>
      <c r="O94" s="88"/>
      <c r="P94" s="123"/>
      <c r="Q94" s="66"/>
      <c r="R94" s="66"/>
      <c r="S94" s="66"/>
    </row>
    <row r="95" spans="1:19" s="124" customFormat="1" x14ac:dyDescent="0.25">
      <c r="A95" s="36"/>
      <c r="B95" s="36"/>
      <c r="C95" s="85"/>
      <c r="D95" s="36"/>
      <c r="E95" s="66"/>
      <c r="F95" s="66"/>
      <c r="G95" s="66"/>
      <c r="H95" s="119"/>
      <c r="I95" s="120"/>
      <c r="J95" s="121"/>
      <c r="K95" s="122"/>
      <c r="L95" s="87"/>
      <c r="M95" s="86"/>
      <c r="N95" s="86"/>
      <c r="O95" s="88"/>
      <c r="P95" s="123"/>
      <c r="Q95" s="66"/>
      <c r="R95" s="66"/>
      <c r="S95" s="66"/>
    </row>
    <row r="96" spans="1:19" s="124" customFormat="1" x14ac:dyDescent="0.25">
      <c r="A96" s="36"/>
      <c r="B96" s="36"/>
      <c r="C96" s="85"/>
      <c r="D96" s="36"/>
      <c r="E96" s="66"/>
      <c r="F96" s="66"/>
      <c r="G96" s="66"/>
      <c r="H96" s="119"/>
      <c r="I96" s="120"/>
      <c r="J96" s="121"/>
      <c r="K96" s="122"/>
      <c r="L96" s="87"/>
      <c r="M96" s="86"/>
      <c r="N96" s="86"/>
      <c r="O96" s="88"/>
      <c r="P96" s="123"/>
      <c r="Q96" s="66"/>
      <c r="R96" s="66"/>
      <c r="S96" s="66"/>
    </row>
    <row r="97" spans="1:19" s="124" customFormat="1" x14ac:dyDescent="0.25">
      <c r="A97" s="36"/>
      <c r="B97" s="36"/>
      <c r="C97" s="85"/>
      <c r="D97" s="36"/>
      <c r="E97" s="66"/>
      <c r="F97" s="66"/>
      <c r="G97" s="66"/>
      <c r="H97" s="119"/>
      <c r="I97" s="120"/>
      <c r="J97" s="121"/>
      <c r="K97" s="122"/>
      <c r="L97" s="87"/>
      <c r="M97" s="86"/>
      <c r="N97" s="86"/>
      <c r="O97" s="88"/>
      <c r="P97" s="123"/>
      <c r="Q97" s="84"/>
      <c r="R97" s="84"/>
    </row>
    <row r="98" spans="1:19" s="124" customFormat="1" x14ac:dyDescent="0.25">
      <c r="A98" s="36"/>
      <c r="B98" s="36"/>
      <c r="C98" s="85"/>
      <c r="D98" s="36"/>
      <c r="E98" s="66"/>
      <c r="F98" s="66"/>
      <c r="G98" s="66"/>
      <c r="H98" s="119"/>
      <c r="I98" s="120"/>
      <c r="J98" s="121"/>
      <c r="K98" s="122"/>
      <c r="L98" s="87"/>
      <c r="M98" s="86"/>
      <c r="N98" s="86"/>
      <c r="O98" s="88"/>
      <c r="P98" s="123"/>
      <c r="Q98" s="84"/>
      <c r="R98" s="84"/>
    </row>
    <row r="99" spans="1:19" s="124" customFormat="1" x14ac:dyDescent="0.25">
      <c r="A99" s="36"/>
      <c r="B99" s="36"/>
      <c r="C99" s="85"/>
      <c r="D99" s="36"/>
      <c r="E99" s="66"/>
      <c r="F99" s="66"/>
      <c r="G99" s="66"/>
      <c r="H99" s="119"/>
      <c r="I99" s="120"/>
      <c r="J99" s="121"/>
      <c r="K99" s="122"/>
      <c r="L99" s="87"/>
      <c r="M99" s="86"/>
      <c r="N99" s="86"/>
      <c r="O99" s="88"/>
      <c r="P99" s="123"/>
      <c r="Q99" s="84"/>
      <c r="R99" s="84"/>
    </row>
    <row r="100" spans="1:19" s="124" customFormat="1" x14ac:dyDescent="0.25">
      <c r="A100" s="36"/>
      <c r="B100" s="36"/>
      <c r="C100" s="85"/>
      <c r="D100" s="36"/>
      <c r="E100" s="66"/>
      <c r="F100" s="66"/>
      <c r="G100" s="66"/>
      <c r="H100" s="119"/>
      <c r="I100" s="120"/>
      <c r="J100" s="121"/>
      <c r="K100" s="122"/>
      <c r="L100" s="87"/>
      <c r="M100" s="86"/>
      <c r="N100" s="86"/>
      <c r="O100" s="88"/>
      <c r="P100" s="123"/>
      <c r="Q100" s="84"/>
      <c r="R100" s="84"/>
    </row>
    <row r="101" spans="1:19" s="124" customFormat="1" x14ac:dyDescent="0.25">
      <c r="A101" s="125"/>
      <c r="B101" s="125"/>
      <c r="C101" s="126"/>
      <c r="D101" s="125"/>
      <c r="E101" s="138"/>
      <c r="F101" s="138"/>
      <c r="G101" s="138"/>
      <c r="H101" s="125"/>
      <c r="I101" s="127"/>
      <c r="J101" s="128"/>
      <c r="K101" s="129"/>
      <c r="L101" s="130"/>
      <c r="M101" s="131"/>
      <c r="N101" s="132"/>
      <c r="O101" s="133"/>
      <c r="P101" s="123"/>
      <c r="Q101" s="84"/>
      <c r="R101" s="84"/>
    </row>
    <row r="102" spans="1:19" s="124" customFormat="1" x14ac:dyDescent="0.25">
      <c r="A102" s="36"/>
      <c r="B102" s="36"/>
      <c r="C102" s="85"/>
      <c r="D102" s="36"/>
      <c r="E102" s="66"/>
      <c r="F102" s="66"/>
      <c r="G102" s="66"/>
      <c r="H102" s="119"/>
      <c r="I102" s="120"/>
      <c r="J102" s="121"/>
      <c r="K102" s="122"/>
      <c r="L102" s="87"/>
      <c r="M102" s="86"/>
      <c r="N102" s="86"/>
      <c r="O102" s="88"/>
      <c r="P102" s="123"/>
      <c r="Q102" s="66"/>
      <c r="R102" s="66"/>
      <c r="S102" s="66"/>
    </row>
    <row r="103" spans="1:19" s="124" customFormat="1" x14ac:dyDescent="0.25">
      <c r="A103" s="36"/>
      <c r="B103" s="36"/>
      <c r="C103" s="85"/>
      <c r="D103" s="36"/>
      <c r="E103" s="66"/>
      <c r="F103" s="66"/>
      <c r="G103" s="66"/>
      <c r="H103" s="119"/>
      <c r="I103" s="120"/>
      <c r="J103" s="121"/>
      <c r="K103" s="122"/>
      <c r="L103" s="87"/>
      <c r="M103" s="86"/>
      <c r="N103" s="86"/>
      <c r="O103" s="88"/>
      <c r="P103" s="123"/>
      <c r="Q103" s="66"/>
      <c r="R103" s="66"/>
      <c r="S103" s="66"/>
    </row>
    <row r="104" spans="1:19" s="124" customFormat="1" x14ac:dyDescent="0.25">
      <c r="A104" s="36"/>
      <c r="B104" s="36"/>
      <c r="C104" s="85"/>
      <c r="D104" s="36"/>
      <c r="E104" s="66"/>
      <c r="F104" s="66"/>
      <c r="G104" s="66"/>
      <c r="H104" s="119"/>
      <c r="I104" s="120"/>
      <c r="J104" s="121"/>
      <c r="K104" s="122"/>
      <c r="L104" s="87"/>
      <c r="M104" s="86"/>
      <c r="N104" s="86"/>
      <c r="O104" s="88"/>
      <c r="P104" s="123"/>
      <c r="Q104" s="66"/>
      <c r="R104" s="66"/>
      <c r="S104" s="66"/>
    </row>
    <row r="105" spans="1:19" s="124" customFormat="1" x14ac:dyDescent="0.25">
      <c r="A105" s="36"/>
      <c r="B105" s="36"/>
      <c r="C105" s="85"/>
      <c r="D105" s="36"/>
      <c r="E105" s="66"/>
      <c r="F105" s="66"/>
      <c r="G105" s="66"/>
      <c r="H105" s="119"/>
      <c r="I105" s="120"/>
      <c r="J105" s="121"/>
      <c r="K105" s="122"/>
      <c r="L105" s="87"/>
      <c r="M105" s="86"/>
      <c r="N105" s="86"/>
      <c r="O105" s="88"/>
      <c r="P105" s="123"/>
      <c r="Q105" s="66"/>
      <c r="R105" s="66"/>
      <c r="S105" s="66"/>
    </row>
    <row r="106" spans="1:19" s="124" customFormat="1" x14ac:dyDescent="0.25">
      <c r="A106" s="36"/>
      <c r="B106" s="36"/>
      <c r="C106" s="85"/>
      <c r="D106" s="36"/>
      <c r="E106" s="66"/>
      <c r="F106" s="66"/>
      <c r="G106" s="66"/>
      <c r="H106" s="119"/>
      <c r="I106" s="120"/>
      <c r="J106" s="121"/>
      <c r="K106" s="122"/>
      <c r="L106" s="87"/>
      <c r="M106" s="86"/>
      <c r="N106" s="86"/>
      <c r="O106" s="88"/>
      <c r="P106" s="123"/>
      <c r="Q106" s="66"/>
      <c r="R106" s="66"/>
      <c r="S106" s="66"/>
    </row>
    <row r="107" spans="1:19" s="124" customFormat="1" x14ac:dyDescent="0.25">
      <c r="A107" s="36"/>
      <c r="B107" s="36"/>
      <c r="C107" s="85"/>
      <c r="D107" s="36"/>
      <c r="E107" s="66"/>
      <c r="F107" s="66"/>
      <c r="G107" s="66"/>
      <c r="H107" s="119"/>
      <c r="I107" s="120"/>
      <c r="J107" s="121"/>
      <c r="K107" s="122"/>
      <c r="L107" s="87"/>
      <c r="M107" s="86"/>
      <c r="N107" s="86"/>
      <c r="O107" s="88"/>
      <c r="P107" s="123"/>
      <c r="Q107" s="84"/>
      <c r="R107" s="84"/>
    </row>
    <row r="108" spans="1:19" s="124" customFormat="1" x14ac:dyDescent="0.25">
      <c r="A108" s="36"/>
      <c r="B108" s="36"/>
      <c r="C108" s="85"/>
      <c r="D108" s="36"/>
      <c r="E108" s="66"/>
      <c r="F108" s="66"/>
      <c r="G108" s="66"/>
      <c r="H108" s="119"/>
      <c r="I108" s="120"/>
      <c r="J108" s="121"/>
      <c r="K108" s="122"/>
      <c r="L108" s="87"/>
      <c r="M108" s="86"/>
      <c r="N108" s="86"/>
      <c r="O108" s="88"/>
      <c r="P108" s="123"/>
      <c r="Q108" s="84"/>
      <c r="R108" s="84"/>
    </row>
    <row r="109" spans="1:19" s="124" customFormat="1" x14ac:dyDescent="0.25">
      <c r="A109" s="36"/>
      <c r="B109" s="36"/>
      <c r="C109" s="85"/>
      <c r="D109" s="36"/>
      <c r="E109" s="66"/>
      <c r="F109" s="66"/>
      <c r="G109" s="66"/>
      <c r="H109" s="119"/>
      <c r="I109" s="120"/>
      <c r="J109" s="121"/>
      <c r="K109" s="122"/>
      <c r="L109" s="87"/>
      <c r="M109" s="86"/>
      <c r="N109" s="86"/>
      <c r="O109" s="88"/>
      <c r="P109" s="123"/>
      <c r="Q109" s="84"/>
      <c r="R109" s="84"/>
    </row>
    <row r="110" spans="1:19" s="124" customFormat="1" x14ac:dyDescent="0.25">
      <c r="A110" s="36"/>
      <c r="B110" s="36"/>
      <c r="C110" s="85"/>
      <c r="D110" s="36"/>
      <c r="E110" s="66"/>
      <c r="F110" s="66"/>
      <c r="G110" s="66"/>
      <c r="H110" s="119"/>
      <c r="I110" s="120"/>
      <c r="J110" s="121"/>
      <c r="K110" s="122"/>
      <c r="L110" s="87"/>
      <c r="M110" s="86"/>
      <c r="N110" s="86"/>
      <c r="O110" s="88"/>
      <c r="P110" s="123"/>
      <c r="Q110" s="84"/>
      <c r="R110" s="84"/>
    </row>
    <row r="111" spans="1:19" s="124" customFormat="1" x14ac:dyDescent="0.25">
      <c r="A111" s="125"/>
      <c r="B111" s="125"/>
      <c r="C111" s="126"/>
      <c r="D111" s="125"/>
      <c r="E111" s="138"/>
      <c r="F111" s="138"/>
      <c r="G111" s="138"/>
      <c r="H111" s="125"/>
      <c r="I111" s="127"/>
      <c r="J111" s="128"/>
      <c r="K111" s="129"/>
      <c r="L111" s="130"/>
      <c r="M111" s="131"/>
      <c r="N111" s="132"/>
      <c r="O111" s="133"/>
      <c r="P111" s="123"/>
      <c r="Q111" s="84"/>
      <c r="R111" s="84"/>
    </row>
    <row r="112" spans="1:19" s="124" customFormat="1" x14ac:dyDescent="0.25">
      <c r="A112" s="36"/>
      <c r="B112" s="36"/>
      <c r="C112" s="85"/>
      <c r="D112" s="36"/>
      <c r="E112" s="66"/>
      <c r="F112" s="66"/>
      <c r="G112" s="66"/>
      <c r="H112" s="119"/>
      <c r="I112" s="120"/>
      <c r="J112" s="121"/>
      <c r="K112" s="122"/>
      <c r="L112" s="87"/>
      <c r="M112" s="86"/>
      <c r="N112" s="86"/>
      <c r="O112" s="88"/>
      <c r="P112" s="123"/>
      <c r="Q112" s="66"/>
      <c r="R112" s="66"/>
      <c r="S112" s="66"/>
    </row>
    <row r="113" spans="1:19" s="124" customFormat="1" x14ac:dyDescent="0.25">
      <c r="A113" s="36"/>
      <c r="B113" s="36"/>
      <c r="C113" s="85"/>
      <c r="D113" s="36"/>
      <c r="E113" s="66"/>
      <c r="F113" s="66"/>
      <c r="G113" s="66"/>
      <c r="H113" s="119"/>
      <c r="I113" s="120"/>
      <c r="J113" s="121"/>
      <c r="K113" s="122"/>
      <c r="L113" s="87"/>
      <c r="M113" s="86"/>
      <c r="N113" s="86"/>
      <c r="O113" s="88"/>
      <c r="P113" s="123"/>
      <c r="Q113" s="66"/>
      <c r="R113" s="66"/>
      <c r="S113" s="66"/>
    </row>
    <row r="114" spans="1:19" s="124" customFormat="1" x14ac:dyDescent="0.25">
      <c r="A114" s="36"/>
      <c r="B114" s="36"/>
      <c r="C114" s="85"/>
      <c r="D114" s="36"/>
      <c r="E114" s="66"/>
      <c r="F114" s="66"/>
      <c r="G114" s="66"/>
      <c r="H114" s="119"/>
      <c r="I114" s="120"/>
      <c r="J114" s="121"/>
      <c r="K114" s="122"/>
      <c r="L114" s="87"/>
      <c r="M114" s="86"/>
      <c r="N114" s="86"/>
      <c r="O114" s="88"/>
      <c r="P114" s="123"/>
      <c r="Q114" s="66"/>
      <c r="R114" s="66"/>
      <c r="S114" s="66"/>
    </row>
    <row r="115" spans="1:19" s="124" customFormat="1" x14ac:dyDescent="0.25">
      <c r="A115" s="36"/>
      <c r="B115" s="36"/>
      <c r="C115" s="85"/>
      <c r="D115" s="36"/>
      <c r="E115" s="66"/>
      <c r="F115" s="66"/>
      <c r="G115" s="66"/>
      <c r="H115" s="119"/>
      <c r="I115" s="120"/>
      <c r="J115" s="121"/>
      <c r="K115" s="122"/>
      <c r="L115" s="87"/>
      <c r="M115" s="86"/>
      <c r="N115" s="86"/>
      <c r="O115" s="88"/>
      <c r="P115" s="123"/>
      <c r="Q115" s="66"/>
      <c r="R115" s="66"/>
      <c r="S115" s="66"/>
    </row>
    <row r="116" spans="1:19" s="124" customFormat="1" x14ac:dyDescent="0.25">
      <c r="A116" s="36"/>
      <c r="B116" s="36"/>
      <c r="C116" s="85"/>
      <c r="D116" s="36"/>
      <c r="E116" s="66"/>
      <c r="F116" s="66"/>
      <c r="G116" s="66"/>
      <c r="H116" s="119"/>
      <c r="I116" s="120"/>
      <c r="J116" s="121"/>
      <c r="K116" s="122"/>
      <c r="L116" s="87"/>
      <c r="M116" s="86"/>
      <c r="N116" s="86"/>
      <c r="O116" s="88"/>
      <c r="P116" s="123"/>
      <c r="Q116" s="66"/>
      <c r="R116" s="66"/>
      <c r="S116" s="66"/>
    </row>
    <row r="117" spans="1:19" s="124" customFormat="1" x14ac:dyDescent="0.25">
      <c r="A117" s="36"/>
      <c r="B117" s="36"/>
      <c r="C117" s="85"/>
      <c r="D117" s="36"/>
      <c r="E117" s="66"/>
      <c r="F117" s="66"/>
      <c r="G117" s="66"/>
      <c r="H117" s="119"/>
      <c r="I117" s="120"/>
      <c r="J117" s="121"/>
      <c r="K117" s="122"/>
      <c r="L117" s="87"/>
      <c r="M117" s="86"/>
      <c r="N117" s="86"/>
      <c r="O117" s="88"/>
      <c r="P117" s="123"/>
      <c r="Q117" s="84"/>
      <c r="R117" s="84"/>
    </row>
    <row r="118" spans="1:19" s="124" customFormat="1" x14ac:dyDescent="0.25">
      <c r="A118" s="36"/>
      <c r="B118" s="36"/>
      <c r="C118" s="85"/>
      <c r="D118" s="36"/>
      <c r="E118" s="66"/>
      <c r="F118" s="66"/>
      <c r="G118" s="66"/>
      <c r="H118" s="119"/>
      <c r="I118" s="120"/>
      <c r="J118" s="121"/>
      <c r="K118" s="122"/>
      <c r="L118" s="87"/>
      <c r="M118" s="86"/>
      <c r="N118" s="86"/>
      <c r="O118" s="88"/>
      <c r="P118" s="123"/>
      <c r="Q118" s="84"/>
      <c r="R118" s="84"/>
    </row>
    <row r="119" spans="1:19" s="124" customFormat="1" x14ac:dyDescent="0.25">
      <c r="A119" s="36"/>
      <c r="B119" s="36"/>
      <c r="C119" s="85"/>
      <c r="D119" s="36"/>
      <c r="E119" s="66"/>
      <c r="F119" s="66"/>
      <c r="G119" s="66"/>
      <c r="H119" s="119"/>
      <c r="I119" s="120"/>
      <c r="J119" s="121"/>
      <c r="K119" s="122"/>
      <c r="L119" s="87"/>
      <c r="M119" s="86"/>
      <c r="N119" s="86"/>
      <c r="O119" s="88"/>
      <c r="P119" s="123"/>
      <c r="Q119" s="84"/>
      <c r="R119" s="84"/>
    </row>
    <row r="120" spans="1:19" s="124" customFormat="1" x14ac:dyDescent="0.25">
      <c r="A120" s="36"/>
      <c r="B120" s="36"/>
      <c r="C120" s="85"/>
      <c r="D120" s="36"/>
      <c r="E120" s="66"/>
      <c r="F120" s="66"/>
      <c r="G120" s="66"/>
      <c r="H120" s="119"/>
      <c r="I120" s="120"/>
      <c r="J120" s="121"/>
      <c r="K120" s="122"/>
      <c r="L120" s="87"/>
      <c r="M120" s="86"/>
      <c r="N120" s="86"/>
      <c r="O120" s="88"/>
      <c r="P120" s="123"/>
      <c r="Q120" s="84"/>
      <c r="R120" s="84"/>
    </row>
    <row r="121" spans="1:19" s="124" customFormat="1" x14ac:dyDescent="0.25">
      <c r="A121" s="125"/>
      <c r="B121" s="125"/>
      <c r="C121" s="126"/>
      <c r="D121" s="125"/>
      <c r="E121" s="138"/>
      <c r="F121" s="138"/>
      <c r="G121" s="138"/>
      <c r="H121" s="125"/>
      <c r="I121" s="127"/>
      <c r="J121" s="128"/>
      <c r="K121" s="129"/>
      <c r="L121" s="130"/>
      <c r="M121" s="131"/>
      <c r="N121" s="132"/>
      <c r="O121" s="133"/>
      <c r="P121" s="123"/>
      <c r="Q121" s="84"/>
      <c r="R121" s="84"/>
    </row>
    <row r="122" spans="1:19" s="124" customFormat="1" x14ac:dyDescent="0.25">
      <c r="A122" s="36"/>
      <c r="B122" s="36"/>
      <c r="C122" s="85"/>
      <c r="D122" s="36"/>
      <c r="E122" s="66"/>
      <c r="F122" s="66"/>
      <c r="G122" s="66"/>
      <c r="H122" s="119"/>
      <c r="I122" s="120"/>
      <c r="J122" s="121"/>
      <c r="K122" s="122"/>
      <c r="L122" s="87"/>
      <c r="M122" s="86"/>
      <c r="N122" s="86"/>
      <c r="O122" s="88"/>
      <c r="P122" s="123"/>
      <c r="Q122" s="66"/>
      <c r="R122" s="66"/>
      <c r="S122" s="66"/>
    </row>
    <row r="123" spans="1:19" s="124" customFormat="1" x14ac:dyDescent="0.25">
      <c r="A123" s="36"/>
      <c r="B123" s="36"/>
      <c r="C123" s="85"/>
      <c r="D123" s="36"/>
      <c r="E123" s="66"/>
      <c r="F123" s="66"/>
      <c r="G123" s="66"/>
      <c r="H123" s="119"/>
      <c r="I123" s="120"/>
      <c r="J123" s="121"/>
      <c r="K123" s="122"/>
      <c r="L123" s="87"/>
      <c r="M123" s="86"/>
      <c r="N123" s="86"/>
      <c r="O123" s="88"/>
      <c r="P123" s="123"/>
      <c r="Q123" s="66"/>
      <c r="R123" s="66"/>
      <c r="S123" s="66"/>
    </row>
    <row r="124" spans="1:19" s="124" customFormat="1" x14ac:dyDescent="0.25">
      <c r="A124" s="36"/>
      <c r="B124" s="36"/>
      <c r="C124" s="85"/>
      <c r="D124" s="36"/>
      <c r="E124" s="66"/>
      <c r="F124" s="66"/>
      <c r="G124" s="66"/>
      <c r="H124" s="119"/>
      <c r="I124" s="120"/>
      <c r="J124" s="121"/>
      <c r="K124" s="122"/>
      <c r="L124" s="87"/>
      <c r="M124" s="86"/>
      <c r="N124" s="86"/>
      <c r="O124" s="88"/>
      <c r="P124" s="123"/>
      <c r="Q124" s="66"/>
      <c r="R124" s="66"/>
      <c r="S124" s="66"/>
    </row>
    <row r="125" spans="1:19" s="124" customFormat="1" x14ac:dyDescent="0.25">
      <c r="A125" s="36"/>
      <c r="B125" s="36"/>
      <c r="C125" s="85"/>
      <c r="D125" s="36"/>
      <c r="E125" s="66"/>
      <c r="F125" s="66"/>
      <c r="G125" s="66"/>
      <c r="H125" s="119"/>
      <c r="I125" s="120"/>
      <c r="J125" s="121"/>
      <c r="K125" s="122"/>
      <c r="L125" s="87"/>
      <c r="M125" s="86"/>
      <c r="N125" s="86"/>
      <c r="O125" s="88"/>
      <c r="P125" s="123"/>
      <c r="Q125" s="66"/>
      <c r="R125" s="66"/>
      <c r="S125" s="66"/>
    </row>
    <row r="126" spans="1:19" s="124" customFormat="1" x14ac:dyDescent="0.25">
      <c r="A126" s="36"/>
      <c r="B126" s="36"/>
      <c r="C126" s="85"/>
      <c r="D126" s="36"/>
      <c r="E126" s="66"/>
      <c r="F126" s="66"/>
      <c r="G126" s="66"/>
      <c r="H126" s="119"/>
      <c r="I126" s="120"/>
      <c r="J126" s="121"/>
      <c r="K126" s="122"/>
      <c r="L126" s="87"/>
      <c r="M126" s="86"/>
      <c r="N126" s="86"/>
      <c r="O126" s="88"/>
      <c r="P126" s="123"/>
      <c r="Q126" s="66"/>
      <c r="R126" s="66"/>
      <c r="S126" s="66"/>
    </row>
    <row r="127" spans="1:19" s="124" customFormat="1" x14ac:dyDescent="0.25">
      <c r="A127" s="36"/>
      <c r="B127" s="36"/>
      <c r="C127" s="85"/>
      <c r="D127" s="36"/>
      <c r="E127" s="66"/>
      <c r="F127" s="66"/>
      <c r="G127" s="66"/>
      <c r="H127" s="119"/>
      <c r="I127" s="120"/>
      <c r="J127" s="121"/>
      <c r="K127" s="122"/>
      <c r="L127" s="87"/>
      <c r="M127" s="86"/>
      <c r="N127" s="86"/>
      <c r="O127" s="88"/>
      <c r="P127" s="123"/>
      <c r="Q127" s="84"/>
      <c r="R127" s="84"/>
    </row>
    <row r="128" spans="1:19" s="124" customFormat="1" x14ac:dyDescent="0.25">
      <c r="A128" s="36"/>
      <c r="B128" s="36"/>
      <c r="C128" s="85"/>
      <c r="D128" s="36"/>
      <c r="E128" s="66"/>
      <c r="F128" s="66"/>
      <c r="G128" s="66"/>
      <c r="H128" s="119"/>
      <c r="I128" s="120"/>
      <c r="J128" s="121"/>
      <c r="K128" s="122"/>
      <c r="L128" s="87"/>
      <c r="M128" s="86"/>
      <c r="N128" s="86"/>
      <c r="O128" s="88"/>
      <c r="P128" s="123"/>
      <c r="Q128" s="84"/>
      <c r="R128" s="84"/>
    </row>
    <row r="129" spans="1:19" s="124" customFormat="1" x14ac:dyDescent="0.25">
      <c r="A129" s="36"/>
      <c r="B129" s="36"/>
      <c r="C129" s="85"/>
      <c r="D129" s="36"/>
      <c r="E129" s="66"/>
      <c r="F129" s="66"/>
      <c r="G129" s="66"/>
      <c r="H129" s="119"/>
      <c r="I129" s="120"/>
      <c r="J129" s="121"/>
      <c r="K129" s="122"/>
      <c r="L129" s="87"/>
      <c r="M129" s="86"/>
      <c r="N129" s="86"/>
      <c r="O129" s="88"/>
      <c r="P129" s="123"/>
      <c r="Q129" s="84"/>
      <c r="R129" s="84"/>
    </row>
    <row r="130" spans="1:19" s="124" customFormat="1" x14ac:dyDescent="0.25">
      <c r="A130" s="36"/>
      <c r="B130" s="36"/>
      <c r="C130" s="85"/>
      <c r="D130" s="36"/>
      <c r="E130" s="66"/>
      <c r="F130" s="66"/>
      <c r="G130" s="66"/>
      <c r="H130" s="119"/>
      <c r="I130" s="120"/>
      <c r="J130" s="121"/>
      <c r="K130" s="122"/>
      <c r="L130" s="87"/>
      <c r="M130" s="86"/>
      <c r="N130" s="86"/>
      <c r="O130" s="88"/>
      <c r="P130" s="123"/>
      <c r="Q130" s="84"/>
      <c r="R130" s="84"/>
    </row>
    <row r="131" spans="1:19" s="124" customFormat="1" x14ac:dyDescent="0.25">
      <c r="A131" s="125"/>
      <c r="B131" s="125"/>
      <c r="C131" s="126"/>
      <c r="D131" s="125"/>
      <c r="E131" s="138"/>
      <c r="F131" s="138"/>
      <c r="G131" s="138"/>
      <c r="H131" s="125"/>
      <c r="I131" s="127"/>
      <c r="J131" s="128"/>
      <c r="K131" s="129"/>
      <c r="L131" s="130"/>
      <c r="M131" s="131"/>
      <c r="N131" s="132"/>
      <c r="O131" s="133"/>
      <c r="P131" s="123"/>
      <c r="Q131" s="84"/>
      <c r="R131" s="84"/>
    </row>
    <row r="132" spans="1:19" s="124" customFormat="1" x14ac:dyDescent="0.25">
      <c r="A132" s="36"/>
      <c r="B132" s="36"/>
      <c r="C132" s="85"/>
      <c r="D132" s="36"/>
      <c r="E132" s="66"/>
      <c r="F132" s="66"/>
      <c r="G132" s="66"/>
      <c r="H132" s="119"/>
      <c r="I132" s="120"/>
      <c r="J132" s="121"/>
      <c r="K132" s="122"/>
      <c r="L132" s="87"/>
      <c r="M132" s="86"/>
      <c r="N132" s="86"/>
      <c r="O132" s="88"/>
      <c r="P132" s="123"/>
      <c r="Q132" s="66"/>
      <c r="R132" s="66"/>
      <c r="S132" s="66"/>
    </row>
    <row r="133" spans="1:19" s="124" customFormat="1" x14ac:dyDescent="0.25">
      <c r="A133" s="36"/>
      <c r="B133" s="36"/>
      <c r="C133" s="85"/>
      <c r="D133" s="36"/>
      <c r="E133" s="66"/>
      <c r="F133" s="66"/>
      <c r="G133" s="66"/>
      <c r="H133" s="119"/>
      <c r="I133" s="120"/>
      <c r="J133" s="121"/>
      <c r="K133" s="122"/>
      <c r="L133" s="87"/>
      <c r="M133" s="86"/>
      <c r="N133" s="86"/>
      <c r="O133" s="88"/>
      <c r="P133" s="123"/>
      <c r="Q133" s="66"/>
      <c r="R133" s="66"/>
      <c r="S133" s="66"/>
    </row>
    <row r="134" spans="1:19" s="124" customFormat="1" x14ac:dyDescent="0.25">
      <c r="A134" s="36"/>
      <c r="B134" s="36"/>
      <c r="C134" s="85"/>
      <c r="D134" s="36"/>
      <c r="E134" s="66"/>
      <c r="F134" s="66"/>
      <c r="G134" s="66"/>
      <c r="H134" s="119"/>
      <c r="I134" s="120"/>
      <c r="J134" s="121"/>
      <c r="K134" s="122"/>
      <c r="L134" s="87"/>
      <c r="M134" s="86"/>
      <c r="N134" s="86"/>
      <c r="O134" s="88"/>
      <c r="P134" s="123"/>
      <c r="Q134" s="66"/>
      <c r="R134" s="66"/>
      <c r="S134" s="66"/>
    </row>
    <row r="135" spans="1:19" s="124" customFormat="1" x14ac:dyDescent="0.25">
      <c r="A135" s="36"/>
      <c r="B135" s="36"/>
      <c r="C135" s="85"/>
      <c r="D135" s="36"/>
      <c r="E135" s="66"/>
      <c r="F135" s="66"/>
      <c r="G135" s="66"/>
      <c r="H135" s="119"/>
      <c r="I135" s="120"/>
      <c r="J135" s="121"/>
      <c r="K135" s="122"/>
      <c r="L135" s="87"/>
      <c r="M135" s="86"/>
      <c r="N135" s="86"/>
      <c r="O135" s="88"/>
      <c r="P135" s="123"/>
      <c r="Q135" s="66"/>
      <c r="R135" s="66"/>
      <c r="S135" s="66"/>
    </row>
    <row r="136" spans="1:19" s="124" customFormat="1" x14ac:dyDescent="0.25">
      <c r="A136" s="36"/>
      <c r="B136" s="36"/>
      <c r="C136" s="85"/>
      <c r="D136" s="36"/>
      <c r="E136" s="66"/>
      <c r="F136" s="66"/>
      <c r="G136" s="66"/>
      <c r="H136" s="119"/>
      <c r="I136" s="120"/>
      <c r="J136" s="121"/>
      <c r="K136" s="122"/>
      <c r="L136" s="87"/>
      <c r="M136" s="86"/>
      <c r="N136" s="86"/>
      <c r="O136" s="88"/>
      <c r="P136" s="123"/>
      <c r="Q136" s="66"/>
      <c r="R136" s="66"/>
      <c r="S136" s="66"/>
    </row>
    <row r="137" spans="1:19" s="124" customFormat="1" x14ac:dyDescent="0.25">
      <c r="A137" s="36"/>
      <c r="B137" s="36"/>
      <c r="C137" s="85"/>
      <c r="D137" s="36"/>
      <c r="E137" s="66"/>
      <c r="F137" s="66"/>
      <c r="G137" s="66"/>
      <c r="H137" s="119"/>
      <c r="I137" s="120"/>
      <c r="J137" s="121"/>
      <c r="K137" s="122"/>
      <c r="L137" s="87"/>
      <c r="M137" s="86"/>
      <c r="N137" s="86"/>
      <c r="O137" s="88"/>
      <c r="P137" s="123"/>
      <c r="Q137" s="84"/>
      <c r="R137" s="84"/>
    </row>
    <row r="138" spans="1:19" s="124" customFormat="1" x14ac:dyDescent="0.25">
      <c r="A138" s="36"/>
      <c r="B138" s="36"/>
      <c r="C138" s="85"/>
      <c r="D138" s="36"/>
      <c r="E138" s="66"/>
      <c r="F138" s="66"/>
      <c r="G138" s="66"/>
      <c r="H138" s="119"/>
      <c r="I138" s="120"/>
      <c r="J138" s="121"/>
      <c r="K138" s="122"/>
      <c r="L138" s="87"/>
      <c r="M138" s="86"/>
      <c r="N138" s="86"/>
      <c r="O138" s="88"/>
      <c r="P138" s="123"/>
      <c r="Q138" s="84"/>
      <c r="R138" s="84"/>
    </row>
    <row r="139" spans="1:19" s="124" customFormat="1" x14ac:dyDescent="0.25">
      <c r="A139" s="36"/>
      <c r="B139" s="36"/>
      <c r="C139" s="85"/>
      <c r="D139" s="36"/>
      <c r="E139" s="66"/>
      <c r="F139" s="66"/>
      <c r="G139" s="66"/>
      <c r="H139" s="119"/>
      <c r="I139" s="120"/>
      <c r="J139" s="121"/>
      <c r="K139" s="122"/>
      <c r="L139" s="87"/>
      <c r="M139" s="86"/>
      <c r="N139" s="86"/>
      <c r="O139" s="88"/>
      <c r="P139" s="123"/>
      <c r="Q139" s="84"/>
      <c r="R139" s="84"/>
    </row>
    <row r="140" spans="1:19" s="124" customFormat="1" x14ac:dyDescent="0.25">
      <c r="A140" s="36"/>
      <c r="B140" s="36"/>
      <c r="C140" s="85"/>
      <c r="D140" s="36"/>
      <c r="E140" s="66"/>
      <c r="F140" s="66"/>
      <c r="G140" s="66"/>
      <c r="H140" s="119"/>
      <c r="I140" s="120"/>
      <c r="J140" s="121"/>
      <c r="K140" s="122"/>
      <c r="L140" s="87"/>
      <c r="M140" s="86"/>
      <c r="N140" s="86"/>
      <c r="O140" s="88"/>
      <c r="P140" s="123"/>
      <c r="Q140" s="84"/>
      <c r="R140" s="84"/>
    </row>
    <row r="141" spans="1:19" s="124" customFormat="1" x14ac:dyDescent="0.25">
      <c r="A141" s="125"/>
      <c r="B141" s="125"/>
      <c r="C141" s="126"/>
      <c r="D141" s="125"/>
      <c r="E141" s="138"/>
      <c r="F141" s="138"/>
      <c r="G141" s="138"/>
      <c r="H141" s="125"/>
      <c r="I141" s="127"/>
      <c r="J141" s="128"/>
      <c r="K141" s="129"/>
      <c r="L141" s="130"/>
      <c r="M141" s="131"/>
      <c r="N141" s="132"/>
      <c r="O141" s="133"/>
      <c r="P141" s="123"/>
      <c r="Q141" s="84"/>
      <c r="R141" s="84"/>
    </row>
    <row r="142" spans="1:19" s="124" customFormat="1" x14ac:dyDescent="0.25">
      <c r="A142" s="36"/>
      <c r="B142" s="36"/>
      <c r="C142" s="85"/>
      <c r="D142" s="36"/>
      <c r="E142" s="66"/>
      <c r="F142" s="66"/>
      <c r="G142" s="66"/>
      <c r="H142" s="119"/>
      <c r="I142" s="120"/>
      <c r="J142" s="121"/>
      <c r="K142" s="122"/>
      <c r="L142" s="87"/>
      <c r="M142" s="86"/>
      <c r="N142" s="86"/>
      <c r="O142" s="88"/>
      <c r="P142" s="123"/>
      <c r="Q142" s="66"/>
      <c r="R142" s="66"/>
      <c r="S142" s="66"/>
    </row>
    <row r="143" spans="1:19" s="124" customFormat="1" x14ac:dyDescent="0.25">
      <c r="A143" s="36"/>
      <c r="B143" s="36"/>
      <c r="C143" s="85"/>
      <c r="D143" s="36"/>
      <c r="E143" s="66"/>
      <c r="F143" s="66"/>
      <c r="G143" s="66"/>
      <c r="H143" s="119"/>
      <c r="I143" s="120"/>
      <c r="J143" s="121"/>
      <c r="K143" s="122"/>
      <c r="L143" s="87"/>
      <c r="M143" s="86"/>
      <c r="N143" s="86"/>
      <c r="O143" s="88"/>
      <c r="P143" s="123"/>
      <c r="Q143" s="66"/>
      <c r="R143" s="66"/>
      <c r="S143" s="66"/>
    </row>
    <row r="144" spans="1:19" s="124" customFormat="1" x14ac:dyDescent="0.25">
      <c r="A144" s="36"/>
      <c r="B144" s="36"/>
      <c r="C144" s="85"/>
      <c r="D144" s="36"/>
      <c r="E144" s="66"/>
      <c r="F144" s="66"/>
      <c r="G144" s="66"/>
      <c r="H144" s="119"/>
      <c r="I144" s="120"/>
      <c r="J144" s="121"/>
      <c r="K144" s="122"/>
      <c r="L144" s="87"/>
      <c r="M144" s="86"/>
      <c r="N144" s="86"/>
      <c r="O144" s="88"/>
      <c r="P144" s="123"/>
      <c r="Q144" s="66"/>
      <c r="R144" s="66"/>
      <c r="S144" s="66"/>
    </row>
    <row r="145" spans="1:19" s="124" customFormat="1" x14ac:dyDescent="0.25">
      <c r="A145" s="36"/>
      <c r="B145" s="36"/>
      <c r="C145" s="85"/>
      <c r="D145" s="36"/>
      <c r="E145" s="66"/>
      <c r="F145" s="66"/>
      <c r="G145" s="66"/>
      <c r="H145" s="119"/>
      <c r="I145" s="120"/>
      <c r="J145" s="121"/>
      <c r="K145" s="122"/>
      <c r="L145" s="87"/>
      <c r="M145" s="86"/>
      <c r="N145" s="86"/>
      <c r="O145" s="88"/>
      <c r="P145" s="123"/>
      <c r="Q145" s="66"/>
      <c r="R145" s="66"/>
      <c r="S145" s="66"/>
    </row>
    <row r="146" spans="1:19" s="124" customFormat="1" x14ac:dyDescent="0.25">
      <c r="A146" s="36"/>
      <c r="B146" s="36"/>
      <c r="C146" s="85"/>
      <c r="D146" s="36"/>
      <c r="E146" s="66"/>
      <c r="F146" s="66"/>
      <c r="G146" s="66"/>
      <c r="H146" s="119"/>
      <c r="I146" s="120"/>
      <c r="J146" s="121"/>
      <c r="K146" s="122"/>
      <c r="L146" s="87"/>
      <c r="M146" s="86"/>
      <c r="N146" s="86"/>
      <c r="O146" s="88"/>
      <c r="P146" s="123"/>
      <c r="Q146" s="66"/>
      <c r="R146" s="66"/>
      <c r="S146" s="66"/>
    </row>
    <row r="147" spans="1:19" s="124" customFormat="1" x14ac:dyDescent="0.25">
      <c r="A147" s="36"/>
      <c r="B147" s="36"/>
      <c r="C147" s="85"/>
      <c r="D147" s="36"/>
      <c r="E147" s="66"/>
      <c r="F147" s="66"/>
      <c r="G147" s="66"/>
      <c r="H147" s="119"/>
      <c r="I147" s="120"/>
      <c r="J147" s="121"/>
      <c r="K147" s="122"/>
      <c r="L147" s="87"/>
      <c r="M147" s="86"/>
      <c r="N147" s="86"/>
      <c r="O147" s="88"/>
      <c r="P147" s="123"/>
      <c r="Q147" s="84"/>
      <c r="R147" s="84"/>
    </row>
    <row r="148" spans="1:19" s="124" customFormat="1" x14ac:dyDescent="0.25">
      <c r="A148" s="36"/>
      <c r="B148" s="36"/>
      <c r="C148" s="85"/>
      <c r="D148" s="36"/>
      <c r="E148" s="66"/>
      <c r="F148" s="66"/>
      <c r="G148" s="66"/>
      <c r="H148" s="119"/>
      <c r="I148" s="120"/>
      <c r="J148" s="121"/>
      <c r="K148" s="122"/>
      <c r="L148" s="87"/>
      <c r="M148" s="86"/>
      <c r="N148" s="86"/>
      <c r="O148" s="88"/>
      <c r="P148" s="123"/>
      <c r="Q148" s="84"/>
      <c r="R148" s="84"/>
    </row>
    <row r="149" spans="1:19" s="124" customFormat="1" x14ac:dyDescent="0.25">
      <c r="A149" s="36"/>
      <c r="B149" s="36"/>
      <c r="C149" s="85"/>
      <c r="D149" s="36"/>
      <c r="E149" s="66"/>
      <c r="F149" s="66"/>
      <c r="G149" s="66"/>
      <c r="H149" s="119"/>
      <c r="I149" s="120"/>
      <c r="J149" s="121"/>
      <c r="K149" s="122"/>
      <c r="L149" s="87"/>
      <c r="M149" s="86"/>
      <c r="N149" s="86"/>
      <c r="O149" s="88"/>
      <c r="P149" s="123"/>
      <c r="Q149" s="84"/>
      <c r="R149" s="84"/>
    </row>
    <row r="150" spans="1:19" s="124" customFormat="1" x14ac:dyDescent="0.25">
      <c r="A150" s="36"/>
      <c r="B150" s="36"/>
      <c r="C150" s="85"/>
      <c r="D150" s="36"/>
      <c r="E150" s="66"/>
      <c r="F150" s="66"/>
      <c r="G150" s="66"/>
      <c r="H150" s="119"/>
      <c r="I150" s="120"/>
      <c r="J150" s="121"/>
      <c r="K150" s="122"/>
      <c r="L150" s="87"/>
      <c r="M150" s="86"/>
      <c r="N150" s="86"/>
      <c r="O150" s="88"/>
      <c r="P150" s="123"/>
      <c r="Q150" s="84"/>
      <c r="R150" s="84"/>
    </row>
    <row r="151" spans="1:19" s="124" customFormat="1" x14ac:dyDescent="0.25">
      <c r="A151" s="125"/>
      <c r="B151" s="125"/>
      <c r="C151" s="126"/>
      <c r="D151" s="125"/>
      <c r="E151" s="138"/>
      <c r="F151" s="138"/>
      <c r="G151" s="138"/>
      <c r="H151" s="125"/>
      <c r="I151" s="127"/>
      <c r="J151" s="128"/>
      <c r="K151" s="129"/>
      <c r="L151" s="130"/>
      <c r="M151" s="131"/>
      <c r="N151" s="132"/>
      <c r="O151" s="133"/>
      <c r="P151" s="123"/>
      <c r="Q151" s="84"/>
      <c r="R151" s="84"/>
    </row>
    <row r="152" spans="1:19" s="124" customFormat="1" x14ac:dyDescent="0.25">
      <c r="A152" s="36"/>
      <c r="B152" s="36"/>
      <c r="C152" s="85"/>
      <c r="D152" s="36"/>
      <c r="E152" s="66"/>
      <c r="F152" s="66"/>
      <c r="G152" s="66"/>
      <c r="H152" s="119"/>
      <c r="I152" s="120"/>
      <c r="J152" s="121"/>
      <c r="K152" s="122"/>
      <c r="L152" s="87"/>
      <c r="M152" s="86"/>
      <c r="N152" s="86"/>
      <c r="O152" s="88"/>
      <c r="P152" s="123"/>
      <c r="Q152" s="66"/>
      <c r="R152" s="66"/>
      <c r="S152" s="66"/>
    </row>
    <row r="153" spans="1:19" s="124" customFormat="1" x14ac:dyDescent="0.25">
      <c r="A153" s="36"/>
      <c r="B153" s="36"/>
      <c r="C153" s="85"/>
      <c r="D153" s="36"/>
      <c r="E153" s="66"/>
      <c r="F153" s="66"/>
      <c r="G153" s="66"/>
      <c r="H153" s="119"/>
      <c r="I153" s="120"/>
      <c r="J153" s="121"/>
      <c r="K153" s="122"/>
      <c r="L153" s="87"/>
      <c r="M153" s="86"/>
      <c r="N153" s="86"/>
      <c r="O153" s="88"/>
      <c r="P153" s="123"/>
      <c r="Q153" s="66"/>
      <c r="R153" s="66"/>
      <c r="S153" s="66"/>
    </row>
    <row r="154" spans="1:19" s="124" customFormat="1" x14ac:dyDescent="0.25">
      <c r="A154" s="36"/>
      <c r="B154" s="36"/>
      <c r="C154" s="85"/>
      <c r="D154" s="36"/>
      <c r="E154" s="66"/>
      <c r="F154" s="66"/>
      <c r="G154" s="66"/>
      <c r="H154" s="119"/>
      <c r="I154" s="120"/>
      <c r="J154" s="121"/>
      <c r="K154" s="122"/>
      <c r="L154" s="87"/>
      <c r="M154" s="86"/>
      <c r="N154" s="86"/>
      <c r="O154" s="88"/>
      <c r="P154" s="123"/>
      <c r="Q154" s="66"/>
      <c r="R154" s="66"/>
      <c r="S154" s="66"/>
    </row>
    <row r="155" spans="1:19" s="124" customFormat="1" x14ac:dyDescent="0.25">
      <c r="A155" s="36"/>
      <c r="B155" s="36"/>
      <c r="C155" s="85"/>
      <c r="D155" s="36"/>
      <c r="E155" s="66"/>
      <c r="F155" s="66"/>
      <c r="G155" s="66"/>
      <c r="H155" s="119"/>
      <c r="I155" s="120"/>
      <c r="J155" s="121"/>
      <c r="K155" s="122"/>
      <c r="L155" s="87"/>
      <c r="M155" s="86"/>
      <c r="N155" s="86"/>
      <c r="O155" s="88"/>
      <c r="P155" s="123"/>
      <c r="Q155" s="66"/>
      <c r="R155" s="66"/>
      <c r="S155" s="66"/>
    </row>
    <row r="156" spans="1:19" s="124" customFormat="1" x14ac:dyDescent="0.25">
      <c r="A156" s="36"/>
      <c r="B156" s="36"/>
      <c r="C156" s="85"/>
      <c r="D156" s="36"/>
      <c r="E156" s="66"/>
      <c r="F156" s="66"/>
      <c r="G156" s="66"/>
      <c r="H156" s="119"/>
      <c r="I156" s="120"/>
      <c r="J156" s="121"/>
      <c r="K156" s="122"/>
      <c r="L156" s="87"/>
      <c r="M156" s="86"/>
      <c r="N156" s="86"/>
      <c r="O156" s="88"/>
      <c r="P156" s="123"/>
      <c r="Q156" s="66"/>
      <c r="R156" s="66"/>
      <c r="S156" s="66"/>
    </row>
    <row r="157" spans="1:19" s="124" customFormat="1" x14ac:dyDescent="0.25">
      <c r="A157" s="36"/>
      <c r="B157" s="36"/>
      <c r="C157" s="85"/>
      <c r="D157" s="36"/>
      <c r="E157" s="66"/>
      <c r="F157" s="66"/>
      <c r="G157" s="66"/>
      <c r="H157" s="119"/>
      <c r="I157" s="120"/>
      <c r="J157" s="121"/>
      <c r="K157" s="122"/>
      <c r="L157" s="87"/>
      <c r="M157" s="86"/>
      <c r="N157" s="86"/>
      <c r="O157" s="88"/>
      <c r="P157" s="123"/>
      <c r="Q157" s="84"/>
      <c r="R157" s="84"/>
    </row>
    <row r="158" spans="1:19" s="124" customFormat="1" x14ac:dyDescent="0.25">
      <c r="A158" s="36"/>
      <c r="B158" s="36"/>
      <c r="C158" s="85"/>
      <c r="D158" s="36"/>
      <c r="E158" s="66"/>
      <c r="F158" s="66"/>
      <c r="G158" s="66"/>
      <c r="H158" s="119"/>
      <c r="I158" s="120"/>
      <c r="J158" s="121"/>
      <c r="K158" s="122"/>
      <c r="L158" s="87"/>
      <c r="M158" s="86"/>
      <c r="N158" s="86"/>
      <c r="O158" s="88"/>
      <c r="P158" s="123"/>
      <c r="Q158" s="84"/>
      <c r="R158" s="84"/>
    </row>
    <row r="159" spans="1:19" s="124" customFormat="1" x14ac:dyDescent="0.25">
      <c r="A159" s="36"/>
      <c r="B159" s="36"/>
      <c r="C159" s="85"/>
      <c r="D159" s="36"/>
      <c r="E159" s="66"/>
      <c r="F159" s="66"/>
      <c r="G159" s="66"/>
      <c r="H159" s="119"/>
      <c r="I159" s="120"/>
      <c r="J159" s="121"/>
      <c r="K159" s="122"/>
      <c r="L159" s="87"/>
      <c r="M159" s="86"/>
      <c r="N159" s="86"/>
      <c r="O159" s="88"/>
      <c r="P159" s="123"/>
      <c r="Q159" s="84"/>
      <c r="R159" s="84"/>
    </row>
    <row r="160" spans="1:19" s="124" customFormat="1" x14ac:dyDescent="0.25">
      <c r="A160" s="36"/>
      <c r="B160" s="36"/>
      <c r="C160" s="85"/>
      <c r="D160" s="36"/>
      <c r="E160" s="66"/>
      <c r="F160" s="66"/>
      <c r="G160" s="66"/>
      <c r="H160" s="119"/>
      <c r="I160" s="120"/>
      <c r="J160" s="121"/>
      <c r="K160" s="122"/>
      <c r="L160" s="87"/>
      <c r="M160" s="86"/>
      <c r="N160" s="86"/>
      <c r="O160" s="88"/>
      <c r="P160" s="123"/>
      <c r="Q160" s="84"/>
      <c r="R160" s="84"/>
    </row>
    <row r="161" spans="1:18" s="124" customFormat="1" x14ac:dyDescent="0.25">
      <c r="A161" s="125"/>
      <c r="B161" s="125"/>
      <c r="C161" s="126"/>
      <c r="D161" s="125"/>
      <c r="E161" s="138"/>
      <c r="F161" s="138"/>
      <c r="G161" s="138"/>
      <c r="H161" s="125"/>
      <c r="I161" s="127"/>
      <c r="J161" s="128"/>
      <c r="K161" s="129"/>
      <c r="L161" s="130"/>
      <c r="M161" s="131"/>
      <c r="N161" s="132"/>
      <c r="O161" s="133"/>
      <c r="P161" s="123"/>
      <c r="Q161" s="84"/>
      <c r="R161" s="84"/>
    </row>
    <row r="162" spans="1:18" s="124" customFormat="1" x14ac:dyDescent="0.25">
      <c r="A162" s="36"/>
      <c r="B162" s="36"/>
      <c r="C162" s="85"/>
      <c r="D162" s="86"/>
      <c r="E162" s="66"/>
      <c r="F162" s="66"/>
      <c r="G162" s="66"/>
      <c r="H162" s="135"/>
      <c r="I162" s="135"/>
      <c r="J162" s="135"/>
      <c r="K162" s="135"/>
      <c r="L162" s="87"/>
      <c r="M162" s="86"/>
      <c r="N162" s="86"/>
      <c r="O162" s="88"/>
      <c r="P162" s="66"/>
      <c r="Q162" s="84"/>
      <c r="R162" s="84"/>
    </row>
    <row r="163" spans="1:18" x14ac:dyDescent="0.3">
      <c r="A163" s="79"/>
      <c r="B163" s="79"/>
      <c r="C163" s="80"/>
      <c r="D163" s="79"/>
      <c r="E163" s="81"/>
      <c r="F163" s="81"/>
      <c r="G163" s="81"/>
    </row>
    <row r="164" spans="1:18" x14ac:dyDescent="0.3">
      <c r="A164" s="79"/>
      <c r="B164" s="79"/>
      <c r="C164" s="80"/>
      <c r="D164" s="79"/>
      <c r="E164" s="81"/>
      <c r="F164" s="81"/>
      <c r="G164" s="81"/>
    </row>
    <row r="165" spans="1:18" x14ac:dyDescent="0.3">
      <c r="A165" s="79"/>
      <c r="B165" s="79"/>
      <c r="C165" s="80"/>
      <c r="D165" s="79"/>
      <c r="E165" s="81"/>
      <c r="F165" s="81"/>
      <c r="G165" s="81"/>
    </row>
    <row r="166" spans="1:18" x14ac:dyDescent="0.3">
      <c r="A166" s="79"/>
      <c r="B166" s="79"/>
      <c r="C166" s="80"/>
      <c r="D166" s="79"/>
      <c r="E166" s="81"/>
      <c r="F166" s="81"/>
      <c r="G166" s="81"/>
    </row>
    <row r="167" spans="1:18" x14ac:dyDescent="0.3">
      <c r="A167" s="79"/>
      <c r="B167" s="79"/>
      <c r="C167" s="80"/>
      <c r="D167" s="79"/>
      <c r="E167" s="81"/>
      <c r="F167" s="81"/>
      <c r="G167" s="81"/>
    </row>
    <row r="168" spans="1:18" x14ac:dyDescent="0.3">
      <c r="A168" s="79"/>
      <c r="B168" s="79"/>
      <c r="C168" s="80"/>
      <c r="D168" s="79"/>
      <c r="E168" s="81"/>
      <c r="F168" s="81"/>
      <c r="G168" s="81"/>
    </row>
    <row r="169" spans="1:18" x14ac:dyDescent="0.3">
      <c r="A169" s="79"/>
      <c r="B169" s="79"/>
      <c r="C169" s="80"/>
      <c r="D169" s="79"/>
      <c r="E169" s="81"/>
      <c r="F169" s="81"/>
      <c r="G169" s="81"/>
    </row>
    <row r="170" spans="1:18" x14ac:dyDescent="0.3">
      <c r="A170" s="79"/>
      <c r="B170" s="79"/>
      <c r="C170" s="80"/>
      <c r="D170" s="79"/>
      <c r="E170" s="81"/>
      <c r="F170" s="81"/>
      <c r="G170" s="81"/>
    </row>
    <row r="171" spans="1:18" x14ac:dyDescent="0.3">
      <c r="A171" s="79"/>
      <c r="B171" s="79"/>
      <c r="C171" s="80"/>
      <c r="D171" s="79"/>
      <c r="E171" s="81"/>
      <c r="F171" s="81"/>
      <c r="G171" s="81"/>
    </row>
    <row r="172" spans="1:18" x14ac:dyDescent="0.3">
      <c r="A172" s="79"/>
      <c r="B172" s="79"/>
      <c r="C172" s="80"/>
      <c r="D172" s="79"/>
      <c r="E172" s="81"/>
      <c r="F172" s="81"/>
      <c r="G172" s="81"/>
    </row>
    <row r="173" spans="1:18" x14ac:dyDescent="0.3">
      <c r="A173" s="79"/>
      <c r="B173" s="79"/>
      <c r="C173" s="80"/>
      <c r="D173" s="79"/>
      <c r="E173" s="81"/>
      <c r="F173" s="81"/>
      <c r="G173" s="81"/>
    </row>
    <row r="174" spans="1:18" x14ac:dyDescent="0.3">
      <c r="A174" s="79"/>
      <c r="B174" s="79"/>
      <c r="C174" s="80"/>
      <c r="D174" s="79"/>
      <c r="E174" s="81"/>
      <c r="F174" s="81"/>
      <c r="G174" s="81"/>
    </row>
    <row r="175" spans="1:18" x14ac:dyDescent="0.3">
      <c r="A175" s="79"/>
      <c r="B175" s="79"/>
      <c r="C175" s="80"/>
      <c r="D175" s="79"/>
      <c r="E175" s="81"/>
      <c r="F175" s="81"/>
      <c r="G175" s="81"/>
    </row>
    <row r="176" spans="1:18" x14ac:dyDescent="0.3">
      <c r="A176" s="79"/>
      <c r="B176" s="79"/>
      <c r="C176" s="80"/>
      <c r="D176" s="79"/>
      <c r="E176" s="81"/>
      <c r="F176" s="81"/>
      <c r="G176" s="81"/>
    </row>
    <row r="177" spans="1:7" x14ac:dyDescent="0.3">
      <c r="A177" s="79"/>
      <c r="B177" s="79"/>
      <c r="C177" s="80"/>
      <c r="D177" s="79"/>
      <c r="E177" s="81"/>
      <c r="F177" s="81"/>
      <c r="G177" s="81"/>
    </row>
    <row r="178" spans="1:7" x14ac:dyDescent="0.3">
      <c r="A178" s="79"/>
      <c r="B178" s="79"/>
      <c r="C178" s="80"/>
      <c r="D178" s="79"/>
      <c r="E178" s="81"/>
      <c r="F178" s="81"/>
      <c r="G178" s="81"/>
    </row>
    <row r="179" spans="1:7" x14ac:dyDescent="0.3">
      <c r="A179" s="79"/>
      <c r="B179" s="79"/>
      <c r="C179" s="80"/>
      <c r="D179" s="79"/>
      <c r="E179" s="81"/>
      <c r="F179" s="81"/>
      <c r="G179" s="81"/>
    </row>
    <row r="180" spans="1:7" x14ac:dyDescent="0.3">
      <c r="A180" s="79"/>
      <c r="B180" s="79"/>
      <c r="C180" s="80"/>
      <c r="D180" s="79"/>
      <c r="E180" s="81"/>
      <c r="F180" s="81"/>
      <c r="G180" s="81"/>
    </row>
    <row r="181" spans="1:7" x14ac:dyDescent="0.3">
      <c r="A181" s="79"/>
      <c r="B181" s="79"/>
      <c r="C181" s="80"/>
      <c r="D181" s="79"/>
      <c r="E181" s="81"/>
      <c r="F181" s="81"/>
      <c r="G181" s="81"/>
    </row>
    <row r="182" spans="1:7" x14ac:dyDescent="0.3">
      <c r="A182" s="79"/>
      <c r="B182" s="79"/>
      <c r="C182" s="80"/>
      <c r="D182" s="79"/>
      <c r="E182" s="81"/>
      <c r="F182" s="81"/>
      <c r="G182" s="81"/>
    </row>
    <row r="183" spans="1:7" x14ac:dyDescent="0.3">
      <c r="A183" s="79"/>
      <c r="B183" s="79"/>
      <c r="C183" s="80"/>
      <c r="D183" s="79"/>
      <c r="E183" s="81"/>
      <c r="F183" s="81"/>
      <c r="G183" s="81"/>
    </row>
    <row r="184" spans="1:7" x14ac:dyDescent="0.3">
      <c r="A184" s="79"/>
      <c r="B184" s="79"/>
      <c r="C184" s="80"/>
      <c r="D184" s="79"/>
      <c r="E184" s="81"/>
      <c r="F184" s="81"/>
      <c r="G184" s="81"/>
    </row>
    <row r="185" spans="1:7" x14ac:dyDescent="0.3">
      <c r="A185" s="79"/>
      <c r="B185" s="79"/>
      <c r="C185" s="80"/>
      <c r="D185" s="79"/>
      <c r="E185" s="81"/>
      <c r="F185" s="81"/>
      <c r="G185" s="81"/>
    </row>
    <row r="186" spans="1:7" x14ac:dyDescent="0.3">
      <c r="A186" s="79"/>
      <c r="B186" s="79"/>
      <c r="C186" s="80"/>
      <c r="D186" s="79"/>
      <c r="E186" s="81"/>
      <c r="F186" s="81"/>
      <c r="G186" s="81"/>
    </row>
    <row r="187" spans="1:7" x14ac:dyDescent="0.3">
      <c r="A187" s="79"/>
      <c r="B187" s="79"/>
      <c r="C187" s="80"/>
      <c r="D187" s="79"/>
      <c r="E187" s="81"/>
      <c r="F187" s="81"/>
      <c r="G187" s="81"/>
    </row>
    <row r="188" spans="1:7" x14ac:dyDescent="0.3">
      <c r="A188" s="79"/>
      <c r="B188" s="79"/>
      <c r="C188" s="80"/>
      <c r="D188" s="79"/>
      <c r="E188" s="81"/>
      <c r="F188" s="81"/>
      <c r="G188" s="81"/>
    </row>
    <row r="189" spans="1:7" x14ac:dyDescent="0.3">
      <c r="A189" s="79"/>
      <c r="B189" s="79"/>
      <c r="C189" s="80"/>
      <c r="D189" s="79"/>
      <c r="E189" s="81"/>
      <c r="F189" s="81"/>
      <c r="G189" s="81"/>
    </row>
    <row r="190" spans="1:7" x14ac:dyDescent="0.3">
      <c r="A190" s="79"/>
      <c r="B190" s="79"/>
      <c r="C190" s="80"/>
      <c r="D190" s="79"/>
      <c r="E190" s="81"/>
      <c r="F190" s="81"/>
      <c r="G190" s="81"/>
    </row>
    <row r="191" spans="1:7" x14ac:dyDescent="0.3">
      <c r="A191" s="79"/>
      <c r="B191" s="79"/>
      <c r="C191" s="80"/>
      <c r="D191" s="79"/>
      <c r="E191" s="81"/>
      <c r="F191" s="81"/>
      <c r="G191" s="81"/>
    </row>
    <row r="192" spans="1:7" x14ac:dyDescent="0.3">
      <c r="A192" s="79"/>
      <c r="B192" s="79"/>
      <c r="C192" s="80"/>
      <c r="D192" s="79"/>
      <c r="E192" s="81"/>
      <c r="F192" s="81"/>
      <c r="G192" s="81"/>
    </row>
    <row r="193" spans="1:7" x14ac:dyDescent="0.3">
      <c r="A193" s="79"/>
      <c r="B193" s="79"/>
      <c r="C193" s="80"/>
      <c r="D193" s="79"/>
      <c r="E193" s="81"/>
      <c r="F193" s="81"/>
      <c r="G193" s="81"/>
    </row>
  </sheetData>
  <conditionalFormatting sqref="M2:N6 C1:N1 D2:D6">
    <cfRule type="containsErrors" dxfId="578" priority="579">
      <formula>ISERROR(C1)</formula>
    </cfRule>
  </conditionalFormatting>
  <conditionalFormatting sqref="E1:G1">
    <cfRule type="cellIs" dxfId="577" priority="577" operator="equal">
      <formula>0</formula>
    </cfRule>
    <cfRule type="containsErrors" dxfId="576" priority="578">
      <formula>ISERROR(E1)</formula>
    </cfRule>
  </conditionalFormatting>
  <conditionalFormatting sqref="M1:M6">
    <cfRule type="containsErrors" dxfId="575" priority="576">
      <formula>ISERROR(M1)</formula>
    </cfRule>
  </conditionalFormatting>
  <conditionalFormatting sqref="M1:N6">
    <cfRule type="cellIs" dxfId="574" priority="575" operator="equal">
      <formula>0</formula>
    </cfRule>
  </conditionalFormatting>
  <conditionalFormatting sqref="A1">
    <cfRule type="containsErrors" dxfId="573" priority="574">
      <formula>ISERROR(A1)</formula>
    </cfRule>
  </conditionalFormatting>
  <conditionalFormatting sqref="D7:D8 M7:N8">
    <cfRule type="cellIs" dxfId="572" priority="571" operator="equal">
      <formula>0</formula>
    </cfRule>
    <cfRule type="containsErrors" dxfId="571" priority="572">
      <formula>ISERROR(D7)</formula>
    </cfRule>
  </conditionalFormatting>
  <conditionalFormatting sqref="M9:N10">
    <cfRule type="cellIs" dxfId="570" priority="569" operator="equal">
      <formula>0</formula>
    </cfRule>
    <cfRule type="containsErrors" dxfId="569" priority="570">
      <formula>ISERROR(M9)</formula>
    </cfRule>
  </conditionalFormatting>
  <conditionalFormatting sqref="E162:G162">
    <cfRule type="containsErrors" dxfId="568" priority="573">
      <formula>ISERROR(E162)</formula>
    </cfRule>
  </conditionalFormatting>
  <conditionalFormatting sqref="C2:C6">
    <cfRule type="containsErrors" dxfId="567" priority="568">
      <formula>ISERROR(C2)</formula>
    </cfRule>
  </conditionalFormatting>
  <conditionalFormatting sqref="C7:C8">
    <cfRule type="cellIs" dxfId="566" priority="566" operator="equal">
      <formula>0</formula>
    </cfRule>
    <cfRule type="containsErrors" dxfId="565" priority="567">
      <formula>ISERROR(C7)</formula>
    </cfRule>
  </conditionalFormatting>
  <conditionalFormatting sqref="C9:C10">
    <cfRule type="cellIs" dxfId="564" priority="564" operator="equal">
      <formula>0</formula>
    </cfRule>
    <cfRule type="containsErrors" dxfId="563" priority="565">
      <formula>ISERROR(C9)</formula>
    </cfRule>
  </conditionalFormatting>
  <conditionalFormatting sqref="C11">
    <cfRule type="containsErrors" dxfId="562" priority="563">
      <formula>ISERROR(C11)</formula>
    </cfRule>
  </conditionalFormatting>
  <conditionalFormatting sqref="M12:N16">
    <cfRule type="containsErrors" dxfId="561" priority="562">
      <formula>ISERROR(M12)</formula>
    </cfRule>
  </conditionalFormatting>
  <conditionalFormatting sqref="M12:M16">
    <cfRule type="containsErrors" dxfId="560" priority="561">
      <formula>ISERROR(M12)</formula>
    </cfRule>
  </conditionalFormatting>
  <conditionalFormatting sqref="M12:N16">
    <cfRule type="cellIs" dxfId="559" priority="560" operator="equal">
      <formula>0</formula>
    </cfRule>
  </conditionalFormatting>
  <conditionalFormatting sqref="M17:N18">
    <cfRule type="cellIs" dxfId="558" priority="558" operator="equal">
      <formula>0</formula>
    </cfRule>
    <cfRule type="containsErrors" dxfId="557" priority="559">
      <formula>ISERROR(M17)</formula>
    </cfRule>
  </conditionalFormatting>
  <conditionalFormatting sqref="M19:N20">
    <cfRule type="cellIs" dxfId="556" priority="556" operator="equal">
      <formula>0</formula>
    </cfRule>
    <cfRule type="containsErrors" dxfId="555" priority="557">
      <formula>ISERROR(M19)</formula>
    </cfRule>
  </conditionalFormatting>
  <conditionalFormatting sqref="M22:N26">
    <cfRule type="containsErrors" dxfId="554" priority="555">
      <formula>ISERROR(M22)</formula>
    </cfRule>
  </conditionalFormatting>
  <conditionalFormatting sqref="M22:M26">
    <cfRule type="containsErrors" dxfId="553" priority="554">
      <formula>ISERROR(M22)</formula>
    </cfRule>
  </conditionalFormatting>
  <conditionalFormatting sqref="M22:N26">
    <cfRule type="cellIs" dxfId="552" priority="553" operator="equal">
      <formula>0</formula>
    </cfRule>
  </conditionalFormatting>
  <conditionalFormatting sqref="M27:N28">
    <cfRule type="cellIs" dxfId="551" priority="551" operator="equal">
      <formula>0</formula>
    </cfRule>
    <cfRule type="containsErrors" dxfId="550" priority="552">
      <formula>ISERROR(M27)</formula>
    </cfRule>
  </conditionalFormatting>
  <conditionalFormatting sqref="M29:N30">
    <cfRule type="cellIs" dxfId="549" priority="549" operator="equal">
      <formula>0</formula>
    </cfRule>
    <cfRule type="containsErrors" dxfId="548" priority="550">
      <formula>ISERROR(M29)</formula>
    </cfRule>
  </conditionalFormatting>
  <conditionalFormatting sqref="M32:N36">
    <cfRule type="containsErrors" dxfId="547" priority="548">
      <formula>ISERROR(M32)</formula>
    </cfRule>
  </conditionalFormatting>
  <conditionalFormatting sqref="M32:M36">
    <cfRule type="containsErrors" dxfId="546" priority="547">
      <formula>ISERROR(M32)</formula>
    </cfRule>
  </conditionalFormatting>
  <conditionalFormatting sqref="M32:N36">
    <cfRule type="cellIs" dxfId="545" priority="546" operator="equal">
      <formula>0</formula>
    </cfRule>
  </conditionalFormatting>
  <conditionalFormatting sqref="M37:N38">
    <cfRule type="cellIs" dxfId="544" priority="544" operator="equal">
      <formula>0</formula>
    </cfRule>
    <cfRule type="containsErrors" dxfId="543" priority="545">
      <formula>ISERROR(M37)</formula>
    </cfRule>
  </conditionalFormatting>
  <conditionalFormatting sqref="M39:N40">
    <cfRule type="cellIs" dxfId="542" priority="542" operator="equal">
      <formula>0</formula>
    </cfRule>
    <cfRule type="containsErrors" dxfId="541" priority="543">
      <formula>ISERROR(M39)</formula>
    </cfRule>
  </conditionalFormatting>
  <conditionalFormatting sqref="M42:N46">
    <cfRule type="containsErrors" dxfId="540" priority="541">
      <formula>ISERROR(M42)</formula>
    </cfRule>
  </conditionalFormatting>
  <conditionalFormatting sqref="M42:M46">
    <cfRule type="containsErrors" dxfId="539" priority="540">
      <formula>ISERROR(M42)</formula>
    </cfRule>
  </conditionalFormatting>
  <conditionalFormatting sqref="M42:N46">
    <cfRule type="cellIs" dxfId="538" priority="539" operator="equal">
      <formula>0</formula>
    </cfRule>
  </conditionalFormatting>
  <conditionalFormatting sqref="M47:N48">
    <cfRule type="cellIs" dxfId="537" priority="537" operator="equal">
      <formula>0</formula>
    </cfRule>
    <cfRule type="containsErrors" dxfId="536" priority="538">
      <formula>ISERROR(M47)</formula>
    </cfRule>
  </conditionalFormatting>
  <conditionalFormatting sqref="M49:N50">
    <cfRule type="cellIs" dxfId="535" priority="535" operator="equal">
      <formula>0</formula>
    </cfRule>
    <cfRule type="containsErrors" dxfId="534" priority="536">
      <formula>ISERROR(M49)</formula>
    </cfRule>
  </conditionalFormatting>
  <conditionalFormatting sqref="M52:N56">
    <cfRule type="containsErrors" dxfId="533" priority="534">
      <formula>ISERROR(M52)</formula>
    </cfRule>
  </conditionalFormatting>
  <conditionalFormatting sqref="M52:M56">
    <cfRule type="containsErrors" dxfId="532" priority="533">
      <formula>ISERROR(M52)</formula>
    </cfRule>
  </conditionalFormatting>
  <conditionalFormatting sqref="M52:N56">
    <cfRule type="cellIs" dxfId="531" priority="532" operator="equal">
      <formula>0</formula>
    </cfRule>
  </conditionalFormatting>
  <conditionalFormatting sqref="M57:N58">
    <cfRule type="cellIs" dxfId="530" priority="530" operator="equal">
      <formula>0</formula>
    </cfRule>
    <cfRule type="containsErrors" dxfId="529" priority="531">
      <formula>ISERROR(M57)</formula>
    </cfRule>
  </conditionalFormatting>
  <conditionalFormatting sqref="M59:N60">
    <cfRule type="cellIs" dxfId="528" priority="528" operator="equal">
      <formula>0</formula>
    </cfRule>
    <cfRule type="containsErrors" dxfId="527" priority="529">
      <formula>ISERROR(M59)</formula>
    </cfRule>
  </conditionalFormatting>
  <conditionalFormatting sqref="M62:N66">
    <cfRule type="containsErrors" dxfId="526" priority="527">
      <formula>ISERROR(M62)</formula>
    </cfRule>
  </conditionalFormatting>
  <conditionalFormatting sqref="M62:M66">
    <cfRule type="containsErrors" dxfId="525" priority="526">
      <formula>ISERROR(M62)</formula>
    </cfRule>
  </conditionalFormatting>
  <conditionalFormatting sqref="M62:N66">
    <cfRule type="cellIs" dxfId="524" priority="525" operator="equal">
      <formula>0</formula>
    </cfRule>
  </conditionalFormatting>
  <conditionalFormatting sqref="M67:N68">
    <cfRule type="cellIs" dxfId="523" priority="523" operator="equal">
      <formula>0</formula>
    </cfRule>
    <cfRule type="containsErrors" dxfId="522" priority="524">
      <formula>ISERROR(M67)</formula>
    </cfRule>
  </conditionalFormatting>
  <conditionalFormatting sqref="M69:N70">
    <cfRule type="cellIs" dxfId="521" priority="521" operator="equal">
      <formula>0</formula>
    </cfRule>
    <cfRule type="containsErrors" dxfId="520" priority="522">
      <formula>ISERROR(M69)</formula>
    </cfRule>
  </conditionalFormatting>
  <conditionalFormatting sqref="M72:N76">
    <cfRule type="containsErrors" dxfId="519" priority="520">
      <formula>ISERROR(M72)</formula>
    </cfRule>
  </conditionalFormatting>
  <conditionalFormatting sqref="M72:M76">
    <cfRule type="containsErrors" dxfId="518" priority="519">
      <formula>ISERROR(M72)</formula>
    </cfRule>
  </conditionalFormatting>
  <conditionalFormatting sqref="M72:N76">
    <cfRule type="cellIs" dxfId="517" priority="518" operator="equal">
      <formula>0</formula>
    </cfRule>
  </conditionalFormatting>
  <conditionalFormatting sqref="M77:N78">
    <cfRule type="cellIs" dxfId="516" priority="516" operator="equal">
      <formula>0</formula>
    </cfRule>
    <cfRule type="containsErrors" dxfId="515" priority="517">
      <formula>ISERROR(M77)</formula>
    </cfRule>
  </conditionalFormatting>
  <conditionalFormatting sqref="M79:N80">
    <cfRule type="cellIs" dxfId="514" priority="514" operator="equal">
      <formula>0</formula>
    </cfRule>
    <cfRule type="containsErrors" dxfId="513" priority="515">
      <formula>ISERROR(M79)</formula>
    </cfRule>
  </conditionalFormatting>
  <conditionalFormatting sqref="M82:N86">
    <cfRule type="containsErrors" dxfId="512" priority="513">
      <formula>ISERROR(M82)</formula>
    </cfRule>
  </conditionalFormatting>
  <conditionalFormatting sqref="M82:M86">
    <cfRule type="containsErrors" dxfId="511" priority="512">
      <formula>ISERROR(M82)</formula>
    </cfRule>
  </conditionalFormatting>
  <conditionalFormatting sqref="M82:N86">
    <cfRule type="cellIs" dxfId="510" priority="511" operator="equal">
      <formula>0</formula>
    </cfRule>
  </conditionalFormatting>
  <conditionalFormatting sqref="M87:N88">
    <cfRule type="cellIs" dxfId="509" priority="509" operator="equal">
      <formula>0</formula>
    </cfRule>
    <cfRule type="containsErrors" dxfId="508" priority="510">
      <formula>ISERROR(M87)</formula>
    </cfRule>
  </conditionalFormatting>
  <conditionalFormatting sqref="M89:N90">
    <cfRule type="cellIs" dxfId="507" priority="507" operator="equal">
      <formula>0</formula>
    </cfRule>
    <cfRule type="containsErrors" dxfId="506" priority="508">
      <formula>ISERROR(M89)</formula>
    </cfRule>
  </conditionalFormatting>
  <conditionalFormatting sqref="M92:N96">
    <cfRule type="containsErrors" dxfId="505" priority="506">
      <formula>ISERROR(M92)</formula>
    </cfRule>
  </conditionalFormatting>
  <conditionalFormatting sqref="M92:M96">
    <cfRule type="containsErrors" dxfId="504" priority="505">
      <formula>ISERROR(M92)</formula>
    </cfRule>
  </conditionalFormatting>
  <conditionalFormatting sqref="M92:N96">
    <cfRule type="cellIs" dxfId="503" priority="504" operator="equal">
      <formula>0</formula>
    </cfRule>
  </conditionalFormatting>
  <conditionalFormatting sqref="M97:N98">
    <cfRule type="cellIs" dxfId="502" priority="502" operator="equal">
      <formula>0</formula>
    </cfRule>
    <cfRule type="containsErrors" dxfId="501" priority="503">
      <formula>ISERROR(M97)</formula>
    </cfRule>
  </conditionalFormatting>
  <conditionalFormatting sqref="M99:N100">
    <cfRule type="cellIs" dxfId="500" priority="500" operator="equal">
      <formula>0</formula>
    </cfRule>
    <cfRule type="containsErrors" dxfId="499" priority="501">
      <formula>ISERROR(M99)</formula>
    </cfRule>
  </conditionalFormatting>
  <conditionalFormatting sqref="M102:N106">
    <cfRule type="containsErrors" dxfId="498" priority="499">
      <formula>ISERROR(M102)</formula>
    </cfRule>
  </conditionalFormatting>
  <conditionalFormatting sqref="M102:M106">
    <cfRule type="containsErrors" dxfId="497" priority="498">
      <formula>ISERROR(M102)</formula>
    </cfRule>
  </conditionalFormatting>
  <conditionalFormatting sqref="M102:N106">
    <cfRule type="cellIs" dxfId="496" priority="497" operator="equal">
      <formula>0</formula>
    </cfRule>
  </conditionalFormatting>
  <conditionalFormatting sqref="M107:N108">
    <cfRule type="cellIs" dxfId="495" priority="495" operator="equal">
      <formula>0</formula>
    </cfRule>
    <cfRule type="containsErrors" dxfId="494" priority="496">
      <formula>ISERROR(M107)</formula>
    </cfRule>
  </conditionalFormatting>
  <conditionalFormatting sqref="M109:N110">
    <cfRule type="cellIs" dxfId="493" priority="493" operator="equal">
      <formula>0</formula>
    </cfRule>
    <cfRule type="containsErrors" dxfId="492" priority="494">
      <formula>ISERROR(M109)</formula>
    </cfRule>
  </conditionalFormatting>
  <conditionalFormatting sqref="M112:N116">
    <cfRule type="containsErrors" dxfId="491" priority="492">
      <formula>ISERROR(M112)</formula>
    </cfRule>
  </conditionalFormatting>
  <conditionalFormatting sqref="M112:M116">
    <cfRule type="containsErrors" dxfId="490" priority="491">
      <formula>ISERROR(M112)</formula>
    </cfRule>
  </conditionalFormatting>
  <conditionalFormatting sqref="M112:N116">
    <cfRule type="cellIs" dxfId="489" priority="490" operator="equal">
      <formula>0</formula>
    </cfRule>
  </conditionalFormatting>
  <conditionalFormatting sqref="M117:N118">
    <cfRule type="cellIs" dxfId="488" priority="488" operator="equal">
      <formula>0</formula>
    </cfRule>
    <cfRule type="containsErrors" dxfId="487" priority="489">
      <formula>ISERROR(M117)</formula>
    </cfRule>
  </conditionalFormatting>
  <conditionalFormatting sqref="M119:N120">
    <cfRule type="cellIs" dxfId="486" priority="486" operator="equal">
      <formula>0</formula>
    </cfRule>
    <cfRule type="containsErrors" dxfId="485" priority="487">
      <formula>ISERROR(M119)</formula>
    </cfRule>
  </conditionalFormatting>
  <conditionalFormatting sqref="M122:N126">
    <cfRule type="containsErrors" dxfId="484" priority="485">
      <formula>ISERROR(M122)</formula>
    </cfRule>
  </conditionalFormatting>
  <conditionalFormatting sqref="M122:M126">
    <cfRule type="containsErrors" dxfId="483" priority="484">
      <formula>ISERROR(M122)</formula>
    </cfRule>
  </conditionalFormatting>
  <conditionalFormatting sqref="M122:N126">
    <cfRule type="cellIs" dxfId="482" priority="483" operator="equal">
      <formula>0</formula>
    </cfRule>
  </conditionalFormatting>
  <conditionalFormatting sqref="M127:N128">
    <cfRule type="cellIs" dxfId="481" priority="481" operator="equal">
      <formula>0</formula>
    </cfRule>
    <cfRule type="containsErrors" dxfId="480" priority="482">
      <formula>ISERROR(M127)</formula>
    </cfRule>
  </conditionalFormatting>
  <conditionalFormatting sqref="M129:N130">
    <cfRule type="cellIs" dxfId="479" priority="479" operator="equal">
      <formula>0</formula>
    </cfRule>
    <cfRule type="containsErrors" dxfId="478" priority="480">
      <formula>ISERROR(M129)</formula>
    </cfRule>
  </conditionalFormatting>
  <conditionalFormatting sqref="M132:N136">
    <cfRule type="containsErrors" dxfId="477" priority="478">
      <formula>ISERROR(M132)</formula>
    </cfRule>
  </conditionalFormatting>
  <conditionalFormatting sqref="M132:M136">
    <cfRule type="containsErrors" dxfId="476" priority="477">
      <formula>ISERROR(M132)</formula>
    </cfRule>
  </conditionalFormatting>
  <conditionalFormatting sqref="M132:N136">
    <cfRule type="cellIs" dxfId="475" priority="476" operator="equal">
      <formula>0</formula>
    </cfRule>
  </conditionalFormatting>
  <conditionalFormatting sqref="M137:N138">
    <cfRule type="cellIs" dxfId="474" priority="474" operator="equal">
      <formula>0</formula>
    </cfRule>
    <cfRule type="containsErrors" dxfId="473" priority="475">
      <formula>ISERROR(M137)</formula>
    </cfRule>
  </conditionalFormatting>
  <conditionalFormatting sqref="M139:N140">
    <cfRule type="cellIs" dxfId="472" priority="472" operator="equal">
      <formula>0</formula>
    </cfRule>
    <cfRule type="containsErrors" dxfId="471" priority="473">
      <formula>ISERROR(M139)</formula>
    </cfRule>
  </conditionalFormatting>
  <conditionalFormatting sqref="M142:N146">
    <cfRule type="containsErrors" dxfId="470" priority="471">
      <formula>ISERROR(M142)</formula>
    </cfRule>
  </conditionalFormatting>
  <conditionalFormatting sqref="M142:M146">
    <cfRule type="containsErrors" dxfId="469" priority="470">
      <formula>ISERROR(M142)</formula>
    </cfRule>
  </conditionalFormatting>
  <conditionalFormatting sqref="M142:N146">
    <cfRule type="cellIs" dxfId="468" priority="469" operator="equal">
      <formula>0</formula>
    </cfRule>
  </conditionalFormatting>
  <conditionalFormatting sqref="M147:N148">
    <cfRule type="cellIs" dxfId="467" priority="467" operator="equal">
      <formula>0</formula>
    </cfRule>
    <cfRule type="containsErrors" dxfId="466" priority="468">
      <formula>ISERROR(M147)</formula>
    </cfRule>
  </conditionalFormatting>
  <conditionalFormatting sqref="M149:N150">
    <cfRule type="cellIs" dxfId="465" priority="465" operator="equal">
      <formula>0</formula>
    </cfRule>
    <cfRule type="containsErrors" dxfId="464" priority="466">
      <formula>ISERROR(M149)</formula>
    </cfRule>
  </conditionalFormatting>
  <conditionalFormatting sqref="M152:N156">
    <cfRule type="containsErrors" dxfId="463" priority="464">
      <formula>ISERROR(M152)</formula>
    </cfRule>
  </conditionalFormatting>
  <conditionalFormatting sqref="M152:M156">
    <cfRule type="containsErrors" dxfId="462" priority="463">
      <formula>ISERROR(M152)</formula>
    </cfRule>
  </conditionalFormatting>
  <conditionalFormatting sqref="M152:N156">
    <cfRule type="cellIs" dxfId="461" priority="462" operator="equal">
      <formula>0</formula>
    </cfRule>
  </conditionalFormatting>
  <conditionalFormatting sqref="M157:N158">
    <cfRule type="cellIs" dxfId="460" priority="460" operator="equal">
      <formula>0</formula>
    </cfRule>
    <cfRule type="containsErrors" dxfId="459" priority="461">
      <formula>ISERROR(M157)</formula>
    </cfRule>
  </conditionalFormatting>
  <conditionalFormatting sqref="M159:N160">
    <cfRule type="cellIs" dxfId="458" priority="458" operator="equal">
      <formula>0</formula>
    </cfRule>
    <cfRule type="containsErrors" dxfId="457" priority="459">
      <formula>ISERROR(M159)</formula>
    </cfRule>
  </conditionalFormatting>
  <conditionalFormatting sqref="B2:B6">
    <cfRule type="containsErrors" dxfId="456" priority="457">
      <formula>ISERROR(B2)</formula>
    </cfRule>
  </conditionalFormatting>
  <conditionalFormatting sqref="M11">
    <cfRule type="containsErrors" dxfId="455" priority="456">
      <formula>ISERROR(M11)</formula>
    </cfRule>
  </conditionalFormatting>
  <conditionalFormatting sqref="D11">
    <cfRule type="containsErrors" dxfId="454" priority="455">
      <formula>ISERROR(D11)</formula>
    </cfRule>
  </conditionalFormatting>
  <conditionalFormatting sqref="A2:A6">
    <cfRule type="containsErrors" dxfId="453" priority="454">
      <formula>ISERROR(A2)</formula>
    </cfRule>
  </conditionalFormatting>
  <conditionalFormatting sqref="A7:A8">
    <cfRule type="cellIs" dxfId="452" priority="452" operator="equal">
      <formula>0</formula>
    </cfRule>
    <cfRule type="containsErrors" dxfId="451" priority="453">
      <formula>ISERROR(A7)</formula>
    </cfRule>
  </conditionalFormatting>
  <conditionalFormatting sqref="A9:A10">
    <cfRule type="cellIs" dxfId="450" priority="450" operator="equal">
      <formula>0</formula>
    </cfRule>
    <cfRule type="containsErrors" dxfId="449" priority="451">
      <formula>ISERROR(A9)</formula>
    </cfRule>
  </conditionalFormatting>
  <conditionalFormatting sqref="B142:B146">
    <cfRule type="containsErrors" dxfId="448" priority="448">
      <formula>ISERROR(B142)</formula>
    </cfRule>
  </conditionalFormatting>
  <conditionalFormatting sqref="B132:B136">
    <cfRule type="containsErrors" dxfId="447" priority="449">
      <formula>ISERROR(B132)</formula>
    </cfRule>
  </conditionalFormatting>
  <conditionalFormatting sqref="B152:B156">
    <cfRule type="containsErrors" dxfId="446" priority="447">
      <formula>ISERROR(B152)</formula>
    </cfRule>
  </conditionalFormatting>
  <conditionalFormatting sqref="B12:B16">
    <cfRule type="containsErrors" dxfId="445" priority="446">
      <formula>ISERROR(B12)</formula>
    </cfRule>
  </conditionalFormatting>
  <conditionalFormatting sqref="B42:B46">
    <cfRule type="containsErrors" dxfId="444" priority="443">
      <formula>ISERROR(B42)</formula>
    </cfRule>
  </conditionalFormatting>
  <conditionalFormatting sqref="B22:B26">
    <cfRule type="containsErrors" dxfId="443" priority="445">
      <formula>ISERROR(B22)</formula>
    </cfRule>
  </conditionalFormatting>
  <conditionalFormatting sqref="B32:B36">
    <cfRule type="containsErrors" dxfId="442" priority="444">
      <formula>ISERROR(B32)</formula>
    </cfRule>
  </conditionalFormatting>
  <conditionalFormatting sqref="B52:B56">
    <cfRule type="containsErrors" dxfId="441" priority="442">
      <formula>ISERROR(B52)</formula>
    </cfRule>
  </conditionalFormatting>
  <conditionalFormatting sqref="B62:B66">
    <cfRule type="containsErrors" dxfId="440" priority="441">
      <formula>ISERROR(B62)</formula>
    </cfRule>
  </conditionalFormatting>
  <conditionalFormatting sqref="B72:B76">
    <cfRule type="containsErrors" dxfId="439" priority="440">
      <formula>ISERROR(B72)</formula>
    </cfRule>
  </conditionalFormatting>
  <conditionalFormatting sqref="B82:B86">
    <cfRule type="containsErrors" dxfId="438" priority="439">
      <formula>ISERROR(B82)</formula>
    </cfRule>
  </conditionalFormatting>
  <conditionalFormatting sqref="B92:B96">
    <cfRule type="containsErrors" dxfId="437" priority="438">
      <formula>ISERROR(B92)</formula>
    </cfRule>
  </conditionalFormatting>
  <conditionalFormatting sqref="B102:B106">
    <cfRule type="containsErrors" dxfId="436" priority="437">
      <formula>ISERROR(B102)</formula>
    </cfRule>
  </conditionalFormatting>
  <conditionalFormatting sqref="B112:B116">
    <cfRule type="containsErrors" dxfId="435" priority="436">
      <formula>ISERROR(B112)</formula>
    </cfRule>
  </conditionalFormatting>
  <conditionalFormatting sqref="B122:B126">
    <cfRule type="containsErrors" dxfId="434" priority="435">
      <formula>ISERROR(B122)</formula>
    </cfRule>
  </conditionalFormatting>
  <conditionalFormatting sqref="B11">
    <cfRule type="containsErrors" dxfId="433" priority="434">
      <formula>ISERROR(B11)</formula>
    </cfRule>
  </conditionalFormatting>
  <conditionalFormatting sqref="A11">
    <cfRule type="containsErrors" dxfId="432" priority="433">
      <formula>ISERROR(A11)</formula>
    </cfRule>
  </conditionalFormatting>
  <conditionalFormatting sqref="O2:O6">
    <cfRule type="cellIs" dxfId="431" priority="431" operator="equal">
      <formula>0</formula>
    </cfRule>
    <cfRule type="containsErrors" dxfId="430" priority="432">
      <formula>ISERROR(O2)</formula>
    </cfRule>
  </conditionalFormatting>
  <conditionalFormatting sqref="O7:O8">
    <cfRule type="cellIs" dxfId="429" priority="429" operator="equal">
      <formula>0</formula>
    </cfRule>
    <cfRule type="containsErrors" dxfId="428" priority="430">
      <formula>ISERROR(O7)</formula>
    </cfRule>
  </conditionalFormatting>
  <conditionalFormatting sqref="O9:O10">
    <cfRule type="cellIs" dxfId="427" priority="427" operator="equal">
      <formula>0</formula>
    </cfRule>
    <cfRule type="containsErrors" dxfId="426" priority="428">
      <formula>ISERROR(O9)</formula>
    </cfRule>
  </conditionalFormatting>
  <conditionalFormatting sqref="O2:O6">
    <cfRule type="cellIs" dxfId="425" priority="426" operator="equal">
      <formula>FALSE</formula>
    </cfRule>
  </conditionalFormatting>
  <conditionalFormatting sqref="O7:O8">
    <cfRule type="cellIs" dxfId="424" priority="425" operator="equal">
      <formula>FALSE</formula>
    </cfRule>
  </conditionalFormatting>
  <conditionalFormatting sqref="O9:O10">
    <cfRule type="cellIs" dxfId="423" priority="424" operator="equal">
      <formula>FALSE</formula>
    </cfRule>
  </conditionalFormatting>
  <conditionalFormatting sqref="C21">
    <cfRule type="containsErrors" dxfId="422" priority="423">
      <formula>ISERROR(C21)</formula>
    </cfRule>
  </conditionalFormatting>
  <conditionalFormatting sqref="D21">
    <cfRule type="containsErrors" dxfId="421" priority="422">
      <formula>ISERROR(D21)</formula>
    </cfRule>
  </conditionalFormatting>
  <conditionalFormatting sqref="B21">
    <cfRule type="containsErrors" dxfId="420" priority="421">
      <formula>ISERROR(B21)</formula>
    </cfRule>
  </conditionalFormatting>
  <conditionalFormatting sqref="C31">
    <cfRule type="containsErrors" dxfId="419" priority="420">
      <formula>ISERROR(C31)</formula>
    </cfRule>
  </conditionalFormatting>
  <conditionalFormatting sqref="D31">
    <cfRule type="containsErrors" dxfId="418" priority="419">
      <formula>ISERROR(D31)</formula>
    </cfRule>
  </conditionalFormatting>
  <conditionalFormatting sqref="B31">
    <cfRule type="containsErrors" dxfId="417" priority="418">
      <formula>ISERROR(B31)</formula>
    </cfRule>
  </conditionalFormatting>
  <conditionalFormatting sqref="C41">
    <cfRule type="containsErrors" dxfId="416" priority="417">
      <formula>ISERROR(C41)</formula>
    </cfRule>
  </conditionalFormatting>
  <conditionalFormatting sqref="D41">
    <cfRule type="containsErrors" dxfId="415" priority="416">
      <formula>ISERROR(D41)</formula>
    </cfRule>
  </conditionalFormatting>
  <conditionalFormatting sqref="B41">
    <cfRule type="containsErrors" dxfId="414" priority="415">
      <formula>ISERROR(B41)</formula>
    </cfRule>
  </conditionalFormatting>
  <conditionalFormatting sqref="C51">
    <cfRule type="containsErrors" dxfId="413" priority="414">
      <formula>ISERROR(C51)</formula>
    </cfRule>
  </conditionalFormatting>
  <conditionalFormatting sqref="D51">
    <cfRule type="containsErrors" dxfId="412" priority="413">
      <formula>ISERROR(D51)</formula>
    </cfRule>
  </conditionalFormatting>
  <conditionalFormatting sqref="B51">
    <cfRule type="containsErrors" dxfId="411" priority="412">
      <formula>ISERROR(B51)</formula>
    </cfRule>
  </conditionalFormatting>
  <conditionalFormatting sqref="C61">
    <cfRule type="containsErrors" dxfId="410" priority="411">
      <formula>ISERROR(C61)</formula>
    </cfRule>
  </conditionalFormatting>
  <conditionalFormatting sqref="D61">
    <cfRule type="containsErrors" dxfId="409" priority="410">
      <formula>ISERROR(D61)</formula>
    </cfRule>
  </conditionalFormatting>
  <conditionalFormatting sqref="B61">
    <cfRule type="containsErrors" dxfId="408" priority="409">
      <formula>ISERROR(B61)</formula>
    </cfRule>
  </conditionalFormatting>
  <conditionalFormatting sqref="C71">
    <cfRule type="containsErrors" dxfId="407" priority="408">
      <formula>ISERROR(C71)</formula>
    </cfRule>
  </conditionalFormatting>
  <conditionalFormatting sqref="D71">
    <cfRule type="containsErrors" dxfId="406" priority="407">
      <formula>ISERROR(D71)</formula>
    </cfRule>
  </conditionalFormatting>
  <conditionalFormatting sqref="B71">
    <cfRule type="containsErrors" dxfId="405" priority="406">
      <formula>ISERROR(B71)</formula>
    </cfRule>
  </conditionalFormatting>
  <conditionalFormatting sqref="C81">
    <cfRule type="containsErrors" dxfId="404" priority="405">
      <formula>ISERROR(C81)</formula>
    </cfRule>
  </conditionalFormatting>
  <conditionalFormatting sqref="D81">
    <cfRule type="containsErrors" dxfId="403" priority="404">
      <formula>ISERROR(D81)</formula>
    </cfRule>
  </conditionalFormatting>
  <conditionalFormatting sqref="B81">
    <cfRule type="containsErrors" dxfId="402" priority="403">
      <formula>ISERROR(B81)</formula>
    </cfRule>
  </conditionalFormatting>
  <conditionalFormatting sqref="C91">
    <cfRule type="containsErrors" dxfId="401" priority="402">
      <formula>ISERROR(C91)</formula>
    </cfRule>
  </conditionalFormatting>
  <conditionalFormatting sqref="D91">
    <cfRule type="containsErrors" dxfId="400" priority="401">
      <formula>ISERROR(D91)</formula>
    </cfRule>
  </conditionalFormatting>
  <conditionalFormatting sqref="B91">
    <cfRule type="containsErrors" dxfId="399" priority="400">
      <formula>ISERROR(B91)</formula>
    </cfRule>
  </conditionalFormatting>
  <conditionalFormatting sqref="C101">
    <cfRule type="containsErrors" dxfId="398" priority="399">
      <formula>ISERROR(C101)</formula>
    </cfRule>
  </conditionalFormatting>
  <conditionalFormatting sqref="D101">
    <cfRule type="containsErrors" dxfId="397" priority="398">
      <formula>ISERROR(D101)</formula>
    </cfRule>
  </conditionalFormatting>
  <conditionalFormatting sqref="B101">
    <cfRule type="containsErrors" dxfId="396" priority="397">
      <formula>ISERROR(B101)</formula>
    </cfRule>
  </conditionalFormatting>
  <conditionalFormatting sqref="C111">
    <cfRule type="containsErrors" dxfId="395" priority="396">
      <formula>ISERROR(C111)</formula>
    </cfRule>
  </conditionalFormatting>
  <conditionalFormatting sqref="D111">
    <cfRule type="containsErrors" dxfId="394" priority="395">
      <formula>ISERROR(D111)</formula>
    </cfRule>
  </conditionalFormatting>
  <conditionalFormatting sqref="B111">
    <cfRule type="containsErrors" dxfId="393" priority="394">
      <formula>ISERROR(B111)</formula>
    </cfRule>
  </conditionalFormatting>
  <conditionalFormatting sqref="C121">
    <cfRule type="containsErrors" dxfId="392" priority="393">
      <formula>ISERROR(C121)</formula>
    </cfRule>
  </conditionalFormatting>
  <conditionalFormatting sqref="D121">
    <cfRule type="containsErrors" dxfId="391" priority="392">
      <formula>ISERROR(D121)</formula>
    </cfRule>
  </conditionalFormatting>
  <conditionalFormatting sqref="B121">
    <cfRule type="containsErrors" dxfId="390" priority="391">
      <formula>ISERROR(B121)</formula>
    </cfRule>
  </conditionalFormatting>
  <conditionalFormatting sqref="C131">
    <cfRule type="containsErrors" dxfId="389" priority="390">
      <formula>ISERROR(C131)</formula>
    </cfRule>
  </conditionalFormatting>
  <conditionalFormatting sqref="D131">
    <cfRule type="containsErrors" dxfId="388" priority="389">
      <formula>ISERROR(D131)</formula>
    </cfRule>
  </conditionalFormatting>
  <conditionalFormatting sqref="B131">
    <cfRule type="containsErrors" dxfId="387" priority="388">
      <formula>ISERROR(B131)</formula>
    </cfRule>
  </conditionalFormatting>
  <conditionalFormatting sqref="C141">
    <cfRule type="containsErrors" dxfId="386" priority="387">
      <formula>ISERROR(C141)</formula>
    </cfRule>
  </conditionalFormatting>
  <conditionalFormatting sqref="D141">
    <cfRule type="containsErrors" dxfId="385" priority="386">
      <formula>ISERROR(D141)</formula>
    </cfRule>
  </conditionalFormatting>
  <conditionalFormatting sqref="B141">
    <cfRule type="containsErrors" dxfId="384" priority="385">
      <formula>ISERROR(B141)</formula>
    </cfRule>
  </conditionalFormatting>
  <conditionalFormatting sqref="C151">
    <cfRule type="containsErrors" dxfId="383" priority="384">
      <formula>ISERROR(C151)</formula>
    </cfRule>
  </conditionalFormatting>
  <conditionalFormatting sqref="D151">
    <cfRule type="containsErrors" dxfId="382" priority="383">
      <formula>ISERROR(D151)</formula>
    </cfRule>
  </conditionalFormatting>
  <conditionalFormatting sqref="B151">
    <cfRule type="containsErrors" dxfId="381" priority="382">
      <formula>ISERROR(B151)</formula>
    </cfRule>
  </conditionalFormatting>
  <conditionalFormatting sqref="C161">
    <cfRule type="containsErrors" dxfId="380" priority="381">
      <formula>ISERROR(C161)</formula>
    </cfRule>
  </conditionalFormatting>
  <conditionalFormatting sqref="D161">
    <cfRule type="containsErrors" dxfId="379" priority="380">
      <formula>ISERROR(D161)</formula>
    </cfRule>
  </conditionalFormatting>
  <conditionalFormatting sqref="B161">
    <cfRule type="containsErrors" dxfId="378" priority="379">
      <formula>ISERROR(B161)</formula>
    </cfRule>
  </conditionalFormatting>
  <conditionalFormatting sqref="P2:P161">
    <cfRule type="cellIs" dxfId="377" priority="378" operator="equal">
      <formula>0</formula>
    </cfRule>
  </conditionalFormatting>
  <conditionalFormatting sqref="B1">
    <cfRule type="containsErrors" dxfId="376" priority="377">
      <formula>ISERROR(B1)</formula>
    </cfRule>
  </conditionalFormatting>
  <conditionalFormatting sqref="A21">
    <cfRule type="containsErrors" dxfId="375" priority="376">
      <formula>ISERROR(A21)</formula>
    </cfRule>
  </conditionalFormatting>
  <conditionalFormatting sqref="A31">
    <cfRule type="containsErrors" dxfId="374" priority="375">
      <formula>ISERROR(A31)</formula>
    </cfRule>
  </conditionalFormatting>
  <conditionalFormatting sqref="A41">
    <cfRule type="containsErrors" dxfId="373" priority="374">
      <formula>ISERROR(A41)</formula>
    </cfRule>
  </conditionalFormatting>
  <conditionalFormatting sqref="A51">
    <cfRule type="containsErrors" dxfId="372" priority="373">
      <formula>ISERROR(A51)</formula>
    </cfRule>
  </conditionalFormatting>
  <conditionalFormatting sqref="A61">
    <cfRule type="containsErrors" dxfId="371" priority="372">
      <formula>ISERROR(A61)</formula>
    </cfRule>
  </conditionalFormatting>
  <conditionalFormatting sqref="A71">
    <cfRule type="containsErrors" dxfId="370" priority="371">
      <formula>ISERROR(A71)</formula>
    </cfRule>
  </conditionalFormatting>
  <conditionalFormatting sqref="A81">
    <cfRule type="containsErrors" dxfId="369" priority="370">
      <formula>ISERROR(A81)</formula>
    </cfRule>
  </conditionalFormatting>
  <conditionalFormatting sqref="A91">
    <cfRule type="containsErrors" dxfId="368" priority="369">
      <formula>ISERROR(A91)</formula>
    </cfRule>
  </conditionalFormatting>
  <conditionalFormatting sqref="A101">
    <cfRule type="containsErrors" dxfId="367" priority="368">
      <formula>ISERROR(A101)</formula>
    </cfRule>
  </conditionalFormatting>
  <conditionalFormatting sqref="A111">
    <cfRule type="containsErrors" dxfId="366" priority="367">
      <formula>ISERROR(A111)</formula>
    </cfRule>
  </conditionalFormatting>
  <conditionalFormatting sqref="A121">
    <cfRule type="containsErrors" dxfId="365" priority="366">
      <formula>ISERROR(A121)</formula>
    </cfRule>
  </conditionalFormatting>
  <conditionalFormatting sqref="A131">
    <cfRule type="containsErrors" dxfId="364" priority="365">
      <formula>ISERROR(A131)</formula>
    </cfRule>
  </conditionalFormatting>
  <conditionalFormatting sqref="A141">
    <cfRule type="containsErrors" dxfId="363" priority="364">
      <formula>ISERROR(A141)</formula>
    </cfRule>
  </conditionalFormatting>
  <conditionalFormatting sqref="A151">
    <cfRule type="containsErrors" dxfId="362" priority="363">
      <formula>ISERROR(A151)</formula>
    </cfRule>
  </conditionalFormatting>
  <conditionalFormatting sqref="A161">
    <cfRule type="containsErrors" dxfId="361" priority="362">
      <formula>ISERROR(A161)</formula>
    </cfRule>
  </conditionalFormatting>
  <conditionalFormatting sqref="D9:D10">
    <cfRule type="containsErrors" dxfId="360" priority="361">
      <formula>ISERROR(D9)</formula>
    </cfRule>
  </conditionalFormatting>
  <conditionalFormatting sqref="M21">
    <cfRule type="containsErrors" dxfId="359" priority="360">
      <formula>ISERROR(M21)</formula>
    </cfRule>
  </conditionalFormatting>
  <conditionalFormatting sqref="M31">
    <cfRule type="containsErrors" dxfId="358" priority="359">
      <formula>ISERROR(M31)</formula>
    </cfRule>
  </conditionalFormatting>
  <conditionalFormatting sqref="M41">
    <cfRule type="containsErrors" dxfId="357" priority="358">
      <formula>ISERROR(M41)</formula>
    </cfRule>
  </conditionalFormatting>
  <conditionalFormatting sqref="M51">
    <cfRule type="containsErrors" dxfId="356" priority="357">
      <formula>ISERROR(M51)</formula>
    </cfRule>
  </conditionalFormatting>
  <conditionalFormatting sqref="M61">
    <cfRule type="containsErrors" dxfId="355" priority="356">
      <formula>ISERROR(M61)</formula>
    </cfRule>
  </conditionalFormatting>
  <conditionalFormatting sqref="M71">
    <cfRule type="containsErrors" dxfId="354" priority="355">
      <formula>ISERROR(M71)</formula>
    </cfRule>
  </conditionalFormatting>
  <conditionalFormatting sqref="M81">
    <cfRule type="containsErrors" dxfId="353" priority="354">
      <formula>ISERROR(M81)</formula>
    </cfRule>
  </conditionalFormatting>
  <conditionalFormatting sqref="M91">
    <cfRule type="containsErrors" dxfId="352" priority="353">
      <formula>ISERROR(M91)</formula>
    </cfRule>
  </conditionalFormatting>
  <conditionalFormatting sqref="M101">
    <cfRule type="containsErrors" dxfId="351" priority="352">
      <formula>ISERROR(M101)</formula>
    </cfRule>
  </conditionalFormatting>
  <conditionalFormatting sqref="M111">
    <cfRule type="containsErrors" dxfId="350" priority="351">
      <formula>ISERROR(M111)</formula>
    </cfRule>
  </conditionalFormatting>
  <conditionalFormatting sqref="M121">
    <cfRule type="containsErrors" dxfId="349" priority="350">
      <formula>ISERROR(M121)</formula>
    </cfRule>
  </conditionalFormatting>
  <conditionalFormatting sqref="M131">
    <cfRule type="containsErrors" dxfId="348" priority="349">
      <formula>ISERROR(M131)</formula>
    </cfRule>
  </conditionalFormatting>
  <conditionalFormatting sqref="M141">
    <cfRule type="containsErrors" dxfId="347" priority="348">
      <formula>ISERROR(M141)</formula>
    </cfRule>
  </conditionalFormatting>
  <conditionalFormatting sqref="M151">
    <cfRule type="containsErrors" dxfId="346" priority="347">
      <formula>ISERROR(M151)</formula>
    </cfRule>
  </conditionalFormatting>
  <conditionalFormatting sqref="M161">
    <cfRule type="containsErrors" dxfId="345" priority="346">
      <formula>ISERROR(M161)</formula>
    </cfRule>
  </conditionalFormatting>
  <conditionalFormatting sqref="A12:A16">
    <cfRule type="containsErrors" dxfId="344" priority="345">
      <formula>ISERROR(A12)</formula>
    </cfRule>
  </conditionalFormatting>
  <conditionalFormatting sqref="A17:A18">
    <cfRule type="cellIs" dxfId="343" priority="343" operator="equal">
      <formula>0</formula>
    </cfRule>
    <cfRule type="containsErrors" dxfId="342" priority="344">
      <formula>ISERROR(A17)</formula>
    </cfRule>
  </conditionalFormatting>
  <conditionalFormatting sqref="A19:A20">
    <cfRule type="cellIs" dxfId="341" priority="341" operator="equal">
      <formula>0</formula>
    </cfRule>
    <cfRule type="containsErrors" dxfId="340" priority="342">
      <formula>ISERROR(A19)</formula>
    </cfRule>
  </conditionalFormatting>
  <conditionalFormatting sqref="A22:A26">
    <cfRule type="containsErrors" dxfId="339" priority="340">
      <formula>ISERROR(A22)</formula>
    </cfRule>
  </conditionalFormatting>
  <conditionalFormatting sqref="A27:A28">
    <cfRule type="cellIs" dxfId="338" priority="338" operator="equal">
      <formula>0</formula>
    </cfRule>
    <cfRule type="containsErrors" dxfId="337" priority="339">
      <formula>ISERROR(A27)</formula>
    </cfRule>
  </conditionalFormatting>
  <conditionalFormatting sqref="A29:A30">
    <cfRule type="cellIs" dxfId="336" priority="336" operator="equal">
      <formula>0</formula>
    </cfRule>
    <cfRule type="containsErrors" dxfId="335" priority="337">
      <formula>ISERROR(A29)</formula>
    </cfRule>
  </conditionalFormatting>
  <conditionalFormatting sqref="A32:A36">
    <cfRule type="containsErrors" dxfId="334" priority="335">
      <formula>ISERROR(A32)</formula>
    </cfRule>
  </conditionalFormatting>
  <conditionalFormatting sqref="A37:A38">
    <cfRule type="cellIs" dxfId="333" priority="333" operator="equal">
      <formula>0</formula>
    </cfRule>
    <cfRule type="containsErrors" dxfId="332" priority="334">
      <formula>ISERROR(A37)</formula>
    </cfRule>
  </conditionalFormatting>
  <conditionalFormatting sqref="A39:A40">
    <cfRule type="cellIs" dxfId="331" priority="331" operator="equal">
      <formula>0</formula>
    </cfRule>
    <cfRule type="containsErrors" dxfId="330" priority="332">
      <formula>ISERROR(A39)</formula>
    </cfRule>
  </conditionalFormatting>
  <conditionalFormatting sqref="A42:A46">
    <cfRule type="containsErrors" dxfId="329" priority="330">
      <formula>ISERROR(A42)</formula>
    </cfRule>
  </conditionalFormatting>
  <conditionalFormatting sqref="A47:A48">
    <cfRule type="cellIs" dxfId="328" priority="328" operator="equal">
      <formula>0</formula>
    </cfRule>
    <cfRule type="containsErrors" dxfId="327" priority="329">
      <formula>ISERROR(A47)</formula>
    </cfRule>
  </conditionalFormatting>
  <conditionalFormatting sqref="A49:A50">
    <cfRule type="cellIs" dxfId="326" priority="326" operator="equal">
      <formula>0</formula>
    </cfRule>
    <cfRule type="containsErrors" dxfId="325" priority="327">
      <formula>ISERROR(A49)</formula>
    </cfRule>
  </conditionalFormatting>
  <conditionalFormatting sqref="A52:A56">
    <cfRule type="containsErrors" dxfId="324" priority="325">
      <formula>ISERROR(A52)</formula>
    </cfRule>
  </conditionalFormatting>
  <conditionalFormatting sqref="A57:A58">
    <cfRule type="cellIs" dxfId="323" priority="323" operator="equal">
      <formula>0</formula>
    </cfRule>
    <cfRule type="containsErrors" dxfId="322" priority="324">
      <formula>ISERROR(A57)</formula>
    </cfRule>
  </conditionalFormatting>
  <conditionalFormatting sqref="A59:A60">
    <cfRule type="cellIs" dxfId="321" priority="321" operator="equal">
      <formula>0</formula>
    </cfRule>
    <cfRule type="containsErrors" dxfId="320" priority="322">
      <formula>ISERROR(A59)</formula>
    </cfRule>
  </conditionalFormatting>
  <conditionalFormatting sqref="A62:A66">
    <cfRule type="containsErrors" dxfId="319" priority="320">
      <formula>ISERROR(A62)</formula>
    </cfRule>
  </conditionalFormatting>
  <conditionalFormatting sqref="A67:A68">
    <cfRule type="cellIs" dxfId="318" priority="318" operator="equal">
      <formula>0</formula>
    </cfRule>
    <cfRule type="containsErrors" dxfId="317" priority="319">
      <formula>ISERROR(A67)</formula>
    </cfRule>
  </conditionalFormatting>
  <conditionalFormatting sqref="A69:A70">
    <cfRule type="cellIs" dxfId="316" priority="316" operator="equal">
      <formula>0</formula>
    </cfRule>
    <cfRule type="containsErrors" dxfId="315" priority="317">
      <formula>ISERROR(A69)</formula>
    </cfRule>
  </conditionalFormatting>
  <conditionalFormatting sqref="A72:A76">
    <cfRule type="containsErrors" dxfId="314" priority="315">
      <formula>ISERROR(A72)</formula>
    </cfRule>
  </conditionalFormatting>
  <conditionalFormatting sqref="A77:A78">
    <cfRule type="cellIs" dxfId="313" priority="313" operator="equal">
      <formula>0</formula>
    </cfRule>
    <cfRule type="containsErrors" dxfId="312" priority="314">
      <formula>ISERROR(A77)</formula>
    </cfRule>
  </conditionalFormatting>
  <conditionalFormatting sqref="A79:A80">
    <cfRule type="cellIs" dxfId="311" priority="311" operator="equal">
      <formula>0</formula>
    </cfRule>
    <cfRule type="containsErrors" dxfId="310" priority="312">
      <formula>ISERROR(A79)</formula>
    </cfRule>
  </conditionalFormatting>
  <conditionalFormatting sqref="A82:A86">
    <cfRule type="containsErrors" dxfId="309" priority="310">
      <formula>ISERROR(A82)</formula>
    </cfRule>
  </conditionalFormatting>
  <conditionalFormatting sqref="A87:A88">
    <cfRule type="cellIs" dxfId="308" priority="308" operator="equal">
      <formula>0</formula>
    </cfRule>
    <cfRule type="containsErrors" dxfId="307" priority="309">
      <formula>ISERROR(A87)</formula>
    </cfRule>
  </conditionalFormatting>
  <conditionalFormatting sqref="A89:A90">
    <cfRule type="cellIs" dxfId="306" priority="306" operator="equal">
      <formula>0</formula>
    </cfRule>
    <cfRule type="containsErrors" dxfId="305" priority="307">
      <formula>ISERROR(A89)</formula>
    </cfRule>
  </conditionalFormatting>
  <conditionalFormatting sqref="A92:A96">
    <cfRule type="containsErrors" dxfId="304" priority="305">
      <formula>ISERROR(A92)</formula>
    </cfRule>
  </conditionalFormatting>
  <conditionalFormatting sqref="A97:A98">
    <cfRule type="cellIs" dxfId="303" priority="303" operator="equal">
      <formula>0</formula>
    </cfRule>
    <cfRule type="containsErrors" dxfId="302" priority="304">
      <formula>ISERROR(A97)</formula>
    </cfRule>
  </conditionalFormatting>
  <conditionalFormatting sqref="A99:A100">
    <cfRule type="cellIs" dxfId="301" priority="301" operator="equal">
      <formula>0</formula>
    </cfRule>
    <cfRule type="containsErrors" dxfId="300" priority="302">
      <formula>ISERROR(A99)</formula>
    </cfRule>
  </conditionalFormatting>
  <conditionalFormatting sqref="A102:A106">
    <cfRule type="containsErrors" dxfId="299" priority="300">
      <formula>ISERROR(A102)</formula>
    </cfRule>
  </conditionalFormatting>
  <conditionalFormatting sqref="A107:A108">
    <cfRule type="cellIs" dxfId="298" priority="298" operator="equal">
      <formula>0</formula>
    </cfRule>
    <cfRule type="containsErrors" dxfId="297" priority="299">
      <formula>ISERROR(A107)</formula>
    </cfRule>
  </conditionalFormatting>
  <conditionalFormatting sqref="A109:A110">
    <cfRule type="cellIs" dxfId="296" priority="296" operator="equal">
      <formula>0</formula>
    </cfRule>
    <cfRule type="containsErrors" dxfId="295" priority="297">
      <formula>ISERROR(A109)</formula>
    </cfRule>
  </conditionalFormatting>
  <conditionalFormatting sqref="A112:A116">
    <cfRule type="containsErrors" dxfId="294" priority="295">
      <formula>ISERROR(A112)</formula>
    </cfRule>
  </conditionalFormatting>
  <conditionalFormatting sqref="A117:A118">
    <cfRule type="cellIs" dxfId="293" priority="293" operator="equal">
      <formula>0</formula>
    </cfRule>
    <cfRule type="containsErrors" dxfId="292" priority="294">
      <formula>ISERROR(A117)</formula>
    </cfRule>
  </conditionalFormatting>
  <conditionalFormatting sqref="A119:A120">
    <cfRule type="cellIs" dxfId="291" priority="291" operator="equal">
      <formula>0</formula>
    </cfRule>
    <cfRule type="containsErrors" dxfId="290" priority="292">
      <formula>ISERROR(A119)</formula>
    </cfRule>
  </conditionalFormatting>
  <conditionalFormatting sqref="A122:A126">
    <cfRule type="containsErrors" dxfId="289" priority="290">
      <formula>ISERROR(A122)</formula>
    </cfRule>
  </conditionalFormatting>
  <conditionalFormatting sqref="A127:A128">
    <cfRule type="cellIs" dxfId="288" priority="288" operator="equal">
      <formula>0</formula>
    </cfRule>
    <cfRule type="containsErrors" dxfId="287" priority="289">
      <formula>ISERROR(A127)</formula>
    </cfRule>
  </conditionalFormatting>
  <conditionalFormatting sqref="A129:A130">
    <cfRule type="cellIs" dxfId="286" priority="286" operator="equal">
      <formula>0</formula>
    </cfRule>
    <cfRule type="containsErrors" dxfId="285" priority="287">
      <formula>ISERROR(A129)</formula>
    </cfRule>
  </conditionalFormatting>
  <conditionalFormatting sqref="A132:A136">
    <cfRule type="containsErrors" dxfId="284" priority="285">
      <formula>ISERROR(A132)</formula>
    </cfRule>
  </conditionalFormatting>
  <conditionalFormatting sqref="A137:A138">
    <cfRule type="cellIs" dxfId="283" priority="283" operator="equal">
      <formula>0</formula>
    </cfRule>
    <cfRule type="containsErrors" dxfId="282" priority="284">
      <formula>ISERROR(A137)</formula>
    </cfRule>
  </conditionalFormatting>
  <conditionalFormatting sqref="A139:A140">
    <cfRule type="cellIs" dxfId="281" priority="281" operator="equal">
      <formula>0</formula>
    </cfRule>
    <cfRule type="containsErrors" dxfId="280" priority="282">
      <formula>ISERROR(A139)</formula>
    </cfRule>
  </conditionalFormatting>
  <conditionalFormatting sqref="A142:A146">
    <cfRule type="containsErrors" dxfId="279" priority="280">
      <formula>ISERROR(A142)</formula>
    </cfRule>
  </conditionalFormatting>
  <conditionalFormatting sqref="A147:A148">
    <cfRule type="cellIs" dxfId="278" priority="278" operator="equal">
      <formula>0</formula>
    </cfRule>
    <cfRule type="containsErrors" dxfId="277" priority="279">
      <formula>ISERROR(A147)</formula>
    </cfRule>
  </conditionalFormatting>
  <conditionalFormatting sqref="A149:A150">
    <cfRule type="cellIs" dxfId="276" priority="276" operator="equal">
      <formula>0</formula>
    </cfRule>
    <cfRule type="containsErrors" dxfId="275" priority="277">
      <formula>ISERROR(A149)</formula>
    </cfRule>
  </conditionalFormatting>
  <conditionalFormatting sqref="A152:A156">
    <cfRule type="containsErrors" dxfId="274" priority="275">
      <formula>ISERROR(A152)</formula>
    </cfRule>
  </conditionalFormatting>
  <conditionalFormatting sqref="A157:A158">
    <cfRule type="cellIs" dxfId="273" priority="273" operator="equal">
      <formula>0</formula>
    </cfRule>
    <cfRule type="containsErrors" dxfId="272" priority="274">
      <formula>ISERROR(A157)</formula>
    </cfRule>
  </conditionalFormatting>
  <conditionalFormatting sqref="A159:A160">
    <cfRule type="cellIs" dxfId="271" priority="271" operator="equal">
      <formula>0</formula>
    </cfRule>
    <cfRule type="containsErrors" dxfId="270" priority="272">
      <formula>ISERROR(A159)</formula>
    </cfRule>
  </conditionalFormatting>
  <conditionalFormatting sqref="D12:D16">
    <cfRule type="containsErrors" dxfId="269" priority="270">
      <formula>ISERROR(D12)</formula>
    </cfRule>
  </conditionalFormatting>
  <conditionalFormatting sqref="D17:D18">
    <cfRule type="cellIs" dxfId="268" priority="268" operator="equal">
      <formula>0</formula>
    </cfRule>
    <cfRule type="containsErrors" dxfId="267" priority="269">
      <formula>ISERROR(D17)</formula>
    </cfRule>
  </conditionalFormatting>
  <conditionalFormatting sqref="C12:C16">
    <cfRule type="containsErrors" dxfId="266" priority="267">
      <formula>ISERROR(C12)</formula>
    </cfRule>
  </conditionalFormatting>
  <conditionalFormatting sqref="C17:C18">
    <cfRule type="cellIs" dxfId="265" priority="265" operator="equal">
      <formula>0</formula>
    </cfRule>
    <cfRule type="containsErrors" dxfId="264" priority="266">
      <formula>ISERROR(C17)</formula>
    </cfRule>
  </conditionalFormatting>
  <conditionalFormatting sqref="C19:C20">
    <cfRule type="cellIs" dxfId="263" priority="263" operator="equal">
      <formula>0</formula>
    </cfRule>
    <cfRule type="containsErrors" dxfId="262" priority="264">
      <formula>ISERROR(C19)</formula>
    </cfRule>
  </conditionalFormatting>
  <conditionalFormatting sqref="D19:D20">
    <cfRule type="containsErrors" dxfId="261" priority="262">
      <formula>ISERROR(D19)</formula>
    </cfRule>
  </conditionalFormatting>
  <conditionalFormatting sqref="D22:D26">
    <cfRule type="containsErrors" dxfId="260" priority="261">
      <formula>ISERROR(D22)</formula>
    </cfRule>
  </conditionalFormatting>
  <conditionalFormatting sqref="D27:D28">
    <cfRule type="cellIs" dxfId="259" priority="259" operator="equal">
      <formula>0</formula>
    </cfRule>
    <cfRule type="containsErrors" dxfId="258" priority="260">
      <formula>ISERROR(D27)</formula>
    </cfRule>
  </conditionalFormatting>
  <conditionalFormatting sqref="C22:C26">
    <cfRule type="containsErrors" dxfId="257" priority="258">
      <formula>ISERROR(C22)</formula>
    </cfRule>
  </conditionalFormatting>
  <conditionalFormatting sqref="C27:C28">
    <cfRule type="cellIs" dxfId="256" priority="256" operator="equal">
      <formula>0</formula>
    </cfRule>
    <cfRule type="containsErrors" dxfId="255" priority="257">
      <formula>ISERROR(C27)</formula>
    </cfRule>
  </conditionalFormatting>
  <conditionalFormatting sqref="C29:C30">
    <cfRule type="cellIs" dxfId="254" priority="254" operator="equal">
      <formula>0</formula>
    </cfRule>
    <cfRule type="containsErrors" dxfId="253" priority="255">
      <formula>ISERROR(C29)</formula>
    </cfRule>
  </conditionalFormatting>
  <conditionalFormatting sqref="D29:D30">
    <cfRule type="containsErrors" dxfId="252" priority="253">
      <formula>ISERROR(D29)</formula>
    </cfRule>
  </conditionalFormatting>
  <conditionalFormatting sqref="D32:D36">
    <cfRule type="containsErrors" dxfId="251" priority="252">
      <formula>ISERROR(D32)</formula>
    </cfRule>
  </conditionalFormatting>
  <conditionalFormatting sqref="D37:D38">
    <cfRule type="cellIs" dxfId="250" priority="250" operator="equal">
      <formula>0</formula>
    </cfRule>
    <cfRule type="containsErrors" dxfId="249" priority="251">
      <formula>ISERROR(D37)</formula>
    </cfRule>
  </conditionalFormatting>
  <conditionalFormatting sqref="C32:C36">
    <cfRule type="containsErrors" dxfId="248" priority="249">
      <formula>ISERROR(C32)</formula>
    </cfRule>
  </conditionalFormatting>
  <conditionalFormatting sqref="C37:C38">
    <cfRule type="cellIs" dxfId="247" priority="247" operator="equal">
      <formula>0</formula>
    </cfRule>
    <cfRule type="containsErrors" dxfId="246" priority="248">
      <formula>ISERROR(C37)</formula>
    </cfRule>
  </conditionalFormatting>
  <conditionalFormatting sqref="C39:C40">
    <cfRule type="cellIs" dxfId="245" priority="245" operator="equal">
      <formula>0</formula>
    </cfRule>
    <cfRule type="containsErrors" dxfId="244" priority="246">
      <formula>ISERROR(C39)</formula>
    </cfRule>
  </conditionalFormatting>
  <conditionalFormatting sqref="D39:D40">
    <cfRule type="containsErrors" dxfId="243" priority="244">
      <formula>ISERROR(D39)</formula>
    </cfRule>
  </conditionalFormatting>
  <conditionalFormatting sqref="D42:D46">
    <cfRule type="containsErrors" dxfId="242" priority="243">
      <formula>ISERROR(D42)</formula>
    </cfRule>
  </conditionalFormatting>
  <conditionalFormatting sqref="D47:D48">
    <cfRule type="cellIs" dxfId="241" priority="241" operator="equal">
      <formula>0</formula>
    </cfRule>
    <cfRule type="containsErrors" dxfId="240" priority="242">
      <formula>ISERROR(D47)</formula>
    </cfRule>
  </conditionalFormatting>
  <conditionalFormatting sqref="C42:C46">
    <cfRule type="containsErrors" dxfId="239" priority="240">
      <formula>ISERROR(C42)</formula>
    </cfRule>
  </conditionalFormatting>
  <conditionalFormatting sqref="C47:C48">
    <cfRule type="cellIs" dxfId="238" priority="238" operator="equal">
      <formula>0</formula>
    </cfRule>
    <cfRule type="containsErrors" dxfId="237" priority="239">
      <formula>ISERROR(C47)</formula>
    </cfRule>
  </conditionalFormatting>
  <conditionalFormatting sqref="C49:C50">
    <cfRule type="cellIs" dxfId="236" priority="236" operator="equal">
      <formula>0</formula>
    </cfRule>
    <cfRule type="containsErrors" dxfId="235" priority="237">
      <formula>ISERROR(C49)</formula>
    </cfRule>
  </conditionalFormatting>
  <conditionalFormatting sqref="D49:D50">
    <cfRule type="containsErrors" dxfId="234" priority="235">
      <formula>ISERROR(D49)</formula>
    </cfRule>
  </conditionalFormatting>
  <conditionalFormatting sqref="D52:D56">
    <cfRule type="containsErrors" dxfId="233" priority="234">
      <formula>ISERROR(D52)</formula>
    </cfRule>
  </conditionalFormatting>
  <conditionalFormatting sqref="D57:D58">
    <cfRule type="cellIs" dxfId="232" priority="232" operator="equal">
      <formula>0</formula>
    </cfRule>
    <cfRule type="containsErrors" dxfId="231" priority="233">
      <formula>ISERROR(D57)</formula>
    </cfRule>
  </conditionalFormatting>
  <conditionalFormatting sqref="C52:C56">
    <cfRule type="containsErrors" dxfId="230" priority="231">
      <formula>ISERROR(C52)</formula>
    </cfRule>
  </conditionalFormatting>
  <conditionalFormatting sqref="C57:C58">
    <cfRule type="cellIs" dxfId="229" priority="229" operator="equal">
      <formula>0</formula>
    </cfRule>
    <cfRule type="containsErrors" dxfId="228" priority="230">
      <formula>ISERROR(C57)</formula>
    </cfRule>
  </conditionalFormatting>
  <conditionalFormatting sqref="C59:C60">
    <cfRule type="cellIs" dxfId="227" priority="227" operator="equal">
      <formula>0</formula>
    </cfRule>
    <cfRule type="containsErrors" dxfId="226" priority="228">
      <formula>ISERROR(C59)</formula>
    </cfRule>
  </conditionalFormatting>
  <conditionalFormatting sqref="D59:D60">
    <cfRule type="containsErrors" dxfId="225" priority="226">
      <formula>ISERROR(D59)</formula>
    </cfRule>
  </conditionalFormatting>
  <conditionalFormatting sqref="D62:D66">
    <cfRule type="containsErrors" dxfId="224" priority="225">
      <formula>ISERROR(D62)</formula>
    </cfRule>
  </conditionalFormatting>
  <conditionalFormatting sqref="D67:D68">
    <cfRule type="cellIs" dxfId="223" priority="223" operator="equal">
      <formula>0</formula>
    </cfRule>
    <cfRule type="containsErrors" dxfId="222" priority="224">
      <formula>ISERROR(D67)</formula>
    </cfRule>
  </conditionalFormatting>
  <conditionalFormatting sqref="C62:C66">
    <cfRule type="containsErrors" dxfId="221" priority="222">
      <formula>ISERROR(C62)</formula>
    </cfRule>
  </conditionalFormatting>
  <conditionalFormatting sqref="C67:C68">
    <cfRule type="cellIs" dxfId="220" priority="220" operator="equal">
      <formula>0</formula>
    </cfRule>
    <cfRule type="containsErrors" dxfId="219" priority="221">
      <formula>ISERROR(C67)</formula>
    </cfRule>
  </conditionalFormatting>
  <conditionalFormatting sqref="C69:C70">
    <cfRule type="cellIs" dxfId="218" priority="218" operator="equal">
      <formula>0</formula>
    </cfRule>
    <cfRule type="containsErrors" dxfId="217" priority="219">
      <formula>ISERROR(C69)</formula>
    </cfRule>
  </conditionalFormatting>
  <conditionalFormatting sqref="D69:D70">
    <cfRule type="containsErrors" dxfId="216" priority="217">
      <formula>ISERROR(D69)</formula>
    </cfRule>
  </conditionalFormatting>
  <conditionalFormatting sqref="D72:D76">
    <cfRule type="containsErrors" dxfId="215" priority="216">
      <formula>ISERROR(D72)</formula>
    </cfRule>
  </conditionalFormatting>
  <conditionalFormatting sqref="D77:D78">
    <cfRule type="cellIs" dxfId="214" priority="214" operator="equal">
      <formula>0</formula>
    </cfRule>
    <cfRule type="containsErrors" dxfId="213" priority="215">
      <formula>ISERROR(D77)</formula>
    </cfRule>
  </conditionalFormatting>
  <conditionalFormatting sqref="C72:C76">
    <cfRule type="containsErrors" dxfId="212" priority="213">
      <formula>ISERROR(C72)</formula>
    </cfRule>
  </conditionalFormatting>
  <conditionalFormatting sqref="C77:C78">
    <cfRule type="cellIs" dxfId="211" priority="211" operator="equal">
      <formula>0</formula>
    </cfRule>
    <cfRule type="containsErrors" dxfId="210" priority="212">
      <formula>ISERROR(C77)</formula>
    </cfRule>
  </conditionalFormatting>
  <conditionalFormatting sqref="C79:C80">
    <cfRule type="cellIs" dxfId="209" priority="209" operator="equal">
      <formula>0</formula>
    </cfRule>
    <cfRule type="containsErrors" dxfId="208" priority="210">
      <formula>ISERROR(C79)</formula>
    </cfRule>
  </conditionalFormatting>
  <conditionalFormatting sqref="D79:D80">
    <cfRule type="containsErrors" dxfId="207" priority="208">
      <formula>ISERROR(D79)</formula>
    </cfRule>
  </conditionalFormatting>
  <conditionalFormatting sqref="D82:D86">
    <cfRule type="containsErrors" dxfId="206" priority="207">
      <formula>ISERROR(D82)</formula>
    </cfRule>
  </conditionalFormatting>
  <conditionalFormatting sqref="D87:D88">
    <cfRule type="cellIs" dxfId="205" priority="205" operator="equal">
      <formula>0</formula>
    </cfRule>
    <cfRule type="containsErrors" dxfId="204" priority="206">
      <formula>ISERROR(D87)</formula>
    </cfRule>
  </conditionalFormatting>
  <conditionalFormatting sqref="C82:C86">
    <cfRule type="containsErrors" dxfId="203" priority="204">
      <formula>ISERROR(C82)</formula>
    </cfRule>
  </conditionalFormatting>
  <conditionalFormatting sqref="C87:C88">
    <cfRule type="cellIs" dxfId="202" priority="202" operator="equal">
      <formula>0</formula>
    </cfRule>
    <cfRule type="containsErrors" dxfId="201" priority="203">
      <formula>ISERROR(C87)</formula>
    </cfRule>
  </conditionalFormatting>
  <conditionalFormatting sqref="C89:C90">
    <cfRule type="cellIs" dxfId="200" priority="200" operator="equal">
      <formula>0</formula>
    </cfRule>
    <cfRule type="containsErrors" dxfId="199" priority="201">
      <formula>ISERROR(C89)</formula>
    </cfRule>
  </conditionalFormatting>
  <conditionalFormatting sqref="D89:D90">
    <cfRule type="containsErrors" dxfId="198" priority="199">
      <formula>ISERROR(D89)</formula>
    </cfRule>
  </conditionalFormatting>
  <conditionalFormatting sqref="D92:D96">
    <cfRule type="containsErrors" dxfId="197" priority="198">
      <formula>ISERROR(D92)</formula>
    </cfRule>
  </conditionalFormatting>
  <conditionalFormatting sqref="D97:D98">
    <cfRule type="cellIs" dxfId="196" priority="196" operator="equal">
      <formula>0</formula>
    </cfRule>
    <cfRule type="containsErrors" dxfId="195" priority="197">
      <formula>ISERROR(D97)</formula>
    </cfRule>
  </conditionalFormatting>
  <conditionalFormatting sqref="C92:C96">
    <cfRule type="containsErrors" dxfId="194" priority="195">
      <formula>ISERROR(C92)</formula>
    </cfRule>
  </conditionalFormatting>
  <conditionalFormatting sqref="C97:C98">
    <cfRule type="cellIs" dxfId="193" priority="193" operator="equal">
      <formula>0</formula>
    </cfRule>
    <cfRule type="containsErrors" dxfId="192" priority="194">
      <formula>ISERROR(C97)</formula>
    </cfRule>
  </conditionalFormatting>
  <conditionalFormatting sqref="C99:C100">
    <cfRule type="cellIs" dxfId="191" priority="191" operator="equal">
      <formula>0</formula>
    </cfRule>
    <cfRule type="containsErrors" dxfId="190" priority="192">
      <formula>ISERROR(C99)</formula>
    </cfRule>
  </conditionalFormatting>
  <conditionalFormatting sqref="D99:D100">
    <cfRule type="containsErrors" dxfId="189" priority="190">
      <formula>ISERROR(D99)</formula>
    </cfRule>
  </conditionalFormatting>
  <conditionalFormatting sqref="D102:D106">
    <cfRule type="containsErrors" dxfId="188" priority="189">
      <formula>ISERROR(D102)</formula>
    </cfRule>
  </conditionalFormatting>
  <conditionalFormatting sqref="D107:D108">
    <cfRule type="cellIs" dxfId="187" priority="187" operator="equal">
      <formula>0</formula>
    </cfRule>
    <cfRule type="containsErrors" dxfId="186" priority="188">
      <formula>ISERROR(D107)</formula>
    </cfRule>
  </conditionalFormatting>
  <conditionalFormatting sqref="C102:C106">
    <cfRule type="containsErrors" dxfId="185" priority="186">
      <formula>ISERROR(C102)</formula>
    </cfRule>
  </conditionalFormatting>
  <conditionalFormatting sqref="C107:C108">
    <cfRule type="cellIs" dxfId="184" priority="184" operator="equal">
      <formula>0</formula>
    </cfRule>
    <cfRule type="containsErrors" dxfId="183" priority="185">
      <formula>ISERROR(C107)</formula>
    </cfRule>
  </conditionalFormatting>
  <conditionalFormatting sqref="C109:C110">
    <cfRule type="cellIs" dxfId="182" priority="182" operator="equal">
      <formula>0</formula>
    </cfRule>
    <cfRule type="containsErrors" dxfId="181" priority="183">
      <formula>ISERROR(C109)</formula>
    </cfRule>
  </conditionalFormatting>
  <conditionalFormatting sqref="D109:D110">
    <cfRule type="containsErrors" dxfId="180" priority="181">
      <formula>ISERROR(D109)</formula>
    </cfRule>
  </conditionalFormatting>
  <conditionalFormatting sqref="D112:D116">
    <cfRule type="containsErrors" dxfId="179" priority="180">
      <formula>ISERROR(D112)</formula>
    </cfRule>
  </conditionalFormatting>
  <conditionalFormatting sqref="D117:D118">
    <cfRule type="cellIs" dxfId="178" priority="178" operator="equal">
      <formula>0</formula>
    </cfRule>
    <cfRule type="containsErrors" dxfId="177" priority="179">
      <formula>ISERROR(D117)</formula>
    </cfRule>
  </conditionalFormatting>
  <conditionalFormatting sqref="C112:C116">
    <cfRule type="containsErrors" dxfId="176" priority="177">
      <formula>ISERROR(C112)</formula>
    </cfRule>
  </conditionalFormatting>
  <conditionalFormatting sqref="C117:C118">
    <cfRule type="cellIs" dxfId="175" priority="175" operator="equal">
      <formula>0</formula>
    </cfRule>
    <cfRule type="containsErrors" dxfId="174" priority="176">
      <formula>ISERROR(C117)</formula>
    </cfRule>
  </conditionalFormatting>
  <conditionalFormatting sqref="C119:C120">
    <cfRule type="cellIs" dxfId="173" priority="173" operator="equal">
      <formula>0</formula>
    </cfRule>
    <cfRule type="containsErrors" dxfId="172" priority="174">
      <formula>ISERROR(C119)</formula>
    </cfRule>
  </conditionalFormatting>
  <conditionalFormatting sqref="D119:D120">
    <cfRule type="containsErrors" dxfId="171" priority="172">
      <formula>ISERROR(D119)</formula>
    </cfRule>
  </conditionalFormatting>
  <conditionalFormatting sqref="D122:D126">
    <cfRule type="containsErrors" dxfId="170" priority="171">
      <formula>ISERROR(D122)</formula>
    </cfRule>
  </conditionalFormatting>
  <conditionalFormatting sqref="D127:D128">
    <cfRule type="cellIs" dxfId="169" priority="169" operator="equal">
      <formula>0</formula>
    </cfRule>
    <cfRule type="containsErrors" dxfId="168" priority="170">
      <formula>ISERROR(D127)</formula>
    </cfRule>
  </conditionalFormatting>
  <conditionalFormatting sqref="C122:C126">
    <cfRule type="containsErrors" dxfId="167" priority="168">
      <formula>ISERROR(C122)</formula>
    </cfRule>
  </conditionalFormatting>
  <conditionalFormatting sqref="C127:C128">
    <cfRule type="cellIs" dxfId="166" priority="166" operator="equal">
      <formula>0</formula>
    </cfRule>
    <cfRule type="containsErrors" dxfId="165" priority="167">
      <formula>ISERROR(C127)</formula>
    </cfRule>
  </conditionalFormatting>
  <conditionalFormatting sqref="C129:C130">
    <cfRule type="cellIs" dxfId="164" priority="164" operator="equal">
      <formula>0</formula>
    </cfRule>
    <cfRule type="containsErrors" dxfId="163" priority="165">
      <formula>ISERROR(C129)</formula>
    </cfRule>
  </conditionalFormatting>
  <conditionalFormatting sqref="D129:D130">
    <cfRule type="containsErrors" dxfId="162" priority="163">
      <formula>ISERROR(D129)</formula>
    </cfRule>
  </conditionalFormatting>
  <conditionalFormatting sqref="D132:D136">
    <cfRule type="containsErrors" dxfId="161" priority="162">
      <formula>ISERROR(D132)</formula>
    </cfRule>
  </conditionalFormatting>
  <conditionalFormatting sqref="D137:D138">
    <cfRule type="cellIs" dxfId="160" priority="160" operator="equal">
      <formula>0</formula>
    </cfRule>
    <cfRule type="containsErrors" dxfId="159" priority="161">
      <formula>ISERROR(D137)</formula>
    </cfRule>
  </conditionalFormatting>
  <conditionalFormatting sqref="C132:C136">
    <cfRule type="containsErrors" dxfId="158" priority="159">
      <formula>ISERROR(C132)</formula>
    </cfRule>
  </conditionalFormatting>
  <conditionalFormatting sqref="C137:C138">
    <cfRule type="cellIs" dxfId="157" priority="157" operator="equal">
      <formula>0</formula>
    </cfRule>
    <cfRule type="containsErrors" dxfId="156" priority="158">
      <formula>ISERROR(C137)</formula>
    </cfRule>
  </conditionalFormatting>
  <conditionalFormatting sqref="C139:C140">
    <cfRule type="cellIs" dxfId="155" priority="155" operator="equal">
      <formula>0</formula>
    </cfRule>
    <cfRule type="containsErrors" dxfId="154" priority="156">
      <formula>ISERROR(C139)</formula>
    </cfRule>
  </conditionalFormatting>
  <conditionalFormatting sqref="D139:D140">
    <cfRule type="containsErrors" dxfId="153" priority="154">
      <formula>ISERROR(D139)</formula>
    </cfRule>
  </conditionalFormatting>
  <conditionalFormatting sqref="D142:D146">
    <cfRule type="containsErrors" dxfId="152" priority="153">
      <formula>ISERROR(D142)</formula>
    </cfRule>
  </conditionalFormatting>
  <conditionalFormatting sqref="D147:D148">
    <cfRule type="cellIs" dxfId="151" priority="151" operator="equal">
      <formula>0</formula>
    </cfRule>
    <cfRule type="containsErrors" dxfId="150" priority="152">
      <formula>ISERROR(D147)</formula>
    </cfRule>
  </conditionalFormatting>
  <conditionalFormatting sqref="C142:C146">
    <cfRule type="containsErrors" dxfId="149" priority="150">
      <formula>ISERROR(C142)</formula>
    </cfRule>
  </conditionalFormatting>
  <conditionalFormatting sqref="C147:C148">
    <cfRule type="cellIs" dxfId="148" priority="148" operator="equal">
      <formula>0</formula>
    </cfRule>
    <cfRule type="containsErrors" dxfId="147" priority="149">
      <formula>ISERROR(C147)</formula>
    </cfRule>
  </conditionalFormatting>
  <conditionalFormatting sqref="C149:C150">
    <cfRule type="cellIs" dxfId="146" priority="146" operator="equal">
      <formula>0</formula>
    </cfRule>
    <cfRule type="containsErrors" dxfId="145" priority="147">
      <formula>ISERROR(C149)</formula>
    </cfRule>
  </conditionalFormatting>
  <conditionalFormatting sqref="D149:D150">
    <cfRule type="containsErrors" dxfId="144" priority="145">
      <formula>ISERROR(D149)</formula>
    </cfRule>
  </conditionalFormatting>
  <conditionalFormatting sqref="D152:D156">
    <cfRule type="containsErrors" dxfId="143" priority="144">
      <formula>ISERROR(D152)</formula>
    </cfRule>
  </conditionalFormatting>
  <conditionalFormatting sqref="D157:D158">
    <cfRule type="cellIs" dxfId="142" priority="142" operator="equal">
      <formula>0</formula>
    </cfRule>
    <cfRule type="containsErrors" dxfId="141" priority="143">
      <formula>ISERROR(D157)</formula>
    </cfRule>
  </conditionalFormatting>
  <conditionalFormatting sqref="C152:C156">
    <cfRule type="containsErrors" dxfId="140" priority="141">
      <formula>ISERROR(C152)</formula>
    </cfRule>
  </conditionalFormatting>
  <conditionalFormatting sqref="C157:C158">
    <cfRule type="cellIs" dxfId="139" priority="139" operator="equal">
      <formula>0</formula>
    </cfRule>
    <cfRule type="containsErrors" dxfId="138" priority="140">
      <formula>ISERROR(C157)</formula>
    </cfRule>
  </conditionalFormatting>
  <conditionalFormatting sqref="C159:C160">
    <cfRule type="cellIs" dxfId="137" priority="137" operator="equal">
      <formula>0</formula>
    </cfRule>
    <cfRule type="containsErrors" dxfId="136" priority="138">
      <formula>ISERROR(C159)</formula>
    </cfRule>
  </conditionalFormatting>
  <conditionalFormatting sqref="D159:D160">
    <cfRule type="containsErrors" dxfId="135" priority="136">
      <formula>ISERROR(D159)</formula>
    </cfRule>
  </conditionalFormatting>
  <conditionalFormatting sqref="O17:O18">
    <cfRule type="cellIs" dxfId="134" priority="134" operator="equal">
      <formula>0</formula>
    </cfRule>
    <cfRule type="containsErrors" dxfId="133" priority="135">
      <formula>ISERROR(O17)</formula>
    </cfRule>
  </conditionalFormatting>
  <conditionalFormatting sqref="O19:O20">
    <cfRule type="cellIs" dxfId="132" priority="132" operator="equal">
      <formula>0</formula>
    </cfRule>
    <cfRule type="containsErrors" dxfId="131" priority="133">
      <formula>ISERROR(O19)</formula>
    </cfRule>
  </conditionalFormatting>
  <conditionalFormatting sqref="O17:O18">
    <cfRule type="cellIs" dxfId="130" priority="131" operator="equal">
      <formula>FALSE</formula>
    </cfRule>
  </conditionalFormatting>
  <conditionalFormatting sqref="O19:O20">
    <cfRule type="cellIs" dxfId="129" priority="130" operator="equal">
      <formula>FALSE</formula>
    </cfRule>
  </conditionalFormatting>
  <conditionalFormatting sqref="O27:O28">
    <cfRule type="cellIs" dxfId="128" priority="128" operator="equal">
      <formula>0</formula>
    </cfRule>
    <cfRule type="containsErrors" dxfId="127" priority="129">
      <formula>ISERROR(O27)</formula>
    </cfRule>
  </conditionalFormatting>
  <conditionalFormatting sqref="O29:O30">
    <cfRule type="cellIs" dxfId="126" priority="126" operator="equal">
      <formula>0</formula>
    </cfRule>
    <cfRule type="containsErrors" dxfId="125" priority="127">
      <formula>ISERROR(O29)</formula>
    </cfRule>
  </conditionalFormatting>
  <conditionalFormatting sqref="O27:O28">
    <cfRule type="cellIs" dxfId="124" priority="125" operator="equal">
      <formula>FALSE</formula>
    </cfRule>
  </conditionalFormatting>
  <conditionalFormatting sqref="O29:O30">
    <cfRule type="cellIs" dxfId="123" priority="124" operator="equal">
      <formula>FALSE</formula>
    </cfRule>
  </conditionalFormatting>
  <conditionalFormatting sqref="O37:O38">
    <cfRule type="cellIs" dxfId="122" priority="122" operator="equal">
      <formula>0</formula>
    </cfRule>
    <cfRule type="containsErrors" dxfId="121" priority="123">
      <formula>ISERROR(O37)</formula>
    </cfRule>
  </conditionalFormatting>
  <conditionalFormatting sqref="O39:O40">
    <cfRule type="cellIs" dxfId="120" priority="120" operator="equal">
      <formula>0</formula>
    </cfRule>
    <cfRule type="containsErrors" dxfId="119" priority="121">
      <formula>ISERROR(O39)</formula>
    </cfRule>
  </conditionalFormatting>
  <conditionalFormatting sqref="O37:O38">
    <cfRule type="cellIs" dxfId="118" priority="119" operator="equal">
      <formula>FALSE</formula>
    </cfRule>
  </conditionalFormatting>
  <conditionalFormatting sqref="O39:O40">
    <cfRule type="cellIs" dxfId="117" priority="118" operator="equal">
      <formula>FALSE</formula>
    </cfRule>
  </conditionalFormatting>
  <conditionalFormatting sqref="O47:O48">
    <cfRule type="cellIs" dxfId="116" priority="116" operator="equal">
      <formula>0</formula>
    </cfRule>
    <cfRule type="containsErrors" dxfId="115" priority="117">
      <formula>ISERROR(O47)</formula>
    </cfRule>
  </conditionalFormatting>
  <conditionalFormatting sqref="O49:O50">
    <cfRule type="cellIs" dxfId="114" priority="114" operator="equal">
      <formula>0</formula>
    </cfRule>
    <cfRule type="containsErrors" dxfId="113" priority="115">
      <formula>ISERROR(O49)</formula>
    </cfRule>
  </conditionalFormatting>
  <conditionalFormatting sqref="O47:O48">
    <cfRule type="cellIs" dxfId="112" priority="113" operator="equal">
      <formula>FALSE</formula>
    </cfRule>
  </conditionalFormatting>
  <conditionalFormatting sqref="O49:O50">
    <cfRule type="cellIs" dxfId="111" priority="112" operator="equal">
      <formula>FALSE</formula>
    </cfRule>
  </conditionalFormatting>
  <conditionalFormatting sqref="O57:O58">
    <cfRule type="cellIs" dxfId="110" priority="110" operator="equal">
      <formula>0</formula>
    </cfRule>
    <cfRule type="containsErrors" dxfId="109" priority="111">
      <formula>ISERROR(O57)</formula>
    </cfRule>
  </conditionalFormatting>
  <conditionalFormatting sqref="O59:O60">
    <cfRule type="cellIs" dxfId="108" priority="108" operator="equal">
      <formula>0</formula>
    </cfRule>
    <cfRule type="containsErrors" dxfId="107" priority="109">
      <formula>ISERROR(O59)</formula>
    </cfRule>
  </conditionalFormatting>
  <conditionalFormatting sqref="O57:O58">
    <cfRule type="cellIs" dxfId="106" priority="107" operator="equal">
      <formula>FALSE</formula>
    </cfRule>
  </conditionalFormatting>
  <conditionalFormatting sqref="O59:O60">
    <cfRule type="cellIs" dxfId="105" priority="106" operator="equal">
      <formula>FALSE</formula>
    </cfRule>
  </conditionalFormatting>
  <conditionalFormatting sqref="O67:O68">
    <cfRule type="cellIs" dxfId="104" priority="104" operator="equal">
      <formula>0</formula>
    </cfRule>
    <cfRule type="containsErrors" dxfId="103" priority="105">
      <formula>ISERROR(O67)</formula>
    </cfRule>
  </conditionalFormatting>
  <conditionalFormatting sqref="O69:O70">
    <cfRule type="cellIs" dxfId="102" priority="102" operator="equal">
      <formula>0</formula>
    </cfRule>
    <cfRule type="containsErrors" dxfId="101" priority="103">
      <formula>ISERROR(O69)</formula>
    </cfRule>
  </conditionalFormatting>
  <conditionalFormatting sqref="O67:O68">
    <cfRule type="cellIs" dxfId="100" priority="101" operator="equal">
      <formula>FALSE</formula>
    </cfRule>
  </conditionalFormatting>
  <conditionalFormatting sqref="O69:O70">
    <cfRule type="cellIs" dxfId="99" priority="100" operator="equal">
      <formula>FALSE</formula>
    </cfRule>
  </conditionalFormatting>
  <conditionalFormatting sqref="O77:O78">
    <cfRule type="cellIs" dxfId="98" priority="98" operator="equal">
      <formula>0</formula>
    </cfRule>
    <cfRule type="containsErrors" dxfId="97" priority="99">
      <formula>ISERROR(O77)</formula>
    </cfRule>
  </conditionalFormatting>
  <conditionalFormatting sqref="O79:O80">
    <cfRule type="cellIs" dxfId="96" priority="96" operator="equal">
      <formula>0</formula>
    </cfRule>
    <cfRule type="containsErrors" dxfId="95" priority="97">
      <formula>ISERROR(O79)</formula>
    </cfRule>
  </conditionalFormatting>
  <conditionalFormatting sqref="O77:O78">
    <cfRule type="cellIs" dxfId="94" priority="95" operator="equal">
      <formula>FALSE</formula>
    </cfRule>
  </conditionalFormatting>
  <conditionalFormatting sqref="O79:O80">
    <cfRule type="cellIs" dxfId="93" priority="94" operator="equal">
      <formula>FALSE</formula>
    </cfRule>
  </conditionalFormatting>
  <conditionalFormatting sqref="O87:O88">
    <cfRule type="cellIs" dxfId="92" priority="92" operator="equal">
      <formula>0</formula>
    </cfRule>
    <cfRule type="containsErrors" dxfId="91" priority="93">
      <formula>ISERROR(O87)</formula>
    </cfRule>
  </conditionalFormatting>
  <conditionalFormatting sqref="O89:O90">
    <cfRule type="cellIs" dxfId="90" priority="90" operator="equal">
      <formula>0</formula>
    </cfRule>
    <cfRule type="containsErrors" dxfId="89" priority="91">
      <formula>ISERROR(O89)</formula>
    </cfRule>
  </conditionalFormatting>
  <conditionalFormatting sqref="O87:O88">
    <cfRule type="cellIs" dxfId="88" priority="89" operator="equal">
      <formula>FALSE</formula>
    </cfRule>
  </conditionalFormatting>
  <conditionalFormatting sqref="O89:O90">
    <cfRule type="cellIs" dxfId="87" priority="88" operator="equal">
      <formula>FALSE</formula>
    </cfRule>
  </conditionalFormatting>
  <conditionalFormatting sqref="O97:O98">
    <cfRule type="cellIs" dxfId="86" priority="86" operator="equal">
      <formula>0</formula>
    </cfRule>
    <cfRule type="containsErrors" dxfId="85" priority="87">
      <formula>ISERROR(O97)</formula>
    </cfRule>
  </conditionalFormatting>
  <conditionalFormatting sqref="O99:O100">
    <cfRule type="cellIs" dxfId="84" priority="84" operator="equal">
      <formula>0</formula>
    </cfRule>
    <cfRule type="containsErrors" dxfId="83" priority="85">
      <formula>ISERROR(O99)</formula>
    </cfRule>
  </conditionalFormatting>
  <conditionalFormatting sqref="O97:O98">
    <cfRule type="cellIs" dxfId="82" priority="83" operator="equal">
      <formula>FALSE</formula>
    </cfRule>
  </conditionalFormatting>
  <conditionalFormatting sqref="O99:O100">
    <cfRule type="cellIs" dxfId="81" priority="82" operator="equal">
      <formula>FALSE</formula>
    </cfRule>
  </conditionalFormatting>
  <conditionalFormatting sqref="O107:O108">
    <cfRule type="cellIs" dxfId="80" priority="80" operator="equal">
      <formula>0</formula>
    </cfRule>
    <cfRule type="containsErrors" dxfId="79" priority="81">
      <formula>ISERROR(O107)</formula>
    </cfRule>
  </conditionalFormatting>
  <conditionalFormatting sqref="O109:O110">
    <cfRule type="cellIs" dxfId="78" priority="78" operator="equal">
      <formula>0</formula>
    </cfRule>
    <cfRule type="containsErrors" dxfId="77" priority="79">
      <formula>ISERROR(O109)</formula>
    </cfRule>
  </conditionalFormatting>
  <conditionalFormatting sqref="O107:O108">
    <cfRule type="cellIs" dxfId="76" priority="77" operator="equal">
      <formula>FALSE</formula>
    </cfRule>
  </conditionalFormatting>
  <conditionalFormatting sqref="O109:O110">
    <cfRule type="cellIs" dxfId="75" priority="76" operator="equal">
      <formula>FALSE</formula>
    </cfRule>
  </conditionalFormatting>
  <conditionalFormatting sqref="O117:O118">
    <cfRule type="cellIs" dxfId="74" priority="74" operator="equal">
      <formula>0</formula>
    </cfRule>
    <cfRule type="containsErrors" dxfId="73" priority="75">
      <formula>ISERROR(O117)</formula>
    </cfRule>
  </conditionalFormatting>
  <conditionalFormatting sqref="O119:O120">
    <cfRule type="cellIs" dxfId="72" priority="72" operator="equal">
      <formula>0</formula>
    </cfRule>
    <cfRule type="containsErrors" dxfId="71" priority="73">
      <formula>ISERROR(O119)</formula>
    </cfRule>
  </conditionalFormatting>
  <conditionalFormatting sqref="O117:O118">
    <cfRule type="cellIs" dxfId="70" priority="71" operator="equal">
      <formula>FALSE</formula>
    </cfRule>
  </conditionalFormatting>
  <conditionalFormatting sqref="O119:O120">
    <cfRule type="cellIs" dxfId="69" priority="70" operator="equal">
      <formula>FALSE</formula>
    </cfRule>
  </conditionalFormatting>
  <conditionalFormatting sqref="O127:O128">
    <cfRule type="cellIs" dxfId="68" priority="68" operator="equal">
      <formula>0</formula>
    </cfRule>
    <cfRule type="containsErrors" dxfId="67" priority="69">
      <formula>ISERROR(O127)</formula>
    </cfRule>
  </conditionalFormatting>
  <conditionalFormatting sqref="O129:O130">
    <cfRule type="cellIs" dxfId="66" priority="66" operator="equal">
      <formula>0</formula>
    </cfRule>
    <cfRule type="containsErrors" dxfId="65" priority="67">
      <formula>ISERROR(O129)</formula>
    </cfRule>
  </conditionalFormatting>
  <conditionalFormatting sqref="O127:O128">
    <cfRule type="cellIs" dxfId="64" priority="65" operator="equal">
      <formula>FALSE</formula>
    </cfRule>
  </conditionalFormatting>
  <conditionalFormatting sqref="O129:O130">
    <cfRule type="cellIs" dxfId="63" priority="64" operator="equal">
      <formula>FALSE</formula>
    </cfRule>
  </conditionalFormatting>
  <conditionalFormatting sqref="O137:O138">
    <cfRule type="cellIs" dxfId="62" priority="62" operator="equal">
      <formula>0</formula>
    </cfRule>
    <cfRule type="containsErrors" dxfId="61" priority="63">
      <formula>ISERROR(O137)</formula>
    </cfRule>
  </conditionalFormatting>
  <conditionalFormatting sqref="O139:O140">
    <cfRule type="cellIs" dxfId="60" priority="60" operator="equal">
      <formula>0</formula>
    </cfRule>
    <cfRule type="containsErrors" dxfId="59" priority="61">
      <formula>ISERROR(O139)</formula>
    </cfRule>
  </conditionalFormatting>
  <conditionalFormatting sqref="O137:O138">
    <cfRule type="cellIs" dxfId="58" priority="59" operator="equal">
      <formula>FALSE</formula>
    </cfRule>
  </conditionalFormatting>
  <conditionalFormatting sqref="O139:O140">
    <cfRule type="cellIs" dxfId="57" priority="58" operator="equal">
      <formula>FALSE</formula>
    </cfRule>
  </conditionalFormatting>
  <conditionalFormatting sqref="O147:O148">
    <cfRule type="cellIs" dxfId="56" priority="56" operator="equal">
      <formula>0</formula>
    </cfRule>
    <cfRule type="containsErrors" dxfId="55" priority="57">
      <formula>ISERROR(O147)</formula>
    </cfRule>
  </conditionalFormatting>
  <conditionalFormatting sqref="O149:O150">
    <cfRule type="cellIs" dxfId="54" priority="54" operator="equal">
      <formula>0</formula>
    </cfRule>
    <cfRule type="containsErrors" dxfId="53" priority="55">
      <formula>ISERROR(O149)</formula>
    </cfRule>
  </conditionalFormatting>
  <conditionalFormatting sqref="O147:O148">
    <cfRule type="cellIs" dxfId="52" priority="53" operator="equal">
      <formula>FALSE</formula>
    </cfRule>
  </conditionalFormatting>
  <conditionalFormatting sqref="O149:O150">
    <cfRule type="cellIs" dxfId="51" priority="52" operator="equal">
      <formula>FALSE</formula>
    </cfRule>
  </conditionalFormatting>
  <conditionalFormatting sqref="O157:O158">
    <cfRule type="cellIs" dxfId="50" priority="50" operator="equal">
      <formula>0</formula>
    </cfRule>
    <cfRule type="containsErrors" dxfId="49" priority="51">
      <formula>ISERROR(O157)</formula>
    </cfRule>
  </conditionalFormatting>
  <conditionalFormatting sqref="O159:O160">
    <cfRule type="cellIs" dxfId="48" priority="48" operator="equal">
      <formula>0</formula>
    </cfRule>
    <cfRule type="containsErrors" dxfId="47" priority="49">
      <formula>ISERROR(O159)</formula>
    </cfRule>
  </conditionalFormatting>
  <conditionalFormatting sqref="O157:O158">
    <cfRule type="cellIs" dxfId="46" priority="47" operator="equal">
      <formula>FALSE</formula>
    </cfRule>
  </conditionalFormatting>
  <conditionalFormatting sqref="O159:O160">
    <cfRule type="cellIs" dxfId="45" priority="46" operator="equal">
      <formula>FALSE</formula>
    </cfRule>
  </conditionalFormatting>
  <conditionalFormatting sqref="O12:O16">
    <cfRule type="cellIs" dxfId="44" priority="44" operator="equal">
      <formula>0</formula>
    </cfRule>
    <cfRule type="containsErrors" dxfId="43" priority="45">
      <formula>ISERROR(O12)</formula>
    </cfRule>
  </conditionalFormatting>
  <conditionalFormatting sqref="O12:O16">
    <cfRule type="cellIs" dxfId="42" priority="43" operator="equal">
      <formula>FALSE</formula>
    </cfRule>
  </conditionalFormatting>
  <conditionalFormatting sqref="O22:O26">
    <cfRule type="cellIs" dxfId="41" priority="41" operator="equal">
      <formula>0</formula>
    </cfRule>
    <cfRule type="containsErrors" dxfId="40" priority="42">
      <formula>ISERROR(O22)</formula>
    </cfRule>
  </conditionalFormatting>
  <conditionalFormatting sqref="O22:O26">
    <cfRule type="cellIs" dxfId="39" priority="40" operator="equal">
      <formula>FALSE</formula>
    </cfRule>
  </conditionalFormatting>
  <conditionalFormatting sqref="O32:O36">
    <cfRule type="cellIs" dxfId="38" priority="38" operator="equal">
      <formula>0</formula>
    </cfRule>
    <cfRule type="containsErrors" dxfId="37" priority="39">
      <formula>ISERROR(O32)</formula>
    </cfRule>
  </conditionalFormatting>
  <conditionalFormatting sqref="O32:O36">
    <cfRule type="cellIs" dxfId="36" priority="37" operator="equal">
      <formula>FALSE</formula>
    </cfRule>
  </conditionalFormatting>
  <conditionalFormatting sqref="O42:O46">
    <cfRule type="cellIs" dxfId="35" priority="35" operator="equal">
      <formula>0</formula>
    </cfRule>
    <cfRule type="containsErrors" dxfId="34" priority="36">
      <formula>ISERROR(O42)</formula>
    </cfRule>
  </conditionalFormatting>
  <conditionalFormatting sqref="O42:O46">
    <cfRule type="cellIs" dxfId="33" priority="34" operator="equal">
      <formula>FALSE</formula>
    </cfRule>
  </conditionalFormatting>
  <conditionalFormatting sqref="O52:O56">
    <cfRule type="cellIs" dxfId="32" priority="32" operator="equal">
      <formula>0</formula>
    </cfRule>
    <cfRule type="containsErrors" dxfId="31" priority="33">
      <formula>ISERROR(O52)</formula>
    </cfRule>
  </conditionalFormatting>
  <conditionalFormatting sqref="O52:O56">
    <cfRule type="cellIs" dxfId="30" priority="31" operator="equal">
      <formula>FALSE</formula>
    </cfRule>
  </conditionalFormatting>
  <conditionalFormatting sqref="O62:O66">
    <cfRule type="cellIs" dxfId="29" priority="29" operator="equal">
      <formula>0</formula>
    </cfRule>
    <cfRule type="containsErrors" dxfId="28" priority="30">
      <formula>ISERROR(O62)</formula>
    </cfRule>
  </conditionalFormatting>
  <conditionalFormatting sqref="O62:O66">
    <cfRule type="cellIs" dxfId="27" priority="28" operator="equal">
      <formula>FALSE</formula>
    </cfRule>
  </conditionalFormatting>
  <conditionalFormatting sqref="O72:O76">
    <cfRule type="cellIs" dxfId="26" priority="26" operator="equal">
      <formula>0</formula>
    </cfRule>
    <cfRule type="containsErrors" dxfId="25" priority="27">
      <formula>ISERROR(O72)</formula>
    </cfRule>
  </conditionalFormatting>
  <conditionalFormatting sqref="O72:O76">
    <cfRule type="cellIs" dxfId="24" priority="25" operator="equal">
      <formula>FALSE</formula>
    </cfRule>
  </conditionalFormatting>
  <conditionalFormatting sqref="O82:O86">
    <cfRule type="cellIs" dxfId="23" priority="23" operator="equal">
      <formula>0</formula>
    </cfRule>
    <cfRule type="containsErrors" dxfId="22" priority="24">
      <formula>ISERROR(O82)</formula>
    </cfRule>
  </conditionalFormatting>
  <conditionalFormatting sqref="O82:O86">
    <cfRule type="cellIs" dxfId="21" priority="22" operator="equal">
      <formula>FALSE</formula>
    </cfRule>
  </conditionalFormatting>
  <conditionalFormatting sqref="O92:O96">
    <cfRule type="cellIs" dxfId="20" priority="20" operator="equal">
      <formula>0</formula>
    </cfRule>
    <cfRule type="containsErrors" dxfId="19" priority="21">
      <formula>ISERROR(O92)</formula>
    </cfRule>
  </conditionalFormatting>
  <conditionalFormatting sqref="O92:O96">
    <cfRule type="cellIs" dxfId="18" priority="19" operator="equal">
      <formula>FALSE</formula>
    </cfRule>
  </conditionalFormatting>
  <conditionalFormatting sqref="O102:O106">
    <cfRule type="cellIs" dxfId="17" priority="17" operator="equal">
      <formula>0</formula>
    </cfRule>
    <cfRule type="containsErrors" dxfId="16" priority="18">
      <formula>ISERROR(O102)</formula>
    </cfRule>
  </conditionalFormatting>
  <conditionalFormatting sqref="O102:O106">
    <cfRule type="cellIs" dxfId="15" priority="16" operator="equal">
      <formula>FALSE</formula>
    </cfRule>
  </conditionalFormatting>
  <conditionalFormatting sqref="O112:O116">
    <cfRule type="cellIs" dxfId="14" priority="14" operator="equal">
      <formula>0</formula>
    </cfRule>
    <cfRule type="containsErrors" dxfId="13" priority="15">
      <formula>ISERROR(O112)</formula>
    </cfRule>
  </conditionalFormatting>
  <conditionalFormatting sqref="O112:O116">
    <cfRule type="cellIs" dxfId="12" priority="13" operator="equal">
      <formula>FALSE</formula>
    </cfRule>
  </conditionalFormatting>
  <conditionalFormatting sqref="O122:O126">
    <cfRule type="cellIs" dxfId="11" priority="11" operator="equal">
      <formula>0</formula>
    </cfRule>
    <cfRule type="containsErrors" dxfId="10" priority="12">
      <formula>ISERROR(O122)</formula>
    </cfRule>
  </conditionalFormatting>
  <conditionalFormatting sqref="O122:O126">
    <cfRule type="cellIs" dxfId="9" priority="10" operator="equal">
      <formula>FALSE</formula>
    </cfRule>
  </conditionalFormatting>
  <conditionalFormatting sqref="O132:O136">
    <cfRule type="cellIs" dxfId="8" priority="8" operator="equal">
      <formula>0</formula>
    </cfRule>
    <cfRule type="containsErrors" dxfId="7" priority="9">
      <formula>ISERROR(O132)</formula>
    </cfRule>
  </conditionalFormatting>
  <conditionalFormatting sqref="O132:O136">
    <cfRule type="cellIs" dxfId="6" priority="7" operator="equal">
      <formula>FALSE</formula>
    </cfRule>
  </conditionalFormatting>
  <conditionalFormatting sqref="O142:O146">
    <cfRule type="cellIs" dxfId="5" priority="5" operator="equal">
      <formula>0</formula>
    </cfRule>
    <cfRule type="containsErrors" dxfId="4" priority="6">
      <formula>ISERROR(O142)</formula>
    </cfRule>
  </conditionalFormatting>
  <conditionalFormatting sqref="O142:O146">
    <cfRule type="cellIs" dxfId="3" priority="4" operator="equal">
      <formula>FALSE</formula>
    </cfRule>
  </conditionalFormatting>
  <conditionalFormatting sqref="O152:O156">
    <cfRule type="cellIs" dxfId="2" priority="2" operator="equal">
      <formula>0</formula>
    </cfRule>
    <cfRule type="containsErrors" dxfId="1" priority="3">
      <formula>ISERROR(O152)</formula>
    </cfRule>
  </conditionalFormatting>
  <conditionalFormatting sqref="O152:O156">
    <cfRule type="cellIs" dxfId="0" priority="1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Informations personnelles</vt:lpstr>
      <vt:lpstr>Données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2016-06-02T12:58:57Z</dcterms:created>
  <dcterms:modified xsi:type="dcterms:W3CDTF">2016-06-02T19:52:19Z</dcterms:modified>
</cp:coreProperties>
</file>