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5" yWindow="-15" windowWidth="19230" windowHeight="5985" tabRatio="555"/>
  </bookViews>
  <sheets>
    <sheet name="Suivi RDS DRRIE" sheetId="2" r:id="rId1"/>
    <sheet name="Paramètres" sheetId="4" r:id="rId2"/>
  </sheets>
  <calcPr calcId="145621"/>
</workbook>
</file>

<file path=xl/calcChain.xml><?xml version="1.0" encoding="utf-8"?>
<calcChain xmlns="http://schemas.openxmlformats.org/spreadsheetml/2006/main">
  <c r="H9" i="2" l="1"/>
  <c r="H4" i="2"/>
  <c r="H5" i="2"/>
  <c r="H6" i="2"/>
  <c r="H7" i="2"/>
  <c r="H8" i="2"/>
  <c r="G4" i="2"/>
  <c r="G5" i="2"/>
  <c r="G6" i="2"/>
  <c r="G7" i="2"/>
  <c r="G8" i="2"/>
  <c r="G9" i="2"/>
  <c r="F4" i="2"/>
  <c r="F5" i="2"/>
  <c r="F6" i="2"/>
  <c r="F7" i="2"/>
  <c r="F8" i="2"/>
  <c r="F9" i="2"/>
  <c r="E4" i="2"/>
  <c r="E5" i="2"/>
  <c r="E6" i="2"/>
  <c r="E7" i="2"/>
  <c r="E8" i="2"/>
  <c r="E9" i="2"/>
  <c r="D4" i="2"/>
  <c r="D5" i="2"/>
  <c r="D6" i="2"/>
  <c r="D7" i="2"/>
  <c r="D8" i="2"/>
  <c r="D9" i="2"/>
  <c r="C4" i="2"/>
  <c r="C5" i="2"/>
  <c r="C6" i="2"/>
  <c r="C7" i="2"/>
  <c r="C8" i="2"/>
  <c r="C9" i="2"/>
  <c r="B4" i="2"/>
  <c r="B5" i="2"/>
  <c r="B6" i="2"/>
  <c r="B7" i="2"/>
  <c r="B8" i="2"/>
  <c r="B9" i="2"/>
  <c r="A2" i="2" l="1"/>
</calcChain>
</file>

<file path=xl/sharedStrings.xml><?xml version="1.0" encoding="utf-8"?>
<sst xmlns="http://schemas.openxmlformats.org/spreadsheetml/2006/main" count="22" uniqueCount="22">
  <si>
    <t>Octobre</t>
  </si>
  <si>
    <t xml:space="preserve">19 septembre ou 1er octobre </t>
  </si>
  <si>
    <t>Date</t>
  </si>
  <si>
    <t>Date d'aujourd'hui :</t>
  </si>
  <si>
    <t>Réel
48h avant</t>
  </si>
  <si>
    <t>Prévisionnel
5 jours avant</t>
  </si>
  <si>
    <t>Réel
10 jrs avant</t>
  </si>
  <si>
    <t>Prévisionnel
3 semaines avant</t>
  </si>
  <si>
    <t>Réel
6 semaines avant</t>
  </si>
  <si>
    <t>Prévisionnel
8 semaines avant</t>
  </si>
  <si>
    <t>Date limite de finalisation du programme par DS</t>
  </si>
  <si>
    <t>Programme</t>
  </si>
  <si>
    <t>8 semaines</t>
  </si>
  <si>
    <t>6 semaines</t>
  </si>
  <si>
    <t>10 jours</t>
  </si>
  <si>
    <t>48h</t>
  </si>
  <si>
    <t>5 jours</t>
  </si>
  <si>
    <t>3 semaines</t>
  </si>
  <si>
    <t>Délai</t>
  </si>
  <si>
    <t>Etape1</t>
  </si>
  <si>
    <t>Etape2</t>
  </si>
  <si>
    <t>Etape3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</si>
</sst>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Arial"/>
      <family val="2"/>
    </font>
    <font>
      <b/>
      <sz val="11"/>
      <color rgb="FFFF0000"/>
      <name val="Arial"/>
      <family val="2"/>
    </font>
    <font>
      <b/>
      <sz val="11"/>
      <color theme="0"/>
      <name val="Arial"/>
      <family val="2"/>
    </font>
    <font>
      <b/>
      <sz val="12"/>
      <color rgb="FFFF0000"/>
      <name val="Arial"/>
      <family val="2"/>
    </font>
    <font>
      <b/>
      <sz val="20"/>
      <color theme="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92D050"/>
        <bgColor auto="1"/>
      </patternFill>
    </fill>
    <fill>
      <patternFill patternType="solid">
        <fgColor rgb="FF0070C0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theme="4"/>
      </top>
      <bottom/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14" fontId="1" fillId="0" borderId="0" xfId="0" applyNumberFormat="1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14" fontId="6" fillId="0" borderId="0" xfId="0" applyNumberFormat="1" applyFont="1" applyAlignment="1">
      <alignment horizontal="center" vertical="center" wrapText="1"/>
    </xf>
    <xf numFmtId="14" fontId="6" fillId="2" borderId="0" xfId="0" applyNumberFormat="1" applyFont="1" applyFill="1" applyAlignment="1">
      <alignment horizontal="center" vertical="center" wrapText="1"/>
    </xf>
    <xf numFmtId="14" fontId="5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4" fontId="6" fillId="3" borderId="0" xfId="0" applyNumberFormat="1" applyFont="1" applyFill="1" applyAlignment="1" applyProtection="1">
      <alignment horizontal="center" vertical="center" wrapText="1"/>
    </xf>
    <xf numFmtId="0" fontId="0" fillId="0" borderId="0" xfId="0" applyAlignment="1">
      <alignment horizontal="center"/>
    </xf>
    <xf numFmtId="14" fontId="6" fillId="0" borderId="0" xfId="0" applyNumberFormat="1" applyFont="1" applyFill="1" applyAlignment="1">
      <alignment horizontal="center" vertical="center" wrapText="1"/>
    </xf>
    <xf numFmtId="0" fontId="4" fillId="0" borderId="2" xfId="0" applyFont="1" applyFill="1" applyBorder="1" applyAlignment="1">
      <alignment vertical="center"/>
    </xf>
    <xf numFmtId="0" fontId="2" fillId="4" borderId="1" xfId="0" applyFont="1" applyFill="1" applyBorder="1" applyAlignment="1">
      <alignment horizontal="center" vertical="center"/>
    </xf>
  </cellXfs>
  <cellStyles count="1">
    <cellStyle name="Normal" xfId="0" builtinId="0"/>
  </cellStyles>
  <dxfs count="11">
    <dxf>
      <font>
        <b/>
        <i val="0"/>
      </font>
      <fill>
        <patternFill patternType="solid">
          <bgColor rgb="FFFF0000"/>
        </patternFill>
      </fill>
    </dxf>
    <dxf>
      <font>
        <b/>
        <strike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numFmt numFmtId="19" formatCode="dd/mm/yyyy"/>
      <alignment horizontal="center" vertical="center" textRotation="0" wrapText="1" indent="0" justifyLastLine="0" shrinkToFit="0" readingOrder="0"/>
    </dxf>
    <dxf>
      <font>
        <b/>
        <strike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numFmt numFmtId="19" formatCode="dd/mm/yyyy"/>
      <alignment horizontal="center" vertical="center" textRotation="0" wrapText="1" indent="0" justifyLastLine="0" shrinkToFit="0" readingOrder="0"/>
    </dxf>
    <dxf>
      <font>
        <b/>
        <strike val="0"/>
        <outline val="0"/>
        <shadow val="0"/>
        <u val="none"/>
        <vertAlign val="baseline"/>
        <sz val="10"/>
        <color theme="1"/>
        <name val="Arial"/>
        <scheme val="none"/>
      </font>
      <numFmt numFmtId="19" formatCode="dd/mm/yyyy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numFmt numFmtId="19" formatCode="dd/mm/yyyy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9" defaultPivotStyle="PivotStyleLight16"/>
  <colors>
    <mruColors>
      <color rgb="FFFF99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3" name="Table3" displayName="Table3" ref="A3:H9" totalsRowShown="0" headerRowDxfId="10" dataDxfId="9">
  <autoFilter ref="A3:H9"/>
  <tableColumns count="8">
    <tableColumn id="5" name="Date" dataDxfId="8"/>
    <tableColumn id="19" name="Date limite de finalisation du programme par DS" dataDxfId="7">
      <calculatedColumnFormula>IF(OR(ISERR(Table3[[#This Row],[Date]]-60),ISBLANK(Table3[[#This Row],[Date]])),"",Table3[[#This Row],[Date]]-60)</calculatedColumnFormula>
    </tableColumn>
    <tableColumn id="9" name="Prévisionnel_x000a_8 semaines avant" dataDxfId="6">
      <calculatedColumnFormula>Table3[[#This Row],[Date]]-56</calculatedColumnFormula>
    </tableColumn>
    <tableColumn id="12" name="Réel_x000a_6 semaines avant" dataDxfId="5">
      <calculatedColumnFormula>Table3[[#This Row],[Date]]-42</calculatedColumnFormula>
    </tableColumn>
    <tableColumn id="16" name="Prévisionnel_x000a_3 semaines avant" dataDxfId="4">
      <calculatedColumnFormula>Table3[[#This Row],[Date]]-21</calculatedColumnFormula>
    </tableColumn>
    <tableColumn id="13" name="Réel_x000a_10 jrs avant" dataDxfId="3">
      <calculatedColumnFormula>Table3[[#This Row],[Date]]-10</calculatedColumnFormula>
    </tableColumn>
    <tableColumn id="18" name="Prévisionnel_x000a_5 jours avant" dataDxfId="2">
      <calculatedColumnFormula>Table3[[#This Row],[Date]]-5</calculatedColumnFormula>
    </tableColumn>
    <tableColumn id="15" name="Réel_x000a_48h avant" dataDxfId="1">
      <calculatedColumnFormula>Table3[[#This Row],[Date]]-2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H9"/>
  <sheetViews>
    <sheetView tabSelected="1" zoomScale="90" zoomScaleNormal="90" workbookViewId="0">
      <pane xSplit="1" topLeftCell="B1" activePane="topRight" state="frozen"/>
      <selection pane="topRight" activeCell="E12" sqref="E12"/>
    </sheetView>
  </sheetViews>
  <sheetFormatPr defaultRowHeight="14.25" x14ac:dyDescent="0.2"/>
  <cols>
    <col min="1" max="1" width="16.125" style="2" bestFit="1" customWidth="1"/>
    <col min="2" max="2" width="26.5" style="2" customWidth="1"/>
    <col min="3" max="3" width="20.25" style="2" bestFit="1" customWidth="1"/>
    <col min="4" max="5" width="20.25" style="2" customWidth="1"/>
    <col min="6" max="6" width="17.375" style="2" bestFit="1" customWidth="1"/>
    <col min="7" max="7" width="17.375" style="2" customWidth="1"/>
    <col min="8" max="8" width="13.5" style="2" bestFit="1" customWidth="1"/>
    <col min="9" max="16384" width="9" style="2"/>
  </cols>
  <sheetData>
    <row r="1" spans="1:8" ht="28.5" customHeight="1" x14ac:dyDescent="0.2">
      <c r="A1" s="12" t="s">
        <v>3</v>
      </c>
      <c r="B1" s="6"/>
      <c r="C1" s="16"/>
      <c r="D1" s="16"/>
      <c r="E1" s="16"/>
      <c r="F1" s="16"/>
      <c r="G1" s="16"/>
      <c r="H1" s="16"/>
    </row>
    <row r="2" spans="1:8" ht="31.5" customHeight="1" x14ac:dyDescent="0.2">
      <c r="A2" s="3">
        <f ca="1">TODAY()</f>
        <v>41449</v>
      </c>
      <c r="B2" s="5"/>
      <c r="C2" s="17" t="s">
        <v>19</v>
      </c>
      <c r="D2" s="17"/>
      <c r="E2" s="17" t="s">
        <v>20</v>
      </c>
      <c r="F2" s="17"/>
      <c r="G2" s="17" t="s">
        <v>21</v>
      </c>
      <c r="H2" s="17"/>
    </row>
    <row r="3" spans="1:8" s="1" customFormat="1" ht="30" x14ac:dyDescent="0.2">
      <c r="A3" s="1" t="s">
        <v>2</v>
      </c>
      <c r="B3" s="1" t="s">
        <v>10</v>
      </c>
      <c r="C3" s="1" t="s">
        <v>9</v>
      </c>
      <c r="D3" s="4" t="s">
        <v>8</v>
      </c>
      <c r="E3" s="1" t="s">
        <v>7</v>
      </c>
      <c r="F3" s="1" t="s">
        <v>6</v>
      </c>
      <c r="G3" s="1" t="s">
        <v>5</v>
      </c>
      <c r="H3" s="1" t="s">
        <v>4</v>
      </c>
    </row>
    <row r="4" spans="1:8" s="1" customFormat="1" x14ac:dyDescent="0.2">
      <c r="A4" s="8" t="s">
        <v>0</v>
      </c>
      <c r="B4" s="15" t="str">
        <f>IF(OR(ISERR($A4-60),ISBLANK($A4)),"",$A4-Paramètres!A$3)</f>
        <v/>
      </c>
      <c r="C4" s="10" t="str">
        <f>IF(OR(ISERR($A4-60),ISBLANK($A4)),"",$A4-Paramètres!B$3)</f>
        <v/>
      </c>
      <c r="D4" s="11" t="str">
        <f>IF(OR(ISERR($A4-60),ISBLANK($A4)),"",$A4-Paramètres!C$3)</f>
        <v/>
      </c>
      <c r="E4" s="9" t="str">
        <f>IF(OR(ISERR($A4-60),ISBLANK($A4)),"",$A4-Paramètres!D$3)</f>
        <v/>
      </c>
      <c r="F4" s="11" t="str">
        <f>IF(OR(ISERR($A4-60),ISBLANK($A4)),"",$A4-Paramètres!E$3)</f>
        <v/>
      </c>
      <c r="G4" s="9" t="str">
        <f>IF(OR(ISERR($A4-60),ISBLANK($A4)),"",$A4-Paramètres!F$3)</f>
        <v/>
      </c>
      <c r="H4" s="11" t="str">
        <f>IF(OR(ISERR($A4-60),ISBLANK($A4)),"",$A4-Paramètres!G$3)</f>
        <v/>
      </c>
    </row>
    <row r="5" spans="1:8" s="1" customFormat="1" x14ac:dyDescent="0.2">
      <c r="A5" s="9">
        <v>41545</v>
      </c>
      <c r="B5" s="9">
        <f>IF(OR(ISERR($A5-60),ISBLANK($A5)),"",$A5-Paramètres!A$3)</f>
        <v>41485</v>
      </c>
      <c r="C5" s="9">
        <f>IF(OR(ISERR($A5-60),ISBLANK($A5)),"",$A5-Paramètres!B$3)</f>
        <v>41489</v>
      </c>
      <c r="D5" s="11">
        <f>IF(OR(ISERR($A5-60),ISBLANK($A5)),"",$A5-Paramètres!C$3)</f>
        <v>41503</v>
      </c>
      <c r="E5" s="9">
        <f>IF(OR(ISERR($A5-60),ISBLANK($A5)),"",$A5-Paramètres!D$3)</f>
        <v>41524</v>
      </c>
      <c r="F5" s="11">
        <f>IF(OR(ISERR($A5-60),ISBLANK($A5)),"",$A5-Paramètres!E$3)</f>
        <v>41535</v>
      </c>
      <c r="G5" s="9">
        <f>IF(OR(ISERR($A5-60),ISBLANK($A5)),"",$A5-Paramètres!F$3)</f>
        <v>41540</v>
      </c>
      <c r="H5" s="11">
        <f>IF(OR(ISERR($A5-60),ISBLANK($A5)),"",$A5-Paramètres!G$3)</f>
        <v>41543</v>
      </c>
    </row>
    <row r="6" spans="1:8" s="1" customFormat="1" x14ac:dyDescent="0.2">
      <c r="A6" s="9">
        <v>41555</v>
      </c>
      <c r="B6" s="9">
        <f>IF(OR(ISERR($A6-60),ISBLANK($A6)),"",$A6-Paramètres!A$3)</f>
        <v>41495</v>
      </c>
      <c r="C6" s="9">
        <f>IF(OR(ISERR($A6-60),ISBLANK($A6)),"",$A6-Paramètres!B$3)</f>
        <v>41499</v>
      </c>
      <c r="D6" s="11">
        <f>IF(OR(ISERR($A6-60),ISBLANK($A6)),"",$A6-Paramètres!C$3)</f>
        <v>41513</v>
      </c>
      <c r="E6" s="9">
        <f>IF(OR(ISERR($A6-60),ISBLANK($A6)),"",$A6-Paramètres!D$3)</f>
        <v>41534</v>
      </c>
      <c r="F6" s="11">
        <f>IF(OR(ISERR($A6-60),ISBLANK($A6)),"",$A6-Paramètres!E$3)</f>
        <v>41545</v>
      </c>
      <c r="G6" s="9">
        <f>IF(OR(ISERR($A6-60),ISBLANK($A6)),"",$A6-Paramètres!F$3)</f>
        <v>41550</v>
      </c>
      <c r="H6" s="11">
        <f>IF(OR(ISERR($A6-60),ISBLANK($A6)),"",$A6-Paramètres!G$3)</f>
        <v>41553</v>
      </c>
    </row>
    <row r="7" spans="1:8" s="1" customFormat="1" x14ac:dyDescent="0.2">
      <c r="A7" s="9">
        <v>41450</v>
      </c>
      <c r="B7" s="13">
        <f>IF(OR(ISERR($A7-60),ISBLANK($A7)),"",$A7-Paramètres!A$3)</f>
        <v>41390</v>
      </c>
      <c r="C7" s="10">
        <f>IF(OR(ISERR($A7-60),ISBLANK($A7)),"",$A7-Paramètres!B$3)</f>
        <v>41394</v>
      </c>
      <c r="D7" s="11">
        <f>IF(OR(ISERR($A7-60),ISBLANK($A7)),"",$A7-Paramètres!C$3)</f>
        <v>41408</v>
      </c>
      <c r="E7" s="9">
        <f>IF(OR(ISERR($A7-60),ISBLANK($A7)),"",$A7-Paramètres!D$3)</f>
        <v>41429</v>
      </c>
      <c r="F7" s="11">
        <f>IF(OR(ISERR($A7-60),ISBLANK($A7)),"",$A7-Paramètres!E$3)</f>
        <v>41440</v>
      </c>
      <c r="G7" s="9">
        <f>IF(OR(ISERR($A7-60),ISBLANK($A7)),"",$A7-Paramètres!F$3)</f>
        <v>41445</v>
      </c>
      <c r="H7" s="11">
        <f>IF(OR(ISERR($A7-60),ISBLANK($A7)),"",$A7-Paramètres!G$3)</f>
        <v>41448</v>
      </c>
    </row>
    <row r="8" spans="1:8" s="1" customFormat="1" x14ac:dyDescent="0.2">
      <c r="A8" s="9">
        <v>41543</v>
      </c>
      <c r="B8" s="15">
        <f>IF(OR(ISERR($A8-60),ISBLANK($A8)),"",$A8-Paramètres!A$3)</f>
        <v>41483</v>
      </c>
      <c r="C8" s="10">
        <f>IF(OR(ISERR($A8-60),ISBLANK($A8)),"",$A8-Paramètres!B$3)</f>
        <v>41487</v>
      </c>
      <c r="D8" s="11">
        <f>IF(OR(ISERR($A8-60),ISBLANK($A8)),"",$A8-Paramètres!C$3)</f>
        <v>41501</v>
      </c>
      <c r="E8" s="9">
        <f>IF(OR(ISERR($A8-60),ISBLANK($A8)),"",$A8-Paramètres!D$3)</f>
        <v>41522</v>
      </c>
      <c r="F8" s="11">
        <f>IF(OR(ISERR($A8-60),ISBLANK($A8)),"",$A8-Paramètres!E$3)</f>
        <v>41533</v>
      </c>
      <c r="G8" s="9">
        <f>IF(OR(ISERR($A8-60),ISBLANK($A8)),"",$A8-Paramètres!F$3)</f>
        <v>41538</v>
      </c>
      <c r="H8" s="11">
        <f>IF(OR(ISERR($A8-60),ISBLANK($A8)),"",$A8-Paramètres!G$3)</f>
        <v>41541</v>
      </c>
    </row>
    <row r="9" spans="1:8" s="1" customFormat="1" ht="25.5" x14ac:dyDescent="0.2">
      <c r="A9" s="8" t="s">
        <v>1</v>
      </c>
      <c r="B9" s="15" t="str">
        <f>IF(OR(ISERR($A9-60),ISBLANK($A9)),"",$A9-Paramètres!A$3)</f>
        <v/>
      </c>
      <c r="C9" s="10" t="str">
        <f>IF(OR(ISERR($A9-60),ISBLANK($A9)),"",$A9-Paramètres!B$3)</f>
        <v/>
      </c>
      <c r="D9" s="11" t="str">
        <f>IF(OR(ISERR($A9-60),ISBLANK($A9)),"",$A9-Paramètres!C$3)</f>
        <v/>
      </c>
      <c r="E9" s="9" t="str">
        <f>IF(OR(ISERR($A9-60),ISBLANK($A9)),"",$A9-Paramètres!D$3)</f>
        <v/>
      </c>
      <c r="F9" s="11" t="str">
        <f>IF(OR(ISERR($A9-60),ISBLANK($A9)),"",$A9-Paramètres!E$3)</f>
        <v/>
      </c>
      <c r="G9" s="9" t="str">
        <f>IF(OR(ISERR($A9-60),ISBLANK($A9)),"",$A9-Paramètres!F$3)</f>
        <v/>
      </c>
      <c r="H9" s="11" t="str">
        <f>IF(OR(ISERR($A9-60),ISBLANK($A9)),"",$A9-Paramètres!G$3)</f>
        <v/>
      </c>
    </row>
  </sheetData>
  <mergeCells count="3">
    <mergeCell ref="C2:D2"/>
    <mergeCell ref="E2:F2"/>
    <mergeCell ref="G2:H2"/>
  </mergeCells>
  <conditionalFormatting sqref="B4:H9">
    <cfRule type="expression" dxfId="0" priority="1">
      <formula>B4&lt;=TODAY()</formula>
    </cfRule>
  </conditionalFormatting>
  <pageMargins left="0.25" right="0.25" top="0.75" bottom="0.75" header="0.3" footer="0.3"/>
  <pageSetup paperSize="9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workbookViewId="0">
      <selection activeCell="D35" sqref="D35"/>
    </sheetView>
  </sheetViews>
  <sheetFormatPr defaultRowHeight="14.25" x14ac:dyDescent="0.2"/>
  <cols>
    <col min="1" max="1" width="11" bestFit="1" customWidth="1"/>
    <col min="2" max="4" width="10.375" bestFit="1" customWidth="1"/>
    <col min="6" max="6" width="10.375" bestFit="1" customWidth="1"/>
    <col min="7" max="7" width="10.375" customWidth="1"/>
  </cols>
  <sheetData>
    <row r="1" spans="1:7" x14ac:dyDescent="0.2">
      <c r="A1" s="14" t="s">
        <v>18</v>
      </c>
      <c r="B1" s="14"/>
    </row>
    <row r="2" spans="1:7" x14ac:dyDescent="0.2">
      <c r="A2" s="7" t="s">
        <v>11</v>
      </c>
      <c r="B2" s="7" t="s">
        <v>12</v>
      </c>
      <c r="C2" s="7" t="s">
        <v>13</v>
      </c>
      <c r="D2" s="7" t="s">
        <v>17</v>
      </c>
      <c r="E2" s="7" t="s">
        <v>14</v>
      </c>
      <c r="F2" s="7" t="s">
        <v>16</v>
      </c>
      <c r="G2" s="7" t="s">
        <v>15</v>
      </c>
    </row>
    <row r="3" spans="1:7" x14ac:dyDescent="0.2">
      <c r="A3" s="7">
        <v>60</v>
      </c>
      <c r="B3" s="7">
        <v>56</v>
      </c>
      <c r="C3" s="7">
        <v>42</v>
      </c>
      <c r="D3" s="7">
        <v>21</v>
      </c>
      <c r="E3" s="7">
        <v>10</v>
      </c>
      <c r="F3" s="7">
        <v>5</v>
      </c>
      <c r="G3" s="7">
        <v>2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Suivi RDS DRRIE</vt:lpstr>
      <vt:lpstr>Paramètres</vt:lpstr>
    </vt:vector>
  </TitlesOfParts>
  <Company>Novartis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MOREAU Jerome</dc:creator>
  <cp:lastModifiedBy>THOMAS Nicolas</cp:lastModifiedBy>
  <cp:lastPrinted>2013-05-21T10:09:19Z</cp:lastPrinted>
  <dcterms:created xsi:type="dcterms:W3CDTF">2012-09-26T17:30:22Z</dcterms:created>
  <dcterms:modified xsi:type="dcterms:W3CDTF">2013-06-24T10:21:00Z</dcterms:modified>
</cp:coreProperties>
</file>