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7490" windowHeight="11010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calcChain.xml><?xml version="1.0" encoding="utf-8"?>
<calcChain xmlns="http://schemas.openxmlformats.org/spreadsheetml/2006/main">
  <c r="U3" i="1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"/>
  <c r="T3" l="1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"/>
  <c r="V3" l="1"/>
  <c r="T25" l="1"/>
  <c r="T26" s="1"/>
  <c r="T27" l="1"/>
  <c r="V25"/>
  <c r="V26" l="1"/>
  <c r="V27"/>
  <c r="U25"/>
  <c r="U27" s="1"/>
  <c r="U26" l="1"/>
</calcChain>
</file>

<file path=xl/sharedStrings.xml><?xml version="1.0" encoding="utf-8"?>
<sst xmlns="http://schemas.openxmlformats.org/spreadsheetml/2006/main" count="21" uniqueCount="21">
  <si>
    <t>TOTAL</t>
  </si>
  <si>
    <t>BASE</t>
  </si>
  <si>
    <t>EXT</t>
  </si>
  <si>
    <t>TOTAL HT :</t>
  </si>
  <si>
    <t>TOTAL TVA 19,6 :</t>
  </si>
  <si>
    <t>TOTAL TTC :</t>
  </si>
  <si>
    <t>SUPPLEMENT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</si>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</sst>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 vertical="center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/>
    <xf numFmtId="164" fontId="3" fillId="0" borderId="0" xfId="0" applyNumberFormat="1" applyFont="1" applyBorder="1"/>
    <xf numFmtId="164" fontId="4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Font="1" applyBorder="1" applyAlignment="1">
      <alignment horizontal="right" vertical="center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2" borderId="1" xfId="0" applyFill="1" applyBorder="1" applyAlignment="1"/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vertical="center"/>
    </xf>
    <xf numFmtId="164" fontId="0" fillId="2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460375</xdr:colOff>
      <xdr:row>0</xdr:row>
      <xdr:rowOff>412750</xdr:rowOff>
    </xdr:from>
    <xdr:to>
      <xdr:col>31</xdr:col>
      <xdr:colOff>428625</xdr:colOff>
      <xdr:row>17</xdr:row>
      <xdr:rowOff>0</xdr:rowOff>
    </xdr:to>
    <xdr:sp macro="" textlink="">
      <xdr:nvSpPr>
        <xdr:cNvPr id="2" name="TextBox 1"/>
        <xdr:cNvSpPr txBox="1"/>
      </xdr:nvSpPr>
      <xdr:spPr>
        <a:xfrm>
          <a:off x="11787188" y="412750"/>
          <a:ext cx="6064250" cy="315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Bonjour,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j'essaye depuis près de deux heures sans succès ( c'est pas vraiment mon truc les formules )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l'idée est la suivant concernant la cellule U 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Si le résultat est négatif cela indique zéro ou cellule vide ( comme actuellement )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Mais si le résultat est supérieur a 6 alors la somme sera multiplié par 6.5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exemple 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la somme de la plage F2:P2 est vide ou la somme total est de 5 alors = resultat 0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la somme de la plage F2:P2 indique 7 alors le resultat et de 13,00 €, car pour expliquer le calcule cela donne ceci : 7-5*6.5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n'arrive pas à obtenir un résultat correct !!!   il me donne 1 ou ne calcule pas correctement ou me donne un résultat negatif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j'espere que mes explications sont compréhensibles ...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Une petite aide ?</a:t>
          </a:r>
          <a:r>
            <a:rPr lang="en-US"/>
            <a:t/>
          </a:r>
          <a:br>
            <a:rPr lang="en-US"/>
          </a:b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merci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2"/>
  <sheetViews>
    <sheetView tabSelected="1" topLeftCell="E1" zoomScale="120" zoomScaleNormal="120" zoomScalePageLayoutView="90" workbookViewId="0">
      <selection activeCell="Z24" sqref="Z24"/>
    </sheetView>
  </sheetViews>
  <sheetFormatPr defaultColWidth="11.42578125" defaultRowHeight="15"/>
  <cols>
    <col min="1" max="1" width="10.7109375" customWidth="1"/>
    <col min="2" max="2" width="9.7109375" customWidth="1"/>
    <col min="3" max="3" width="8.7109375" customWidth="1"/>
    <col min="4" max="4" width="24.28515625" customWidth="1"/>
    <col min="5" max="5" width="6.5703125" customWidth="1"/>
    <col min="6" max="6" width="4.85546875" customWidth="1"/>
    <col min="7" max="7" width="6" bestFit="1" customWidth="1"/>
    <col min="8" max="9" width="6.28515625" customWidth="1"/>
    <col min="10" max="10" width="6.42578125" customWidth="1"/>
    <col min="11" max="11" width="6.5703125" customWidth="1"/>
    <col min="12" max="12" width="4.42578125" customWidth="1"/>
    <col min="13" max="13" width="4.5703125" customWidth="1"/>
    <col min="14" max="15" width="4.42578125" customWidth="1"/>
    <col min="16" max="16" width="4.7109375" customWidth="1"/>
    <col min="17" max="17" width="4.42578125" customWidth="1"/>
    <col min="18" max="18" width="4.28515625" customWidth="1"/>
    <col min="19" max="19" width="10.5703125" customWidth="1"/>
    <col min="20" max="20" width="9.140625" customWidth="1"/>
    <col min="21" max="21" width="9.85546875" customWidth="1"/>
    <col min="22" max="22" width="9.7109375" customWidth="1"/>
    <col min="23" max="23" width="3.5703125" customWidth="1"/>
  </cols>
  <sheetData>
    <row r="1" spans="1:23" s="18" customFormat="1" ht="41.25" customHeight="1">
      <c r="A1" s="10"/>
      <c r="B1" s="10"/>
      <c r="C1" s="10"/>
      <c r="D1" s="10"/>
      <c r="E1" s="21" t="s">
        <v>7</v>
      </c>
      <c r="F1" s="21" t="s">
        <v>8</v>
      </c>
      <c r="G1" s="22" t="s">
        <v>9</v>
      </c>
      <c r="H1" s="22" t="s">
        <v>10</v>
      </c>
      <c r="I1" s="21" t="s">
        <v>11</v>
      </c>
      <c r="J1" s="21" t="s">
        <v>12</v>
      </c>
      <c r="K1" s="21" t="s">
        <v>13</v>
      </c>
      <c r="L1" s="21" t="s">
        <v>14</v>
      </c>
      <c r="M1" s="21" t="s">
        <v>15</v>
      </c>
      <c r="N1" s="21" t="s">
        <v>16</v>
      </c>
      <c r="O1" s="21" t="s">
        <v>17</v>
      </c>
      <c r="P1" s="21" t="s">
        <v>18</v>
      </c>
      <c r="Q1" s="21" t="s">
        <v>19</v>
      </c>
      <c r="R1" s="21" t="s">
        <v>20</v>
      </c>
      <c r="S1" s="21" t="s">
        <v>6</v>
      </c>
      <c r="T1" s="21" t="s">
        <v>1</v>
      </c>
      <c r="U1" s="21" t="s">
        <v>2</v>
      </c>
      <c r="V1" s="21" t="s">
        <v>0</v>
      </c>
      <c r="W1" s="32"/>
    </row>
    <row r="2" spans="1:23" s="16" customFormat="1">
      <c r="A2" s="19"/>
      <c r="B2" s="20"/>
      <c r="C2" s="23"/>
      <c r="D2" s="24"/>
      <c r="E2" s="11">
        <v>1</v>
      </c>
      <c r="F2" s="40"/>
      <c r="G2" s="40">
        <v>12</v>
      </c>
      <c r="H2" s="40"/>
      <c r="I2" s="40"/>
      <c r="J2" s="40"/>
      <c r="K2" s="40"/>
      <c r="L2" s="40"/>
      <c r="M2" s="40"/>
      <c r="N2" s="40"/>
      <c r="O2" s="40"/>
      <c r="P2" s="40"/>
      <c r="Q2" s="17"/>
      <c r="R2" s="17"/>
      <c r="S2" s="29"/>
      <c r="T2" s="14">
        <f>IF(E2="","",E2*10)</f>
        <v>10</v>
      </c>
      <c r="U2" s="34">
        <f>IF(SUM(F2:P2)&lt;6,"",(SUM(F2:P2)-5)*6.5)</f>
        <v>45.5</v>
      </c>
      <c r="V2" s="15" t="str">
        <f>IF(F2="","",SUM(F2:P2,-6)*6.5+S2+T2)</f>
        <v/>
      </c>
      <c r="W2" s="33"/>
    </row>
    <row r="3" spans="1:23" s="16" customFormat="1">
      <c r="A3" s="19"/>
      <c r="B3" s="20"/>
      <c r="C3" s="23"/>
      <c r="D3" s="24"/>
      <c r="E3" s="11">
        <v>1</v>
      </c>
      <c r="F3" s="40"/>
      <c r="G3" s="40">
        <v>2</v>
      </c>
      <c r="H3" s="40">
        <v>3</v>
      </c>
      <c r="I3" s="40"/>
      <c r="J3" s="40"/>
      <c r="K3" s="40"/>
      <c r="L3" s="40"/>
      <c r="M3" s="40"/>
      <c r="N3" s="40"/>
      <c r="O3" s="40"/>
      <c r="P3" s="40"/>
      <c r="Q3" s="17"/>
      <c r="R3" s="17"/>
      <c r="S3" s="29"/>
      <c r="T3" s="14">
        <f t="shared" ref="T3:T23" si="0">IF(E3="","",E3*10)</f>
        <v>10</v>
      </c>
      <c r="U3" s="34" t="str">
        <f t="shared" ref="U3:U23" si="1">IF(SUM(F3:P3)&lt;6,"",(SUM(F3:P3)-5)*6.5)</f>
        <v/>
      </c>
      <c r="V3" s="15" t="str">
        <f t="shared" ref="V3:V23" si="2">IF(F3="","",SUM(F3:P3,-6)*6.5+S3+T3)</f>
        <v/>
      </c>
      <c r="W3" s="33"/>
    </row>
    <row r="4" spans="1:23" s="16" customFormat="1">
      <c r="A4" s="19"/>
      <c r="B4" s="20"/>
      <c r="C4" s="23"/>
      <c r="D4" s="24"/>
      <c r="E4" s="11">
        <v>1</v>
      </c>
      <c r="F4" s="40"/>
      <c r="G4" s="40">
        <v>2</v>
      </c>
      <c r="H4" s="40">
        <v>5</v>
      </c>
      <c r="I4" s="40"/>
      <c r="J4" s="40"/>
      <c r="K4" s="40"/>
      <c r="L4" s="40"/>
      <c r="M4" s="40"/>
      <c r="N4" s="40"/>
      <c r="O4" s="40"/>
      <c r="P4" s="40"/>
      <c r="Q4" s="17"/>
      <c r="R4" s="17"/>
      <c r="S4" s="29"/>
      <c r="T4" s="14">
        <f t="shared" si="0"/>
        <v>10</v>
      </c>
      <c r="U4" s="34">
        <f t="shared" si="1"/>
        <v>13</v>
      </c>
      <c r="V4" s="15" t="str">
        <f t="shared" si="2"/>
        <v/>
      </c>
      <c r="W4" s="33"/>
    </row>
    <row r="5" spans="1:23" s="16" customFormat="1">
      <c r="A5" s="19"/>
      <c r="B5" s="20"/>
      <c r="C5" s="23"/>
      <c r="D5" s="24"/>
      <c r="E5" s="11">
        <v>1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17"/>
      <c r="R5" s="17"/>
      <c r="S5" s="29"/>
      <c r="T5" s="14">
        <f t="shared" si="0"/>
        <v>10</v>
      </c>
      <c r="U5" s="34" t="str">
        <f t="shared" si="1"/>
        <v/>
      </c>
      <c r="V5" s="15" t="str">
        <f t="shared" si="2"/>
        <v/>
      </c>
      <c r="W5" s="33"/>
    </row>
    <row r="6" spans="1:23" s="16" customFormat="1">
      <c r="A6" s="19"/>
      <c r="B6" s="20"/>
      <c r="C6" s="23"/>
      <c r="D6" s="24"/>
      <c r="E6" s="11">
        <v>1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17"/>
      <c r="R6" s="17"/>
      <c r="S6" s="30"/>
      <c r="T6" s="14">
        <f t="shared" si="0"/>
        <v>10</v>
      </c>
      <c r="U6" s="34" t="str">
        <f t="shared" si="1"/>
        <v/>
      </c>
      <c r="V6" s="15" t="str">
        <f t="shared" si="2"/>
        <v/>
      </c>
      <c r="W6" s="33"/>
    </row>
    <row r="7" spans="1:23" s="16" customFormat="1">
      <c r="A7" s="19"/>
      <c r="B7" s="20"/>
      <c r="C7" s="23"/>
      <c r="D7" s="24"/>
      <c r="E7" s="11">
        <v>1</v>
      </c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17"/>
      <c r="R7" s="17"/>
      <c r="S7" s="29"/>
      <c r="T7" s="14">
        <f t="shared" si="0"/>
        <v>10</v>
      </c>
      <c r="U7" s="34" t="str">
        <f t="shared" si="1"/>
        <v/>
      </c>
      <c r="V7" s="15" t="str">
        <f t="shared" si="2"/>
        <v/>
      </c>
      <c r="W7" s="33"/>
    </row>
    <row r="8" spans="1:23" s="16" customFormat="1">
      <c r="A8" s="19"/>
      <c r="B8" s="20"/>
      <c r="C8" s="23"/>
      <c r="D8" s="24"/>
      <c r="E8" s="11">
        <v>1</v>
      </c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17"/>
      <c r="R8" s="17"/>
      <c r="S8" s="29"/>
      <c r="T8" s="14">
        <f t="shared" si="0"/>
        <v>10</v>
      </c>
      <c r="U8" s="34" t="str">
        <f t="shared" si="1"/>
        <v/>
      </c>
      <c r="V8" s="15" t="str">
        <f t="shared" si="2"/>
        <v/>
      </c>
      <c r="W8" s="33"/>
    </row>
    <row r="9" spans="1:23" s="16" customFormat="1">
      <c r="A9" s="25"/>
      <c r="B9" s="20"/>
      <c r="C9" s="26"/>
      <c r="D9" s="27"/>
      <c r="E9" s="11">
        <v>1</v>
      </c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17"/>
      <c r="R9" s="17"/>
      <c r="S9" s="30"/>
      <c r="T9" s="14">
        <f t="shared" si="0"/>
        <v>10</v>
      </c>
      <c r="U9" s="34" t="str">
        <f t="shared" si="1"/>
        <v/>
      </c>
      <c r="V9" s="15" t="str">
        <f t="shared" si="2"/>
        <v/>
      </c>
      <c r="W9" s="33"/>
    </row>
    <row r="10" spans="1:23" s="16" customFormat="1">
      <c r="A10" s="25"/>
      <c r="B10" s="20"/>
      <c r="C10" s="26"/>
      <c r="D10" s="27"/>
      <c r="E10" s="11">
        <v>1</v>
      </c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17"/>
      <c r="R10" s="17"/>
      <c r="S10" s="30"/>
      <c r="T10" s="14">
        <f t="shared" si="0"/>
        <v>10</v>
      </c>
      <c r="U10" s="34" t="str">
        <f t="shared" si="1"/>
        <v/>
      </c>
      <c r="V10" s="15" t="str">
        <f t="shared" si="2"/>
        <v/>
      </c>
      <c r="W10" s="33"/>
    </row>
    <row r="11" spans="1:23" s="16" customFormat="1">
      <c r="A11" s="19"/>
      <c r="B11" s="20"/>
      <c r="C11" s="20"/>
      <c r="D11" s="24"/>
      <c r="E11" s="11">
        <v>1</v>
      </c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7"/>
      <c r="R11" s="17"/>
      <c r="S11" s="29"/>
      <c r="T11" s="14">
        <f t="shared" si="0"/>
        <v>10</v>
      </c>
      <c r="U11" s="34" t="str">
        <f t="shared" si="1"/>
        <v/>
      </c>
      <c r="V11" s="15" t="str">
        <f t="shared" si="2"/>
        <v/>
      </c>
      <c r="W11" s="33"/>
    </row>
    <row r="12" spans="1:23" s="16" customFormat="1">
      <c r="A12" s="19"/>
      <c r="B12" s="20"/>
      <c r="C12" s="20"/>
      <c r="D12" s="24"/>
      <c r="E12" s="11">
        <v>1</v>
      </c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17"/>
      <c r="R12" s="17"/>
      <c r="S12" s="29"/>
      <c r="T12" s="14">
        <f t="shared" si="0"/>
        <v>10</v>
      </c>
      <c r="U12" s="34" t="str">
        <f t="shared" si="1"/>
        <v/>
      </c>
      <c r="V12" s="15" t="str">
        <f t="shared" si="2"/>
        <v/>
      </c>
      <c r="W12" s="33"/>
    </row>
    <row r="13" spans="1:23" s="16" customFormat="1">
      <c r="A13" s="19"/>
      <c r="B13" s="20"/>
      <c r="C13" s="20"/>
      <c r="D13" s="24"/>
      <c r="E13" s="11">
        <v>1</v>
      </c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7"/>
      <c r="R13" s="17"/>
      <c r="S13" s="29"/>
      <c r="T13" s="14">
        <f t="shared" si="0"/>
        <v>10</v>
      </c>
      <c r="U13" s="34" t="str">
        <f t="shared" si="1"/>
        <v/>
      </c>
      <c r="V13" s="15" t="str">
        <f t="shared" si="2"/>
        <v/>
      </c>
      <c r="W13" s="33"/>
    </row>
    <row r="14" spans="1:23" s="16" customFormat="1">
      <c r="A14" s="19"/>
      <c r="B14" s="20"/>
      <c r="C14" s="20"/>
      <c r="D14" s="24"/>
      <c r="E14" s="11">
        <v>1</v>
      </c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17"/>
      <c r="R14" s="17"/>
      <c r="S14" s="29"/>
      <c r="T14" s="14">
        <f t="shared" si="0"/>
        <v>10</v>
      </c>
      <c r="U14" s="34" t="str">
        <f t="shared" si="1"/>
        <v/>
      </c>
      <c r="V14" s="15" t="str">
        <f t="shared" si="2"/>
        <v/>
      </c>
      <c r="W14" s="33"/>
    </row>
    <row r="15" spans="1:23" s="16" customFormat="1">
      <c r="A15" s="19"/>
      <c r="B15" s="20"/>
      <c r="C15" s="11"/>
      <c r="D15" s="35"/>
      <c r="E15" s="11">
        <v>1</v>
      </c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17"/>
      <c r="R15" s="17"/>
      <c r="S15" s="36"/>
      <c r="T15" s="14">
        <f t="shared" si="0"/>
        <v>10</v>
      </c>
      <c r="U15" s="34" t="str">
        <f t="shared" si="1"/>
        <v/>
      </c>
      <c r="V15" s="15" t="str">
        <f t="shared" si="2"/>
        <v/>
      </c>
      <c r="W15" s="33"/>
    </row>
    <row r="16" spans="1:23" s="16" customFormat="1">
      <c r="A16" s="19"/>
      <c r="B16" s="20"/>
      <c r="C16" s="20"/>
      <c r="D16" s="24"/>
      <c r="E16" s="11">
        <v>1</v>
      </c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17"/>
      <c r="R16" s="17"/>
      <c r="S16" s="29"/>
      <c r="T16" s="14">
        <f t="shared" si="0"/>
        <v>10</v>
      </c>
      <c r="U16" s="34" t="str">
        <f t="shared" si="1"/>
        <v/>
      </c>
      <c r="V16" s="15" t="str">
        <f t="shared" si="2"/>
        <v/>
      </c>
      <c r="W16" s="33"/>
    </row>
    <row r="17" spans="1:23" s="16" customFormat="1">
      <c r="A17" s="12"/>
      <c r="B17" s="1"/>
      <c r="C17" s="1"/>
      <c r="D17" s="13"/>
      <c r="E17" s="11">
        <v>1</v>
      </c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17"/>
      <c r="R17" s="17"/>
      <c r="S17" s="29"/>
      <c r="T17" s="14">
        <f t="shared" si="0"/>
        <v>10</v>
      </c>
      <c r="U17" s="34" t="str">
        <f t="shared" si="1"/>
        <v/>
      </c>
      <c r="V17" s="15" t="str">
        <f t="shared" si="2"/>
        <v/>
      </c>
      <c r="W17" s="33"/>
    </row>
    <row r="18" spans="1:23" s="16" customFormat="1">
      <c r="A18" s="12"/>
      <c r="B18" s="1"/>
      <c r="C18" s="1"/>
      <c r="D18" s="13"/>
      <c r="E18" s="11">
        <v>1</v>
      </c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17"/>
      <c r="R18" s="17"/>
      <c r="S18" s="29"/>
      <c r="T18" s="14">
        <f t="shared" si="0"/>
        <v>10</v>
      </c>
      <c r="U18" s="34" t="str">
        <f t="shared" si="1"/>
        <v/>
      </c>
      <c r="V18" s="15" t="str">
        <f t="shared" si="2"/>
        <v/>
      </c>
      <c r="W18" s="33"/>
    </row>
    <row r="19" spans="1:23" s="16" customFormat="1">
      <c r="A19" s="12"/>
      <c r="B19" s="1"/>
      <c r="C19" s="1"/>
      <c r="D19" s="13"/>
      <c r="E19" s="11">
        <v>1</v>
      </c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17"/>
      <c r="R19" s="17"/>
      <c r="S19" s="29"/>
      <c r="T19" s="14">
        <f t="shared" si="0"/>
        <v>10</v>
      </c>
      <c r="U19" s="34" t="str">
        <f t="shared" si="1"/>
        <v/>
      </c>
      <c r="V19" s="15" t="str">
        <f t="shared" si="2"/>
        <v/>
      </c>
      <c r="W19" s="33"/>
    </row>
    <row r="20" spans="1:23" s="16" customFormat="1">
      <c r="A20" s="12"/>
      <c r="B20" s="1"/>
      <c r="C20" s="1"/>
      <c r="D20" s="13"/>
      <c r="E20" s="11">
        <v>1</v>
      </c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17"/>
      <c r="R20" s="17"/>
      <c r="S20" s="29"/>
      <c r="T20" s="14">
        <f t="shared" si="0"/>
        <v>10</v>
      </c>
      <c r="U20" s="34" t="str">
        <f t="shared" si="1"/>
        <v/>
      </c>
      <c r="V20" s="15" t="str">
        <f t="shared" si="2"/>
        <v/>
      </c>
      <c r="W20" s="33"/>
    </row>
    <row r="21" spans="1:23" s="16" customFormat="1">
      <c r="A21" s="12"/>
      <c r="B21" s="1"/>
      <c r="C21" s="1"/>
      <c r="D21" s="13"/>
      <c r="E21" s="11">
        <v>1</v>
      </c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17"/>
      <c r="R21" s="17"/>
      <c r="S21" s="29"/>
      <c r="T21" s="14">
        <f t="shared" si="0"/>
        <v>10</v>
      </c>
      <c r="U21" s="34" t="str">
        <f t="shared" si="1"/>
        <v/>
      </c>
      <c r="V21" s="15" t="str">
        <f t="shared" si="2"/>
        <v/>
      </c>
      <c r="W21" s="33"/>
    </row>
    <row r="22" spans="1:23" s="16" customFormat="1">
      <c r="A22" s="12"/>
      <c r="B22" s="1"/>
      <c r="C22" s="1"/>
      <c r="D22" s="13"/>
      <c r="E22" s="11">
        <v>1</v>
      </c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28"/>
      <c r="R22" s="28"/>
      <c r="S22" s="29"/>
      <c r="T22" s="14">
        <f t="shared" si="0"/>
        <v>10</v>
      </c>
      <c r="U22" s="34" t="str">
        <f t="shared" si="1"/>
        <v/>
      </c>
      <c r="V22" s="15" t="str">
        <f t="shared" si="2"/>
        <v/>
      </c>
      <c r="W22" s="33"/>
    </row>
    <row r="23" spans="1:23" s="16" customFormat="1">
      <c r="A23" s="12"/>
      <c r="B23" s="1"/>
      <c r="C23" s="1"/>
      <c r="D23" s="13"/>
      <c r="E23" s="1">
        <v>1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28"/>
      <c r="R23" s="28"/>
      <c r="S23" s="31"/>
      <c r="T23" s="14">
        <f t="shared" si="0"/>
        <v>10</v>
      </c>
      <c r="U23" s="34" t="str">
        <f t="shared" si="1"/>
        <v/>
      </c>
      <c r="V23" s="15" t="str">
        <f t="shared" si="2"/>
        <v/>
      </c>
      <c r="W23" s="33"/>
    </row>
    <row r="24" spans="1:23" ht="48.75" customHeight="1">
      <c r="A24" s="4"/>
      <c r="B24" s="4"/>
      <c r="C24" s="4"/>
      <c r="D24" s="5"/>
      <c r="E24" s="6"/>
      <c r="F24" s="6"/>
      <c r="G24" s="6"/>
      <c r="H24" s="6"/>
      <c r="I24" s="6"/>
      <c r="J24" s="6"/>
      <c r="K24" s="6"/>
      <c r="L24" s="6"/>
      <c r="M24" s="6"/>
      <c r="N24" s="6"/>
      <c r="O24" s="4"/>
      <c r="P24" s="4"/>
      <c r="Q24" s="5"/>
      <c r="R24" s="5"/>
      <c r="S24" s="4"/>
      <c r="T24" s="7"/>
      <c r="U24" s="8"/>
      <c r="V24" s="7"/>
    </row>
    <row r="25" spans="1:23">
      <c r="A25" s="4"/>
      <c r="B25" s="4"/>
      <c r="C25" s="4"/>
      <c r="D25" s="5"/>
      <c r="E25" s="6"/>
      <c r="F25" s="6"/>
      <c r="G25" s="6"/>
      <c r="H25" s="6"/>
      <c r="I25" s="6"/>
      <c r="J25" s="6"/>
      <c r="K25" s="6"/>
      <c r="L25" s="6"/>
      <c r="M25" s="6"/>
      <c r="N25" s="6"/>
      <c r="O25" s="4"/>
      <c r="P25" s="4"/>
      <c r="Q25" s="37" t="s">
        <v>3</v>
      </c>
      <c r="R25" s="37"/>
      <c r="S25" s="38"/>
      <c r="T25" s="3">
        <f>SUM(T2:T23)</f>
        <v>220</v>
      </c>
      <c r="U25" s="3">
        <f>SUM(U2:U23)</f>
        <v>58.5</v>
      </c>
      <c r="V25" s="3">
        <f>SUM(V2:V23)</f>
        <v>0</v>
      </c>
    </row>
    <row r="26" spans="1:23">
      <c r="A26" s="5"/>
      <c r="B26" s="5"/>
      <c r="C26" s="4"/>
      <c r="D26" s="5"/>
      <c r="E26" s="6"/>
      <c r="F26" s="6"/>
      <c r="G26" s="6"/>
      <c r="H26" s="6"/>
      <c r="I26" s="6"/>
      <c r="J26" s="6"/>
      <c r="K26" s="6"/>
      <c r="L26" s="6"/>
      <c r="M26" s="6"/>
      <c r="N26" s="6"/>
      <c r="O26" s="4"/>
      <c r="P26" s="37" t="s">
        <v>4</v>
      </c>
      <c r="Q26" s="39"/>
      <c r="R26" s="39"/>
      <c r="S26" s="39"/>
      <c r="T26" s="2">
        <f>T25*0.2</f>
        <v>44</v>
      </c>
      <c r="U26" s="2">
        <f>U25*0.2</f>
        <v>11.700000000000001</v>
      </c>
      <c r="V26" s="2">
        <f>V25*0.2</f>
        <v>0</v>
      </c>
    </row>
    <row r="27" spans="1:23">
      <c r="A27" s="5"/>
      <c r="B27" s="5"/>
      <c r="C27" s="4"/>
      <c r="D27" s="5"/>
      <c r="E27" s="6"/>
      <c r="F27" s="6"/>
      <c r="G27" s="6"/>
      <c r="H27" s="6"/>
      <c r="I27" s="6"/>
      <c r="J27" s="6"/>
      <c r="K27" s="6"/>
      <c r="L27" s="6"/>
      <c r="M27" s="6"/>
      <c r="N27" s="6"/>
      <c r="O27" s="4"/>
      <c r="P27" s="37" t="s">
        <v>5</v>
      </c>
      <c r="Q27" s="39"/>
      <c r="R27" s="39"/>
      <c r="S27" s="39"/>
      <c r="T27" s="3">
        <f>T25*1.2</f>
        <v>264</v>
      </c>
      <c r="U27" s="3">
        <f>U25*1.2</f>
        <v>70.2</v>
      </c>
      <c r="V27" s="9">
        <f>V25*1.2</f>
        <v>0</v>
      </c>
    </row>
    <row r="28" spans="1:23">
      <c r="A28" s="5"/>
      <c r="B28" s="5"/>
      <c r="C28" s="4"/>
      <c r="D28" s="5"/>
      <c r="E28" s="6"/>
      <c r="F28" s="6"/>
      <c r="G28" s="6"/>
      <c r="H28" s="6"/>
      <c r="I28" s="6"/>
      <c r="J28" s="6"/>
      <c r="K28" s="6"/>
      <c r="L28" s="6"/>
      <c r="M28" s="6"/>
      <c r="N28" s="6"/>
      <c r="O28" s="4"/>
      <c r="P28" s="4"/>
      <c r="Q28" s="5"/>
      <c r="R28" s="5"/>
      <c r="S28" s="4"/>
      <c r="T28" s="5"/>
      <c r="U28" s="5"/>
      <c r="V28" s="7"/>
    </row>
    <row r="29" spans="1:23">
      <c r="A29" s="5"/>
      <c r="B29" s="5"/>
      <c r="C29" s="5"/>
      <c r="D29" s="5"/>
      <c r="E29" s="6"/>
      <c r="F29" s="6"/>
      <c r="G29" s="6"/>
      <c r="H29" s="6"/>
      <c r="I29" s="6"/>
      <c r="J29" s="6"/>
      <c r="K29" s="6"/>
      <c r="L29" s="6"/>
      <c r="M29" s="6"/>
      <c r="N29" s="6"/>
      <c r="O29" s="5"/>
      <c r="P29" s="5"/>
      <c r="Q29" s="5"/>
      <c r="R29" s="5"/>
      <c r="S29" s="4"/>
      <c r="T29" s="7"/>
      <c r="U29" s="5"/>
      <c r="V29" s="5"/>
    </row>
    <row r="30" spans="1:23">
      <c r="A30" s="5"/>
      <c r="B30" s="5"/>
      <c r="C30" s="5"/>
      <c r="D30" s="5"/>
      <c r="E30" s="6"/>
      <c r="F30" s="6"/>
      <c r="G30" s="6"/>
      <c r="H30" s="6"/>
      <c r="I30" s="6"/>
      <c r="J30" s="6"/>
      <c r="K30" s="6"/>
      <c r="L30" s="6"/>
      <c r="M30" s="6"/>
      <c r="N30" s="6"/>
      <c r="O30" s="5"/>
      <c r="P30" s="5"/>
      <c r="Q30" s="5"/>
      <c r="R30" s="5"/>
      <c r="S30" s="4"/>
      <c r="T30" s="5"/>
      <c r="U30" s="5"/>
      <c r="V30" s="5"/>
    </row>
    <row r="31" spans="1:2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</sheetData>
  <sortState ref="A2:U14">
    <sortCondition ref="A2"/>
  </sortState>
  <mergeCells count="3">
    <mergeCell ref="Q25:S25"/>
    <mergeCell ref="P26:S26"/>
    <mergeCell ref="P27:S27"/>
  </mergeCells>
  <printOptions verticalCentered="1"/>
  <pageMargins left="0.15748031496062992" right="0.15748031496062992" top="0.74803149606299213" bottom="0.74803149606299213" header="0.31496062992125984" footer="0.31496062992125984"/>
  <pageSetup paperSize="9" scale="85" orientation="landscape" r:id="rId1"/>
  <headerFooter>
    <oddHeader xml:space="preserve">&amp;C&amp;18FACTURATION JANVIER 2014
MEDIAVEIL
&amp;11
</oddHeader>
  </headerFooter>
  <ignoredErrors>
    <ignoredError sqref="U3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60" zoomScaleNormal="60"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7" sqref="I17"/>
    </sheetView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paco</dc:creator>
  <cp:lastModifiedBy>Eric De Schrevel</cp:lastModifiedBy>
  <cp:lastPrinted>2014-03-02T11:22:38Z</cp:lastPrinted>
  <dcterms:created xsi:type="dcterms:W3CDTF">2013-05-06T02:17:23Z</dcterms:created>
  <dcterms:modified xsi:type="dcterms:W3CDTF">2014-03-02T14:58:28Z</dcterms:modified>
</cp:coreProperties>
</file>