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B3B664E-4837-4728-B706-B8F54E3C4BAE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14" i="1" l="1"/>
  <c r="M13" i="1"/>
  <c r="P2" i="1"/>
</calcChain>
</file>

<file path=xl/sharedStrings.xml><?xml version="1.0" encoding="utf-8"?>
<sst xmlns="http://schemas.openxmlformats.org/spreadsheetml/2006/main" count="28" uniqueCount="28">
  <si>
    <t>D a t e</t>
  </si>
  <si>
    <r>
      <t xml:space="preserve">Arrivée </t>
    </r>
    <r>
      <rPr>
        <b/>
        <sz val="14"/>
        <color rgb="FF0070C0"/>
        <rFont val="Calibri"/>
        <family val="2"/>
        <scheme val="minor"/>
      </rPr>
      <t>(Entrée)</t>
    </r>
  </si>
  <si>
    <r>
      <t xml:space="preserve">Départ </t>
    </r>
    <r>
      <rPr>
        <b/>
        <sz val="14"/>
        <color rgb="FFFFC000"/>
        <rFont val="Calibri"/>
        <family val="2"/>
        <scheme val="minor"/>
      </rPr>
      <t>(Sortie)</t>
    </r>
  </si>
  <si>
    <t>D u r é e</t>
  </si>
  <si>
    <r>
      <t>Pause 1 (</t>
    </r>
    <r>
      <rPr>
        <b/>
        <sz val="14"/>
        <color rgb="FFFFC000"/>
        <rFont val="Calibri"/>
        <family val="2"/>
        <scheme val="minor"/>
      </rPr>
      <t>Sortie</t>
    </r>
    <r>
      <rPr>
        <b/>
        <sz val="14"/>
        <color rgb="FF000000"/>
        <rFont val="Calibri"/>
        <family val="2"/>
        <scheme val="minor"/>
      </rPr>
      <t>)</t>
    </r>
  </si>
  <si>
    <r>
      <t>Pause 1 (</t>
    </r>
    <r>
      <rPr>
        <b/>
        <sz val="14"/>
        <color rgb="FF0070C0"/>
        <rFont val="Calibri"/>
        <family val="2"/>
        <scheme val="minor"/>
      </rPr>
      <t>Entrée</t>
    </r>
    <r>
      <rPr>
        <b/>
        <sz val="14"/>
        <color rgb="FF000000"/>
        <rFont val="Calibri"/>
        <family val="2"/>
        <scheme val="minor"/>
      </rPr>
      <t>)</t>
    </r>
  </si>
  <si>
    <r>
      <t>Pause 2 (</t>
    </r>
    <r>
      <rPr>
        <b/>
        <sz val="14"/>
        <color rgb="FFFFC000"/>
        <rFont val="Calibri"/>
        <family val="2"/>
        <scheme val="minor"/>
      </rPr>
      <t>Sortie</t>
    </r>
    <r>
      <rPr>
        <b/>
        <sz val="14"/>
        <color rgb="FF000000"/>
        <rFont val="Calibri"/>
        <family val="2"/>
        <scheme val="minor"/>
      </rPr>
      <t>)</t>
    </r>
  </si>
  <si>
    <r>
      <t>Pause 2 (</t>
    </r>
    <r>
      <rPr>
        <b/>
        <sz val="14"/>
        <color rgb="FF0070C0"/>
        <rFont val="Calibri"/>
        <family val="2"/>
        <scheme val="minor"/>
      </rPr>
      <t>Entrée</t>
    </r>
    <r>
      <rPr>
        <b/>
        <sz val="14"/>
        <color rgb="FF000000"/>
        <rFont val="Calibri"/>
        <family val="2"/>
        <scheme val="minor"/>
      </rPr>
      <t>)</t>
    </r>
  </si>
  <si>
    <r>
      <t>Pause 3 (</t>
    </r>
    <r>
      <rPr>
        <b/>
        <sz val="14"/>
        <color rgb="FFFFC000"/>
        <rFont val="Calibri"/>
        <family val="2"/>
        <scheme val="minor"/>
      </rPr>
      <t>Sortie</t>
    </r>
    <r>
      <rPr>
        <b/>
        <sz val="14"/>
        <color rgb="FF000000"/>
        <rFont val="Calibri"/>
        <family val="2"/>
        <scheme val="minor"/>
      </rPr>
      <t>)</t>
    </r>
  </si>
  <si>
    <r>
      <t>Pause 3 (</t>
    </r>
    <r>
      <rPr>
        <b/>
        <sz val="14"/>
        <color rgb="FF0070C0"/>
        <rFont val="Calibri"/>
        <family val="2"/>
        <scheme val="minor"/>
      </rPr>
      <t>Entrée</t>
    </r>
    <r>
      <rPr>
        <b/>
        <sz val="14"/>
        <color rgb="FF000000"/>
        <rFont val="Calibri"/>
        <family val="2"/>
        <scheme val="minor"/>
      </rPr>
      <t>)</t>
    </r>
  </si>
  <si>
    <t>Pause</t>
  </si>
  <si>
    <t>Pause de midi validée</t>
  </si>
  <si>
    <t>Correctif</t>
  </si>
  <si>
    <t>Nombre</t>
  </si>
  <si>
    <t>Code</t>
  </si>
  <si>
    <t>C  o  m  m  e  n  t  a  i  r  e  s</t>
  </si>
  <si>
    <t>de midi effective</t>
  </si>
  <si>
    <t>(voir com-</t>
  </si>
  <si>
    <t>d'heures</t>
  </si>
  <si>
    <t>abs.</t>
  </si>
  <si>
    <t>mentaires)</t>
  </si>
  <si>
    <t>faites</t>
  </si>
  <si>
    <t>Congé Hebdomadaire</t>
  </si>
  <si>
    <t>%  =&gt; Taux d'occupation actuel</t>
  </si>
  <si>
    <t>horaire 100 %</t>
  </si>
  <si>
    <t>horaire 50%</t>
  </si>
  <si>
    <t>presté (vs100 %)</t>
  </si>
  <si>
    <t>presté (vs 50 %)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</si>
</sst>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6"/>
      <color rgb="FFFFC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4"/>
      <name val="Calibri"/>
      <family val="2"/>
      <scheme val="minor"/>
    </font>
    <font>
      <b/>
      <sz val="18"/>
      <name val="Calibri"/>
      <family val="2"/>
      <scheme val="minor"/>
    </font>
    <font>
      <sz val="14"/>
      <color rgb="FF000000"/>
      <name val="Calibri"/>
      <family val="2"/>
      <scheme val="minor"/>
    </font>
    <font>
      <sz val="13"/>
      <color rgb="FF000000"/>
      <name val="Calibri"/>
      <family val="2"/>
      <scheme val="minor"/>
    </font>
    <font>
      <sz val="14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DDD9C4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BFBFBF"/>
        <bgColor rgb="FF000000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2" fillId="0" borderId="0" applyFont="0" applyFill="0" applyBorder="0" applyAlignment="0" applyProtection="0"/>
  </cellStyleXfs>
  <cellXfs count="38">
    <xf numFmtId="0" fontId="0" fillId="0" borderId="0" xfId="0"/>
    <xf numFmtId="0" fontId="1" fillId="0" borderId="1" xfId="0" applyFont="1" applyBorder="1" applyAlignment="1">
      <alignment wrapText="1"/>
    </xf>
    <xf numFmtId="0" fontId="3" fillId="0" borderId="1" xfId="0" applyFont="1" applyBorder="1" applyAlignment="1">
      <alignment wrapText="1"/>
    </xf>
    <xf numFmtId="0" fontId="5" fillId="0" borderId="1" xfId="0" applyFont="1" applyBorder="1" applyAlignment="1">
      <alignment wrapText="1"/>
    </xf>
    <xf numFmtId="0" fontId="6" fillId="0" borderId="1" xfId="0" applyFont="1" applyBorder="1" applyAlignment="1">
      <alignment wrapText="1"/>
    </xf>
    <xf numFmtId="0" fontId="7" fillId="2" borderId="1" xfId="0" applyFont="1" applyFill="1" applyBorder="1" applyAlignment="1">
      <alignment wrapText="1"/>
    </xf>
    <xf numFmtId="0" fontId="7" fillId="2" borderId="2" xfId="0" applyFont="1" applyFill="1" applyBorder="1" applyAlignment="1">
      <alignment wrapText="1"/>
    </xf>
    <xf numFmtId="0" fontId="8" fillId="2" borderId="2" xfId="0" applyFont="1" applyFill="1" applyBorder="1" applyAlignment="1">
      <alignment wrapText="1"/>
    </xf>
    <xf numFmtId="0" fontId="6" fillId="0" borderId="3" xfId="0" applyFont="1" applyBorder="1" applyAlignment="1">
      <alignment wrapText="1"/>
    </xf>
    <xf numFmtId="0" fontId="7" fillId="2" borderId="3" xfId="0" applyFont="1" applyFill="1" applyBorder="1" applyAlignment="1">
      <alignment wrapText="1"/>
    </xf>
    <xf numFmtId="0" fontId="7" fillId="2" borderId="4" xfId="0" applyFont="1" applyFill="1" applyBorder="1" applyAlignment="1">
      <alignment wrapText="1"/>
    </xf>
    <xf numFmtId="0" fontId="7" fillId="2" borderId="5" xfId="0" applyFont="1" applyFill="1" applyBorder="1" applyAlignment="1">
      <alignment wrapText="1"/>
    </xf>
    <xf numFmtId="0" fontId="9" fillId="3" borderId="8" xfId="0" applyFont="1" applyFill="1" applyBorder="1" applyAlignment="1">
      <alignment wrapText="1"/>
    </xf>
    <xf numFmtId="0" fontId="9" fillId="4" borderId="8" xfId="0" applyFont="1" applyFill="1" applyBorder="1" applyAlignment="1">
      <alignment wrapText="1"/>
    </xf>
    <xf numFmtId="46" fontId="6" fillId="0" borderId="8" xfId="0" applyNumberFormat="1" applyFont="1" applyBorder="1" applyAlignment="1">
      <alignment wrapText="1"/>
    </xf>
    <xf numFmtId="0" fontId="9" fillId="3" borderId="0" xfId="0" applyFont="1" applyFill="1" applyAlignment="1">
      <alignment wrapText="1"/>
    </xf>
    <xf numFmtId="0" fontId="6" fillId="3" borderId="8" xfId="0" applyFont="1" applyFill="1" applyBorder="1" applyAlignment="1">
      <alignment wrapText="1"/>
    </xf>
    <xf numFmtId="0" fontId="0" fillId="0" borderId="3" xfId="0" applyBorder="1" applyAlignment="1">
      <alignment wrapText="1"/>
    </xf>
    <xf numFmtId="0" fontId="0" fillId="2" borderId="3" xfId="0" applyFill="1" applyBorder="1" applyAlignment="1">
      <alignment wrapText="1"/>
    </xf>
    <xf numFmtId="0" fontId="0" fillId="2" borderId="4" xfId="0" applyFill="1" applyBorder="1" applyAlignment="1">
      <alignment wrapText="1"/>
    </xf>
    <xf numFmtId="0" fontId="0" fillId="0" borderId="5" xfId="0" applyBorder="1" applyAlignment="1">
      <alignment wrapText="1"/>
    </xf>
    <xf numFmtId="0" fontId="0" fillId="2" borderId="5" xfId="0" applyFill="1" applyBorder="1" applyAlignment="1">
      <alignment wrapText="1"/>
    </xf>
    <xf numFmtId="0" fontId="0" fillId="2" borderId="6" xfId="0" applyFill="1" applyBorder="1" applyAlignment="1">
      <alignment wrapText="1"/>
    </xf>
    <xf numFmtId="14" fontId="9" fillId="3" borderId="8" xfId="0" applyNumberFormat="1" applyFont="1" applyFill="1" applyBorder="1" applyAlignment="1">
      <alignment wrapText="1"/>
    </xf>
    <xf numFmtId="20" fontId="9" fillId="3" borderId="8" xfId="0" applyNumberFormat="1" applyFont="1" applyFill="1" applyBorder="1" applyAlignment="1">
      <alignment wrapText="1"/>
    </xf>
    <xf numFmtId="0" fontId="9" fillId="0" borderId="8" xfId="0" applyFont="1" applyBorder="1" applyAlignment="1">
      <alignment wrapText="1"/>
    </xf>
    <xf numFmtId="20" fontId="9" fillId="0" borderId="8" xfId="0" applyNumberFormat="1" applyFont="1" applyBorder="1" applyAlignment="1">
      <alignment wrapText="1"/>
    </xf>
    <xf numFmtId="14" fontId="9" fillId="4" borderId="8" xfId="0" applyNumberFormat="1" applyFont="1" applyFill="1" applyBorder="1" applyAlignment="1">
      <alignment wrapText="1"/>
    </xf>
    <xf numFmtId="20" fontId="9" fillId="4" borderId="8" xfId="0" applyNumberFormat="1" applyFont="1" applyFill="1" applyBorder="1" applyAlignment="1">
      <alignment wrapText="1"/>
    </xf>
    <xf numFmtId="0" fontId="9" fillId="0" borderId="7" xfId="0" applyFont="1" applyBorder="1" applyAlignment="1">
      <alignment wrapText="1"/>
    </xf>
    <xf numFmtId="0" fontId="9" fillId="0" borderId="10" xfId="0" applyFont="1" applyBorder="1" applyAlignment="1">
      <alignment wrapText="1"/>
    </xf>
    <xf numFmtId="0" fontId="9" fillId="0" borderId="0" xfId="0" applyFont="1" applyAlignment="1">
      <alignment wrapText="1"/>
    </xf>
    <xf numFmtId="0" fontId="11" fillId="0" borderId="8" xfId="0" quotePrefix="1" applyFont="1" applyBorder="1" applyAlignment="1">
      <alignment wrapText="1"/>
    </xf>
    <xf numFmtId="10" fontId="10" fillId="0" borderId="9" xfId="0" applyNumberFormat="1" applyFont="1" applyBorder="1" applyAlignment="1">
      <alignment wrapText="1"/>
    </xf>
    <xf numFmtId="46" fontId="0" fillId="0" borderId="0" xfId="0" applyNumberFormat="1"/>
    <xf numFmtId="20" fontId="6" fillId="0" borderId="11" xfId="0" applyNumberFormat="1" applyFont="1" applyBorder="1" applyAlignment="1">
      <alignment wrapText="1"/>
    </xf>
    <xf numFmtId="10" fontId="9" fillId="0" borderId="8" xfId="1" applyNumberFormat="1" applyFont="1" applyBorder="1" applyAlignment="1">
      <alignment wrapText="1"/>
    </xf>
    <xf numFmtId="0" fontId="0" fillId="0" borderId="8" xfId="0" applyBorder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53D3B2-71A9-654F-8725-39433EAD7696}">
  <dimension ref="A1:P14"/>
  <sheetViews>
    <sheetView tabSelected="1" zoomScaleNormal="100" zoomScaleSheetLayoutView="100" workbookViewId="0">
      <selection activeCell="L16" sqref="L16"/>
    </sheetView>
  </sheetViews>
  <sheetFormatPr defaultColWidth="3.5703125" defaultRowHeight="15" x14ac:dyDescent="0.25"/>
  <cols>
    <col min="1" max="1" width="14.85546875" customWidth="1"/>
    <col min="2" max="10" width="11.7109375" customWidth="1"/>
    <col min="11" max="11" width="18.7109375" bestFit="1" customWidth="1"/>
    <col min="12" max="12" width="15" bestFit="1" customWidth="1"/>
    <col min="13" max="13" width="13.5703125" customWidth="1"/>
    <col min="14" max="14" width="11.42578125" customWidth="1"/>
    <col min="15" max="15" width="12.85546875" bestFit="1" customWidth="1"/>
    <col min="16" max="16" width="49.85546875" customWidth="1"/>
  </cols>
  <sheetData>
    <row r="1" spans="1:16" x14ac:dyDescent="0.25">
      <c r="O1" t="s">
        <v>24</v>
      </c>
      <c r="P1" s="34">
        <v>1.6666666666666667</v>
      </c>
    </row>
    <row r="2" spans="1:16" x14ac:dyDescent="0.25">
      <c r="O2" t="s">
        <v>25</v>
      </c>
      <c r="P2" s="34">
        <f>P1*50%</f>
        <v>0.83333333333333337</v>
      </c>
    </row>
    <row r="4" spans="1:16" ht="80.25" x14ac:dyDescent="0.35">
      <c r="A4" s="1" t="s">
        <v>0</v>
      </c>
      <c r="B4" s="2" t="s">
        <v>1</v>
      </c>
      <c r="C4" s="3" t="s">
        <v>2</v>
      </c>
      <c r="D4" s="4" t="s">
        <v>3</v>
      </c>
      <c r="E4" s="4" t="s">
        <v>4</v>
      </c>
      <c r="F4" s="4" t="s">
        <v>5</v>
      </c>
      <c r="G4" s="4" t="s">
        <v>6</v>
      </c>
      <c r="H4" s="4" t="s">
        <v>7</v>
      </c>
      <c r="I4" s="4" t="s">
        <v>8</v>
      </c>
      <c r="J4" s="4" t="s">
        <v>9</v>
      </c>
      <c r="K4" s="4" t="s">
        <v>10</v>
      </c>
      <c r="L4" s="5" t="s">
        <v>11</v>
      </c>
      <c r="M4" s="5" t="s">
        <v>12</v>
      </c>
      <c r="N4" s="5" t="s">
        <v>13</v>
      </c>
      <c r="O4" s="6" t="s">
        <v>14</v>
      </c>
      <c r="P4" s="7" t="s">
        <v>15</v>
      </c>
    </row>
    <row r="5" spans="1:16" ht="37.5" x14ac:dyDescent="0.3">
      <c r="A5" s="17"/>
      <c r="B5" s="17"/>
      <c r="C5" s="17"/>
      <c r="D5" s="17"/>
      <c r="E5" s="17"/>
      <c r="F5" s="17"/>
      <c r="G5" s="17"/>
      <c r="H5" s="17"/>
      <c r="I5" s="17"/>
      <c r="J5" s="17"/>
      <c r="K5" s="8" t="s">
        <v>16</v>
      </c>
      <c r="L5" s="18"/>
      <c r="M5" s="9" t="s">
        <v>17</v>
      </c>
      <c r="N5" s="9" t="s">
        <v>18</v>
      </c>
      <c r="O5" s="10" t="s">
        <v>19</v>
      </c>
      <c r="P5" s="19"/>
    </row>
    <row r="6" spans="1:16" ht="37.5" x14ac:dyDescent="0.3">
      <c r="A6" s="20"/>
      <c r="B6" s="20"/>
      <c r="C6" s="20"/>
      <c r="D6" s="20"/>
      <c r="E6" s="20"/>
      <c r="F6" s="20"/>
      <c r="G6" s="20"/>
      <c r="H6" s="20"/>
      <c r="I6" s="20"/>
      <c r="J6" s="20"/>
      <c r="K6" s="20"/>
      <c r="L6" s="21"/>
      <c r="M6" s="11" t="s">
        <v>20</v>
      </c>
      <c r="N6" s="11" t="s">
        <v>21</v>
      </c>
      <c r="O6" s="22"/>
      <c r="P6" s="22"/>
    </row>
    <row r="7" spans="1:16" ht="18.75" x14ac:dyDescent="0.3">
      <c r="A7" s="31"/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2"/>
      <c r="N7" s="14"/>
      <c r="O7" s="31"/>
      <c r="P7" s="15"/>
    </row>
    <row r="8" spans="1:16" ht="18.75" x14ac:dyDescent="0.3">
      <c r="A8" s="23">
        <v>43892</v>
      </c>
      <c r="B8" s="24">
        <v>0.36388888888888887</v>
      </c>
      <c r="C8" s="24">
        <v>0.61458333333333337</v>
      </c>
      <c r="D8" s="24">
        <v>0.25069444444444444</v>
      </c>
      <c r="E8" s="12"/>
      <c r="F8" s="12"/>
      <c r="G8" s="24">
        <v>0.52500000000000002</v>
      </c>
      <c r="H8" s="24">
        <v>0.55347222222222225</v>
      </c>
      <c r="I8" s="12"/>
      <c r="J8" s="12"/>
      <c r="K8" s="24">
        <v>2.8472222222222222E-2</v>
      </c>
      <c r="L8" s="24">
        <v>2.8472222222222222E-2</v>
      </c>
      <c r="M8" s="12"/>
      <c r="N8" s="24">
        <v>0.22222222222222221</v>
      </c>
      <c r="O8" s="25"/>
      <c r="P8" s="16"/>
    </row>
    <row r="9" spans="1:16" ht="18.75" x14ac:dyDescent="0.3">
      <c r="A9" s="23">
        <v>43893</v>
      </c>
      <c r="B9" s="26">
        <v>0.35416666666666669</v>
      </c>
      <c r="C9" s="26">
        <v>0.59513888888888888</v>
      </c>
      <c r="D9" s="26">
        <v>0.24097222222222223</v>
      </c>
      <c r="E9" s="25"/>
      <c r="F9" s="25"/>
      <c r="G9" s="26">
        <v>0.54375000000000007</v>
      </c>
      <c r="H9" s="26">
        <v>0.56458333333333333</v>
      </c>
      <c r="I9" s="25"/>
      <c r="J9" s="25"/>
      <c r="K9" s="26">
        <v>2.0833333333333332E-2</v>
      </c>
      <c r="L9" s="26">
        <v>2.0833333333333332E-2</v>
      </c>
      <c r="M9" s="25"/>
      <c r="N9" s="26">
        <v>0.22013888888888888</v>
      </c>
      <c r="O9" s="25"/>
      <c r="P9" s="12"/>
    </row>
    <row r="10" spans="1:16" ht="18.75" x14ac:dyDescent="0.3">
      <c r="A10" s="27">
        <v>43894</v>
      </c>
      <c r="B10" s="13"/>
      <c r="C10" s="13"/>
      <c r="D10" s="28">
        <v>0</v>
      </c>
      <c r="E10" s="13"/>
      <c r="F10" s="13"/>
      <c r="G10" s="13"/>
      <c r="H10" s="13"/>
      <c r="I10" s="13"/>
      <c r="J10" s="13"/>
      <c r="K10" s="13"/>
      <c r="L10" s="28">
        <v>2.0833333333333332E-2</v>
      </c>
      <c r="M10" s="13"/>
      <c r="N10" s="28">
        <v>0</v>
      </c>
      <c r="O10" s="13"/>
      <c r="P10" s="13" t="s">
        <v>22</v>
      </c>
    </row>
    <row r="11" spans="1:16" ht="18.75" x14ac:dyDescent="0.3">
      <c r="A11" s="23">
        <v>43895</v>
      </c>
      <c r="B11" s="24">
        <v>0.34791666666666665</v>
      </c>
      <c r="C11" s="24">
        <v>0.60416666666666663</v>
      </c>
      <c r="D11" s="24">
        <v>0.25625000000000003</v>
      </c>
      <c r="E11" s="12"/>
      <c r="F11" s="12"/>
      <c r="G11" s="24">
        <v>0.50277777777777777</v>
      </c>
      <c r="H11" s="24">
        <v>0.52083333333333337</v>
      </c>
      <c r="I11" s="12"/>
      <c r="J11" s="12"/>
      <c r="K11" s="24">
        <v>1.8055555555555557E-2</v>
      </c>
      <c r="L11" s="24">
        <v>2.0833333333333332E-2</v>
      </c>
      <c r="M11" s="12"/>
      <c r="N11" s="24">
        <v>0.23541666666666669</v>
      </c>
      <c r="O11" s="25"/>
      <c r="P11" s="12"/>
    </row>
    <row r="12" spans="1:16" ht="18.75" x14ac:dyDescent="0.3">
      <c r="A12" s="23">
        <v>43896</v>
      </c>
      <c r="B12" s="24">
        <v>0.36458333333333331</v>
      </c>
      <c r="C12" s="24">
        <v>0.60555555555555551</v>
      </c>
      <c r="D12" s="24">
        <v>0.24097222222222223</v>
      </c>
      <c r="E12" s="12"/>
      <c r="F12" s="12"/>
      <c r="G12" s="24">
        <v>0.52916666666666667</v>
      </c>
      <c r="H12" s="24">
        <v>0.56111111111111112</v>
      </c>
      <c r="I12" s="12"/>
      <c r="J12" s="12"/>
      <c r="K12" s="24">
        <v>3.1944444444444449E-2</v>
      </c>
      <c r="L12" s="24">
        <v>3.1944444444444449E-2</v>
      </c>
      <c r="M12" s="12"/>
      <c r="N12" s="24">
        <v>0.20902777777777778</v>
      </c>
      <c r="O12" s="25"/>
      <c r="P12" s="12"/>
    </row>
    <row r="13" spans="1:16" ht="18.75" x14ac:dyDescent="0.3">
      <c r="A13" s="29"/>
      <c r="B13" s="29"/>
      <c r="C13" s="29"/>
      <c r="D13" s="29"/>
      <c r="E13" s="29"/>
      <c r="F13" s="29"/>
      <c r="G13" s="29"/>
      <c r="H13" s="29"/>
      <c r="I13" s="29"/>
      <c r="J13" s="29"/>
      <c r="K13" s="29"/>
      <c r="L13" s="37" t="s">
        <v>26</v>
      </c>
      <c r="M13" s="36">
        <f>N13/P1</f>
        <v>0.53208333333333335</v>
      </c>
      <c r="N13" s="35">
        <v>0.88680555555555562</v>
      </c>
      <c r="O13" s="33">
        <v>0.5</v>
      </c>
      <c r="P13" s="30" t="s">
        <v>23</v>
      </c>
    </row>
    <row r="14" spans="1:16" ht="18.75" x14ac:dyDescent="0.3">
      <c r="L14" s="37" t="s">
        <v>27</v>
      </c>
      <c r="M14" s="36">
        <f>N13/P2</f>
        <v>1.0641666666666667</v>
      </c>
      <c r="O14" s="33"/>
      <c r="P14" s="3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Magda et Antonio Monteiro</dc:creator>
  <cp:lastModifiedBy>h2so4</cp:lastModifiedBy>
  <dcterms:created xsi:type="dcterms:W3CDTF">2020-04-29T15:50:19Z</dcterms:created>
  <dcterms:modified xsi:type="dcterms:W3CDTF">2020-04-29T15:13:49Z</dcterms:modified>
</cp:coreProperties>
</file>