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CDD30ED-8B83-42D4-A3A0-21BC301B3499}" xr6:coauthVersionLast="45" xr6:coauthVersionMax="45" xr10:uidLastSave="{00000000-0000-0000-0000-000000000000}"/>
  <bookViews>
    <workbookView xWindow="-120" yWindow="-120" windowWidth="29040" windowHeight="16440" xr2:uid="{BB06A6FF-479A-451D-A957-99A68CF0086A}"/>
  </bookViews>
  <sheets>
    <sheet name="Feuil1" sheetId="1" r:id="rId1"/>
  </sheets>
  <definedNames>
    <definedName name="solver_adj" localSheetId="0" hidden="1">Feuil1!$G$3:$G$7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Feuil1!$G$3:$G$7</definedName>
    <definedName name="solver_lhs2" localSheetId="0" hidden="1">Feuil1!$I$4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Feuil1!$I$5</definedName>
    <definedName name="solver_pre" localSheetId="0" hidden="1">0.000001</definedName>
    <definedName name="solver_rbv" localSheetId="0" hidden="1">1</definedName>
    <definedName name="solver_rel1" localSheetId="0" hidden="1">5</definedName>
    <definedName name="solver_rel2" localSheetId="0" hidden="1">3</definedName>
    <definedName name="solver_rhs1" localSheetId="0" hidden="1">binary</definedName>
    <definedName name="solver_rhs2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" l="1"/>
  <c r="I5" i="1" a="1"/>
  <c r="I5" i="1" s="1"/>
  <c r="I3" i="1" a="1"/>
  <c r="I3" i="1" s="1"/>
  <c r="I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<sst xmlns="http://schemas.openxmlformats.org/spreadsheetml/2006/main" count="17" uniqueCount="13">
  <si>
    <t>Véhicule 1</t>
  </si>
  <si>
    <t>Véhicule 2</t>
  </si>
  <si>
    <t>Véhicule 3</t>
  </si>
  <si>
    <t>Véhicule 4</t>
  </si>
  <si>
    <t>Véhicule 5</t>
  </si>
  <si>
    <t>Nombre de personnes à transporter</t>
  </si>
  <si>
    <t>passagers</t>
  </si>
  <si>
    <t>places</t>
  </si>
  <si>
    <t>Liste des véhicules disponibles et nombre de places</t>
  </si>
  <si>
    <t>sélectionné</t>
  </si>
  <si>
    <t>total places</t>
  </si>
  <si>
    <t>surplus places</t>
  </si>
  <si>
    <t>cout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</si>
</sst>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;[Red]\-#,##0\ &quot;€&quot;"/>
    <numFmt numFmtId="165" formatCode="_-* #,##0.00\ &quot;€&quot;_-;\-* #,##0.00\ &quot;€&quot;_-;_-* &quot;-&quot;??\ &quot;€&quot;_-;_-@_-"/>
    <numFmt numFmtId="166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166" fontId="0" fillId="0" borderId="0" xfId="1" applyNumberFormat="1" applyFont="1"/>
    <xf numFmtId="0" fontId="0" fillId="0" borderId="0" xfId="0" applyAlignment="1">
      <alignment horizontal="center"/>
    </xf>
    <xf numFmtId="166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88182-B316-4399-9B34-1E9299351310}">
  <dimension ref="A1:I9"/>
  <sheetViews>
    <sheetView tabSelected="1" workbookViewId="0">
      <selection activeCell="G10" sqref="G10"/>
    </sheetView>
  </sheetViews>
  <sheetFormatPr defaultColWidth="11.42578125" defaultRowHeight="15" x14ac:dyDescent="0.25"/>
  <sheetData>
    <row r="1" spans="1:9" x14ac:dyDescent="0.25">
      <c r="A1" t="s">
        <v>8</v>
      </c>
      <c r="E1" s="1"/>
    </row>
    <row r="2" spans="1:9" x14ac:dyDescent="0.25">
      <c r="G2" t="s">
        <v>9</v>
      </c>
    </row>
    <row r="3" spans="1:9" x14ac:dyDescent="0.25">
      <c r="C3" t="s">
        <v>0</v>
      </c>
      <c r="D3" s="3">
        <v>18</v>
      </c>
      <c r="E3" t="s">
        <v>7</v>
      </c>
      <c r="F3" s="2">
        <v>600</v>
      </c>
      <c r="G3">
        <v>1</v>
      </c>
      <c r="H3" s="4" t="s">
        <v>10</v>
      </c>
      <c r="I3" cm="1">
        <f t="array" ref="I3">SUMPRODUCT(G3:G7*D3:D7)</f>
        <v>124</v>
      </c>
    </row>
    <row r="4" spans="1:9" x14ac:dyDescent="0.25">
      <c r="C4" t="s">
        <v>1</v>
      </c>
      <c r="D4" s="3">
        <v>25</v>
      </c>
      <c r="E4" t="s">
        <v>7</v>
      </c>
      <c r="F4" s="2">
        <v>800</v>
      </c>
      <c r="G4">
        <v>0</v>
      </c>
      <c r="H4" t="s">
        <v>11</v>
      </c>
      <c r="I4">
        <f>I3-D9</f>
        <v>14</v>
      </c>
    </row>
    <row r="5" spans="1:9" x14ac:dyDescent="0.25">
      <c r="C5" t="s">
        <v>2</v>
      </c>
      <c r="D5" s="3">
        <v>35</v>
      </c>
      <c r="E5" t="s">
        <v>7</v>
      </c>
      <c r="F5" s="2">
        <v>900</v>
      </c>
      <c r="G5">
        <v>0</v>
      </c>
      <c r="H5" t="s">
        <v>12</v>
      </c>
      <c r="I5" cm="1">
        <f t="array" ref="I5">SUMPRODUCT(G3:G7*F3:F7)</f>
        <v>2600</v>
      </c>
    </row>
    <row r="6" spans="1:9" x14ac:dyDescent="0.25">
      <c r="C6" t="s">
        <v>3</v>
      </c>
      <c r="D6" s="3">
        <v>53</v>
      </c>
      <c r="E6" t="s">
        <v>7</v>
      </c>
      <c r="F6" s="2">
        <v>1000</v>
      </c>
      <c r="G6">
        <v>1</v>
      </c>
    </row>
    <row r="7" spans="1:9" x14ac:dyDescent="0.25">
      <c r="C7" t="s">
        <v>4</v>
      </c>
      <c r="D7" s="3">
        <v>53</v>
      </c>
      <c r="E7" t="s">
        <v>7</v>
      </c>
      <c r="F7" s="2">
        <v>1000</v>
      </c>
      <c r="G7">
        <v>1</v>
      </c>
    </row>
    <row r="9" spans="1:9" x14ac:dyDescent="0.25">
      <c r="A9" t="s">
        <v>5</v>
      </c>
      <c r="D9" s="3">
        <v>110</v>
      </c>
      <c r="E9" t="s">
        <v>6</v>
      </c>
      <c r="G9" t="str">
        <f>"pour "&amp;D9&amp;" passagers, prendre "&amp;IF(G3=1,C3&amp; " ","")&amp;IF(G4=1,C4 &amp; " ","")&amp;IF(G5=1,C5&amp; " ","")&amp;IF(G6=1,C6 &amp; " ","")&amp;IF(G7=1,C7&amp; " ","")&amp;" pour un coût total de "&amp;I5&amp;"€"</f>
        <v>pour 110 passagers, prendre Véhicule 1 Véhicule 4 Véhicule 5  pour un coût total de 2600€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TOURSUD</dc:creator>
  <cp:lastModifiedBy>h2so4</cp:lastModifiedBy>
  <dcterms:created xsi:type="dcterms:W3CDTF">2020-04-07T16:37:42Z</dcterms:created>
  <dcterms:modified xsi:type="dcterms:W3CDTF">2020-04-08T11:34:48Z</dcterms:modified>
</cp:coreProperties>
</file>