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BPAS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E4" i="1" l="1"/>
  <c r="E20" i="1"/>
  <c r="E5" i="1"/>
  <c r="E13" i="1"/>
  <c r="E21" i="1"/>
  <c r="E29" i="1"/>
  <c r="E37" i="1"/>
  <c r="E45" i="1"/>
  <c r="E7" i="1"/>
  <c r="E23" i="1"/>
  <c r="E39" i="1"/>
  <c r="E16" i="1"/>
  <c r="E32" i="1"/>
  <c r="E48" i="1"/>
  <c r="E18" i="1"/>
  <c r="E42" i="1"/>
  <c r="E35" i="1"/>
  <c r="E28" i="1"/>
  <c r="E6" i="1"/>
  <c r="E14" i="1"/>
  <c r="E22" i="1"/>
  <c r="E30" i="1"/>
  <c r="E38" i="1"/>
  <c r="E46" i="1"/>
  <c r="E15" i="1"/>
  <c r="E47" i="1"/>
  <c r="E24" i="1"/>
  <c r="E40" i="1"/>
  <c r="E10" i="1"/>
  <c r="E34" i="1"/>
  <c r="E27" i="1"/>
  <c r="E44" i="1"/>
  <c r="E31" i="1"/>
  <c r="E8" i="1"/>
  <c r="E43" i="1"/>
  <c r="E9" i="1"/>
  <c r="E17" i="1"/>
  <c r="E25" i="1"/>
  <c r="E33" i="1"/>
  <c r="E41" i="1"/>
  <c r="E49" i="1"/>
  <c r="E26" i="1"/>
  <c r="E50" i="1"/>
  <c r="E12" i="1"/>
  <c r="E11" i="1"/>
  <c r="E19" i="1"/>
  <c r="E36" i="1"/>
  <c r="E3" i="1"/>
</calcChain>
</file>

<file path=xl/sharedStrings.xml><?xml version="1.0" encoding="utf-8"?>
<sst xmlns="http://schemas.openxmlformats.org/spreadsheetml/2006/main" count="148" uniqueCount="100">
  <si>
    <t>Eau - Assainissement</t>
  </si>
  <si>
    <t>Electricité</t>
  </si>
  <si>
    <t>Carburant</t>
  </si>
  <si>
    <t>Produits entretien</t>
  </si>
  <si>
    <t>Habillement du personnel</t>
  </si>
  <si>
    <t>Petit matériel entretien locaux</t>
  </si>
  <si>
    <t>Gaz Chauffage</t>
  </si>
  <si>
    <t>Fuel Chauffage</t>
  </si>
  <si>
    <t>Gaz bonbone</t>
  </si>
  <si>
    <t>Fournitures bureau</t>
  </si>
  <si>
    <t xml:space="preserve">Papiers et Imprimés bureau </t>
  </si>
  <si>
    <t>Petit matériel bureau</t>
  </si>
  <si>
    <t>Fournitures informatiques</t>
  </si>
  <si>
    <t>Fournitures éducatives et scolaires</t>
  </si>
  <si>
    <t>Petit matériel éducatif et scolaire</t>
  </si>
  <si>
    <t>Fournitures éducatives et professionnelles</t>
  </si>
  <si>
    <t>Jeux - Loisirs - Sport</t>
  </si>
  <si>
    <t>Photos - Disques - Films</t>
  </si>
  <si>
    <t>Petit matériel cuisine et hotellerie</t>
  </si>
  <si>
    <t>Petit matériel divers</t>
  </si>
  <si>
    <t>Alimentation</t>
  </si>
  <si>
    <t>Produits Pharmaceutiques</t>
  </si>
  <si>
    <t>Sorties à l'extérieur</t>
  </si>
  <si>
    <t>Locations permanentes</t>
  </si>
  <si>
    <t>Locations informatiques</t>
  </si>
  <si>
    <t>Locations matériel et équipement</t>
  </si>
  <si>
    <t>Entretien Chaufferie</t>
  </si>
  <si>
    <t>Entretien Véhicules</t>
  </si>
  <si>
    <t>Entretien Bâtiments</t>
  </si>
  <si>
    <t>Entretien Machines Matériels</t>
  </si>
  <si>
    <t>Maintenance Matériel Informatique</t>
  </si>
  <si>
    <t>Maintenance Matériels</t>
  </si>
  <si>
    <t>Assurance Multirisque</t>
  </si>
  <si>
    <t>Assurance Matériels Roulants</t>
  </si>
  <si>
    <t>Assurance Responsabilité Civile</t>
  </si>
  <si>
    <t>Documentations Générales et Techniques</t>
  </si>
  <si>
    <t>Cotisations</t>
  </si>
  <si>
    <t>Frais Colloques et Séminaires</t>
  </si>
  <si>
    <t>Honoraires Divers</t>
  </si>
  <si>
    <t>Annonces et Insertions</t>
  </si>
  <si>
    <t>Publications Publicités</t>
  </si>
  <si>
    <t>Voyage Déplacements du personnel</t>
  </si>
  <si>
    <t>Eau potable et eau usée</t>
  </si>
  <si>
    <t>fuel domestique</t>
  </si>
  <si>
    <t>Gaz de ville ou citerne</t>
  </si>
  <si>
    <t>Gaz Bonbone/Bouteille</t>
  </si>
  <si>
    <t xml:space="preserve">Gazole - Essence </t>
  </si>
  <si>
    <t>Vêtements de travail</t>
  </si>
  <si>
    <t>Papier et imprimés</t>
  </si>
  <si>
    <t>Petit matériel bureau secrétariat</t>
  </si>
  <si>
    <t>Petit Matériel Informatique</t>
  </si>
  <si>
    <t>Petit Matériel Informatique - Clavier, Souris…</t>
  </si>
  <si>
    <t>fournitures bureau - consommable secrétariat</t>
  </si>
  <si>
    <t>Consommable informatique - câble…</t>
  </si>
  <si>
    <t>fournitures  - consommable Formation Sociale</t>
  </si>
  <si>
    <t>Matière,fournitures  - consommable Atelier</t>
  </si>
  <si>
    <t>Petit Matériel  -  Formation Sociale</t>
  </si>
  <si>
    <t>Petit Matériel  - Atelier</t>
  </si>
  <si>
    <t>Revues - Journaux</t>
  </si>
  <si>
    <t>Achats distraction</t>
  </si>
  <si>
    <t>Pellicules, CD, Piles, DVD…</t>
  </si>
  <si>
    <t>Petit Matériel Restauration</t>
  </si>
  <si>
    <t>Quand on ne sait pas - Poubelles</t>
  </si>
  <si>
    <t>Achats (sel, vinaigrette…) et non Repas</t>
  </si>
  <si>
    <t>Nécessaire premier secours - Consommable</t>
  </si>
  <si>
    <t>Nécessaire premier secours - Petit Matériel</t>
  </si>
  <si>
    <t>Petit Matériel Pharmaceutique</t>
  </si>
  <si>
    <t>Activité de soutien</t>
  </si>
  <si>
    <t>Photocopieur</t>
  </si>
  <si>
    <t>Interne BAPC</t>
  </si>
  <si>
    <t>Prestation pour l'entretien de la structure - plombier…</t>
  </si>
  <si>
    <t>Entretien Chaudière</t>
  </si>
  <si>
    <t>Rien car service informatique Adapei</t>
  </si>
  <si>
    <t>Contrats maintenance annuel</t>
  </si>
  <si>
    <t>MAIF (Laure et Geneviève au siège)</t>
  </si>
  <si>
    <t>Revues hors abonnement</t>
  </si>
  <si>
    <t>CREAÏ - UNAPEI…</t>
  </si>
  <si>
    <t>Journée ponctuelle</t>
  </si>
  <si>
    <t>Offres d'Emploi</t>
  </si>
  <si>
    <t>Commerce - Pages Jaunes…</t>
  </si>
  <si>
    <t>Autoroute</t>
  </si>
  <si>
    <t>DELTA (véhicules…)</t>
  </si>
  <si>
    <t>Gp1</t>
  </si>
  <si>
    <t>Gp2</t>
  </si>
  <si>
    <t>Gp3</t>
  </si>
  <si>
    <t>EDF</t>
  </si>
  <si>
    <t>Postes</t>
  </si>
  <si>
    <t>Libellés</t>
  </si>
  <si>
    <t>Groupes</t>
  </si>
  <si>
    <t>Imputations</t>
  </si>
  <si>
    <t>Petit Matériel éducatifs et professionnels</t>
  </si>
  <si>
    <t>Entretien Espace Vert Entretien linge</t>
  </si>
  <si>
    <t>Prestation souvent interne Espace vert, Blanchisserie</t>
  </si>
  <si>
    <t>Produits entretien des locaux - consomable - ORAPI - hygiène</t>
  </si>
  <si>
    <t>Location véhicule transport</t>
  </si>
  <si>
    <t>Location intermarché, véhicules de livraison, voiture</t>
  </si>
  <si>
    <t>Maintenance des Machines, VERITAS, MBI</t>
  </si>
  <si>
    <t>Garagiste - Contrôle - Voiture</t>
  </si>
  <si>
    <t>Abonnements | téléphone</t>
  </si>
  <si>
    <t>telephonie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</si>
</sst>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1583348</xdr:colOff>
      <xdr:row>0</xdr:row>
      <xdr:rowOff>45720</xdr:rowOff>
    </xdr:from>
    <xdr:ext cx="4239943" cy="54864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375828" y="45720"/>
          <a:ext cx="4239943" cy="54864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rgbClr val="FF0000"/>
              </a:solidFill>
              <a:effectLst/>
            </a:rPr>
            <a:t>Notice B.P.A.S.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1733550</xdr:colOff>
          <xdr:row>0</xdr:row>
          <xdr:rowOff>200025</xdr:rowOff>
        </xdr:from>
        <xdr:to>
          <xdr:col>3</xdr:col>
          <xdr:colOff>3019425</xdr:colOff>
          <xdr:row>0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2585946E-3496-4111-9D0A-53EF226BF8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E51"/>
  <sheetViews>
    <sheetView tabSelected="1" zoomScaleNormal="100" workbookViewId="0">
      <selection activeCell="I6" sqref="I6"/>
    </sheetView>
  </sheetViews>
  <sheetFormatPr defaultColWidth="11.42578125" defaultRowHeight="15" x14ac:dyDescent="0.25"/>
  <cols>
    <col min="2" max="2" width="41.85546875" customWidth="1"/>
    <col min="4" max="4" width="69.7109375" customWidth="1"/>
  </cols>
  <sheetData>
    <row r="1" spans="1:5" ht="63" customHeight="1" x14ac:dyDescent="0.25"/>
    <row r="2" spans="1:5" ht="18.600000000000001" customHeight="1" x14ac:dyDescent="0.25">
      <c r="A2" s="5" t="s">
        <v>86</v>
      </c>
      <c r="B2" s="5" t="s">
        <v>87</v>
      </c>
      <c r="C2" s="5" t="s">
        <v>88</v>
      </c>
      <c r="D2" s="5" t="s">
        <v>89</v>
      </c>
    </row>
    <row r="3" spans="1:5" x14ac:dyDescent="0.25">
      <c r="A3" s="1">
        <v>606110</v>
      </c>
      <c r="B3" s="1" t="s">
        <v>0</v>
      </c>
      <c r="C3" s="2" t="s">
        <v>82</v>
      </c>
      <c r="D3" s="1" t="s">
        <v>42</v>
      </c>
      <c r="E3" t="str">
        <f>sansaccent(B3&amp;D3)</f>
        <v>Eau - AssainissementEau potable et eau usee</v>
      </c>
    </row>
    <row r="4" spans="1:5" x14ac:dyDescent="0.25">
      <c r="A4" s="1">
        <v>606120</v>
      </c>
      <c r="B4" s="1" t="s">
        <v>1</v>
      </c>
      <c r="C4" s="2" t="s">
        <v>82</v>
      </c>
      <c r="D4" s="1" t="s">
        <v>85</v>
      </c>
      <c r="E4" t="str">
        <f t="shared" ref="E4:E50" si="0">sansaccent(B4&amp;D4)</f>
        <v>ElectriciteEDF</v>
      </c>
    </row>
    <row r="5" spans="1:5" x14ac:dyDescent="0.25">
      <c r="A5" s="1">
        <v>606130</v>
      </c>
      <c r="B5" s="1" t="s">
        <v>7</v>
      </c>
      <c r="C5" s="2" t="s">
        <v>82</v>
      </c>
      <c r="D5" s="1" t="s">
        <v>43</v>
      </c>
      <c r="E5" t="str">
        <f t="shared" si="0"/>
        <v>Fuel Chauffagefuel domestique</v>
      </c>
    </row>
    <row r="6" spans="1:5" x14ac:dyDescent="0.25">
      <c r="A6" s="1">
        <v>606131</v>
      </c>
      <c r="B6" s="1" t="s">
        <v>6</v>
      </c>
      <c r="C6" s="2" t="s">
        <v>82</v>
      </c>
      <c r="D6" s="1" t="s">
        <v>44</v>
      </c>
      <c r="E6" t="str">
        <f t="shared" si="0"/>
        <v>Gaz ChauffageGaz de ville ou citerne</v>
      </c>
    </row>
    <row r="7" spans="1:5" x14ac:dyDescent="0.25">
      <c r="A7" s="1">
        <v>606180</v>
      </c>
      <c r="B7" s="1" t="s">
        <v>8</v>
      </c>
      <c r="C7" s="2" t="s">
        <v>82</v>
      </c>
      <c r="D7" s="1" t="s">
        <v>45</v>
      </c>
      <c r="E7" t="str">
        <f t="shared" si="0"/>
        <v>Gaz bonboneGaz Bonbone/Bouteille</v>
      </c>
    </row>
    <row r="8" spans="1:5" x14ac:dyDescent="0.25">
      <c r="A8" s="1">
        <v>606210</v>
      </c>
      <c r="B8" s="1" t="s">
        <v>2</v>
      </c>
      <c r="C8" s="2" t="s">
        <v>82</v>
      </c>
      <c r="D8" s="1" t="s">
        <v>46</v>
      </c>
      <c r="E8" t="str">
        <f t="shared" si="0"/>
        <v xml:space="preserve">CarburantGazole - Essence </v>
      </c>
    </row>
    <row r="9" spans="1:5" x14ac:dyDescent="0.25">
      <c r="A9" s="1">
        <v>606220</v>
      </c>
      <c r="B9" s="1" t="s">
        <v>3</v>
      </c>
      <c r="C9" s="2" t="s">
        <v>82</v>
      </c>
      <c r="D9" s="1" t="s">
        <v>93</v>
      </c>
      <c r="E9" t="str">
        <f t="shared" si="0"/>
        <v>Produits entretienProduits entretien des locaux - consomable - ORAPI - hygiene</v>
      </c>
    </row>
    <row r="10" spans="1:5" x14ac:dyDescent="0.25">
      <c r="A10" s="1">
        <v>606231</v>
      </c>
      <c r="B10" s="1" t="s">
        <v>4</v>
      </c>
      <c r="C10" s="2" t="s">
        <v>82</v>
      </c>
      <c r="D10" s="1" t="s">
        <v>47</v>
      </c>
      <c r="E10" t="str">
        <f t="shared" si="0"/>
        <v>Habillement du personnelVetements de travail</v>
      </c>
    </row>
    <row r="11" spans="1:5" x14ac:dyDescent="0.25">
      <c r="A11" s="1">
        <v>606232</v>
      </c>
      <c r="B11" s="1" t="s">
        <v>5</v>
      </c>
      <c r="C11" s="2" t="s">
        <v>82</v>
      </c>
      <c r="D11" s="1" t="s">
        <v>5</v>
      </c>
      <c r="E11" t="str">
        <f t="shared" si="0"/>
        <v>Petit materiel entretien locauxPetit materiel entretien locaux</v>
      </c>
    </row>
    <row r="12" spans="1:5" x14ac:dyDescent="0.25">
      <c r="A12" s="1">
        <v>606241</v>
      </c>
      <c r="B12" s="1" t="s">
        <v>10</v>
      </c>
      <c r="C12" s="2" t="s">
        <v>82</v>
      </c>
      <c r="D12" s="1" t="s">
        <v>48</v>
      </c>
      <c r="E12" t="str">
        <f t="shared" si="0"/>
        <v>Papiers et Imprimes bureau Papier et imprimes</v>
      </c>
    </row>
    <row r="13" spans="1:5" x14ac:dyDescent="0.25">
      <c r="A13" s="1">
        <v>606242</v>
      </c>
      <c r="B13" s="1" t="s">
        <v>9</v>
      </c>
      <c r="C13" s="2" t="s">
        <v>82</v>
      </c>
      <c r="D13" s="1" t="s">
        <v>52</v>
      </c>
      <c r="E13" t="str">
        <f t="shared" si="0"/>
        <v>Fournitures bureaufournitures bureau - consommable secretariat</v>
      </c>
    </row>
    <row r="14" spans="1:5" x14ac:dyDescent="0.25">
      <c r="A14" s="1">
        <v>606243</v>
      </c>
      <c r="B14" s="1" t="s">
        <v>11</v>
      </c>
      <c r="C14" s="2" t="s">
        <v>82</v>
      </c>
      <c r="D14" s="1" t="s">
        <v>49</v>
      </c>
      <c r="E14" t="str">
        <f t="shared" si="0"/>
        <v>Petit materiel bureauPetit materiel bureau secretariat</v>
      </c>
    </row>
    <row r="15" spans="1:5" x14ac:dyDescent="0.25">
      <c r="A15" s="1">
        <v>606244</v>
      </c>
      <c r="B15" s="1" t="s">
        <v>12</v>
      </c>
      <c r="C15" s="2" t="s">
        <v>82</v>
      </c>
      <c r="D15" s="1" t="s">
        <v>53</v>
      </c>
      <c r="E15" t="str">
        <f t="shared" si="0"/>
        <v>Fournitures informatiquesConsommable informatique - cable…</v>
      </c>
    </row>
    <row r="16" spans="1:5" x14ac:dyDescent="0.25">
      <c r="A16" s="1">
        <v>606245</v>
      </c>
      <c r="B16" s="1" t="s">
        <v>50</v>
      </c>
      <c r="C16" s="2" t="s">
        <v>82</v>
      </c>
      <c r="D16" s="1" t="s">
        <v>51</v>
      </c>
      <c r="E16" t="str">
        <f t="shared" si="0"/>
        <v>Petit Materiel InformatiquePetit Materiel Informatique - Clavier, Souris…</v>
      </c>
    </row>
    <row r="17" spans="1:5" x14ac:dyDescent="0.25">
      <c r="A17" s="1">
        <v>606251</v>
      </c>
      <c r="B17" s="1" t="s">
        <v>14</v>
      </c>
      <c r="C17" s="2" t="s">
        <v>82</v>
      </c>
      <c r="D17" s="1" t="s">
        <v>56</v>
      </c>
      <c r="E17" t="str">
        <f t="shared" si="0"/>
        <v>Petit materiel educatif et scolairePetit Materiel  -  Formation Sociale</v>
      </c>
    </row>
    <row r="18" spans="1:5" x14ac:dyDescent="0.25">
      <c r="A18" s="1">
        <v>606251</v>
      </c>
      <c r="B18" s="1" t="s">
        <v>13</v>
      </c>
      <c r="C18" s="2" t="s">
        <v>82</v>
      </c>
      <c r="D18" s="1" t="s">
        <v>54</v>
      </c>
      <c r="E18" t="str">
        <f t="shared" si="0"/>
        <v>Fournitures educatives et scolairesfournitures  - consommable Formation Sociale</v>
      </c>
    </row>
    <row r="19" spans="1:5" x14ac:dyDescent="0.25">
      <c r="A19" s="1">
        <v>606254</v>
      </c>
      <c r="B19" s="1" t="s">
        <v>15</v>
      </c>
      <c r="C19" s="2" t="s">
        <v>82</v>
      </c>
      <c r="D19" s="1" t="s">
        <v>55</v>
      </c>
      <c r="E19" t="str">
        <f t="shared" si="0"/>
        <v>Fournitures educatives et professionnellesMatiere,fournitures  - consommable Atelier</v>
      </c>
    </row>
    <row r="20" spans="1:5" x14ac:dyDescent="0.25">
      <c r="A20" s="1">
        <v>606255</v>
      </c>
      <c r="B20" s="1" t="s">
        <v>90</v>
      </c>
      <c r="C20" s="2" t="s">
        <v>82</v>
      </c>
      <c r="D20" s="1" t="s">
        <v>57</v>
      </c>
      <c r="E20" t="str">
        <f t="shared" si="0"/>
        <v>Petit Materiel educatifs et professionnelsPetit Materiel  - Atelier</v>
      </c>
    </row>
    <row r="21" spans="1:5" x14ac:dyDescent="0.25">
      <c r="A21" s="1">
        <v>606256</v>
      </c>
      <c r="B21" s="1" t="s">
        <v>98</v>
      </c>
      <c r="C21" s="2" t="s">
        <v>82</v>
      </c>
      <c r="D21" s="1" t="s">
        <v>58</v>
      </c>
      <c r="E21" t="str">
        <f t="shared" si="0"/>
        <v>Abonnements | telephoneRevues - Journaux</v>
      </c>
    </row>
    <row r="22" spans="1:5" x14ac:dyDescent="0.25">
      <c r="A22" s="1">
        <v>606257</v>
      </c>
      <c r="B22" s="1" t="s">
        <v>16</v>
      </c>
      <c r="C22" s="2" t="s">
        <v>82</v>
      </c>
      <c r="D22" s="1" t="s">
        <v>59</v>
      </c>
      <c r="E22" t="str">
        <f t="shared" si="0"/>
        <v>Jeux - Loisirs - SportAchats distraction</v>
      </c>
    </row>
    <row r="23" spans="1:5" x14ac:dyDescent="0.25">
      <c r="A23" s="1">
        <v>606259</v>
      </c>
      <c r="B23" s="1" t="s">
        <v>17</v>
      </c>
      <c r="C23" s="2" t="s">
        <v>82</v>
      </c>
      <c r="D23" s="1" t="s">
        <v>60</v>
      </c>
      <c r="E23" t="str">
        <f t="shared" si="0"/>
        <v>Photos - Disques - FilmsPellicules, CD, Piles, DVD…</v>
      </c>
    </row>
    <row r="24" spans="1:5" x14ac:dyDescent="0.25">
      <c r="A24" s="1">
        <v>606261</v>
      </c>
      <c r="B24" s="1" t="s">
        <v>18</v>
      </c>
      <c r="C24" s="2" t="s">
        <v>82</v>
      </c>
      <c r="D24" s="1" t="s">
        <v>61</v>
      </c>
      <c r="E24" t="str">
        <f t="shared" si="0"/>
        <v>Petit materiel cuisine et hotelleriePetit Materiel Restauration</v>
      </c>
    </row>
    <row r="25" spans="1:5" x14ac:dyDescent="0.25">
      <c r="A25" s="1">
        <v>606280</v>
      </c>
      <c r="B25" s="1" t="s">
        <v>19</v>
      </c>
      <c r="C25" s="2" t="s">
        <v>82</v>
      </c>
      <c r="D25" s="1" t="s">
        <v>62</v>
      </c>
      <c r="E25" t="str">
        <f t="shared" si="0"/>
        <v>Petit materiel diversQuand on ne sait pas - Poubelles</v>
      </c>
    </row>
    <row r="26" spans="1:5" x14ac:dyDescent="0.25">
      <c r="A26" s="1">
        <v>606300</v>
      </c>
      <c r="B26" s="1" t="s">
        <v>20</v>
      </c>
      <c r="C26" s="2" t="s">
        <v>82</v>
      </c>
      <c r="D26" s="1" t="s">
        <v>63</v>
      </c>
      <c r="E26" t="str">
        <f t="shared" si="0"/>
        <v>AlimentationAchats (sel, vinaigrette…) et non Repas</v>
      </c>
    </row>
    <row r="27" spans="1:5" x14ac:dyDescent="0.25">
      <c r="A27" s="1">
        <v>606610</v>
      </c>
      <c r="B27" s="1" t="s">
        <v>21</v>
      </c>
      <c r="C27" s="2" t="s">
        <v>82</v>
      </c>
      <c r="D27" s="1" t="s">
        <v>64</v>
      </c>
      <c r="E27" t="str">
        <f t="shared" si="0"/>
        <v>Produits PharmaceutiquesNecessaire premier secours - Consommable</v>
      </c>
    </row>
    <row r="28" spans="1:5" x14ac:dyDescent="0.25">
      <c r="A28" s="1">
        <v>606620</v>
      </c>
      <c r="B28" s="1" t="s">
        <v>66</v>
      </c>
      <c r="C28" s="2" t="s">
        <v>82</v>
      </c>
      <c r="D28" s="1" t="s">
        <v>65</v>
      </c>
      <c r="E28" t="str">
        <f t="shared" si="0"/>
        <v>Petit Materiel PharmaceutiqueNecessaire premier secours - Petit Materiel</v>
      </c>
    </row>
    <row r="29" spans="1:5" x14ac:dyDescent="0.25">
      <c r="A29" s="1">
        <v>611281</v>
      </c>
      <c r="B29" s="1" t="s">
        <v>22</v>
      </c>
      <c r="C29" s="2" t="s">
        <v>82</v>
      </c>
      <c r="D29" s="1" t="s">
        <v>67</v>
      </c>
      <c r="E29" t="str">
        <f t="shared" si="0"/>
        <v>Sorties a l'exterieurActivite de soutien</v>
      </c>
    </row>
    <row r="30" spans="1:5" x14ac:dyDescent="0.25">
      <c r="A30" s="1">
        <v>613210</v>
      </c>
      <c r="B30" s="1" t="s">
        <v>23</v>
      </c>
      <c r="C30" s="3" t="s">
        <v>84</v>
      </c>
      <c r="D30" s="1" t="s">
        <v>99</v>
      </c>
      <c r="E30" t="str">
        <f t="shared" si="0"/>
        <v>Locations permanentestelephonie</v>
      </c>
    </row>
    <row r="31" spans="1:5" x14ac:dyDescent="0.25">
      <c r="A31" s="1">
        <v>613510</v>
      </c>
      <c r="B31" s="1" t="s">
        <v>24</v>
      </c>
      <c r="C31" s="3" t="s">
        <v>84</v>
      </c>
      <c r="D31" s="1" t="s">
        <v>68</v>
      </c>
      <c r="E31" t="str">
        <f t="shared" si="0"/>
        <v>Locations informatiquesPhotocopieur</v>
      </c>
    </row>
    <row r="32" spans="1:5" x14ac:dyDescent="0.25">
      <c r="A32" s="1">
        <v>613520</v>
      </c>
      <c r="B32" s="1" t="s">
        <v>25</v>
      </c>
      <c r="C32" s="3" t="s">
        <v>84</v>
      </c>
      <c r="D32" s="1" t="s">
        <v>69</v>
      </c>
      <c r="E32" t="str">
        <f t="shared" si="0"/>
        <v>Locations materiel et equipementInterne BAPC</v>
      </c>
    </row>
    <row r="33" spans="1:5" x14ac:dyDescent="0.25">
      <c r="A33" s="1">
        <v>613530</v>
      </c>
      <c r="B33" s="1" t="s">
        <v>94</v>
      </c>
      <c r="C33" s="3" t="s">
        <v>84</v>
      </c>
      <c r="D33" s="1" t="s">
        <v>95</v>
      </c>
      <c r="E33" t="str">
        <f t="shared" si="0"/>
        <v>Location vehicule transportLocation intermarche, vehicules de livraison, voiture</v>
      </c>
    </row>
    <row r="34" spans="1:5" x14ac:dyDescent="0.25">
      <c r="A34" s="1">
        <v>615210</v>
      </c>
      <c r="B34" s="1" t="s">
        <v>91</v>
      </c>
      <c r="C34" s="3" t="s">
        <v>84</v>
      </c>
      <c r="D34" s="1" t="s">
        <v>92</v>
      </c>
      <c r="E34" t="str">
        <f t="shared" si="0"/>
        <v>Entretien Espace Vert Entretien lingePrestation souvent interne Espace vert, Blanchisserie</v>
      </c>
    </row>
    <row r="35" spans="1:5" x14ac:dyDescent="0.25">
      <c r="A35" s="1">
        <v>615220</v>
      </c>
      <c r="B35" s="1" t="s">
        <v>28</v>
      </c>
      <c r="C35" s="3" t="s">
        <v>84</v>
      </c>
      <c r="D35" s="1" t="s">
        <v>70</v>
      </c>
      <c r="E35" t="str">
        <f t="shared" si="0"/>
        <v>Entretien BatimentsPrestation pour l'entretien de la structure - plombier…</v>
      </c>
    </row>
    <row r="36" spans="1:5" x14ac:dyDescent="0.25">
      <c r="A36" s="1">
        <v>615240</v>
      </c>
      <c r="B36" s="1" t="s">
        <v>26</v>
      </c>
      <c r="C36" s="3" t="s">
        <v>84</v>
      </c>
      <c r="D36" s="1" t="s">
        <v>71</v>
      </c>
      <c r="E36" t="str">
        <f t="shared" si="0"/>
        <v>Entretien ChaufferieEntretien Chaudiere</v>
      </c>
    </row>
    <row r="37" spans="1:5" x14ac:dyDescent="0.25">
      <c r="A37" s="1">
        <v>615501</v>
      </c>
      <c r="B37" s="1" t="s">
        <v>27</v>
      </c>
      <c r="C37" s="3" t="s">
        <v>84</v>
      </c>
      <c r="D37" s="1" t="s">
        <v>97</v>
      </c>
      <c r="E37" t="str">
        <f t="shared" si="0"/>
        <v>Entretien VehiculesGaragiste - Controle - Voiture</v>
      </c>
    </row>
    <row r="38" spans="1:5" x14ac:dyDescent="0.25">
      <c r="A38" s="1">
        <v>615581</v>
      </c>
      <c r="B38" s="1" t="s">
        <v>29</v>
      </c>
      <c r="C38" s="3" t="s">
        <v>84</v>
      </c>
      <c r="D38" s="1" t="s">
        <v>96</v>
      </c>
      <c r="E38" t="str">
        <f t="shared" si="0"/>
        <v>Entretien Machines MaterielsMaintenance des Machines, VERITAS, MBI</v>
      </c>
    </row>
    <row r="39" spans="1:5" x14ac:dyDescent="0.25">
      <c r="A39" s="1">
        <v>615610</v>
      </c>
      <c r="B39" s="1" t="s">
        <v>30</v>
      </c>
      <c r="C39" s="3" t="s">
        <v>84</v>
      </c>
      <c r="D39" s="1" t="s">
        <v>72</v>
      </c>
      <c r="E39" t="str">
        <f t="shared" si="0"/>
        <v>Maintenance Materiel InformatiqueRien car service informatique Adapei</v>
      </c>
    </row>
    <row r="40" spans="1:5" x14ac:dyDescent="0.25">
      <c r="A40" s="1">
        <v>615680</v>
      </c>
      <c r="B40" s="1" t="s">
        <v>31</v>
      </c>
      <c r="C40" s="3" t="s">
        <v>84</v>
      </c>
      <c r="D40" s="1" t="s">
        <v>73</v>
      </c>
      <c r="E40" t="str">
        <f t="shared" si="0"/>
        <v>Maintenance MaterielsContrats maintenance annuel</v>
      </c>
    </row>
    <row r="41" spans="1:5" x14ac:dyDescent="0.25">
      <c r="A41" s="1">
        <v>616100</v>
      </c>
      <c r="B41" s="1" t="s">
        <v>32</v>
      </c>
      <c r="C41" s="3" t="s">
        <v>84</v>
      </c>
      <c r="D41" s="1" t="s">
        <v>74</v>
      </c>
      <c r="E41" t="str">
        <f t="shared" si="0"/>
        <v>Assurance MultirisqueMAIF (Laure et Genevieve au siege)</v>
      </c>
    </row>
    <row r="42" spans="1:5" x14ac:dyDescent="0.25">
      <c r="A42" s="1">
        <v>616310</v>
      </c>
      <c r="B42" s="1" t="s">
        <v>33</v>
      </c>
      <c r="C42" s="3" t="s">
        <v>84</v>
      </c>
      <c r="D42" s="1" t="s">
        <v>81</v>
      </c>
      <c r="E42" t="str">
        <f t="shared" si="0"/>
        <v>Assurance Materiels RoulantsDELTA (vehicules…)</v>
      </c>
    </row>
    <row r="43" spans="1:5" x14ac:dyDescent="0.25">
      <c r="A43" s="1">
        <v>616510</v>
      </c>
      <c r="B43" s="1" t="s">
        <v>34</v>
      </c>
      <c r="C43" s="3" t="s">
        <v>84</v>
      </c>
      <c r="D43" s="1" t="s">
        <v>74</v>
      </c>
      <c r="E43" t="str">
        <f t="shared" si="0"/>
        <v>Assurance Responsabilite CivileMAIF (Laure et Genevieve au siege)</v>
      </c>
    </row>
    <row r="44" spans="1:5" x14ac:dyDescent="0.25">
      <c r="A44" s="1">
        <v>618200</v>
      </c>
      <c r="B44" s="1" t="s">
        <v>35</v>
      </c>
      <c r="C44" s="3" t="s">
        <v>84</v>
      </c>
      <c r="D44" s="1" t="s">
        <v>75</v>
      </c>
      <c r="E44" t="str">
        <f t="shared" si="0"/>
        <v>Documentations Generales et TechniquesRevues hors abonnement</v>
      </c>
    </row>
    <row r="45" spans="1:5" x14ac:dyDescent="0.25">
      <c r="A45" s="1">
        <v>618410</v>
      </c>
      <c r="B45" s="1" t="s">
        <v>36</v>
      </c>
      <c r="C45" s="3" t="s">
        <v>84</v>
      </c>
      <c r="D45" s="1" t="s">
        <v>76</v>
      </c>
      <c r="E45" t="str">
        <f t="shared" si="0"/>
        <v>CotisationsCREAÏ - UNAPEI…</v>
      </c>
    </row>
    <row r="46" spans="1:5" x14ac:dyDescent="0.25">
      <c r="A46" s="1">
        <v>618500</v>
      </c>
      <c r="B46" s="1" t="s">
        <v>37</v>
      </c>
      <c r="C46" s="3" t="s">
        <v>84</v>
      </c>
      <c r="D46" s="1" t="s">
        <v>77</v>
      </c>
      <c r="E46" t="str">
        <f t="shared" si="0"/>
        <v>Frais Colloques et SeminairesJournee ponctuelle</v>
      </c>
    </row>
    <row r="47" spans="1:5" x14ac:dyDescent="0.25">
      <c r="A47" s="1">
        <v>622800</v>
      </c>
      <c r="B47" s="1" t="s">
        <v>38</v>
      </c>
      <c r="C47" s="4" t="s">
        <v>83</v>
      </c>
      <c r="D47" s="1" t="s">
        <v>69</v>
      </c>
      <c r="E47" t="str">
        <f t="shared" si="0"/>
        <v>Honoraires DiversInterne BAPC</v>
      </c>
    </row>
    <row r="48" spans="1:5" x14ac:dyDescent="0.25">
      <c r="A48" s="1">
        <v>623100</v>
      </c>
      <c r="B48" s="1" t="s">
        <v>39</v>
      </c>
      <c r="C48" s="3" t="s">
        <v>84</v>
      </c>
      <c r="D48" s="1" t="s">
        <v>78</v>
      </c>
      <c r="E48" t="str">
        <f t="shared" si="0"/>
        <v>Annonces et InsertionsOffres d'Emploi</v>
      </c>
    </row>
    <row r="49" spans="1:5" x14ac:dyDescent="0.25">
      <c r="A49" s="1">
        <v>623700</v>
      </c>
      <c r="B49" s="1" t="s">
        <v>40</v>
      </c>
      <c r="C49" s="3" t="s">
        <v>84</v>
      </c>
      <c r="D49" s="1" t="s">
        <v>79</v>
      </c>
      <c r="E49" t="str">
        <f t="shared" si="0"/>
        <v>Publications PublicitesCommerce - Pages Jaunes…</v>
      </c>
    </row>
    <row r="50" spans="1:5" x14ac:dyDescent="0.25">
      <c r="A50" s="1">
        <v>625100</v>
      </c>
      <c r="B50" s="1" t="s">
        <v>41</v>
      </c>
      <c r="C50" s="2" t="s">
        <v>82</v>
      </c>
      <c r="D50" s="1" t="s">
        <v>80</v>
      </c>
      <c r="E50" t="str">
        <f t="shared" si="0"/>
        <v>Voyage Deplacements du personnelAutoroute</v>
      </c>
    </row>
    <row r="51" spans="1:5" x14ac:dyDescent="0.25">
      <c r="E51" s="6"/>
    </row>
  </sheetData>
  <pageMargins left="0.7" right="0.7" top="0.75" bottom="0.75" header="0.3" footer="0.3"/>
  <pageSetup paperSize="8" scale="87" orientation="portrait" r:id="rId1"/>
  <headerFooter>
    <oddFooter>&amp;L&amp;8Aide Technique budget Accompagnement social - Claude BAUDIN - Pôle ESAT - Janv. 2015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iew">
                <anchor moveWithCells="1" sizeWithCells="1">
                  <from>
                    <xdr:col>3</xdr:col>
                    <xdr:colOff>1733550</xdr:colOff>
                    <xdr:row>0</xdr:row>
                    <xdr:rowOff>200025</xdr:rowOff>
                  </from>
                  <to>
                    <xdr:col>3</xdr:col>
                    <xdr:colOff>3019425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BPAS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h2so4</cp:lastModifiedBy>
  <cp:lastPrinted>2017-08-29T11:24:24Z</cp:lastPrinted>
  <dcterms:created xsi:type="dcterms:W3CDTF">2015-01-09T09:57:48Z</dcterms:created>
  <dcterms:modified xsi:type="dcterms:W3CDTF">2019-01-16T12:13:16Z</dcterms:modified>
</cp:coreProperties>
</file>