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M1" i="1" l="1"/>
  <c r="N1" i="1"/>
  <c r="O1" i="1"/>
  <c r="P1" i="1"/>
  <c r="Q1" i="1"/>
  <c r="R1" i="1"/>
  <c r="S1" i="1"/>
  <c r="T1" i="1"/>
  <c r="U1" i="1"/>
  <c r="V1" i="1"/>
  <c r="W1" i="1"/>
  <c r="X1" i="1"/>
  <c r="Y1" i="1"/>
  <c r="L1" i="1"/>
  <c r="F203" i="1"/>
  <c r="B203" i="1"/>
  <c r="C203" i="1"/>
  <c r="H203" i="1"/>
  <c r="E203" i="1"/>
  <c r="G203" i="1"/>
  <c r="D203" i="1"/>
  <c r="C204" i="1"/>
  <c r="E204" i="1"/>
  <c r="G204" i="1"/>
  <c r="D204" i="1"/>
  <c r="F204" i="1"/>
  <c r="H204" i="1"/>
  <c r="C205" i="1"/>
  <c r="E205" i="1"/>
  <c r="G205" i="1"/>
  <c r="D205" i="1"/>
  <c r="F205" i="1"/>
  <c r="H205" i="1"/>
  <c r="B204" i="1"/>
  <c r="B205" i="1"/>
  <c r="G202" i="1"/>
  <c r="B202" i="1"/>
  <c r="C202" i="1"/>
  <c r="H202" i="1"/>
  <c r="F202" i="1"/>
  <c r="D202" i="1"/>
  <c r="E202" i="1"/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" i="1"/>
  <c r="K202" i="1" l="1"/>
</calcChain>
</file>

<file path=xl/sharedStrings.xml><?xml version="1.0" encoding="utf-8"?>
<sst xmlns="http://schemas.openxmlformats.org/spreadsheetml/2006/main" count="921" uniqueCount="221">
  <si>
    <t>Atelier 1</t>
  </si>
  <si>
    <t>Atelier 2</t>
  </si>
  <si>
    <t>Atelier 3</t>
  </si>
  <si>
    <t>Atelier 4</t>
  </si>
  <si>
    <t>Atelier 5</t>
  </si>
  <si>
    <t>Atelier 6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</si>
  <si>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</si>
  <si>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</si>
  <si>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</si>
  <si>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</si>
  <si>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</si>
  <si>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</si>
  <si>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</si>
  <si>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</si>
  <si>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</si>
  <si>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</si>
  <si>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</si>
  <si>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</si>
  <si>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</si>
  <si>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</si>
  <si>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</si>
  <si>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</si>
  <si>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</si>
  <si>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</si>
  <si>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</si>
  <si>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</si>
  <si>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</si>
  <si>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</si>
  <si>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</si>
  <si>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</si>
  <si>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</si>
  <si>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</si>
  <si>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</si>
  <si>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</si>
  <si>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</si>
  <si>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</si>
  <si>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</si>
  <si>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</si>
  <si>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</si>
  <si>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</si>
  <si>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</si>
  <si>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</si>
  <si>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</si>
  <si>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</si>
  <si>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</si>
  <si>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</si>
  <si>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</si>
  <si>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</si>
  <si>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</si>
  <si>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</si>
  <si>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</si>
  <si>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</si>
  <si>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</si>
  <si>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</si>
  <si>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</si>
  <si>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</si>
  <si>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</si>
  <si>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</si>
  <si>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</si>
  <si>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</si>
  <si>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</si>
  <si>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</si>
  <si>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</si>
  <si>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</si>
  <si>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</si>
  <si>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</si>
  <si>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</si>
  <si>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</si>
  <si>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</si>
  <si>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</si>
  <si>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</si>
  <si>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</si>
  <si>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</si>
  <si>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</si>
  <si>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</si>
  <si>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</si>
  <si>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</si>
  <si>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</si>
  <si>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</si>
  <si>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</si>
  <si>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</si>
  <si>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</si>
  <si>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</si>
  <si>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</si>
  <si>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</si>
  <si>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</si>
  <si>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</si>
  <si>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Personne 82</t>
  </si>
  <si>
    <t>Personne 83</t>
  </si>
  <si>
    <t>Personne 84</t>
  </si>
  <si>
    <t>Personne 85</t>
  </si>
  <si>
    <t>Personne 86</t>
  </si>
  <si>
    <t>Personne 87</t>
  </si>
  <si>
    <t>Personne 88</t>
  </si>
  <si>
    <t>Personne 89</t>
  </si>
  <si>
    <t>Personne 90</t>
  </si>
  <si>
    <t>Personne 91</t>
  </si>
  <si>
    <t>Personne 92</t>
  </si>
  <si>
    <t>Personne 93</t>
  </si>
  <si>
    <t>Personne 94</t>
  </si>
  <si>
    <t>Personne 95</t>
  </si>
  <si>
    <t>Personne 96</t>
  </si>
  <si>
    <t>Personne 97</t>
  </si>
  <si>
    <t>Personne 98</t>
  </si>
  <si>
    <t>Personne 99</t>
  </si>
  <si>
    <t>Personne 100</t>
  </si>
  <si>
    <t>Personne 101</t>
  </si>
  <si>
    <t>Personne 102</t>
  </si>
  <si>
    <t>Personne 103</t>
  </si>
  <si>
    <t>Personne 104</t>
  </si>
  <si>
    <t>Personne 105</t>
  </si>
  <si>
    <t>Personne 106</t>
  </si>
  <si>
    <t>Personne 107</t>
  </si>
  <si>
    <t>Personne 108</t>
  </si>
  <si>
    <t>Personne 109</t>
  </si>
  <si>
    <t>Personne 110</t>
  </si>
  <si>
    <t>Personne 111</t>
  </si>
  <si>
    <t>Personne 112</t>
  </si>
  <si>
    <t>Personne 113</t>
  </si>
  <si>
    <t>Personne 114</t>
  </si>
  <si>
    <t>Personne 115</t>
  </si>
  <si>
    <t>Personne 116</t>
  </si>
  <si>
    <t>Personne 117</t>
  </si>
  <si>
    <t>Personne 118</t>
  </si>
  <si>
    <t>Personne 119</t>
  </si>
  <si>
    <t>Personne 120</t>
  </si>
  <si>
    <t>Personne 121</t>
  </si>
  <si>
    <t>Personne 122</t>
  </si>
  <si>
    <t>Personne 123</t>
  </si>
  <si>
    <t>Personne 124</t>
  </si>
  <si>
    <t>Personne 125</t>
  </si>
  <si>
    <t>Personne 126</t>
  </si>
  <si>
    <t>Personne 127</t>
  </si>
  <si>
    <t>Personne 128</t>
  </si>
  <si>
    <t>Personne 129</t>
  </si>
  <si>
    <t>Personne 130</t>
  </si>
  <si>
    <t>Personne 131</t>
  </si>
  <si>
    <t>Personne 132</t>
  </si>
  <si>
    <t>Personne 133</t>
  </si>
  <si>
    <t>Personne 134</t>
  </si>
  <si>
    <t>Personne 135</t>
  </si>
  <si>
    <t>Personne 136</t>
  </si>
  <si>
    <t>Personne 137</t>
  </si>
  <si>
    <t>Personne 138</t>
  </si>
  <si>
    <t>Personne 139</t>
  </si>
  <si>
    <t>Personne 140</t>
  </si>
  <si>
    <t>Personne 141</t>
  </si>
  <si>
    <t>Personne 142</t>
  </si>
  <si>
    <t>Personne 143</t>
  </si>
  <si>
    <t>Personne 144</t>
  </si>
  <si>
    <t>Personne 145</t>
  </si>
  <si>
    <t>Personne 146</t>
  </si>
  <si>
    <t>Personne 147</t>
  </si>
  <si>
    <t>Personne 148</t>
  </si>
  <si>
    <t>Personne 149</t>
  </si>
  <si>
    <t>Personne 150</t>
  </si>
  <si>
    <t>Personne 151</t>
  </si>
  <si>
    <t>Personne 152</t>
  </si>
  <si>
    <t>Personne 153</t>
  </si>
  <si>
    <t>Personne 154</t>
  </si>
  <si>
    <t>Personne 155</t>
  </si>
  <si>
    <t>Personne 156</t>
  </si>
  <si>
    <t>Personne 157</t>
  </si>
  <si>
    <t>Personne 158</t>
  </si>
  <si>
    <t>Personne 159</t>
  </si>
  <si>
    <t>Personne 160</t>
  </si>
  <si>
    <t>Personne 161</t>
  </si>
  <si>
    <t>Personne 162</t>
  </si>
  <si>
    <t>Personne 163</t>
  </si>
  <si>
    <t>Personne 164</t>
  </si>
  <si>
    <t>Personne 165</t>
  </si>
  <si>
    <t>Personne 166</t>
  </si>
  <si>
    <t>Personne 167</t>
  </si>
  <si>
    <t>Personne 168</t>
  </si>
  <si>
    <t>Personne 169</t>
  </si>
  <si>
    <t>Personne 170</t>
  </si>
  <si>
    <t>Personne 171</t>
  </si>
  <si>
    <t>Personne 172</t>
  </si>
  <si>
    <t>Personne 173</t>
  </si>
  <si>
    <t>Personne 174</t>
  </si>
  <si>
    <t>Personne 175</t>
  </si>
  <si>
    <t>Personne 176</t>
  </si>
  <si>
    <t>Personne 177</t>
  </si>
  <si>
    <t>Personne 178</t>
  </si>
  <si>
    <t>Personne 179</t>
  </si>
  <si>
    <t>Personne 180</t>
  </si>
  <si>
    <t>Atelier 7</t>
  </si>
  <si>
    <t>Personne 181</t>
  </si>
  <si>
    <t>Personne 182</t>
  </si>
  <si>
    <t>Personne 183</t>
  </si>
  <si>
    <t>Personne 184</t>
  </si>
  <si>
    <t>Personne 185</t>
  </si>
  <si>
    <t>Personne 186</t>
  </si>
  <si>
    <t>Personne 187</t>
  </si>
  <si>
    <t>Personne 188</t>
  </si>
  <si>
    <t>Personne 189</t>
  </si>
  <si>
    <t>Personne 190</t>
  </si>
  <si>
    <t>Personne 191</t>
  </si>
  <si>
    <t>Personne 192</t>
  </si>
  <si>
    <t>Personne 193</t>
  </si>
  <si>
    <t>Personne 194</t>
  </si>
  <si>
    <t>Personne 195</t>
  </si>
  <si>
    <t>Personne 196</t>
  </si>
  <si>
    <t>Personne 197</t>
  </si>
  <si>
    <t>Personne 198</t>
  </si>
  <si>
    <t>Personne 199</t>
  </si>
  <si>
    <t>Personne 200</t>
  </si>
  <si>
    <t xml:space="preserve">Groupe 7 </t>
  </si>
  <si>
    <t>Groupe 10</t>
  </si>
  <si>
    <t>Groupe 12</t>
  </si>
  <si>
    <t xml:space="preserve">Groupe 3 </t>
  </si>
  <si>
    <t xml:space="preserve">Groupe 4 </t>
  </si>
  <si>
    <t xml:space="preserve">Groupe 9 </t>
  </si>
  <si>
    <t xml:space="preserve">Groupe 6 </t>
  </si>
  <si>
    <t xml:space="preserve">Groupe 8 </t>
  </si>
  <si>
    <t>Groupe 11</t>
  </si>
  <si>
    <t xml:space="preserve">Groupe 2 </t>
  </si>
  <si>
    <t xml:space="preserve">Groupe 5 </t>
  </si>
  <si>
    <t xml:space="preserve">Groupe 1 </t>
  </si>
  <si>
    <t>Groupe 14</t>
  </si>
  <si>
    <t>Groupe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</si>
</sst>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2" borderId="0" xfId="0" applyFill="1"/>
    <xf numFmtId="0" fontId="3" fillId="0" borderId="0" xfId="0" applyFont="1"/>
    <xf numFmtId="0" fontId="1" fillId="0" borderId="5" xfId="0" applyFont="1" applyBorder="1" applyAlignment="1">
      <alignment horizont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171450</xdr:colOff>
          <xdr:row>0</xdr:row>
          <xdr:rowOff>180975</xdr:rowOff>
        </xdr:from>
        <xdr:to>
          <xdr:col>9</xdr:col>
          <xdr:colOff>266700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Ateliers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205"/>
  <sheetViews>
    <sheetView tabSelected="1" topLeftCell="C1" zoomScale="90" zoomScaleNormal="90" workbookViewId="0">
      <pane ySplit="1" topLeftCell="A2" activePane="bottomLeft" state="frozen"/>
      <selection pane="bottomLeft" activeCell="L1" sqref="L1:Y1"/>
    </sheetView>
  </sheetViews>
  <sheetFormatPr defaultColWidth="11.42578125" defaultRowHeight="15" x14ac:dyDescent="0.25"/>
  <cols>
    <col min="1" max="1" width="13.140625" customWidth="1"/>
    <col min="8" max="8" width="11.42578125" style="6"/>
    <col min="12" max="23" width="12.85546875" bestFit="1" customWidth="1"/>
  </cols>
  <sheetData>
    <row r="1" spans="1:25" ht="45" x14ac:dyDescent="0.25">
      <c r="A1" s="2"/>
      <c r="B1" s="1" t="s">
        <v>2</v>
      </c>
      <c r="C1" s="1" t="s">
        <v>3</v>
      </c>
      <c r="D1" s="5" t="s">
        <v>186</v>
      </c>
      <c r="E1" s="1" t="s">
        <v>0</v>
      </c>
      <c r="F1" s="1" t="s">
        <v>5</v>
      </c>
      <c r="G1" s="1" t="s">
        <v>1</v>
      </c>
      <c r="H1" s="1" t="s">
        <v>4</v>
      </c>
      <c r="L1" s="10" t="str">
        <f ca="1">"Groupe "&amp;COLUMN(A1)&amp;" "&amp; OFFSET($A1,0,INT(COLUMN(B1)/2),1,1)&amp;" créneau"&amp;MOD(COLUMN(L1),2)+1</f>
        <v>Groupe 1 Atelier 3 créneau1</v>
      </c>
      <c r="M1" s="10" t="str">
        <f t="shared" ref="M1:Y1" ca="1" si="0">"Groupe "&amp;COLUMN(B1)&amp;" "&amp; OFFSET($A1,0,INT(COLUMN(C1)/2),1,1)&amp;" créneau"&amp;MOD(COLUMN(M1),2)+1</f>
        <v>Groupe 2 Atelier 3 créneau2</v>
      </c>
      <c r="N1" s="10" t="str">
        <f t="shared" ca="1" si="0"/>
        <v>Groupe 3 Atelier 4 créneau1</v>
      </c>
      <c r="O1" s="10" t="str">
        <f t="shared" ca="1" si="0"/>
        <v>Groupe 4 Atelier 4 créneau2</v>
      </c>
      <c r="P1" s="10" t="str">
        <f t="shared" ca="1" si="0"/>
        <v>Groupe 5 Atelier 7 créneau1</v>
      </c>
      <c r="Q1" s="10" t="str">
        <f t="shared" ca="1" si="0"/>
        <v>Groupe 6 Atelier 7 créneau2</v>
      </c>
      <c r="R1" s="10" t="str">
        <f t="shared" ca="1" si="0"/>
        <v>Groupe 7 Atelier 1 créneau1</v>
      </c>
      <c r="S1" s="10" t="str">
        <f t="shared" ca="1" si="0"/>
        <v>Groupe 8 Atelier 1 créneau2</v>
      </c>
      <c r="T1" s="10" t="str">
        <f t="shared" ca="1" si="0"/>
        <v>Groupe 9 Atelier 6 créneau1</v>
      </c>
      <c r="U1" s="10" t="str">
        <f t="shared" ca="1" si="0"/>
        <v>Groupe 10 Atelier 6 créneau2</v>
      </c>
      <c r="V1" s="10" t="str">
        <f t="shared" ca="1" si="0"/>
        <v>Groupe 11 Atelier 2 créneau1</v>
      </c>
      <c r="W1" s="10" t="str">
        <f t="shared" ca="1" si="0"/>
        <v>Groupe 12 Atelier 2 créneau2</v>
      </c>
      <c r="X1" s="10" t="str">
        <f t="shared" ca="1" si="0"/>
        <v>Groupe 13 Atelier 5 créneau1</v>
      </c>
      <c r="Y1" s="10" t="str">
        <f t="shared" ca="1" si="0"/>
        <v>Groupe 14 Atelier 5 créneau2</v>
      </c>
    </row>
    <row r="2" spans="1:25" x14ac:dyDescent="0.25">
      <c r="A2" s="3" t="s">
        <v>6</v>
      </c>
      <c r="C2">
        <v>1</v>
      </c>
      <c r="D2" s="7"/>
      <c r="F2">
        <v>3</v>
      </c>
      <c r="H2">
        <v>1</v>
      </c>
      <c r="I2" t="s">
        <v>210</v>
      </c>
      <c r="J2" t="s">
        <v>208</v>
      </c>
      <c r="K2">
        <f>COUNTIF($L$2:$Y$31,MID(A2,1,99))</f>
        <v>2</v>
      </c>
      <c r="L2" t="s">
        <v>27</v>
      </c>
      <c r="M2" t="s">
        <v>69</v>
      </c>
      <c r="N2" t="s">
        <v>26</v>
      </c>
      <c r="O2" t="s">
        <v>73</v>
      </c>
      <c r="P2" t="s">
        <v>29</v>
      </c>
      <c r="Q2" t="s">
        <v>62</v>
      </c>
      <c r="R2" t="s">
        <v>140</v>
      </c>
      <c r="S2" t="s">
        <v>29</v>
      </c>
      <c r="T2" t="s">
        <v>80</v>
      </c>
      <c r="U2" t="s">
        <v>75</v>
      </c>
      <c r="V2" t="s">
        <v>12</v>
      </c>
      <c r="W2" t="s">
        <v>56</v>
      </c>
      <c r="X2" t="s">
        <v>141</v>
      </c>
      <c r="Y2" t="s">
        <v>12</v>
      </c>
    </row>
    <row r="3" spans="1:25" x14ac:dyDescent="0.25">
      <c r="A3" s="3" t="s">
        <v>7</v>
      </c>
      <c r="D3" s="7"/>
      <c r="E3">
        <v>1</v>
      </c>
      <c r="G3">
        <v>1</v>
      </c>
      <c r="H3">
        <v>3</v>
      </c>
      <c r="I3" t="s">
        <v>215</v>
      </c>
      <c r="J3" t="s">
        <v>214</v>
      </c>
      <c r="K3">
        <f t="shared" ref="K3:K66" si="1">COUNTIF($L$2:$Y$31,MID(A3,1,99))</f>
        <v>2</v>
      </c>
      <c r="L3" t="s">
        <v>32</v>
      </c>
      <c r="M3" t="s">
        <v>103</v>
      </c>
      <c r="N3" t="s">
        <v>53</v>
      </c>
      <c r="O3" t="s">
        <v>104</v>
      </c>
      <c r="P3" t="s">
        <v>34</v>
      </c>
      <c r="Q3" t="s">
        <v>102</v>
      </c>
      <c r="R3" t="s">
        <v>162</v>
      </c>
      <c r="S3" t="s">
        <v>30</v>
      </c>
      <c r="T3" t="s">
        <v>137</v>
      </c>
      <c r="U3" t="s">
        <v>86</v>
      </c>
      <c r="V3" t="s">
        <v>23</v>
      </c>
      <c r="W3" t="s">
        <v>175</v>
      </c>
      <c r="X3" t="s">
        <v>152</v>
      </c>
      <c r="Y3" t="s">
        <v>23</v>
      </c>
    </row>
    <row r="4" spans="1:25" x14ac:dyDescent="0.25">
      <c r="A4" s="3" t="s">
        <v>8</v>
      </c>
      <c r="D4" s="7">
        <v>1</v>
      </c>
      <c r="F4">
        <v>1</v>
      </c>
      <c r="G4">
        <v>3</v>
      </c>
      <c r="H4"/>
      <c r="I4" t="s">
        <v>217</v>
      </c>
      <c r="J4" t="s">
        <v>208</v>
      </c>
      <c r="K4">
        <f t="shared" si="1"/>
        <v>2</v>
      </c>
      <c r="L4" t="s">
        <v>48</v>
      </c>
      <c r="M4" t="s">
        <v>110</v>
      </c>
      <c r="N4" t="s">
        <v>72</v>
      </c>
      <c r="O4" t="s">
        <v>156</v>
      </c>
      <c r="P4" t="s">
        <v>94</v>
      </c>
      <c r="Q4" t="s">
        <v>149</v>
      </c>
      <c r="R4" t="s">
        <v>22</v>
      </c>
      <c r="S4" t="s">
        <v>39</v>
      </c>
      <c r="T4" t="s">
        <v>142</v>
      </c>
      <c r="U4" t="s">
        <v>87</v>
      </c>
      <c r="V4" t="s">
        <v>24</v>
      </c>
      <c r="W4" t="s">
        <v>21</v>
      </c>
      <c r="X4" t="s">
        <v>76</v>
      </c>
      <c r="Y4" t="s">
        <v>24</v>
      </c>
    </row>
    <row r="5" spans="1:25" x14ac:dyDescent="0.25">
      <c r="A5" s="3" t="s">
        <v>9</v>
      </c>
      <c r="C5">
        <v>3</v>
      </c>
      <c r="D5" s="7"/>
      <c r="F5">
        <v>1</v>
      </c>
      <c r="H5">
        <v>1</v>
      </c>
      <c r="I5" t="s">
        <v>212</v>
      </c>
      <c r="J5" t="s">
        <v>219</v>
      </c>
      <c r="K5">
        <f t="shared" si="1"/>
        <v>2</v>
      </c>
      <c r="L5" t="s">
        <v>50</v>
      </c>
      <c r="M5" t="s">
        <v>113</v>
      </c>
      <c r="N5" t="s">
        <v>82</v>
      </c>
      <c r="O5" t="s">
        <v>184</v>
      </c>
      <c r="P5" t="s">
        <v>150</v>
      </c>
      <c r="Q5" t="s">
        <v>27</v>
      </c>
      <c r="R5" t="s">
        <v>47</v>
      </c>
      <c r="S5" t="s">
        <v>63</v>
      </c>
      <c r="T5" t="s">
        <v>56</v>
      </c>
      <c r="U5" t="s">
        <v>154</v>
      </c>
      <c r="V5" t="s">
        <v>125</v>
      </c>
      <c r="W5" t="s">
        <v>60</v>
      </c>
      <c r="X5" t="s">
        <v>179</v>
      </c>
      <c r="Y5" t="s">
        <v>125</v>
      </c>
    </row>
    <row r="6" spans="1:25" x14ac:dyDescent="0.25">
      <c r="A6" s="3" t="s">
        <v>10</v>
      </c>
      <c r="D6" s="7">
        <v>1</v>
      </c>
      <c r="F6">
        <v>3</v>
      </c>
      <c r="H6">
        <v>1</v>
      </c>
      <c r="I6" t="s">
        <v>217</v>
      </c>
      <c r="J6" t="s">
        <v>208</v>
      </c>
      <c r="K6">
        <f t="shared" si="1"/>
        <v>2</v>
      </c>
      <c r="L6" t="s">
        <v>54</v>
      </c>
      <c r="M6" t="s">
        <v>117</v>
      </c>
      <c r="N6" t="s">
        <v>116</v>
      </c>
      <c r="O6" t="s">
        <v>50</v>
      </c>
      <c r="P6" t="s">
        <v>44</v>
      </c>
      <c r="Q6" t="s">
        <v>91</v>
      </c>
      <c r="R6" t="s">
        <v>75</v>
      </c>
      <c r="S6" t="s">
        <v>172</v>
      </c>
      <c r="T6" t="s">
        <v>111</v>
      </c>
      <c r="U6" t="s">
        <v>18</v>
      </c>
      <c r="V6" t="s">
        <v>159</v>
      </c>
      <c r="W6" t="s">
        <v>105</v>
      </c>
      <c r="X6" t="s">
        <v>20</v>
      </c>
      <c r="Y6" t="s">
        <v>159</v>
      </c>
    </row>
    <row r="7" spans="1:25" x14ac:dyDescent="0.25">
      <c r="A7" s="3" t="s">
        <v>11</v>
      </c>
      <c r="D7" s="7">
        <v>3</v>
      </c>
      <c r="G7">
        <v>1</v>
      </c>
      <c r="H7">
        <v>1</v>
      </c>
      <c r="I7" t="s">
        <v>215</v>
      </c>
      <c r="J7" t="s">
        <v>219</v>
      </c>
      <c r="K7">
        <f t="shared" si="1"/>
        <v>2</v>
      </c>
      <c r="L7" t="s">
        <v>58</v>
      </c>
      <c r="M7" t="s">
        <v>122</v>
      </c>
      <c r="N7" t="s">
        <v>131</v>
      </c>
      <c r="O7" t="s">
        <v>66</v>
      </c>
      <c r="P7" t="s">
        <v>134</v>
      </c>
      <c r="Q7" t="s">
        <v>121</v>
      </c>
      <c r="R7" t="s">
        <v>86</v>
      </c>
      <c r="S7" t="s">
        <v>58</v>
      </c>
      <c r="T7" t="s">
        <v>175</v>
      </c>
      <c r="U7" t="s">
        <v>33</v>
      </c>
      <c r="V7" t="s">
        <v>185</v>
      </c>
      <c r="W7" t="s">
        <v>124</v>
      </c>
      <c r="X7" t="s">
        <v>31</v>
      </c>
      <c r="Y7" t="s">
        <v>185</v>
      </c>
    </row>
    <row r="8" spans="1:25" x14ac:dyDescent="0.25">
      <c r="A8" s="3" t="s">
        <v>12</v>
      </c>
      <c r="D8" s="7"/>
      <c r="F8">
        <v>3</v>
      </c>
      <c r="G8">
        <v>1</v>
      </c>
      <c r="H8">
        <v>1</v>
      </c>
      <c r="I8" t="s">
        <v>215</v>
      </c>
      <c r="J8" t="s">
        <v>219</v>
      </c>
      <c r="K8">
        <f t="shared" si="1"/>
        <v>2</v>
      </c>
      <c r="L8" t="s">
        <v>66</v>
      </c>
      <c r="M8" t="s">
        <v>123</v>
      </c>
      <c r="N8" t="s">
        <v>133</v>
      </c>
      <c r="O8" t="s">
        <v>95</v>
      </c>
      <c r="P8" t="s">
        <v>138</v>
      </c>
      <c r="Q8" t="s">
        <v>147</v>
      </c>
      <c r="R8" t="s">
        <v>87</v>
      </c>
      <c r="S8" t="s">
        <v>107</v>
      </c>
      <c r="T8" t="s">
        <v>100</v>
      </c>
      <c r="U8" t="s">
        <v>45</v>
      </c>
      <c r="V8" t="s">
        <v>182</v>
      </c>
      <c r="W8" t="s">
        <v>166</v>
      </c>
      <c r="X8" t="s">
        <v>71</v>
      </c>
      <c r="Y8" t="s">
        <v>160</v>
      </c>
    </row>
    <row r="9" spans="1:25" x14ac:dyDescent="0.25">
      <c r="A9" s="3" t="s">
        <v>13</v>
      </c>
      <c r="C9">
        <v>3</v>
      </c>
      <c r="D9" s="7"/>
      <c r="E9">
        <v>1</v>
      </c>
      <c r="G9">
        <v>1</v>
      </c>
      <c r="H9"/>
      <c r="I9" t="s">
        <v>207</v>
      </c>
      <c r="J9" t="s">
        <v>209</v>
      </c>
      <c r="K9">
        <f t="shared" si="1"/>
        <v>2</v>
      </c>
      <c r="L9" t="s">
        <v>73</v>
      </c>
      <c r="M9" t="s">
        <v>128</v>
      </c>
      <c r="N9" t="s">
        <v>146</v>
      </c>
      <c r="O9" t="s">
        <v>43</v>
      </c>
      <c r="P9" t="s">
        <v>8</v>
      </c>
      <c r="Q9" t="s">
        <v>97</v>
      </c>
      <c r="R9" t="s">
        <v>136</v>
      </c>
      <c r="S9" t="s">
        <v>127</v>
      </c>
      <c r="T9" t="s">
        <v>183</v>
      </c>
      <c r="U9" t="s">
        <v>17</v>
      </c>
      <c r="V9" t="s">
        <v>7</v>
      </c>
      <c r="W9" t="s">
        <v>77</v>
      </c>
      <c r="X9" t="s">
        <v>143</v>
      </c>
      <c r="Y9" t="s">
        <v>11</v>
      </c>
    </row>
    <row r="10" spans="1:25" x14ac:dyDescent="0.25">
      <c r="A10" s="3" t="s">
        <v>14</v>
      </c>
      <c r="D10" s="7"/>
      <c r="E10">
        <v>1</v>
      </c>
      <c r="G10">
        <v>1</v>
      </c>
      <c r="H10">
        <v>3</v>
      </c>
      <c r="I10" t="s">
        <v>215</v>
      </c>
      <c r="J10" t="s">
        <v>214</v>
      </c>
      <c r="K10">
        <f t="shared" si="1"/>
        <v>2</v>
      </c>
      <c r="L10" t="s">
        <v>83</v>
      </c>
      <c r="M10" t="s">
        <v>138</v>
      </c>
      <c r="N10" t="s">
        <v>172</v>
      </c>
      <c r="O10" t="s">
        <v>88</v>
      </c>
      <c r="P10" t="s">
        <v>10</v>
      </c>
      <c r="Q10" t="s">
        <v>100</v>
      </c>
      <c r="R10" t="s">
        <v>153</v>
      </c>
      <c r="S10" t="s">
        <v>132</v>
      </c>
      <c r="T10" t="s">
        <v>21</v>
      </c>
      <c r="U10" t="s">
        <v>90</v>
      </c>
      <c r="V10" t="s">
        <v>14</v>
      </c>
      <c r="W10" t="s">
        <v>84</v>
      </c>
      <c r="X10" t="s">
        <v>144</v>
      </c>
      <c r="Y10" t="s">
        <v>19</v>
      </c>
    </row>
    <row r="11" spans="1:25" x14ac:dyDescent="0.25">
      <c r="A11" s="3" t="s">
        <v>15</v>
      </c>
      <c r="D11" s="7">
        <v>1</v>
      </c>
      <c r="F11">
        <v>3</v>
      </c>
      <c r="H11">
        <v>1</v>
      </c>
      <c r="I11" t="s">
        <v>217</v>
      </c>
      <c r="J11" t="s">
        <v>208</v>
      </c>
      <c r="K11">
        <f t="shared" si="1"/>
        <v>2</v>
      </c>
      <c r="L11" t="s">
        <v>91</v>
      </c>
      <c r="M11" t="s">
        <v>53</v>
      </c>
      <c r="N11" t="s">
        <v>6</v>
      </c>
      <c r="O11" t="s">
        <v>118</v>
      </c>
      <c r="P11" t="s">
        <v>15</v>
      </c>
      <c r="Q11" t="s">
        <v>106</v>
      </c>
      <c r="R11" t="s">
        <v>154</v>
      </c>
      <c r="S11" t="s">
        <v>182</v>
      </c>
      <c r="T11" t="s">
        <v>51</v>
      </c>
      <c r="U11" t="s">
        <v>134</v>
      </c>
      <c r="V11" t="s">
        <v>148</v>
      </c>
      <c r="W11" t="s">
        <v>93</v>
      </c>
      <c r="X11" t="s">
        <v>145</v>
      </c>
      <c r="Y11" t="s">
        <v>55</v>
      </c>
    </row>
    <row r="12" spans="1:25" x14ac:dyDescent="0.25">
      <c r="A12" s="3" t="s">
        <v>16</v>
      </c>
      <c r="D12" s="7">
        <v>1</v>
      </c>
      <c r="E12">
        <v>3</v>
      </c>
      <c r="H12">
        <v>1</v>
      </c>
      <c r="I12" t="s">
        <v>217</v>
      </c>
      <c r="J12" t="s">
        <v>214</v>
      </c>
      <c r="K12">
        <f t="shared" si="1"/>
        <v>2</v>
      </c>
      <c r="L12" t="s">
        <v>92</v>
      </c>
      <c r="M12" t="s">
        <v>72</v>
      </c>
      <c r="N12" t="s">
        <v>40</v>
      </c>
      <c r="O12" t="s">
        <v>120</v>
      </c>
      <c r="P12" t="s">
        <v>16</v>
      </c>
      <c r="Q12" t="s">
        <v>109</v>
      </c>
      <c r="R12" t="s">
        <v>161</v>
      </c>
      <c r="S12" t="s">
        <v>7</v>
      </c>
      <c r="T12" t="s">
        <v>57</v>
      </c>
      <c r="U12" t="s">
        <v>8</v>
      </c>
      <c r="V12" t="s">
        <v>164</v>
      </c>
      <c r="W12" t="s">
        <v>114</v>
      </c>
      <c r="X12" t="s">
        <v>173</v>
      </c>
      <c r="Y12" t="s">
        <v>99</v>
      </c>
    </row>
    <row r="13" spans="1:25" x14ac:dyDescent="0.25">
      <c r="A13" s="3" t="s">
        <v>17</v>
      </c>
      <c r="D13" s="7">
        <v>1</v>
      </c>
      <c r="E13">
        <v>3</v>
      </c>
      <c r="F13">
        <v>1</v>
      </c>
      <c r="H13"/>
      <c r="I13" t="s">
        <v>217</v>
      </c>
      <c r="J13" t="s">
        <v>208</v>
      </c>
      <c r="K13">
        <f t="shared" si="1"/>
        <v>2</v>
      </c>
      <c r="L13" t="s">
        <v>95</v>
      </c>
      <c r="M13" t="s">
        <v>82</v>
      </c>
      <c r="N13" t="s">
        <v>49</v>
      </c>
      <c r="O13" t="s">
        <v>150</v>
      </c>
      <c r="P13" t="s">
        <v>17</v>
      </c>
      <c r="Q13" t="s">
        <v>129</v>
      </c>
      <c r="R13" t="s">
        <v>13</v>
      </c>
      <c r="S13" t="s">
        <v>14</v>
      </c>
      <c r="T13" t="s">
        <v>60</v>
      </c>
      <c r="U13" t="s">
        <v>41</v>
      </c>
      <c r="V13" t="s">
        <v>160</v>
      </c>
      <c r="W13" t="s">
        <v>96</v>
      </c>
      <c r="X13" t="s">
        <v>97</v>
      </c>
      <c r="Y13" t="s">
        <v>157</v>
      </c>
    </row>
    <row r="14" spans="1:25" x14ac:dyDescent="0.25">
      <c r="A14" s="3" t="s">
        <v>18</v>
      </c>
      <c r="B14">
        <v>3</v>
      </c>
      <c r="D14" s="7"/>
      <c r="E14">
        <v>1</v>
      </c>
      <c r="F14">
        <v>1</v>
      </c>
      <c r="H14"/>
      <c r="I14" t="s">
        <v>207</v>
      </c>
      <c r="J14" t="s">
        <v>208</v>
      </c>
      <c r="K14">
        <f t="shared" si="1"/>
        <v>2</v>
      </c>
      <c r="L14" t="s">
        <v>104</v>
      </c>
      <c r="M14" t="s">
        <v>116</v>
      </c>
      <c r="N14" t="s">
        <v>62</v>
      </c>
      <c r="P14" t="s">
        <v>25</v>
      </c>
      <c r="Q14" t="s">
        <v>140</v>
      </c>
      <c r="R14" t="s">
        <v>43</v>
      </c>
      <c r="S14" t="s">
        <v>20</v>
      </c>
      <c r="T14" t="s">
        <v>68</v>
      </c>
      <c r="U14" t="s">
        <v>42</v>
      </c>
      <c r="V14" t="s">
        <v>106</v>
      </c>
      <c r="W14" t="s">
        <v>38</v>
      </c>
      <c r="X14" t="s">
        <v>109</v>
      </c>
      <c r="Y14" t="s">
        <v>126</v>
      </c>
    </row>
    <row r="15" spans="1:25" x14ac:dyDescent="0.25">
      <c r="A15" s="3" t="s">
        <v>19</v>
      </c>
      <c r="D15" s="7">
        <v>3</v>
      </c>
      <c r="G15">
        <v>1</v>
      </c>
      <c r="H15">
        <v>1</v>
      </c>
      <c r="I15" t="s">
        <v>215</v>
      </c>
      <c r="J15" t="s">
        <v>219</v>
      </c>
      <c r="K15">
        <f t="shared" si="1"/>
        <v>2</v>
      </c>
      <c r="L15" t="s">
        <v>107</v>
      </c>
      <c r="M15" t="s">
        <v>133</v>
      </c>
      <c r="N15" t="s">
        <v>90</v>
      </c>
      <c r="P15" t="s">
        <v>30</v>
      </c>
      <c r="Q15" t="s">
        <v>142</v>
      </c>
      <c r="R15" t="s">
        <v>61</v>
      </c>
      <c r="S15" t="s">
        <v>31</v>
      </c>
      <c r="T15" t="s">
        <v>105</v>
      </c>
      <c r="U15" t="s">
        <v>64</v>
      </c>
      <c r="V15" t="s">
        <v>129</v>
      </c>
      <c r="W15" t="s">
        <v>98</v>
      </c>
      <c r="X15" t="s">
        <v>155</v>
      </c>
      <c r="Y15" t="s">
        <v>135</v>
      </c>
    </row>
    <row r="16" spans="1:25" x14ac:dyDescent="0.25">
      <c r="A16" s="3" t="s">
        <v>20</v>
      </c>
      <c r="D16" s="7"/>
      <c r="E16">
        <v>1</v>
      </c>
      <c r="F16">
        <v>3</v>
      </c>
      <c r="H16">
        <v>1</v>
      </c>
      <c r="I16" t="s">
        <v>220</v>
      </c>
      <c r="J16" t="s">
        <v>214</v>
      </c>
      <c r="K16">
        <f t="shared" si="1"/>
        <v>2</v>
      </c>
      <c r="L16" t="s">
        <v>121</v>
      </c>
      <c r="M16" t="s">
        <v>146</v>
      </c>
      <c r="N16" t="s">
        <v>101</v>
      </c>
      <c r="P16" t="s">
        <v>35</v>
      </c>
      <c r="Q16" t="s">
        <v>155</v>
      </c>
      <c r="R16" t="s">
        <v>79</v>
      </c>
      <c r="S16" t="s">
        <v>71</v>
      </c>
      <c r="T16" t="s">
        <v>119</v>
      </c>
      <c r="U16" t="s">
        <v>65</v>
      </c>
      <c r="V16" t="s">
        <v>163</v>
      </c>
      <c r="W16" t="s">
        <v>70</v>
      </c>
      <c r="X16" t="s">
        <v>165</v>
      </c>
      <c r="Y16" t="s">
        <v>139</v>
      </c>
    </row>
    <row r="17" spans="1:25" x14ac:dyDescent="0.25">
      <c r="A17" s="3" t="s">
        <v>21</v>
      </c>
      <c r="D17" s="7">
        <v>3</v>
      </c>
      <c r="F17">
        <v>1</v>
      </c>
      <c r="G17">
        <v>1</v>
      </c>
      <c r="H17"/>
      <c r="I17" t="s">
        <v>212</v>
      </c>
      <c r="J17" t="s">
        <v>209</v>
      </c>
      <c r="K17">
        <f t="shared" si="1"/>
        <v>2</v>
      </c>
      <c r="L17" t="s">
        <v>127</v>
      </c>
      <c r="N17" t="s">
        <v>102</v>
      </c>
      <c r="P17" t="s">
        <v>36</v>
      </c>
      <c r="Q17" t="s">
        <v>162</v>
      </c>
      <c r="R17" t="s">
        <v>88</v>
      </c>
      <c r="S17" t="s">
        <v>76</v>
      </c>
      <c r="T17" t="s">
        <v>124</v>
      </c>
      <c r="U17" t="s">
        <v>89</v>
      </c>
      <c r="V17" t="s">
        <v>11</v>
      </c>
      <c r="W17" t="s">
        <v>74</v>
      </c>
      <c r="X17" t="s">
        <v>170</v>
      </c>
      <c r="Y17" t="s">
        <v>176</v>
      </c>
    </row>
    <row r="18" spans="1:25" x14ac:dyDescent="0.25">
      <c r="A18" s="3" t="s">
        <v>22</v>
      </c>
      <c r="D18" s="7">
        <v>3</v>
      </c>
      <c r="E18">
        <v>1</v>
      </c>
      <c r="H18">
        <v>1</v>
      </c>
      <c r="I18" t="s">
        <v>207</v>
      </c>
      <c r="J18" t="s">
        <v>213</v>
      </c>
      <c r="K18">
        <f t="shared" si="1"/>
        <v>2</v>
      </c>
      <c r="L18" t="s">
        <v>130</v>
      </c>
      <c r="N18" t="s">
        <v>108</v>
      </c>
      <c r="P18" t="s">
        <v>39</v>
      </c>
      <c r="Q18" t="s">
        <v>163</v>
      </c>
      <c r="R18" t="s">
        <v>115</v>
      </c>
      <c r="S18" t="s">
        <v>80</v>
      </c>
      <c r="T18" t="s">
        <v>158</v>
      </c>
      <c r="U18" t="s">
        <v>49</v>
      </c>
      <c r="V18" t="s">
        <v>19</v>
      </c>
      <c r="W18" t="s">
        <v>32</v>
      </c>
      <c r="X18" t="s">
        <v>171</v>
      </c>
      <c r="Y18" t="s">
        <v>78</v>
      </c>
    </row>
    <row r="19" spans="1:25" x14ac:dyDescent="0.25">
      <c r="A19" s="3" t="s">
        <v>23</v>
      </c>
      <c r="D19" s="7"/>
      <c r="F19">
        <v>3</v>
      </c>
      <c r="G19">
        <v>1</v>
      </c>
      <c r="H19">
        <v>1</v>
      </c>
      <c r="I19" t="s">
        <v>215</v>
      </c>
      <c r="J19" t="s">
        <v>219</v>
      </c>
      <c r="K19">
        <f t="shared" si="1"/>
        <v>2</v>
      </c>
      <c r="L19" t="s">
        <v>132</v>
      </c>
      <c r="N19" t="s">
        <v>149</v>
      </c>
      <c r="P19" t="s">
        <v>41</v>
      </c>
      <c r="Q19" t="s">
        <v>165</v>
      </c>
      <c r="R19" t="s">
        <v>118</v>
      </c>
      <c r="S19" t="s">
        <v>137</v>
      </c>
      <c r="T19" t="s">
        <v>166</v>
      </c>
      <c r="U19" t="s">
        <v>101</v>
      </c>
      <c r="V19" t="s">
        <v>55</v>
      </c>
      <c r="W19" t="s">
        <v>13</v>
      </c>
      <c r="X19" t="s">
        <v>177</v>
      </c>
      <c r="Y19" t="s">
        <v>167</v>
      </c>
    </row>
    <row r="20" spans="1:25" x14ac:dyDescent="0.25">
      <c r="A20" s="3" t="s">
        <v>24</v>
      </c>
      <c r="D20" s="7"/>
      <c r="F20">
        <v>3</v>
      </c>
      <c r="G20">
        <v>1</v>
      </c>
      <c r="H20">
        <v>1</v>
      </c>
      <c r="I20" t="s">
        <v>215</v>
      </c>
      <c r="J20" t="s">
        <v>219</v>
      </c>
      <c r="K20">
        <f t="shared" si="1"/>
        <v>2</v>
      </c>
      <c r="L20" t="s">
        <v>147</v>
      </c>
      <c r="N20" t="s">
        <v>168</v>
      </c>
      <c r="P20" t="s">
        <v>42</v>
      </c>
      <c r="Q20" t="s">
        <v>170</v>
      </c>
      <c r="R20" t="s">
        <v>120</v>
      </c>
      <c r="S20" t="s">
        <v>143</v>
      </c>
      <c r="T20" t="s">
        <v>9</v>
      </c>
      <c r="U20" t="s">
        <v>130</v>
      </c>
      <c r="V20" t="s">
        <v>99</v>
      </c>
      <c r="W20" t="s">
        <v>61</v>
      </c>
      <c r="Y20" t="s">
        <v>112</v>
      </c>
    </row>
    <row r="21" spans="1:25" x14ac:dyDescent="0.25">
      <c r="A21" s="4" t="s">
        <v>25</v>
      </c>
      <c r="D21" s="7">
        <v>1</v>
      </c>
      <c r="E21">
        <v>3</v>
      </c>
      <c r="H21">
        <v>1</v>
      </c>
      <c r="I21" t="s">
        <v>217</v>
      </c>
      <c r="J21" t="s">
        <v>214</v>
      </c>
      <c r="K21">
        <f t="shared" si="1"/>
        <v>2</v>
      </c>
      <c r="L21" t="s">
        <v>151</v>
      </c>
      <c r="N21" t="s">
        <v>169</v>
      </c>
      <c r="P21" t="s">
        <v>46</v>
      </c>
      <c r="Q21" t="s">
        <v>171</v>
      </c>
      <c r="R21" t="s">
        <v>18</v>
      </c>
      <c r="S21" t="s">
        <v>144</v>
      </c>
      <c r="T21" t="s">
        <v>77</v>
      </c>
      <c r="U21" t="s">
        <v>26</v>
      </c>
      <c r="V21" t="s">
        <v>157</v>
      </c>
      <c r="W21" t="s">
        <v>79</v>
      </c>
      <c r="Y21" t="s">
        <v>36</v>
      </c>
    </row>
    <row r="22" spans="1:25" x14ac:dyDescent="0.25">
      <c r="A22" s="4" t="s">
        <v>26</v>
      </c>
      <c r="B22">
        <v>3</v>
      </c>
      <c r="C22">
        <v>1</v>
      </c>
      <c r="D22" s="6"/>
      <c r="F22">
        <v>1</v>
      </c>
      <c r="H22"/>
      <c r="I22" t="s">
        <v>210</v>
      </c>
      <c r="J22" t="s">
        <v>208</v>
      </c>
      <c r="K22">
        <f t="shared" si="1"/>
        <v>2</v>
      </c>
      <c r="L22" t="s">
        <v>156</v>
      </c>
      <c r="N22" t="s">
        <v>174</v>
      </c>
      <c r="P22" t="s">
        <v>59</v>
      </c>
      <c r="Q22" t="s">
        <v>177</v>
      </c>
      <c r="R22" t="s">
        <v>33</v>
      </c>
      <c r="S22" t="s">
        <v>145</v>
      </c>
      <c r="T22" t="s">
        <v>84</v>
      </c>
      <c r="U22" t="s">
        <v>131</v>
      </c>
      <c r="V22" t="s">
        <v>126</v>
      </c>
      <c r="W22" t="s">
        <v>115</v>
      </c>
      <c r="Y22" t="s">
        <v>81</v>
      </c>
    </row>
    <row r="23" spans="1:25" x14ac:dyDescent="0.25">
      <c r="A23" s="4" t="s">
        <v>27</v>
      </c>
      <c r="B23">
        <v>1</v>
      </c>
      <c r="C23">
        <v>3</v>
      </c>
      <c r="D23" s="6">
        <v>1</v>
      </c>
      <c r="H23"/>
      <c r="I23" t="s">
        <v>218</v>
      </c>
      <c r="J23" t="s">
        <v>213</v>
      </c>
      <c r="K23">
        <f t="shared" si="1"/>
        <v>2</v>
      </c>
      <c r="L23" t="s">
        <v>181</v>
      </c>
      <c r="N23" t="s">
        <v>178</v>
      </c>
      <c r="P23" t="s">
        <v>63</v>
      </c>
      <c r="Q23" t="s">
        <v>179</v>
      </c>
      <c r="R23" t="s">
        <v>37</v>
      </c>
      <c r="S23" t="s">
        <v>148</v>
      </c>
      <c r="T23" t="s">
        <v>93</v>
      </c>
      <c r="U23" t="s">
        <v>40</v>
      </c>
      <c r="V23" t="s">
        <v>135</v>
      </c>
      <c r="W23" t="s">
        <v>37</v>
      </c>
      <c r="Y23" t="s">
        <v>181</v>
      </c>
    </row>
    <row r="24" spans="1:25" x14ac:dyDescent="0.25">
      <c r="A24" s="4" t="s">
        <v>28</v>
      </c>
      <c r="B24">
        <v>3</v>
      </c>
      <c r="D24" s="6"/>
      <c r="F24">
        <v>1</v>
      </c>
      <c r="H24">
        <v>1</v>
      </c>
      <c r="I24" t="s">
        <v>212</v>
      </c>
      <c r="J24" t="s">
        <v>219</v>
      </c>
      <c r="K24">
        <f t="shared" si="1"/>
        <v>2</v>
      </c>
      <c r="L24" t="s">
        <v>184</v>
      </c>
      <c r="N24" t="s">
        <v>180</v>
      </c>
      <c r="P24" t="s">
        <v>64</v>
      </c>
      <c r="Q24" t="s">
        <v>183</v>
      </c>
      <c r="R24" t="s">
        <v>45</v>
      </c>
      <c r="S24" t="s">
        <v>164</v>
      </c>
      <c r="T24" t="s">
        <v>114</v>
      </c>
      <c r="U24" t="s">
        <v>141</v>
      </c>
      <c r="V24" t="s">
        <v>139</v>
      </c>
      <c r="W24" t="s">
        <v>52</v>
      </c>
      <c r="Y24" t="s">
        <v>111</v>
      </c>
    </row>
    <row r="25" spans="1:25" x14ac:dyDescent="0.25">
      <c r="A25" s="4" t="s">
        <v>29</v>
      </c>
      <c r="C25">
        <v>3</v>
      </c>
      <c r="D25" s="6">
        <v>1</v>
      </c>
      <c r="E25">
        <v>1</v>
      </c>
      <c r="H25"/>
      <c r="I25" t="s">
        <v>217</v>
      </c>
      <c r="J25" t="s">
        <v>214</v>
      </c>
      <c r="K25">
        <f t="shared" si="1"/>
        <v>2</v>
      </c>
      <c r="P25" t="s">
        <v>65</v>
      </c>
      <c r="Q25" t="s">
        <v>168</v>
      </c>
      <c r="R25" t="s">
        <v>52</v>
      </c>
      <c r="S25" t="s">
        <v>173</v>
      </c>
      <c r="T25" t="s">
        <v>28</v>
      </c>
      <c r="U25" t="s">
        <v>152</v>
      </c>
      <c r="V25" t="s">
        <v>176</v>
      </c>
      <c r="W25" t="s">
        <v>174</v>
      </c>
      <c r="Y25" t="s">
        <v>51</v>
      </c>
    </row>
    <row r="26" spans="1:25" x14ac:dyDescent="0.25">
      <c r="A26" s="4" t="s">
        <v>30</v>
      </c>
      <c r="D26" s="6">
        <v>1</v>
      </c>
      <c r="E26">
        <v>1</v>
      </c>
      <c r="H26">
        <v>3</v>
      </c>
      <c r="I26" t="s">
        <v>217</v>
      </c>
      <c r="J26" t="s">
        <v>214</v>
      </c>
      <c r="K26">
        <f t="shared" si="1"/>
        <v>2</v>
      </c>
      <c r="P26" t="s">
        <v>67</v>
      </c>
      <c r="Q26" t="s">
        <v>180</v>
      </c>
      <c r="R26" t="s">
        <v>110</v>
      </c>
      <c r="S26" t="s">
        <v>16</v>
      </c>
      <c r="T26" t="s">
        <v>69</v>
      </c>
      <c r="U26" t="s">
        <v>10</v>
      </c>
      <c r="V26" t="s">
        <v>78</v>
      </c>
      <c r="W26" t="s">
        <v>34</v>
      </c>
      <c r="Y26" t="s">
        <v>57</v>
      </c>
    </row>
    <row r="27" spans="1:25" x14ac:dyDescent="0.25">
      <c r="A27" s="4" t="s">
        <v>31</v>
      </c>
      <c r="D27" s="6"/>
      <c r="E27">
        <v>1</v>
      </c>
      <c r="F27">
        <v>3</v>
      </c>
      <c r="H27">
        <v>1</v>
      </c>
      <c r="I27" t="s">
        <v>220</v>
      </c>
      <c r="J27" t="s">
        <v>214</v>
      </c>
      <c r="K27">
        <f t="shared" si="1"/>
        <v>2</v>
      </c>
      <c r="P27" t="s">
        <v>70</v>
      </c>
      <c r="Q27" t="s">
        <v>151</v>
      </c>
      <c r="R27" t="s">
        <v>113</v>
      </c>
      <c r="S27" t="s">
        <v>25</v>
      </c>
      <c r="T27" t="s">
        <v>96</v>
      </c>
      <c r="U27" t="s">
        <v>15</v>
      </c>
      <c r="V27" t="s">
        <v>167</v>
      </c>
      <c r="W27" t="s">
        <v>94</v>
      </c>
      <c r="Y27" t="s">
        <v>68</v>
      </c>
    </row>
    <row r="28" spans="1:25" x14ac:dyDescent="0.25">
      <c r="A28" s="4" t="s">
        <v>32</v>
      </c>
      <c r="B28">
        <v>1</v>
      </c>
      <c r="D28" s="6"/>
      <c r="F28">
        <v>3</v>
      </c>
      <c r="G28">
        <v>1</v>
      </c>
      <c r="H28"/>
      <c r="I28" t="s">
        <v>218</v>
      </c>
      <c r="J28" t="s">
        <v>209</v>
      </c>
      <c r="K28">
        <f t="shared" si="1"/>
        <v>2</v>
      </c>
      <c r="P28" t="s">
        <v>74</v>
      </c>
      <c r="Q28" t="s">
        <v>22</v>
      </c>
      <c r="R28" t="s">
        <v>117</v>
      </c>
      <c r="S28" t="s">
        <v>59</v>
      </c>
      <c r="T28" t="s">
        <v>103</v>
      </c>
      <c r="U28" t="s">
        <v>35</v>
      </c>
      <c r="W28" t="s">
        <v>44</v>
      </c>
      <c r="Y28" t="s">
        <v>119</v>
      </c>
    </row>
    <row r="29" spans="1:25" x14ac:dyDescent="0.25">
      <c r="A29" s="4" t="s">
        <v>33</v>
      </c>
      <c r="B29">
        <v>3</v>
      </c>
      <c r="D29" s="6"/>
      <c r="E29">
        <v>1</v>
      </c>
      <c r="F29">
        <v>1</v>
      </c>
      <c r="H29"/>
      <c r="I29" t="s">
        <v>207</v>
      </c>
      <c r="J29" t="s">
        <v>208</v>
      </c>
      <c r="K29">
        <f t="shared" si="1"/>
        <v>2</v>
      </c>
      <c r="P29" t="s">
        <v>81</v>
      </c>
      <c r="Q29" t="s">
        <v>47</v>
      </c>
      <c r="R29" t="s">
        <v>122</v>
      </c>
      <c r="S29" t="s">
        <v>54</v>
      </c>
      <c r="T29" t="s">
        <v>38</v>
      </c>
      <c r="U29" t="s">
        <v>46</v>
      </c>
      <c r="W29" t="s">
        <v>85</v>
      </c>
      <c r="Y29" t="s">
        <v>158</v>
      </c>
    </row>
    <row r="30" spans="1:25" x14ac:dyDescent="0.25">
      <c r="A30" s="4" t="s">
        <v>34</v>
      </c>
      <c r="C30">
        <v>3</v>
      </c>
      <c r="D30" s="6">
        <v>1</v>
      </c>
      <c r="G30">
        <v>1</v>
      </c>
      <c r="H30"/>
      <c r="I30" t="s">
        <v>217</v>
      </c>
      <c r="J30" t="s">
        <v>209</v>
      </c>
      <c r="K30">
        <f t="shared" si="1"/>
        <v>2</v>
      </c>
      <c r="P30" t="s">
        <v>85</v>
      </c>
      <c r="Q30" t="s">
        <v>136</v>
      </c>
      <c r="R30" t="s">
        <v>123</v>
      </c>
      <c r="S30" t="s">
        <v>83</v>
      </c>
      <c r="T30" t="s">
        <v>98</v>
      </c>
      <c r="U30" t="s">
        <v>67</v>
      </c>
      <c r="W30" t="s">
        <v>169</v>
      </c>
      <c r="Y30" t="s">
        <v>9</v>
      </c>
    </row>
    <row r="31" spans="1:25" x14ac:dyDescent="0.25">
      <c r="A31" s="4" t="s">
        <v>35</v>
      </c>
      <c r="D31" s="6">
        <v>1</v>
      </c>
      <c r="F31">
        <v>3</v>
      </c>
      <c r="H31">
        <v>1</v>
      </c>
      <c r="I31" t="s">
        <v>217</v>
      </c>
      <c r="J31" t="s">
        <v>208</v>
      </c>
      <c r="K31">
        <f t="shared" si="1"/>
        <v>2</v>
      </c>
      <c r="P31" t="s">
        <v>89</v>
      </c>
      <c r="Q31" t="s">
        <v>153</v>
      </c>
      <c r="R31" t="s">
        <v>128</v>
      </c>
      <c r="S31" t="s">
        <v>92</v>
      </c>
      <c r="T31" t="s">
        <v>112</v>
      </c>
      <c r="U31" t="s">
        <v>6</v>
      </c>
      <c r="W31" t="s">
        <v>48</v>
      </c>
      <c r="Y31" t="s">
        <v>28</v>
      </c>
    </row>
    <row r="32" spans="1:25" x14ac:dyDescent="0.25">
      <c r="A32" s="4" t="s">
        <v>36</v>
      </c>
      <c r="D32" s="6">
        <v>1</v>
      </c>
      <c r="G32">
        <v>3</v>
      </c>
      <c r="H32">
        <v>1</v>
      </c>
      <c r="I32" t="s">
        <v>217</v>
      </c>
      <c r="J32" t="s">
        <v>219</v>
      </c>
      <c r="K32">
        <f t="shared" si="1"/>
        <v>2</v>
      </c>
    </row>
    <row r="33" spans="1:11" x14ac:dyDescent="0.25">
      <c r="A33" s="4" t="s">
        <v>37</v>
      </c>
      <c r="B33">
        <v>3</v>
      </c>
      <c r="D33" s="6"/>
      <c r="E33">
        <v>1</v>
      </c>
      <c r="G33">
        <v>1</v>
      </c>
      <c r="H33"/>
      <c r="I33" t="s">
        <v>207</v>
      </c>
      <c r="J33" t="s">
        <v>209</v>
      </c>
      <c r="K33">
        <f t="shared" si="1"/>
        <v>2</v>
      </c>
    </row>
    <row r="34" spans="1:11" x14ac:dyDescent="0.25">
      <c r="A34" s="4" t="s">
        <v>38</v>
      </c>
      <c r="D34" s="6"/>
      <c r="F34">
        <v>1</v>
      </c>
      <c r="G34">
        <v>1</v>
      </c>
      <c r="H34">
        <v>3</v>
      </c>
      <c r="I34" t="s">
        <v>212</v>
      </c>
      <c r="J34" t="s">
        <v>209</v>
      </c>
      <c r="K34">
        <f t="shared" si="1"/>
        <v>2</v>
      </c>
    </row>
    <row r="35" spans="1:11" x14ac:dyDescent="0.25">
      <c r="A35" s="4" t="s">
        <v>39</v>
      </c>
      <c r="D35" s="6">
        <v>1</v>
      </c>
      <c r="E35">
        <v>1</v>
      </c>
      <c r="H35">
        <v>3</v>
      </c>
      <c r="I35" t="s">
        <v>217</v>
      </c>
      <c r="J35" t="s">
        <v>214</v>
      </c>
      <c r="K35">
        <f t="shared" si="1"/>
        <v>2</v>
      </c>
    </row>
    <row r="36" spans="1:11" x14ac:dyDescent="0.25">
      <c r="A36" s="4" t="s">
        <v>40</v>
      </c>
      <c r="C36">
        <v>1</v>
      </c>
      <c r="D36" s="6"/>
      <c r="F36">
        <v>1</v>
      </c>
      <c r="G36">
        <v>3</v>
      </c>
      <c r="H36"/>
      <c r="I36" t="s">
        <v>210</v>
      </c>
      <c r="J36" t="s">
        <v>208</v>
      </c>
      <c r="K36">
        <f t="shared" si="1"/>
        <v>2</v>
      </c>
    </row>
    <row r="37" spans="1:11" x14ac:dyDescent="0.25">
      <c r="A37" s="4" t="s">
        <v>41</v>
      </c>
      <c r="D37" s="6">
        <v>1</v>
      </c>
      <c r="F37">
        <v>1</v>
      </c>
      <c r="G37">
        <v>3</v>
      </c>
      <c r="H37"/>
      <c r="I37" t="s">
        <v>217</v>
      </c>
      <c r="J37" t="s">
        <v>208</v>
      </c>
      <c r="K37">
        <f t="shared" si="1"/>
        <v>2</v>
      </c>
    </row>
    <row r="38" spans="1:11" x14ac:dyDescent="0.25">
      <c r="A38" s="4" t="s">
        <v>42</v>
      </c>
      <c r="D38" s="6">
        <v>1</v>
      </c>
      <c r="F38">
        <v>1</v>
      </c>
      <c r="H38">
        <v>3</v>
      </c>
      <c r="I38" t="s">
        <v>217</v>
      </c>
      <c r="J38" t="s">
        <v>208</v>
      </c>
      <c r="K38">
        <f t="shared" si="1"/>
        <v>2</v>
      </c>
    </row>
    <row r="39" spans="1:11" x14ac:dyDescent="0.25">
      <c r="A39" s="4" t="s">
        <v>43</v>
      </c>
      <c r="C39">
        <v>3</v>
      </c>
      <c r="D39" s="6"/>
      <c r="E39">
        <v>1</v>
      </c>
      <c r="H39">
        <v>1</v>
      </c>
      <c r="I39" t="s">
        <v>207</v>
      </c>
      <c r="J39" t="s">
        <v>211</v>
      </c>
      <c r="K39">
        <f t="shared" si="1"/>
        <v>2</v>
      </c>
    </row>
    <row r="40" spans="1:11" x14ac:dyDescent="0.25">
      <c r="A40" s="4" t="s">
        <v>44</v>
      </c>
      <c r="B40">
        <v>3</v>
      </c>
      <c r="D40" s="6">
        <v>1</v>
      </c>
      <c r="G40">
        <v>1</v>
      </c>
      <c r="H40"/>
      <c r="I40" t="s">
        <v>217</v>
      </c>
      <c r="J40" t="s">
        <v>209</v>
      </c>
      <c r="K40">
        <f t="shared" si="1"/>
        <v>2</v>
      </c>
    </row>
    <row r="41" spans="1:11" x14ac:dyDescent="0.25">
      <c r="A41" s="4" t="s">
        <v>45</v>
      </c>
      <c r="B41">
        <v>3</v>
      </c>
      <c r="D41" s="6"/>
      <c r="E41">
        <v>1</v>
      </c>
      <c r="F41">
        <v>1</v>
      </c>
      <c r="H41"/>
      <c r="I41" t="s">
        <v>207</v>
      </c>
      <c r="J41" t="s">
        <v>208</v>
      </c>
      <c r="K41">
        <f t="shared" si="1"/>
        <v>2</v>
      </c>
    </row>
    <row r="42" spans="1:11" x14ac:dyDescent="0.25">
      <c r="A42" s="4" t="s">
        <v>46</v>
      </c>
      <c r="D42" s="6">
        <v>1</v>
      </c>
      <c r="F42">
        <v>3</v>
      </c>
      <c r="H42">
        <v>1</v>
      </c>
      <c r="I42" t="s">
        <v>217</v>
      </c>
      <c r="J42" t="s">
        <v>208</v>
      </c>
      <c r="K42">
        <f t="shared" si="1"/>
        <v>2</v>
      </c>
    </row>
    <row r="43" spans="1:11" x14ac:dyDescent="0.25">
      <c r="A43" s="4" t="s">
        <v>47</v>
      </c>
      <c r="D43" s="6">
        <v>3</v>
      </c>
      <c r="E43">
        <v>1</v>
      </c>
      <c r="H43">
        <v>1</v>
      </c>
      <c r="I43" t="s">
        <v>207</v>
      </c>
      <c r="J43" t="s">
        <v>213</v>
      </c>
      <c r="K43">
        <f t="shared" si="1"/>
        <v>2</v>
      </c>
    </row>
    <row r="44" spans="1:11" x14ac:dyDescent="0.25">
      <c r="A44" s="4" t="s">
        <v>48</v>
      </c>
      <c r="B44">
        <v>1</v>
      </c>
      <c r="D44" s="6">
        <v>3</v>
      </c>
      <c r="G44">
        <v>1</v>
      </c>
      <c r="H44"/>
      <c r="I44" t="s">
        <v>218</v>
      </c>
      <c r="J44" t="s">
        <v>209</v>
      </c>
      <c r="K44">
        <f t="shared" si="1"/>
        <v>2</v>
      </c>
    </row>
    <row r="45" spans="1:11" x14ac:dyDescent="0.25">
      <c r="A45" s="4" t="s">
        <v>49</v>
      </c>
      <c r="C45">
        <v>1</v>
      </c>
      <c r="D45" s="6">
        <v>3</v>
      </c>
      <c r="F45">
        <v>1</v>
      </c>
      <c r="H45"/>
      <c r="I45" t="s">
        <v>210</v>
      </c>
      <c r="J45" t="s">
        <v>208</v>
      </c>
      <c r="K45">
        <f t="shared" si="1"/>
        <v>2</v>
      </c>
    </row>
    <row r="46" spans="1:11" x14ac:dyDescent="0.25">
      <c r="A46" s="4" t="s">
        <v>50</v>
      </c>
      <c r="B46">
        <v>1</v>
      </c>
      <c r="C46">
        <v>3</v>
      </c>
      <c r="D46" s="6"/>
      <c r="H46">
        <v>1</v>
      </c>
      <c r="I46" t="s">
        <v>218</v>
      </c>
      <c r="J46" t="s">
        <v>211</v>
      </c>
      <c r="K46">
        <f t="shared" si="1"/>
        <v>2</v>
      </c>
    </row>
    <row r="47" spans="1:11" x14ac:dyDescent="0.25">
      <c r="A47" s="4" t="s">
        <v>51</v>
      </c>
      <c r="D47" s="6">
        <v>3</v>
      </c>
      <c r="F47">
        <v>1</v>
      </c>
      <c r="H47">
        <v>1</v>
      </c>
      <c r="I47" t="s">
        <v>212</v>
      </c>
      <c r="J47" t="s">
        <v>219</v>
      </c>
      <c r="K47">
        <f t="shared" si="1"/>
        <v>2</v>
      </c>
    </row>
    <row r="48" spans="1:11" x14ac:dyDescent="0.25">
      <c r="A48" s="4" t="s">
        <v>52</v>
      </c>
      <c r="B48">
        <v>3</v>
      </c>
      <c r="D48" s="6"/>
      <c r="E48">
        <v>1</v>
      </c>
      <c r="G48">
        <v>1</v>
      </c>
      <c r="H48"/>
      <c r="I48" t="s">
        <v>207</v>
      </c>
      <c r="J48" t="s">
        <v>209</v>
      </c>
      <c r="K48">
        <f t="shared" si="1"/>
        <v>2</v>
      </c>
    </row>
    <row r="49" spans="1:11" x14ac:dyDescent="0.25">
      <c r="A49" s="4" t="s">
        <v>53</v>
      </c>
      <c r="B49">
        <v>3</v>
      </c>
      <c r="C49">
        <v>1</v>
      </c>
      <c r="D49" s="6"/>
      <c r="H49">
        <v>1</v>
      </c>
      <c r="I49" t="s">
        <v>210</v>
      </c>
      <c r="J49" t="s">
        <v>216</v>
      </c>
      <c r="K49">
        <f t="shared" si="1"/>
        <v>2</v>
      </c>
    </row>
    <row r="50" spans="1:11" x14ac:dyDescent="0.25">
      <c r="A50" s="4" t="s">
        <v>54</v>
      </c>
      <c r="B50">
        <v>1</v>
      </c>
      <c r="D50" s="6"/>
      <c r="E50">
        <v>3</v>
      </c>
      <c r="H50">
        <v>1</v>
      </c>
      <c r="I50" t="s">
        <v>218</v>
      </c>
      <c r="J50" t="s">
        <v>214</v>
      </c>
      <c r="K50">
        <f t="shared" si="1"/>
        <v>2</v>
      </c>
    </row>
    <row r="51" spans="1:11" x14ac:dyDescent="0.25">
      <c r="A51" s="4" t="s">
        <v>55</v>
      </c>
      <c r="D51" s="6">
        <v>3</v>
      </c>
      <c r="G51">
        <v>1</v>
      </c>
      <c r="H51">
        <v>1</v>
      </c>
      <c r="I51" t="s">
        <v>215</v>
      </c>
      <c r="J51" t="s">
        <v>219</v>
      </c>
      <c r="K51">
        <f t="shared" si="1"/>
        <v>2</v>
      </c>
    </row>
    <row r="52" spans="1:11" x14ac:dyDescent="0.25">
      <c r="A52" s="4" t="s">
        <v>56</v>
      </c>
      <c r="D52" s="6"/>
      <c r="E52">
        <v>3</v>
      </c>
      <c r="F52">
        <v>1</v>
      </c>
      <c r="G52">
        <v>1</v>
      </c>
      <c r="H52"/>
      <c r="I52" t="s">
        <v>212</v>
      </c>
      <c r="J52" t="s">
        <v>209</v>
      </c>
      <c r="K52">
        <f t="shared" si="1"/>
        <v>2</v>
      </c>
    </row>
    <row r="53" spans="1:11" x14ac:dyDescent="0.25">
      <c r="A53" s="4" t="s">
        <v>57</v>
      </c>
      <c r="D53" s="6">
        <v>3</v>
      </c>
      <c r="F53">
        <v>1</v>
      </c>
      <c r="H53">
        <v>1</v>
      </c>
      <c r="I53" t="s">
        <v>212</v>
      </c>
      <c r="J53" t="s">
        <v>219</v>
      </c>
      <c r="K53">
        <f t="shared" si="1"/>
        <v>2</v>
      </c>
    </row>
    <row r="54" spans="1:11" x14ac:dyDescent="0.25">
      <c r="A54" s="4" t="s">
        <v>58</v>
      </c>
      <c r="B54">
        <v>1</v>
      </c>
      <c r="C54">
        <v>3</v>
      </c>
      <c r="D54" s="6"/>
      <c r="E54">
        <v>1</v>
      </c>
      <c r="H54"/>
      <c r="I54" t="s">
        <v>218</v>
      </c>
      <c r="J54" t="s">
        <v>214</v>
      </c>
      <c r="K54">
        <f t="shared" si="1"/>
        <v>2</v>
      </c>
    </row>
    <row r="55" spans="1:11" x14ac:dyDescent="0.25">
      <c r="A55" s="4" t="s">
        <v>59</v>
      </c>
      <c r="D55" s="6">
        <v>1</v>
      </c>
      <c r="E55">
        <v>3</v>
      </c>
      <c r="H55">
        <v>1</v>
      </c>
      <c r="I55" t="s">
        <v>217</v>
      </c>
      <c r="J55" t="s">
        <v>214</v>
      </c>
      <c r="K55">
        <f t="shared" si="1"/>
        <v>2</v>
      </c>
    </row>
    <row r="56" spans="1:11" x14ac:dyDescent="0.25">
      <c r="A56" s="4" t="s">
        <v>60</v>
      </c>
      <c r="D56" s="6">
        <v>3</v>
      </c>
      <c r="F56">
        <v>1</v>
      </c>
      <c r="G56">
        <v>1</v>
      </c>
      <c r="H56"/>
      <c r="I56" t="s">
        <v>212</v>
      </c>
      <c r="J56" t="s">
        <v>209</v>
      </c>
      <c r="K56">
        <f t="shared" si="1"/>
        <v>2</v>
      </c>
    </row>
    <row r="57" spans="1:11" x14ac:dyDescent="0.25">
      <c r="A57" s="4" t="s">
        <v>61</v>
      </c>
      <c r="C57">
        <v>3</v>
      </c>
      <c r="D57" s="6"/>
      <c r="E57">
        <v>1</v>
      </c>
      <c r="G57">
        <v>1</v>
      </c>
      <c r="H57"/>
      <c r="I57" t="s">
        <v>207</v>
      </c>
      <c r="J57" t="s">
        <v>209</v>
      </c>
      <c r="K57">
        <f t="shared" si="1"/>
        <v>2</v>
      </c>
    </row>
    <row r="58" spans="1:11" x14ac:dyDescent="0.25">
      <c r="A58" s="4" t="s">
        <v>62</v>
      </c>
      <c r="C58">
        <v>1</v>
      </c>
      <c r="D58" s="6">
        <v>1</v>
      </c>
      <c r="E58">
        <v>3</v>
      </c>
      <c r="H58"/>
      <c r="I58" t="s">
        <v>210</v>
      </c>
      <c r="J58" t="s">
        <v>213</v>
      </c>
      <c r="K58">
        <f t="shared" si="1"/>
        <v>2</v>
      </c>
    </row>
    <row r="59" spans="1:11" x14ac:dyDescent="0.25">
      <c r="A59" s="4" t="s">
        <v>63</v>
      </c>
      <c r="D59" s="6">
        <v>1</v>
      </c>
      <c r="E59">
        <v>1</v>
      </c>
      <c r="F59">
        <v>3</v>
      </c>
      <c r="H59"/>
      <c r="I59" t="s">
        <v>217</v>
      </c>
      <c r="J59" t="s">
        <v>214</v>
      </c>
      <c r="K59">
        <f t="shared" si="1"/>
        <v>2</v>
      </c>
    </row>
    <row r="60" spans="1:11" x14ac:dyDescent="0.25">
      <c r="A60" s="4" t="s">
        <v>64</v>
      </c>
      <c r="D60" s="6">
        <v>1</v>
      </c>
      <c r="F60">
        <v>1</v>
      </c>
      <c r="H60">
        <v>3</v>
      </c>
      <c r="I60" t="s">
        <v>217</v>
      </c>
      <c r="J60" t="s">
        <v>208</v>
      </c>
      <c r="K60">
        <f t="shared" si="1"/>
        <v>2</v>
      </c>
    </row>
    <row r="61" spans="1:11" x14ac:dyDescent="0.25">
      <c r="A61" s="4" t="s">
        <v>65</v>
      </c>
      <c r="D61" s="6">
        <v>1</v>
      </c>
      <c r="F61">
        <v>1</v>
      </c>
      <c r="G61">
        <v>3</v>
      </c>
      <c r="H61"/>
      <c r="I61" t="s">
        <v>217</v>
      </c>
      <c r="J61" t="s">
        <v>208</v>
      </c>
      <c r="K61">
        <f t="shared" si="1"/>
        <v>2</v>
      </c>
    </row>
    <row r="62" spans="1:11" x14ac:dyDescent="0.25">
      <c r="A62" s="4" t="s">
        <v>66</v>
      </c>
      <c r="B62">
        <v>1</v>
      </c>
      <c r="C62">
        <v>3</v>
      </c>
      <c r="D62" s="6"/>
      <c r="H62">
        <v>1</v>
      </c>
      <c r="I62" t="s">
        <v>218</v>
      </c>
      <c r="J62" t="s">
        <v>211</v>
      </c>
      <c r="K62">
        <f t="shared" si="1"/>
        <v>2</v>
      </c>
    </row>
    <row r="63" spans="1:11" x14ac:dyDescent="0.25">
      <c r="A63" s="4" t="s">
        <v>67</v>
      </c>
      <c r="D63" s="6">
        <v>1</v>
      </c>
      <c r="F63">
        <v>3</v>
      </c>
      <c r="H63">
        <v>1</v>
      </c>
      <c r="I63" t="s">
        <v>217</v>
      </c>
      <c r="J63" t="s">
        <v>208</v>
      </c>
      <c r="K63">
        <f t="shared" si="1"/>
        <v>2</v>
      </c>
    </row>
    <row r="64" spans="1:11" x14ac:dyDescent="0.25">
      <c r="A64" s="4" t="s">
        <v>68</v>
      </c>
      <c r="D64" s="6">
        <v>3</v>
      </c>
      <c r="F64">
        <v>1</v>
      </c>
      <c r="H64">
        <v>1</v>
      </c>
      <c r="I64" t="s">
        <v>212</v>
      </c>
      <c r="J64" t="s">
        <v>219</v>
      </c>
      <c r="K64">
        <f t="shared" si="1"/>
        <v>2</v>
      </c>
    </row>
    <row r="65" spans="1:11" x14ac:dyDescent="0.25">
      <c r="A65" s="4" t="s">
        <v>69</v>
      </c>
      <c r="B65">
        <v>3</v>
      </c>
      <c r="D65" s="6"/>
      <c r="F65">
        <v>1</v>
      </c>
      <c r="H65">
        <v>1</v>
      </c>
      <c r="I65" t="s">
        <v>212</v>
      </c>
      <c r="J65" t="s">
        <v>216</v>
      </c>
      <c r="K65">
        <f t="shared" si="1"/>
        <v>2</v>
      </c>
    </row>
    <row r="66" spans="1:11" x14ac:dyDescent="0.25">
      <c r="A66" s="4" t="s">
        <v>70</v>
      </c>
      <c r="D66" s="6">
        <v>1</v>
      </c>
      <c r="F66">
        <v>3</v>
      </c>
      <c r="G66">
        <v>1</v>
      </c>
      <c r="H66"/>
      <c r="I66" t="s">
        <v>217</v>
      </c>
      <c r="J66" t="s">
        <v>209</v>
      </c>
      <c r="K66">
        <f t="shared" si="1"/>
        <v>2</v>
      </c>
    </row>
    <row r="67" spans="1:11" x14ac:dyDescent="0.25">
      <c r="A67" s="4" t="s">
        <v>71</v>
      </c>
      <c r="D67" s="6"/>
      <c r="E67">
        <v>1</v>
      </c>
      <c r="F67">
        <v>3</v>
      </c>
      <c r="H67">
        <v>1</v>
      </c>
      <c r="I67" t="s">
        <v>220</v>
      </c>
      <c r="J67" t="s">
        <v>214</v>
      </c>
      <c r="K67">
        <f t="shared" ref="K67:K130" si="2">COUNTIF($L$2:$Y$31,MID(A67,1,99))</f>
        <v>2</v>
      </c>
    </row>
    <row r="68" spans="1:11" x14ac:dyDescent="0.25">
      <c r="A68" s="4" t="s">
        <v>72</v>
      </c>
      <c r="B68">
        <v>3</v>
      </c>
      <c r="C68">
        <v>1</v>
      </c>
      <c r="D68" s="6"/>
      <c r="H68">
        <v>1</v>
      </c>
      <c r="I68" t="s">
        <v>210</v>
      </c>
      <c r="J68" t="s">
        <v>216</v>
      </c>
      <c r="K68">
        <f t="shared" si="2"/>
        <v>2</v>
      </c>
    </row>
    <row r="69" spans="1:11" x14ac:dyDescent="0.25">
      <c r="A69" s="4" t="s">
        <v>73</v>
      </c>
      <c r="B69">
        <v>1</v>
      </c>
      <c r="C69">
        <v>1</v>
      </c>
      <c r="D69" s="6"/>
      <c r="E69">
        <v>3</v>
      </c>
      <c r="H69"/>
      <c r="I69" t="s">
        <v>218</v>
      </c>
      <c r="J69" t="s">
        <v>211</v>
      </c>
      <c r="K69">
        <f t="shared" si="2"/>
        <v>2</v>
      </c>
    </row>
    <row r="70" spans="1:11" x14ac:dyDescent="0.25">
      <c r="A70" s="4" t="s">
        <v>74</v>
      </c>
      <c r="D70" s="6">
        <v>1</v>
      </c>
      <c r="F70">
        <v>3</v>
      </c>
      <c r="G70">
        <v>1</v>
      </c>
      <c r="H70"/>
      <c r="I70" t="s">
        <v>217</v>
      </c>
      <c r="J70" t="s">
        <v>209</v>
      </c>
      <c r="K70">
        <f t="shared" si="2"/>
        <v>2</v>
      </c>
    </row>
    <row r="71" spans="1:11" x14ac:dyDescent="0.25">
      <c r="A71" s="4" t="s">
        <v>75</v>
      </c>
      <c r="D71" s="6">
        <v>3</v>
      </c>
      <c r="E71">
        <v>1</v>
      </c>
      <c r="F71">
        <v>1</v>
      </c>
      <c r="H71"/>
      <c r="I71" t="s">
        <v>207</v>
      </c>
      <c r="J71" t="s">
        <v>208</v>
      </c>
      <c r="K71">
        <f t="shared" si="2"/>
        <v>2</v>
      </c>
    </row>
    <row r="72" spans="1:11" x14ac:dyDescent="0.25">
      <c r="A72" s="4" t="s">
        <v>76</v>
      </c>
      <c r="D72" s="6"/>
      <c r="E72">
        <v>1</v>
      </c>
      <c r="G72">
        <v>3</v>
      </c>
      <c r="H72">
        <v>1</v>
      </c>
      <c r="I72" t="s">
        <v>220</v>
      </c>
      <c r="J72" t="s">
        <v>214</v>
      </c>
      <c r="K72">
        <f t="shared" si="2"/>
        <v>2</v>
      </c>
    </row>
    <row r="73" spans="1:11" x14ac:dyDescent="0.25">
      <c r="A73" s="4" t="s">
        <v>77</v>
      </c>
      <c r="C73">
        <v>3</v>
      </c>
      <c r="D73" s="6"/>
      <c r="F73">
        <v>1</v>
      </c>
      <c r="G73">
        <v>1</v>
      </c>
      <c r="H73"/>
      <c r="I73" t="s">
        <v>212</v>
      </c>
      <c r="J73" t="s">
        <v>209</v>
      </c>
      <c r="K73">
        <f t="shared" si="2"/>
        <v>2</v>
      </c>
    </row>
    <row r="74" spans="1:11" x14ac:dyDescent="0.25">
      <c r="A74" s="4" t="s">
        <v>78</v>
      </c>
      <c r="B74">
        <v>3</v>
      </c>
      <c r="D74" s="6"/>
      <c r="G74">
        <v>1</v>
      </c>
      <c r="H74">
        <v>1</v>
      </c>
      <c r="I74" t="s">
        <v>215</v>
      </c>
      <c r="J74" t="s">
        <v>219</v>
      </c>
      <c r="K74">
        <f t="shared" si="2"/>
        <v>2</v>
      </c>
    </row>
    <row r="75" spans="1:11" x14ac:dyDescent="0.25">
      <c r="A75" s="4" t="s">
        <v>79</v>
      </c>
      <c r="C75">
        <v>3</v>
      </c>
      <c r="D75" s="6"/>
      <c r="E75">
        <v>1</v>
      </c>
      <c r="G75">
        <v>1</v>
      </c>
      <c r="H75"/>
      <c r="I75" t="s">
        <v>207</v>
      </c>
      <c r="J75" t="s">
        <v>209</v>
      </c>
      <c r="K75">
        <f t="shared" si="2"/>
        <v>2</v>
      </c>
    </row>
    <row r="76" spans="1:11" x14ac:dyDescent="0.25">
      <c r="A76" s="4" t="s">
        <v>80</v>
      </c>
      <c r="D76" s="6"/>
      <c r="E76">
        <v>1</v>
      </c>
      <c r="F76">
        <v>1</v>
      </c>
      <c r="G76">
        <v>3</v>
      </c>
      <c r="H76"/>
      <c r="I76" t="s">
        <v>212</v>
      </c>
      <c r="J76" t="s">
        <v>214</v>
      </c>
      <c r="K76">
        <f t="shared" si="2"/>
        <v>2</v>
      </c>
    </row>
    <row r="77" spans="1:11" x14ac:dyDescent="0.25">
      <c r="A77" s="4" t="s">
        <v>81</v>
      </c>
      <c r="D77" s="6">
        <v>1</v>
      </c>
      <c r="G77">
        <v>3</v>
      </c>
      <c r="H77">
        <v>1</v>
      </c>
      <c r="I77" t="s">
        <v>217</v>
      </c>
      <c r="J77" t="s">
        <v>219</v>
      </c>
      <c r="K77">
        <f t="shared" si="2"/>
        <v>2</v>
      </c>
    </row>
    <row r="78" spans="1:11" x14ac:dyDescent="0.25">
      <c r="A78" s="4" t="s">
        <v>82</v>
      </c>
      <c r="B78">
        <v>3</v>
      </c>
      <c r="C78">
        <v>1</v>
      </c>
      <c r="D78" s="6"/>
      <c r="H78">
        <v>1</v>
      </c>
      <c r="I78" t="s">
        <v>210</v>
      </c>
      <c r="J78" t="s">
        <v>216</v>
      </c>
      <c r="K78">
        <f t="shared" si="2"/>
        <v>2</v>
      </c>
    </row>
    <row r="79" spans="1:11" x14ac:dyDescent="0.25">
      <c r="A79" s="4" t="s">
        <v>83</v>
      </c>
      <c r="B79">
        <v>1</v>
      </c>
      <c r="D79" s="6"/>
      <c r="E79">
        <v>3</v>
      </c>
      <c r="H79">
        <v>1</v>
      </c>
      <c r="I79" t="s">
        <v>218</v>
      </c>
      <c r="J79" t="s">
        <v>214</v>
      </c>
      <c r="K79">
        <f t="shared" si="2"/>
        <v>2</v>
      </c>
    </row>
    <row r="80" spans="1:11" x14ac:dyDescent="0.25">
      <c r="A80" s="4" t="s">
        <v>84</v>
      </c>
      <c r="C80">
        <v>3</v>
      </c>
      <c r="D80" s="6"/>
      <c r="F80">
        <v>1</v>
      </c>
      <c r="G80">
        <v>1</v>
      </c>
      <c r="H80"/>
      <c r="I80" t="s">
        <v>212</v>
      </c>
      <c r="J80" t="s">
        <v>209</v>
      </c>
      <c r="K80">
        <f t="shared" si="2"/>
        <v>2</v>
      </c>
    </row>
    <row r="81" spans="1:11" x14ac:dyDescent="0.25">
      <c r="A81" s="4" t="s">
        <v>85</v>
      </c>
      <c r="D81" s="6">
        <v>1</v>
      </c>
      <c r="G81">
        <v>1</v>
      </c>
      <c r="H81">
        <v>3</v>
      </c>
      <c r="I81" t="s">
        <v>217</v>
      </c>
      <c r="J81" t="s">
        <v>209</v>
      </c>
      <c r="K81">
        <f t="shared" si="2"/>
        <v>2</v>
      </c>
    </row>
    <row r="82" spans="1:11" x14ac:dyDescent="0.25">
      <c r="A82" s="4" t="s">
        <v>86</v>
      </c>
      <c r="D82" s="6">
        <v>3</v>
      </c>
      <c r="E82">
        <v>1</v>
      </c>
      <c r="F82">
        <v>1</v>
      </c>
      <c r="H82"/>
      <c r="I82" t="s">
        <v>207</v>
      </c>
      <c r="J82" t="s">
        <v>208</v>
      </c>
      <c r="K82">
        <f t="shared" si="2"/>
        <v>2</v>
      </c>
    </row>
    <row r="83" spans="1:11" x14ac:dyDescent="0.25">
      <c r="A83" s="4" t="s">
        <v>87</v>
      </c>
      <c r="D83" s="6">
        <v>3</v>
      </c>
      <c r="E83">
        <v>1</v>
      </c>
      <c r="F83">
        <v>1</v>
      </c>
      <c r="H83"/>
      <c r="I83" t="s">
        <v>207</v>
      </c>
      <c r="J83" t="s">
        <v>208</v>
      </c>
      <c r="K83">
        <f t="shared" si="2"/>
        <v>2</v>
      </c>
    </row>
    <row r="84" spans="1:11" x14ac:dyDescent="0.25">
      <c r="A84" s="4" t="s">
        <v>88</v>
      </c>
      <c r="C84">
        <v>3</v>
      </c>
      <c r="D84" s="6"/>
      <c r="E84">
        <v>1</v>
      </c>
      <c r="H84">
        <v>1</v>
      </c>
      <c r="I84" t="s">
        <v>207</v>
      </c>
      <c r="J84" t="s">
        <v>211</v>
      </c>
      <c r="K84">
        <f t="shared" si="2"/>
        <v>2</v>
      </c>
    </row>
    <row r="85" spans="1:11" x14ac:dyDescent="0.25">
      <c r="A85" s="4" t="s">
        <v>89</v>
      </c>
      <c r="D85" s="6">
        <v>1</v>
      </c>
      <c r="F85">
        <v>1</v>
      </c>
      <c r="H85">
        <v>3</v>
      </c>
      <c r="I85" t="s">
        <v>217</v>
      </c>
      <c r="J85" t="s">
        <v>208</v>
      </c>
      <c r="K85">
        <f t="shared" si="2"/>
        <v>2</v>
      </c>
    </row>
    <row r="86" spans="1:11" x14ac:dyDescent="0.25">
      <c r="A86" s="4" t="s">
        <v>90</v>
      </c>
      <c r="C86">
        <v>1</v>
      </c>
      <c r="D86" s="6"/>
      <c r="E86">
        <v>3</v>
      </c>
      <c r="F86">
        <v>1</v>
      </c>
      <c r="H86"/>
      <c r="I86" t="s">
        <v>210</v>
      </c>
      <c r="J86" t="s">
        <v>208</v>
      </c>
      <c r="K86">
        <f t="shared" si="2"/>
        <v>2</v>
      </c>
    </row>
    <row r="87" spans="1:11" x14ac:dyDescent="0.25">
      <c r="A87" s="4" t="s">
        <v>91</v>
      </c>
      <c r="B87">
        <v>1</v>
      </c>
      <c r="D87" s="6">
        <v>1</v>
      </c>
      <c r="F87">
        <v>3</v>
      </c>
      <c r="H87"/>
      <c r="I87" t="s">
        <v>218</v>
      </c>
      <c r="J87" t="s">
        <v>213</v>
      </c>
      <c r="K87">
        <f t="shared" si="2"/>
        <v>2</v>
      </c>
    </row>
    <row r="88" spans="1:11" x14ac:dyDescent="0.25">
      <c r="A88" s="4" t="s">
        <v>92</v>
      </c>
      <c r="B88">
        <v>1</v>
      </c>
      <c r="D88" s="6"/>
      <c r="E88">
        <v>3</v>
      </c>
      <c r="H88">
        <v>1</v>
      </c>
      <c r="I88" t="s">
        <v>218</v>
      </c>
      <c r="J88" t="s">
        <v>214</v>
      </c>
      <c r="K88">
        <f t="shared" si="2"/>
        <v>2</v>
      </c>
    </row>
    <row r="89" spans="1:11" x14ac:dyDescent="0.25">
      <c r="A89" s="4" t="s">
        <v>93</v>
      </c>
      <c r="C89">
        <v>3</v>
      </c>
      <c r="D89" s="6"/>
      <c r="F89">
        <v>1</v>
      </c>
      <c r="G89">
        <v>1</v>
      </c>
      <c r="H89"/>
      <c r="I89" t="s">
        <v>212</v>
      </c>
      <c r="J89" t="s">
        <v>209</v>
      </c>
      <c r="K89">
        <f t="shared" si="2"/>
        <v>2</v>
      </c>
    </row>
    <row r="90" spans="1:11" x14ac:dyDescent="0.25">
      <c r="A90" s="4" t="s">
        <v>94</v>
      </c>
      <c r="C90">
        <v>3</v>
      </c>
      <c r="D90" s="6">
        <v>1</v>
      </c>
      <c r="G90">
        <v>1</v>
      </c>
      <c r="H90"/>
      <c r="I90" t="s">
        <v>217</v>
      </c>
      <c r="J90" t="s">
        <v>209</v>
      </c>
      <c r="K90">
        <f t="shared" si="2"/>
        <v>2</v>
      </c>
    </row>
    <row r="91" spans="1:11" x14ac:dyDescent="0.25">
      <c r="A91" s="4" t="s">
        <v>95</v>
      </c>
      <c r="B91">
        <v>1</v>
      </c>
      <c r="C91">
        <v>3</v>
      </c>
      <c r="D91" s="6"/>
      <c r="H91">
        <v>1</v>
      </c>
      <c r="I91" t="s">
        <v>218</v>
      </c>
      <c r="J91" t="s">
        <v>211</v>
      </c>
      <c r="K91">
        <f t="shared" si="2"/>
        <v>2</v>
      </c>
    </row>
    <row r="92" spans="1:11" x14ac:dyDescent="0.25">
      <c r="A92" s="4" t="s">
        <v>96</v>
      </c>
      <c r="B92">
        <v>3</v>
      </c>
      <c r="D92" s="6"/>
      <c r="F92">
        <v>1</v>
      </c>
      <c r="G92">
        <v>1</v>
      </c>
      <c r="H92"/>
      <c r="I92" t="s">
        <v>212</v>
      </c>
      <c r="J92" t="s">
        <v>209</v>
      </c>
      <c r="K92">
        <f t="shared" si="2"/>
        <v>2</v>
      </c>
    </row>
    <row r="93" spans="1:11" x14ac:dyDescent="0.25">
      <c r="A93" s="4" t="s">
        <v>97</v>
      </c>
      <c r="D93" s="6">
        <v>1</v>
      </c>
      <c r="F93">
        <v>3</v>
      </c>
      <c r="H93">
        <v>1</v>
      </c>
      <c r="I93" t="s">
        <v>220</v>
      </c>
      <c r="J93" t="s">
        <v>213</v>
      </c>
      <c r="K93">
        <f t="shared" si="2"/>
        <v>2</v>
      </c>
    </row>
    <row r="94" spans="1:11" x14ac:dyDescent="0.25">
      <c r="A94" s="4" t="s">
        <v>98</v>
      </c>
      <c r="D94" s="6"/>
      <c r="F94">
        <v>1</v>
      </c>
      <c r="G94">
        <v>1</v>
      </c>
      <c r="H94">
        <v>3</v>
      </c>
      <c r="I94" t="s">
        <v>212</v>
      </c>
      <c r="J94" t="s">
        <v>209</v>
      </c>
      <c r="K94">
        <f t="shared" si="2"/>
        <v>2</v>
      </c>
    </row>
    <row r="95" spans="1:11" x14ac:dyDescent="0.25">
      <c r="A95" s="4" t="s">
        <v>99</v>
      </c>
      <c r="D95" s="6">
        <v>3</v>
      </c>
      <c r="G95">
        <v>1</v>
      </c>
      <c r="H95">
        <v>1</v>
      </c>
      <c r="I95" t="s">
        <v>215</v>
      </c>
      <c r="J95" t="s">
        <v>219</v>
      </c>
      <c r="K95">
        <f t="shared" si="2"/>
        <v>2</v>
      </c>
    </row>
    <row r="96" spans="1:11" x14ac:dyDescent="0.25">
      <c r="A96" s="4" t="s">
        <v>100</v>
      </c>
      <c r="D96" s="6">
        <v>1</v>
      </c>
      <c r="F96">
        <v>1</v>
      </c>
      <c r="H96">
        <v>3</v>
      </c>
      <c r="I96" t="s">
        <v>212</v>
      </c>
      <c r="J96" t="s">
        <v>213</v>
      </c>
      <c r="K96">
        <f t="shared" si="2"/>
        <v>2</v>
      </c>
    </row>
    <row r="97" spans="1:11" x14ac:dyDescent="0.25">
      <c r="A97" s="4" t="s">
        <v>101</v>
      </c>
      <c r="C97">
        <v>1</v>
      </c>
      <c r="D97" s="6">
        <v>3</v>
      </c>
      <c r="F97">
        <v>1</v>
      </c>
      <c r="H97"/>
      <c r="I97" t="s">
        <v>210</v>
      </c>
      <c r="J97" t="s">
        <v>208</v>
      </c>
      <c r="K97">
        <f t="shared" si="2"/>
        <v>2</v>
      </c>
    </row>
    <row r="98" spans="1:11" x14ac:dyDescent="0.25">
      <c r="A98" s="4" t="s">
        <v>102</v>
      </c>
      <c r="C98">
        <v>1</v>
      </c>
      <c r="D98" s="6">
        <v>1</v>
      </c>
      <c r="H98">
        <v>3</v>
      </c>
      <c r="I98" t="s">
        <v>210</v>
      </c>
      <c r="J98" t="s">
        <v>213</v>
      </c>
      <c r="K98">
        <f t="shared" si="2"/>
        <v>2</v>
      </c>
    </row>
    <row r="99" spans="1:11" x14ac:dyDescent="0.25">
      <c r="A99" s="4" t="s">
        <v>103</v>
      </c>
      <c r="B99">
        <v>3</v>
      </c>
      <c r="D99" s="6"/>
      <c r="F99">
        <v>1</v>
      </c>
      <c r="H99">
        <v>1</v>
      </c>
      <c r="I99" t="s">
        <v>212</v>
      </c>
      <c r="J99" t="s">
        <v>216</v>
      </c>
      <c r="K99">
        <f t="shared" si="2"/>
        <v>2</v>
      </c>
    </row>
    <row r="100" spans="1:11" x14ac:dyDescent="0.25">
      <c r="A100" s="4" t="s">
        <v>104</v>
      </c>
      <c r="B100">
        <v>1</v>
      </c>
      <c r="C100">
        <v>1</v>
      </c>
      <c r="D100" s="6"/>
      <c r="F100">
        <v>3</v>
      </c>
      <c r="H100"/>
      <c r="I100" t="s">
        <v>218</v>
      </c>
      <c r="J100" t="s">
        <v>211</v>
      </c>
      <c r="K100">
        <f t="shared" si="2"/>
        <v>2</v>
      </c>
    </row>
    <row r="101" spans="1:11" x14ac:dyDescent="0.25">
      <c r="A101" s="4" t="s">
        <v>105</v>
      </c>
      <c r="D101" s="6">
        <v>3</v>
      </c>
      <c r="F101">
        <v>1</v>
      </c>
      <c r="G101">
        <v>1</v>
      </c>
      <c r="H101"/>
      <c r="I101" t="s">
        <v>212</v>
      </c>
      <c r="J101" t="s">
        <v>209</v>
      </c>
      <c r="K101">
        <f t="shared" si="2"/>
        <v>2</v>
      </c>
    </row>
    <row r="102" spans="1:11" x14ac:dyDescent="0.25">
      <c r="A102" s="4" t="s">
        <v>106</v>
      </c>
      <c r="D102" s="6">
        <v>1</v>
      </c>
      <c r="G102">
        <v>1</v>
      </c>
      <c r="H102">
        <v>3</v>
      </c>
      <c r="I102" t="s">
        <v>215</v>
      </c>
      <c r="J102" t="s">
        <v>213</v>
      </c>
      <c r="K102">
        <f t="shared" si="2"/>
        <v>2</v>
      </c>
    </row>
    <row r="103" spans="1:11" x14ac:dyDescent="0.25">
      <c r="A103" s="4" t="s">
        <v>107</v>
      </c>
      <c r="B103">
        <v>1</v>
      </c>
      <c r="D103" s="6"/>
      <c r="E103">
        <v>1</v>
      </c>
      <c r="H103">
        <v>3</v>
      </c>
      <c r="I103" t="s">
        <v>218</v>
      </c>
      <c r="J103" t="s">
        <v>214</v>
      </c>
      <c r="K103">
        <f t="shared" si="2"/>
        <v>2</v>
      </c>
    </row>
    <row r="104" spans="1:11" x14ac:dyDescent="0.25">
      <c r="A104" s="4" t="s">
        <v>108</v>
      </c>
      <c r="C104">
        <v>1</v>
      </c>
      <c r="D104" s="6"/>
      <c r="F104">
        <v>3</v>
      </c>
      <c r="H104">
        <v>1</v>
      </c>
      <c r="I104" t="s">
        <v>210</v>
      </c>
      <c r="K104">
        <f t="shared" si="2"/>
        <v>1</v>
      </c>
    </row>
    <row r="105" spans="1:11" x14ac:dyDescent="0.25">
      <c r="A105" s="4" t="s">
        <v>109</v>
      </c>
      <c r="D105" s="6">
        <v>1</v>
      </c>
      <c r="F105">
        <v>3</v>
      </c>
      <c r="H105">
        <v>1</v>
      </c>
      <c r="I105" t="s">
        <v>220</v>
      </c>
      <c r="J105" t="s">
        <v>213</v>
      </c>
      <c r="K105">
        <f t="shared" si="2"/>
        <v>2</v>
      </c>
    </row>
    <row r="106" spans="1:11" x14ac:dyDescent="0.25">
      <c r="A106" s="4" t="s">
        <v>110</v>
      </c>
      <c r="B106">
        <v>3</v>
      </c>
      <c r="D106" s="6"/>
      <c r="E106">
        <v>1</v>
      </c>
      <c r="H106">
        <v>1</v>
      </c>
      <c r="I106" t="s">
        <v>207</v>
      </c>
      <c r="J106" t="s">
        <v>216</v>
      </c>
      <c r="K106">
        <f t="shared" si="2"/>
        <v>2</v>
      </c>
    </row>
    <row r="107" spans="1:11" x14ac:dyDescent="0.25">
      <c r="A107" s="4" t="s">
        <v>111</v>
      </c>
      <c r="D107" s="6"/>
      <c r="E107">
        <v>3</v>
      </c>
      <c r="F107">
        <v>1</v>
      </c>
      <c r="H107">
        <v>1</v>
      </c>
      <c r="I107" t="s">
        <v>212</v>
      </c>
      <c r="J107" t="s">
        <v>219</v>
      </c>
      <c r="K107">
        <f t="shared" si="2"/>
        <v>2</v>
      </c>
    </row>
    <row r="108" spans="1:11" x14ac:dyDescent="0.25">
      <c r="A108" s="4" t="s">
        <v>112</v>
      </c>
      <c r="D108" s="6"/>
      <c r="F108">
        <v>1</v>
      </c>
      <c r="G108">
        <v>3</v>
      </c>
      <c r="H108">
        <v>1</v>
      </c>
      <c r="I108" t="s">
        <v>212</v>
      </c>
      <c r="J108" t="s">
        <v>219</v>
      </c>
      <c r="K108">
        <f t="shared" si="2"/>
        <v>2</v>
      </c>
    </row>
    <row r="109" spans="1:11" x14ac:dyDescent="0.25">
      <c r="A109" s="4" t="s">
        <v>113</v>
      </c>
      <c r="B109">
        <v>3</v>
      </c>
      <c r="D109" s="6"/>
      <c r="E109">
        <v>1</v>
      </c>
      <c r="H109">
        <v>1</v>
      </c>
      <c r="I109" t="s">
        <v>207</v>
      </c>
      <c r="J109" t="s">
        <v>216</v>
      </c>
      <c r="K109">
        <f t="shared" si="2"/>
        <v>2</v>
      </c>
    </row>
    <row r="110" spans="1:11" x14ac:dyDescent="0.25">
      <c r="A110" s="4" t="s">
        <v>114</v>
      </c>
      <c r="C110">
        <v>3</v>
      </c>
      <c r="D110" s="6"/>
      <c r="F110">
        <v>1</v>
      </c>
      <c r="G110">
        <v>1</v>
      </c>
      <c r="H110"/>
      <c r="I110" t="s">
        <v>212</v>
      </c>
      <c r="J110" t="s">
        <v>209</v>
      </c>
      <c r="K110">
        <f t="shared" si="2"/>
        <v>2</v>
      </c>
    </row>
    <row r="111" spans="1:11" x14ac:dyDescent="0.25">
      <c r="A111" s="4" t="s">
        <v>115</v>
      </c>
      <c r="C111">
        <v>3</v>
      </c>
      <c r="D111" s="6"/>
      <c r="E111">
        <v>1</v>
      </c>
      <c r="G111">
        <v>1</v>
      </c>
      <c r="H111"/>
      <c r="I111" t="s">
        <v>207</v>
      </c>
      <c r="J111" t="s">
        <v>209</v>
      </c>
      <c r="K111">
        <f t="shared" si="2"/>
        <v>2</v>
      </c>
    </row>
    <row r="112" spans="1:11" x14ac:dyDescent="0.25">
      <c r="A112" s="4" t="s">
        <v>116</v>
      </c>
      <c r="B112">
        <v>3</v>
      </c>
      <c r="C112">
        <v>1</v>
      </c>
      <c r="D112" s="6"/>
      <c r="H112">
        <v>1</v>
      </c>
      <c r="I112" t="s">
        <v>210</v>
      </c>
      <c r="J112" t="s">
        <v>216</v>
      </c>
      <c r="K112">
        <f t="shared" si="2"/>
        <v>2</v>
      </c>
    </row>
    <row r="113" spans="1:11" x14ac:dyDescent="0.25">
      <c r="A113" s="4" t="s">
        <v>117</v>
      </c>
      <c r="B113">
        <v>3</v>
      </c>
      <c r="D113" s="6"/>
      <c r="E113">
        <v>1</v>
      </c>
      <c r="H113">
        <v>1</v>
      </c>
      <c r="I113" t="s">
        <v>207</v>
      </c>
      <c r="J113" t="s">
        <v>216</v>
      </c>
      <c r="K113">
        <f t="shared" si="2"/>
        <v>2</v>
      </c>
    </row>
    <row r="114" spans="1:11" x14ac:dyDescent="0.25">
      <c r="A114" s="4" t="s">
        <v>118</v>
      </c>
      <c r="C114">
        <v>3</v>
      </c>
      <c r="D114" s="6"/>
      <c r="E114">
        <v>1</v>
      </c>
      <c r="H114">
        <v>1</v>
      </c>
      <c r="I114" t="s">
        <v>207</v>
      </c>
      <c r="J114" t="s">
        <v>211</v>
      </c>
      <c r="K114">
        <f t="shared" si="2"/>
        <v>2</v>
      </c>
    </row>
    <row r="115" spans="1:11" x14ac:dyDescent="0.25">
      <c r="A115" s="4" t="s">
        <v>119</v>
      </c>
      <c r="D115" s="6">
        <v>3</v>
      </c>
      <c r="F115">
        <v>1</v>
      </c>
      <c r="H115">
        <v>1</v>
      </c>
      <c r="I115" t="s">
        <v>212</v>
      </c>
      <c r="J115" t="s">
        <v>219</v>
      </c>
      <c r="K115">
        <f t="shared" si="2"/>
        <v>2</v>
      </c>
    </row>
    <row r="116" spans="1:11" x14ac:dyDescent="0.25">
      <c r="A116" s="4" t="s">
        <v>120</v>
      </c>
      <c r="C116">
        <v>3</v>
      </c>
      <c r="D116" s="6"/>
      <c r="E116">
        <v>1</v>
      </c>
      <c r="H116">
        <v>1</v>
      </c>
      <c r="I116" t="s">
        <v>207</v>
      </c>
      <c r="J116" t="s">
        <v>211</v>
      </c>
      <c r="K116">
        <f t="shared" si="2"/>
        <v>2</v>
      </c>
    </row>
    <row r="117" spans="1:11" x14ac:dyDescent="0.25">
      <c r="A117" s="4" t="s">
        <v>121</v>
      </c>
      <c r="B117">
        <v>1</v>
      </c>
      <c r="D117" s="6">
        <v>1</v>
      </c>
      <c r="G117">
        <v>3</v>
      </c>
      <c r="H117"/>
      <c r="I117" t="s">
        <v>218</v>
      </c>
      <c r="J117" t="s">
        <v>213</v>
      </c>
      <c r="K117">
        <f t="shared" si="2"/>
        <v>2</v>
      </c>
    </row>
    <row r="118" spans="1:11" x14ac:dyDescent="0.25">
      <c r="A118" s="4" t="s">
        <v>122</v>
      </c>
      <c r="B118">
        <v>3</v>
      </c>
      <c r="D118" s="6"/>
      <c r="E118">
        <v>1</v>
      </c>
      <c r="H118">
        <v>1</v>
      </c>
      <c r="I118" t="s">
        <v>207</v>
      </c>
      <c r="J118" t="s">
        <v>216</v>
      </c>
      <c r="K118">
        <f t="shared" si="2"/>
        <v>2</v>
      </c>
    </row>
    <row r="119" spans="1:11" x14ac:dyDescent="0.25">
      <c r="A119" s="4" t="s">
        <v>123</v>
      </c>
      <c r="B119">
        <v>3</v>
      </c>
      <c r="D119" s="6"/>
      <c r="E119">
        <v>1</v>
      </c>
      <c r="H119">
        <v>1</v>
      </c>
      <c r="I119" t="s">
        <v>207</v>
      </c>
      <c r="J119" t="s">
        <v>216</v>
      </c>
      <c r="K119">
        <f t="shared" si="2"/>
        <v>2</v>
      </c>
    </row>
    <row r="120" spans="1:11" x14ac:dyDescent="0.25">
      <c r="A120" s="4" t="s">
        <v>124</v>
      </c>
      <c r="D120" s="6">
        <v>3</v>
      </c>
      <c r="F120">
        <v>1</v>
      </c>
      <c r="G120">
        <v>1</v>
      </c>
      <c r="H120"/>
      <c r="I120" t="s">
        <v>212</v>
      </c>
      <c r="J120" t="s">
        <v>209</v>
      </c>
      <c r="K120">
        <f t="shared" si="2"/>
        <v>2</v>
      </c>
    </row>
    <row r="121" spans="1:11" x14ac:dyDescent="0.25">
      <c r="A121" s="4" t="s">
        <v>125</v>
      </c>
      <c r="D121" s="6"/>
      <c r="F121">
        <v>3</v>
      </c>
      <c r="G121">
        <v>1</v>
      </c>
      <c r="H121">
        <v>1</v>
      </c>
      <c r="I121" t="s">
        <v>215</v>
      </c>
      <c r="J121" t="s">
        <v>219</v>
      </c>
      <c r="K121">
        <f t="shared" si="2"/>
        <v>2</v>
      </c>
    </row>
    <row r="122" spans="1:11" x14ac:dyDescent="0.25">
      <c r="A122" s="4" t="s">
        <v>126</v>
      </c>
      <c r="C122">
        <v>3</v>
      </c>
      <c r="D122" s="6"/>
      <c r="G122">
        <v>1</v>
      </c>
      <c r="H122">
        <v>1</v>
      </c>
      <c r="I122" t="s">
        <v>215</v>
      </c>
      <c r="J122" t="s">
        <v>219</v>
      </c>
      <c r="K122">
        <f t="shared" si="2"/>
        <v>2</v>
      </c>
    </row>
    <row r="123" spans="1:11" x14ac:dyDescent="0.25">
      <c r="A123" s="4" t="s">
        <v>127</v>
      </c>
      <c r="B123">
        <v>1</v>
      </c>
      <c r="D123" s="6"/>
      <c r="E123">
        <v>1</v>
      </c>
      <c r="H123">
        <v>3</v>
      </c>
      <c r="I123" t="s">
        <v>218</v>
      </c>
      <c r="J123" t="s">
        <v>214</v>
      </c>
      <c r="K123">
        <f t="shared" si="2"/>
        <v>2</v>
      </c>
    </row>
    <row r="124" spans="1:11" x14ac:dyDescent="0.25">
      <c r="A124" s="4" t="s">
        <v>128</v>
      </c>
      <c r="B124">
        <v>3</v>
      </c>
      <c r="D124" s="6"/>
      <c r="E124">
        <v>1</v>
      </c>
      <c r="H124">
        <v>1</v>
      </c>
      <c r="I124" t="s">
        <v>207</v>
      </c>
      <c r="J124" t="s">
        <v>216</v>
      </c>
      <c r="K124">
        <f t="shared" si="2"/>
        <v>2</v>
      </c>
    </row>
    <row r="125" spans="1:11" x14ac:dyDescent="0.25">
      <c r="A125" s="4" t="s">
        <v>129</v>
      </c>
      <c r="D125" s="6">
        <v>1</v>
      </c>
      <c r="G125">
        <v>1</v>
      </c>
      <c r="H125">
        <v>1</v>
      </c>
      <c r="I125" t="s">
        <v>215</v>
      </c>
      <c r="J125" t="s">
        <v>213</v>
      </c>
      <c r="K125">
        <f t="shared" si="2"/>
        <v>2</v>
      </c>
    </row>
    <row r="126" spans="1:11" x14ac:dyDescent="0.25">
      <c r="A126" s="4" t="s">
        <v>130</v>
      </c>
      <c r="B126">
        <v>1</v>
      </c>
      <c r="D126" s="6">
        <v>3</v>
      </c>
      <c r="F126">
        <v>1</v>
      </c>
      <c r="H126"/>
      <c r="I126" t="s">
        <v>218</v>
      </c>
      <c r="J126" t="s">
        <v>208</v>
      </c>
      <c r="K126">
        <f t="shared" si="2"/>
        <v>2</v>
      </c>
    </row>
    <row r="127" spans="1:11" x14ac:dyDescent="0.25">
      <c r="A127" s="4" t="s">
        <v>131</v>
      </c>
      <c r="B127">
        <v>3</v>
      </c>
      <c r="C127">
        <v>1</v>
      </c>
      <c r="D127" s="6"/>
      <c r="F127">
        <v>1</v>
      </c>
      <c r="H127"/>
      <c r="I127" t="s">
        <v>210</v>
      </c>
      <c r="J127" t="s">
        <v>208</v>
      </c>
      <c r="K127">
        <f t="shared" si="2"/>
        <v>2</v>
      </c>
    </row>
    <row r="128" spans="1:11" x14ac:dyDescent="0.25">
      <c r="A128" s="4" t="s">
        <v>132</v>
      </c>
      <c r="B128">
        <v>1</v>
      </c>
      <c r="D128" s="6"/>
      <c r="E128">
        <v>1</v>
      </c>
      <c r="H128">
        <v>1</v>
      </c>
      <c r="I128" t="s">
        <v>218</v>
      </c>
      <c r="J128" t="s">
        <v>214</v>
      </c>
      <c r="K128">
        <f t="shared" si="2"/>
        <v>2</v>
      </c>
    </row>
    <row r="129" spans="1:11" x14ac:dyDescent="0.25">
      <c r="A129" s="4" t="s">
        <v>133</v>
      </c>
      <c r="B129">
        <v>3</v>
      </c>
      <c r="C129">
        <v>1</v>
      </c>
      <c r="D129" s="6"/>
      <c r="H129">
        <v>1</v>
      </c>
      <c r="I129" t="s">
        <v>210</v>
      </c>
      <c r="J129" t="s">
        <v>216</v>
      </c>
      <c r="K129">
        <f t="shared" si="2"/>
        <v>2</v>
      </c>
    </row>
    <row r="130" spans="1:11" x14ac:dyDescent="0.25">
      <c r="A130" s="4" t="s">
        <v>134</v>
      </c>
      <c r="B130">
        <v>3</v>
      </c>
      <c r="D130" s="6">
        <v>1</v>
      </c>
      <c r="F130">
        <v>1</v>
      </c>
      <c r="H130"/>
      <c r="I130" t="s">
        <v>217</v>
      </c>
      <c r="J130" t="s">
        <v>208</v>
      </c>
      <c r="K130">
        <f t="shared" si="2"/>
        <v>2</v>
      </c>
    </row>
    <row r="131" spans="1:11" x14ac:dyDescent="0.25">
      <c r="A131" s="4" t="s">
        <v>135</v>
      </c>
      <c r="C131">
        <v>3</v>
      </c>
      <c r="D131" s="6"/>
      <c r="G131">
        <v>1</v>
      </c>
      <c r="H131">
        <v>1</v>
      </c>
      <c r="I131" t="s">
        <v>215</v>
      </c>
      <c r="J131" t="s">
        <v>219</v>
      </c>
      <c r="K131">
        <f t="shared" ref="K131:K194" si="3">COUNTIF($L$2:$Y$31,MID(A131,1,99))</f>
        <v>2</v>
      </c>
    </row>
    <row r="132" spans="1:11" x14ac:dyDescent="0.25">
      <c r="A132" s="4" t="s">
        <v>136</v>
      </c>
      <c r="D132" s="6">
        <v>3</v>
      </c>
      <c r="E132">
        <v>1</v>
      </c>
      <c r="H132">
        <v>1</v>
      </c>
      <c r="I132" t="s">
        <v>207</v>
      </c>
      <c r="J132" t="s">
        <v>213</v>
      </c>
      <c r="K132">
        <f t="shared" si="3"/>
        <v>2</v>
      </c>
    </row>
    <row r="133" spans="1:11" x14ac:dyDescent="0.25">
      <c r="A133" s="4" t="s">
        <v>137</v>
      </c>
      <c r="D133" s="6"/>
      <c r="E133">
        <v>1</v>
      </c>
      <c r="F133">
        <v>1</v>
      </c>
      <c r="H133">
        <v>3</v>
      </c>
      <c r="I133" t="s">
        <v>212</v>
      </c>
      <c r="J133" t="s">
        <v>214</v>
      </c>
      <c r="K133">
        <f t="shared" si="3"/>
        <v>2</v>
      </c>
    </row>
    <row r="134" spans="1:11" x14ac:dyDescent="0.25">
      <c r="A134" s="4" t="s">
        <v>138</v>
      </c>
      <c r="B134">
        <v>3</v>
      </c>
      <c r="D134" s="6">
        <v>1</v>
      </c>
      <c r="H134">
        <v>1</v>
      </c>
      <c r="I134" t="s">
        <v>217</v>
      </c>
      <c r="J134" t="s">
        <v>216</v>
      </c>
      <c r="K134">
        <f t="shared" si="3"/>
        <v>2</v>
      </c>
    </row>
    <row r="135" spans="1:11" x14ac:dyDescent="0.25">
      <c r="A135" s="4" t="s">
        <v>139</v>
      </c>
      <c r="C135">
        <v>3</v>
      </c>
      <c r="D135" s="6"/>
      <c r="G135">
        <v>1</v>
      </c>
      <c r="H135">
        <v>1</v>
      </c>
      <c r="I135" t="s">
        <v>215</v>
      </c>
      <c r="J135" t="s">
        <v>219</v>
      </c>
      <c r="K135">
        <f t="shared" si="3"/>
        <v>2</v>
      </c>
    </row>
    <row r="136" spans="1:11" x14ac:dyDescent="0.25">
      <c r="A136" s="4" t="s">
        <v>140</v>
      </c>
      <c r="D136" s="6">
        <v>1</v>
      </c>
      <c r="E136">
        <v>1</v>
      </c>
      <c r="H136">
        <v>3</v>
      </c>
      <c r="I136" t="s">
        <v>207</v>
      </c>
      <c r="J136" t="s">
        <v>213</v>
      </c>
      <c r="K136">
        <f t="shared" si="3"/>
        <v>2</v>
      </c>
    </row>
    <row r="137" spans="1:11" x14ac:dyDescent="0.25">
      <c r="A137" s="4" t="s">
        <v>141</v>
      </c>
      <c r="D137" s="6"/>
      <c r="F137">
        <v>1</v>
      </c>
      <c r="G137">
        <v>3</v>
      </c>
      <c r="H137">
        <v>1</v>
      </c>
      <c r="I137" t="s">
        <v>220</v>
      </c>
      <c r="J137" t="s">
        <v>208</v>
      </c>
      <c r="K137">
        <f t="shared" si="3"/>
        <v>2</v>
      </c>
    </row>
    <row r="138" spans="1:11" x14ac:dyDescent="0.25">
      <c r="A138" s="4" t="s">
        <v>142</v>
      </c>
      <c r="D138" s="6">
        <v>1</v>
      </c>
      <c r="E138">
        <v>3</v>
      </c>
      <c r="F138">
        <v>1</v>
      </c>
      <c r="H138"/>
      <c r="I138" t="s">
        <v>212</v>
      </c>
      <c r="J138" t="s">
        <v>213</v>
      </c>
      <c r="K138">
        <f t="shared" si="3"/>
        <v>2</v>
      </c>
    </row>
    <row r="139" spans="1:11" x14ac:dyDescent="0.25">
      <c r="A139" s="4" t="s">
        <v>143</v>
      </c>
      <c r="D139" s="6"/>
      <c r="E139">
        <v>1</v>
      </c>
      <c r="F139">
        <v>3</v>
      </c>
      <c r="H139">
        <v>1</v>
      </c>
      <c r="I139" t="s">
        <v>220</v>
      </c>
      <c r="J139" t="s">
        <v>214</v>
      </c>
      <c r="K139">
        <f t="shared" si="3"/>
        <v>2</v>
      </c>
    </row>
    <row r="140" spans="1:11" x14ac:dyDescent="0.25">
      <c r="A140" s="4" t="s">
        <v>144</v>
      </c>
      <c r="D140" s="6"/>
      <c r="E140">
        <v>1</v>
      </c>
      <c r="F140">
        <v>3</v>
      </c>
      <c r="H140">
        <v>1</v>
      </c>
      <c r="I140" t="s">
        <v>220</v>
      </c>
      <c r="J140" t="s">
        <v>214</v>
      </c>
      <c r="K140">
        <f t="shared" si="3"/>
        <v>2</v>
      </c>
    </row>
    <row r="141" spans="1:11" x14ac:dyDescent="0.25">
      <c r="A141" s="4" t="s">
        <v>145</v>
      </c>
      <c r="D141" s="6"/>
      <c r="E141">
        <v>1</v>
      </c>
      <c r="F141">
        <v>3</v>
      </c>
      <c r="H141">
        <v>1</v>
      </c>
      <c r="I141" t="s">
        <v>220</v>
      </c>
      <c r="J141" t="s">
        <v>214</v>
      </c>
      <c r="K141">
        <f t="shared" si="3"/>
        <v>2</v>
      </c>
    </row>
    <row r="142" spans="1:11" x14ac:dyDescent="0.25">
      <c r="A142" s="4" t="s">
        <v>146</v>
      </c>
      <c r="B142">
        <v>3</v>
      </c>
      <c r="C142">
        <v>1</v>
      </c>
      <c r="D142" s="6"/>
      <c r="H142">
        <v>1</v>
      </c>
      <c r="I142" t="s">
        <v>210</v>
      </c>
      <c r="J142" t="s">
        <v>216</v>
      </c>
      <c r="K142">
        <f t="shared" si="3"/>
        <v>2</v>
      </c>
    </row>
    <row r="143" spans="1:11" x14ac:dyDescent="0.25">
      <c r="A143" s="4" t="s">
        <v>147</v>
      </c>
      <c r="B143">
        <v>1</v>
      </c>
      <c r="D143" s="6">
        <v>1</v>
      </c>
      <c r="H143">
        <v>3</v>
      </c>
      <c r="I143" t="s">
        <v>218</v>
      </c>
      <c r="J143" t="s">
        <v>213</v>
      </c>
      <c r="K143">
        <f t="shared" si="3"/>
        <v>2</v>
      </c>
    </row>
    <row r="144" spans="1:11" x14ac:dyDescent="0.25">
      <c r="A144" s="4" t="s">
        <v>148</v>
      </c>
      <c r="D144" s="6"/>
      <c r="E144">
        <v>1</v>
      </c>
      <c r="G144">
        <v>1</v>
      </c>
      <c r="H144">
        <v>3</v>
      </c>
      <c r="I144" t="s">
        <v>215</v>
      </c>
      <c r="J144" t="s">
        <v>214</v>
      </c>
      <c r="K144">
        <f t="shared" si="3"/>
        <v>2</v>
      </c>
    </row>
    <row r="145" spans="1:11" x14ac:dyDescent="0.25">
      <c r="A145" s="4" t="s">
        <v>149</v>
      </c>
      <c r="C145">
        <v>1</v>
      </c>
      <c r="D145" s="6">
        <v>1</v>
      </c>
      <c r="H145">
        <v>3</v>
      </c>
      <c r="I145" t="s">
        <v>210</v>
      </c>
      <c r="J145" t="s">
        <v>213</v>
      </c>
      <c r="K145">
        <f t="shared" si="3"/>
        <v>2</v>
      </c>
    </row>
    <row r="146" spans="1:11" x14ac:dyDescent="0.25">
      <c r="A146" s="4" t="s">
        <v>150</v>
      </c>
      <c r="C146">
        <v>3</v>
      </c>
      <c r="D146" s="6">
        <v>1</v>
      </c>
      <c r="H146">
        <v>1</v>
      </c>
      <c r="I146" t="s">
        <v>217</v>
      </c>
      <c r="J146" t="s">
        <v>211</v>
      </c>
      <c r="K146">
        <f t="shared" si="3"/>
        <v>2</v>
      </c>
    </row>
    <row r="147" spans="1:11" x14ac:dyDescent="0.25">
      <c r="A147" s="4" t="s">
        <v>151</v>
      </c>
      <c r="B147">
        <v>1</v>
      </c>
      <c r="D147" s="6">
        <v>3</v>
      </c>
      <c r="G147">
        <v>1</v>
      </c>
      <c r="H147"/>
      <c r="I147" t="s">
        <v>218</v>
      </c>
      <c r="J147" t="s">
        <v>213</v>
      </c>
      <c r="K147">
        <f t="shared" si="3"/>
        <v>2</v>
      </c>
    </row>
    <row r="148" spans="1:11" x14ac:dyDescent="0.25">
      <c r="A148" s="4" t="s">
        <v>152</v>
      </c>
      <c r="D148" s="6"/>
      <c r="F148">
        <v>1</v>
      </c>
      <c r="G148">
        <v>3</v>
      </c>
      <c r="H148">
        <v>1</v>
      </c>
      <c r="I148" t="s">
        <v>220</v>
      </c>
      <c r="J148" t="s">
        <v>208</v>
      </c>
      <c r="K148">
        <f t="shared" si="3"/>
        <v>2</v>
      </c>
    </row>
    <row r="149" spans="1:11" x14ac:dyDescent="0.25">
      <c r="A149" s="4" t="s">
        <v>153</v>
      </c>
      <c r="D149" s="6">
        <v>3</v>
      </c>
      <c r="E149">
        <v>1</v>
      </c>
      <c r="H149">
        <v>1</v>
      </c>
      <c r="I149" t="s">
        <v>207</v>
      </c>
      <c r="J149" t="s">
        <v>213</v>
      </c>
      <c r="K149">
        <f t="shared" si="3"/>
        <v>2</v>
      </c>
    </row>
    <row r="150" spans="1:11" x14ac:dyDescent="0.25">
      <c r="A150" s="4" t="s">
        <v>154</v>
      </c>
      <c r="D150" s="6">
        <v>3</v>
      </c>
      <c r="E150">
        <v>1</v>
      </c>
      <c r="F150">
        <v>1</v>
      </c>
      <c r="H150"/>
      <c r="I150" t="s">
        <v>207</v>
      </c>
      <c r="J150" t="s">
        <v>208</v>
      </c>
      <c r="K150">
        <f t="shared" si="3"/>
        <v>2</v>
      </c>
    </row>
    <row r="151" spans="1:11" x14ac:dyDescent="0.25">
      <c r="A151" s="4" t="s">
        <v>155</v>
      </c>
      <c r="D151" s="6">
        <v>1</v>
      </c>
      <c r="F151">
        <v>3</v>
      </c>
      <c r="H151">
        <v>1</v>
      </c>
      <c r="I151" t="s">
        <v>220</v>
      </c>
      <c r="J151" t="s">
        <v>213</v>
      </c>
      <c r="K151">
        <f t="shared" si="3"/>
        <v>2</v>
      </c>
    </row>
    <row r="152" spans="1:11" x14ac:dyDescent="0.25">
      <c r="A152" s="4" t="s">
        <v>156</v>
      </c>
      <c r="B152">
        <v>1</v>
      </c>
      <c r="C152">
        <v>1</v>
      </c>
      <c r="D152" s="6"/>
      <c r="G152">
        <v>3</v>
      </c>
      <c r="H152"/>
      <c r="I152" t="s">
        <v>218</v>
      </c>
      <c r="J152" t="s">
        <v>211</v>
      </c>
      <c r="K152">
        <f t="shared" si="3"/>
        <v>2</v>
      </c>
    </row>
    <row r="153" spans="1:11" x14ac:dyDescent="0.25">
      <c r="A153" s="4" t="s">
        <v>157</v>
      </c>
      <c r="D153" s="6">
        <v>3</v>
      </c>
      <c r="G153">
        <v>1</v>
      </c>
      <c r="H153">
        <v>1</v>
      </c>
      <c r="I153" t="s">
        <v>215</v>
      </c>
      <c r="J153" t="s">
        <v>219</v>
      </c>
      <c r="K153">
        <f t="shared" si="3"/>
        <v>2</v>
      </c>
    </row>
    <row r="154" spans="1:11" x14ac:dyDescent="0.25">
      <c r="A154" s="4" t="s">
        <v>158</v>
      </c>
      <c r="D154" s="6">
        <v>3</v>
      </c>
      <c r="F154">
        <v>1</v>
      </c>
      <c r="H154">
        <v>1</v>
      </c>
      <c r="I154" t="s">
        <v>212</v>
      </c>
      <c r="J154" t="s">
        <v>219</v>
      </c>
      <c r="K154">
        <f t="shared" si="3"/>
        <v>2</v>
      </c>
    </row>
    <row r="155" spans="1:11" x14ac:dyDescent="0.25">
      <c r="A155" s="4" t="s">
        <v>159</v>
      </c>
      <c r="D155" s="6"/>
      <c r="F155">
        <v>3</v>
      </c>
      <c r="G155">
        <v>1</v>
      </c>
      <c r="H155">
        <v>1</v>
      </c>
      <c r="I155" t="s">
        <v>215</v>
      </c>
      <c r="J155" t="s">
        <v>219</v>
      </c>
      <c r="K155">
        <f t="shared" si="3"/>
        <v>2</v>
      </c>
    </row>
    <row r="156" spans="1:11" x14ac:dyDescent="0.25">
      <c r="A156" s="4" t="s">
        <v>160</v>
      </c>
      <c r="D156" s="6"/>
      <c r="E156">
        <v>3</v>
      </c>
      <c r="G156">
        <v>1</v>
      </c>
      <c r="H156">
        <v>1</v>
      </c>
      <c r="I156" t="s">
        <v>215</v>
      </c>
      <c r="J156" t="s">
        <v>219</v>
      </c>
      <c r="K156">
        <f t="shared" si="3"/>
        <v>2</v>
      </c>
    </row>
    <row r="157" spans="1:11" x14ac:dyDescent="0.25">
      <c r="A157" s="4" t="s">
        <v>161</v>
      </c>
      <c r="D157" s="6">
        <v>3</v>
      </c>
      <c r="E157">
        <v>1</v>
      </c>
      <c r="H157">
        <v>1</v>
      </c>
      <c r="I157" t="s">
        <v>207</v>
      </c>
      <c r="K157">
        <f t="shared" si="3"/>
        <v>1</v>
      </c>
    </row>
    <row r="158" spans="1:11" x14ac:dyDescent="0.25">
      <c r="A158" s="4" t="s">
        <v>162</v>
      </c>
      <c r="D158" s="6">
        <v>1</v>
      </c>
      <c r="E158">
        <v>1</v>
      </c>
      <c r="H158">
        <v>3</v>
      </c>
      <c r="I158" t="s">
        <v>207</v>
      </c>
      <c r="J158" t="s">
        <v>213</v>
      </c>
      <c r="K158">
        <f t="shared" si="3"/>
        <v>2</v>
      </c>
    </row>
    <row r="159" spans="1:11" x14ac:dyDescent="0.25">
      <c r="A159" s="4" t="s">
        <v>163</v>
      </c>
      <c r="D159" s="6">
        <v>1</v>
      </c>
      <c r="G159">
        <v>1</v>
      </c>
      <c r="H159">
        <v>3</v>
      </c>
      <c r="I159" t="s">
        <v>215</v>
      </c>
      <c r="J159" t="s">
        <v>213</v>
      </c>
      <c r="K159">
        <f t="shared" si="3"/>
        <v>2</v>
      </c>
    </row>
    <row r="160" spans="1:11" x14ac:dyDescent="0.25">
      <c r="A160" s="4" t="s">
        <v>164</v>
      </c>
      <c r="D160" s="6"/>
      <c r="E160">
        <v>1</v>
      </c>
      <c r="G160">
        <v>1</v>
      </c>
      <c r="H160">
        <v>3</v>
      </c>
      <c r="I160" t="s">
        <v>215</v>
      </c>
      <c r="J160" t="s">
        <v>214</v>
      </c>
      <c r="K160">
        <f t="shared" si="3"/>
        <v>2</v>
      </c>
    </row>
    <row r="161" spans="1:11" x14ac:dyDescent="0.25">
      <c r="A161" s="4" t="s">
        <v>165</v>
      </c>
      <c r="D161" s="6">
        <v>1</v>
      </c>
      <c r="F161">
        <v>3</v>
      </c>
      <c r="H161">
        <v>1</v>
      </c>
      <c r="I161" t="s">
        <v>220</v>
      </c>
      <c r="J161" t="s">
        <v>213</v>
      </c>
      <c r="K161">
        <f t="shared" si="3"/>
        <v>2</v>
      </c>
    </row>
    <row r="162" spans="1:11" x14ac:dyDescent="0.25">
      <c r="A162" s="4" t="s">
        <v>166</v>
      </c>
      <c r="D162" s="6">
        <v>3</v>
      </c>
      <c r="F162">
        <v>1</v>
      </c>
      <c r="G162">
        <v>1</v>
      </c>
      <c r="H162"/>
      <c r="I162" t="s">
        <v>212</v>
      </c>
      <c r="J162" t="s">
        <v>209</v>
      </c>
      <c r="K162">
        <f t="shared" si="3"/>
        <v>2</v>
      </c>
    </row>
    <row r="163" spans="1:11" x14ac:dyDescent="0.25">
      <c r="A163" s="4" t="s">
        <v>167</v>
      </c>
      <c r="B163">
        <v>3</v>
      </c>
      <c r="D163" s="6"/>
      <c r="G163">
        <v>1</v>
      </c>
      <c r="H163">
        <v>1</v>
      </c>
      <c r="I163" t="s">
        <v>215</v>
      </c>
      <c r="J163" t="s">
        <v>219</v>
      </c>
      <c r="K163">
        <f t="shared" si="3"/>
        <v>2</v>
      </c>
    </row>
    <row r="164" spans="1:11" x14ac:dyDescent="0.25">
      <c r="A164" s="4" t="s">
        <v>168</v>
      </c>
      <c r="C164">
        <v>1</v>
      </c>
      <c r="D164" s="6">
        <v>3</v>
      </c>
      <c r="H164">
        <v>1</v>
      </c>
      <c r="I164" t="s">
        <v>210</v>
      </c>
      <c r="J164" t="s">
        <v>213</v>
      </c>
      <c r="K164">
        <f t="shared" si="3"/>
        <v>2</v>
      </c>
    </row>
    <row r="165" spans="1:11" x14ac:dyDescent="0.25">
      <c r="A165" s="4" t="s">
        <v>169</v>
      </c>
      <c r="C165">
        <v>1</v>
      </c>
      <c r="D165" s="6">
        <v>3</v>
      </c>
      <c r="G165">
        <v>1</v>
      </c>
      <c r="H165"/>
      <c r="I165" t="s">
        <v>210</v>
      </c>
      <c r="J165" t="s">
        <v>209</v>
      </c>
      <c r="K165">
        <f t="shared" si="3"/>
        <v>2</v>
      </c>
    </row>
    <row r="166" spans="1:11" x14ac:dyDescent="0.25">
      <c r="A166" s="4" t="s">
        <v>170</v>
      </c>
      <c r="D166" s="6">
        <v>1</v>
      </c>
      <c r="F166">
        <v>3</v>
      </c>
      <c r="H166">
        <v>1</v>
      </c>
      <c r="I166" t="s">
        <v>220</v>
      </c>
      <c r="J166" t="s">
        <v>213</v>
      </c>
      <c r="K166">
        <f t="shared" si="3"/>
        <v>2</v>
      </c>
    </row>
    <row r="167" spans="1:11" x14ac:dyDescent="0.25">
      <c r="A167" s="4" t="s">
        <v>171</v>
      </c>
      <c r="D167" s="6">
        <v>1</v>
      </c>
      <c r="E167">
        <v>3</v>
      </c>
      <c r="H167">
        <v>1</v>
      </c>
      <c r="I167" t="s">
        <v>220</v>
      </c>
      <c r="J167" t="s">
        <v>213</v>
      </c>
      <c r="K167">
        <f t="shared" si="3"/>
        <v>2</v>
      </c>
    </row>
    <row r="168" spans="1:11" x14ac:dyDescent="0.25">
      <c r="A168" s="4" t="s">
        <v>172</v>
      </c>
      <c r="B168">
        <v>3</v>
      </c>
      <c r="C168">
        <v>1</v>
      </c>
      <c r="D168" s="6"/>
      <c r="E168">
        <v>1</v>
      </c>
      <c r="H168"/>
      <c r="I168" t="s">
        <v>210</v>
      </c>
      <c r="J168" t="s">
        <v>214</v>
      </c>
      <c r="K168">
        <f t="shared" si="3"/>
        <v>2</v>
      </c>
    </row>
    <row r="169" spans="1:11" x14ac:dyDescent="0.25">
      <c r="A169" s="4" t="s">
        <v>173</v>
      </c>
      <c r="D169" s="6"/>
      <c r="E169">
        <v>1</v>
      </c>
      <c r="F169">
        <v>3</v>
      </c>
      <c r="H169">
        <v>1</v>
      </c>
      <c r="I169" t="s">
        <v>220</v>
      </c>
      <c r="J169" t="s">
        <v>214</v>
      </c>
      <c r="K169">
        <f t="shared" si="3"/>
        <v>2</v>
      </c>
    </row>
    <row r="170" spans="1:11" x14ac:dyDescent="0.25">
      <c r="A170" s="4" t="s">
        <v>174</v>
      </c>
      <c r="C170">
        <v>1</v>
      </c>
      <c r="D170" s="6"/>
      <c r="E170">
        <v>3</v>
      </c>
      <c r="G170">
        <v>1</v>
      </c>
      <c r="H170"/>
      <c r="I170" t="s">
        <v>210</v>
      </c>
      <c r="J170" t="s">
        <v>209</v>
      </c>
      <c r="K170">
        <f t="shared" si="3"/>
        <v>2</v>
      </c>
    </row>
    <row r="171" spans="1:11" x14ac:dyDescent="0.25">
      <c r="A171" s="4" t="s">
        <v>175</v>
      </c>
      <c r="D171" s="6"/>
      <c r="E171">
        <v>3</v>
      </c>
      <c r="F171">
        <v>1</v>
      </c>
      <c r="G171">
        <v>1</v>
      </c>
      <c r="H171"/>
      <c r="I171" t="s">
        <v>212</v>
      </c>
      <c r="J171" t="s">
        <v>209</v>
      </c>
      <c r="K171">
        <f t="shared" si="3"/>
        <v>2</v>
      </c>
    </row>
    <row r="172" spans="1:11" x14ac:dyDescent="0.25">
      <c r="A172" s="4" t="s">
        <v>176</v>
      </c>
      <c r="C172">
        <v>3</v>
      </c>
      <c r="D172" s="6"/>
      <c r="G172">
        <v>1</v>
      </c>
      <c r="H172">
        <v>1</v>
      </c>
      <c r="I172" t="s">
        <v>215</v>
      </c>
      <c r="J172" t="s">
        <v>219</v>
      </c>
      <c r="K172">
        <f t="shared" si="3"/>
        <v>2</v>
      </c>
    </row>
    <row r="173" spans="1:11" x14ac:dyDescent="0.25">
      <c r="A173" s="4" t="s">
        <v>177</v>
      </c>
      <c r="D173" s="6">
        <v>1</v>
      </c>
      <c r="E173">
        <v>3</v>
      </c>
      <c r="H173">
        <v>1</v>
      </c>
      <c r="I173" t="s">
        <v>220</v>
      </c>
      <c r="J173" t="s">
        <v>213</v>
      </c>
      <c r="K173">
        <f t="shared" si="3"/>
        <v>2</v>
      </c>
    </row>
    <row r="174" spans="1:11" x14ac:dyDescent="0.25">
      <c r="A174" s="4" t="s">
        <v>178</v>
      </c>
      <c r="C174">
        <v>1</v>
      </c>
      <c r="D174" s="6"/>
      <c r="F174">
        <v>3</v>
      </c>
      <c r="H174">
        <v>1</v>
      </c>
      <c r="I174" t="s">
        <v>210</v>
      </c>
      <c r="K174">
        <f t="shared" si="3"/>
        <v>1</v>
      </c>
    </row>
    <row r="175" spans="1:11" x14ac:dyDescent="0.25">
      <c r="A175" s="4" t="s">
        <v>179</v>
      </c>
      <c r="D175" s="6">
        <v>1</v>
      </c>
      <c r="G175">
        <v>3</v>
      </c>
      <c r="H175">
        <v>1</v>
      </c>
      <c r="I175" t="s">
        <v>220</v>
      </c>
      <c r="J175" t="s">
        <v>213</v>
      </c>
      <c r="K175">
        <f t="shared" si="3"/>
        <v>2</v>
      </c>
    </row>
    <row r="176" spans="1:11" x14ac:dyDescent="0.25">
      <c r="A176" s="4" t="s">
        <v>180</v>
      </c>
      <c r="C176">
        <v>1</v>
      </c>
      <c r="D176" s="6">
        <v>3</v>
      </c>
      <c r="H176">
        <v>1</v>
      </c>
      <c r="I176" t="s">
        <v>210</v>
      </c>
      <c r="J176" t="s">
        <v>213</v>
      </c>
      <c r="K176">
        <f t="shared" si="3"/>
        <v>2</v>
      </c>
    </row>
    <row r="177" spans="1:11" x14ac:dyDescent="0.25">
      <c r="A177" s="4" t="s">
        <v>181</v>
      </c>
      <c r="B177">
        <v>1</v>
      </c>
      <c r="D177" s="6"/>
      <c r="G177">
        <v>3</v>
      </c>
      <c r="H177">
        <v>1</v>
      </c>
      <c r="I177" t="s">
        <v>218</v>
      </c>
      <c r="J177" t="s">
        <v>219</v>
      </c>
      <c r="K177">
        <f t="shared" si="3"/>
        <v>2</v>
      </c>
    </row>
    <row r="178" spans="1:11" x14ac:dyDescent="0.25">
      <c r="A178" s="4" t="s">
        <v>182</v>
      </c>
      <c r="B178">
        <v>3</v>
      </c>
      <c r="D178" s="6"/>
      <c r="E178">
        <v>1</v>
      </c>
      <c r="G178">
        <v>1</v>
      </c>
      <c r="H178"/>
      <c r="I178" t="s">
        <v>215</v>
      </c>
      <c r="J178" t="s">
        <v>214</v>
      </c>
      <c r="K178">
        <f t="shared" si="3"/>
        <v>2</v>
      </c>
    </row>
    <row r="179" spans="1:11" x14ac:dyDescent="0.25">
      <c r="A179" s="4" t="s">
        <v>183</v>
      </c>
      <c r="D179" s="6">
        <v>1</v>
      </c>
      <c r="F179">
        <v>1</v>
      </c>
      <c r="H179">
        <v>3</v>
      </c>
      <c r="I179" t="s">
        <v>212</v>
      </c>
      <c r="J179" t="s">
        <v>213</v>
      </c>
      <c r="K179">
        <f t="shared" si="3"/>
        <v>2</v>
      </c>
    </row>
    <row r="180" spans="1:11" x14ac:dyDescent="0.25">
      <c r="A180" s="4" t="s">
        <v>184</v>
      </c>
      <c r="B180">
        <v>1</v>
      </c>
      <c r="C180">
        <v>1</v>
      </c>
      <c r="D180" s="6"/>
      <c r="F180">
        <v>3</v>
      </c>
      <c r="H180"/>
      <c r="I180" t="s">
        <v>218</v>
      </c>
      <c r="J180" t="s">
        <v>211</v>
      </c>
      <c r="K180">
        <f t="shared" si="3"/>
        <v>2</v>
      </c>
    </row>
    <row r="181" spans="1:11" x14ac:dyDescent="0.25">
      <c r="A181" s="4" t="s">
        <v>185</v>
      </c>
      <c r="D181" s="6"/>
      <c r="F181">
        <v>3</v>
      </c>
      <c r="G181">
        <v>1</v>
      </c>
      <c r="H181">
        <v>1</v>
      </c>
      <c r="I181" t="s">
        <v>215</v>
      </c>
      <c r="J181" t="s">
        <v>219</v>
      </c>
      <c r="K181">
        <f t="shared" si="3"/>
        <v>2</v>
      </c>
    </row>
    <row r="182" spans="1:11" x14ac:dyDescent="0.25">
      <c r="A182" s="4" t="s">
        <v>187</v>
      </c>
      <c r="D182" s="6"/>
      <c r="H182"/>
      <c r="K182">
        <f t="shared" si="3"/>
        <v>0</v>
      </c>
    </row>
    <row r="183" spans="1:11" x14ac:dyDescent="0.25">
      <c r="A183" s="4" t="s">
        <v>188</v>
      </c>
      <c r="H183"/>
      <c r="K183">
        <f t="shared" si="3"/>
        <v>0</v>
      </c>
    </row>
    <row r="184" spans="1:11" x14ac:dyDescent="0.25">
      <c r="A184" s="4" t="s">
        <v>189</v>
      </c>
      <c r="H184"/>
      <c r="K184">
        <f t="shared" si="3"/>
        <v>0</v>
      </c>
    </row>
    <row r="185" spans="1:11" x14ac:dyDescent="0.25">
      <c r="A185" s="4" t="s">
        <v>190</v>
      </c>
      <c r="H185"/>
      <c r="K185">
        <f t="shared" si="3"/>
        <v>0</v>
      </c>
    </row>
    <row r="186" spans="1:11" x14ac:dyDescent="0.25">
      <c r="A186" s="4" t="s">
        <v>191</v>
      </c>
      <c r="H186"/>
      <c r="K186">
        <f t="shared" si="3"/>
        <v>0</v>
      </c>
    </row>
    <row r="187" spans="1:11" x14ac:dyDescent="0.25">
      <c r="A187" s="4" t="s">
        <v>192</v>
      </c>
      <c r="H187"/>
      <c r="K187">
        <f t="shared" si="3"/>
        <v>0</v>
      </c>
    </row>
    <row r="188" spans="1:11" x14ac:dyDescent="0.25">
      <c r="A188" s="4" t="s">
        <v>193</v>
      </c>
      <c r="H188"/>
      <c r="K188">
        <f t="shared" si="3"/>
        <v>0</v>
      </c>
    </row>
    <row r="189" spans="1:11" x14ac:dyDescent="0.25">
      <c r="A189" s="4" t="s">
        <v>194</v>
      </c>
      <c r="H189"/>
      <c r="K189">
        <f t="shared" si="3"/>
        <v>0</v>
      </c>
    </row>
    <row r="190" spans="1:11" x14ac:dyDescent="0.25">
      <c r="A190" s="4" t="s">
        <v>195</v>
      </c>
      <c r="H190"/>
      <c r="K190">
        <f t="shared" si="3"/>
        <v>0</v>
      </c>
    </row>
    <row r="191" spans="1:11" x14ac:dyDescent="0.25">
      <c r="A191" s="4" t="s">
        <v>196</v>
      </c>
      <c r="H191"/>
      <c r="K191">
        <f t="shared" si="3"/>
        <v>0</v>
      </c>
    </row>
    <row r="192" spans="1:11" x14ac:dyDescent="0.25">
      <c r="A192" s="4" t="s">
        <v>197</v>
      </c>
      <c r="H192"/>
      <c r="K192">
        <f t="shared" si="3"/>
        <v>0</v>
      </c>
    </row>
    <row r="193" spans="1:12" x14ac:dyDescent="0.25">
      <c r="A193" s="4" t="s">
        <v>198</v>
      </c>
      <c r="H193"/>
      <c r="K193">
        <f t="shared" si="3"/>
        <v>0</v>
      </c>
    </row>
    <row r="194" spans="1:12" x14ac:dyDescent="0.25">
      <c r="A194" s="4" t="s">
        <v>199</v>
      </c>
      <c r="H194"/>
      <c r="K194">
        <f t="shared" si="3"/>
        <v>0</v>
      </c>
    </row>
    <row r="195" spans="1:12" x14ac:dyDescent="0.25">
      <c r="A195" s="4" t="s">
        <v>200</v>
      </c>
      <c r="H195"/>
      <c r="K195">
        <f t="shared" ref="K195:K199" si="4">COUNTIF($L$2:$Y$31,MID(A195,1,99))</f>
        <v>0</v>
      </c>
    </row>
    <row r="196" spans="1:12" x14ac:dyDescent="0.25">
      <c r="A196" s="4" t="s">
        <v>201</v>
      </c>
      <c r="H196"/>
      <c r="K196">
        <f t="shared" si="4"/>
        <v>0</v>
      </c>
    </row>
    <row r="197" spans="1:12" x14ac:dyDescent="0.25">
      <c r="A197" s="4" t="s">
        <v>202</v>
      </c>
      <c r="H197"/>
      <c r="K197">
        <f t="shared" si="4"/>
        <v>0</v>
      </c>
    </row>
    <row r="198" spans="1:12" x14ac:dyDescent="0.25">
      <c r="A198" s="4" t="s">
        <v>203</v>
      </c>
      <c r="H198"/>
      <c r="K198">
        <f t="shared" si="4"/>
        <v>0</v>
      </c>
    </row>
    <row r="199" spans="1:12" x14ac:dyDescent="0.25">
      <c r="A199" s="4" t="s">
        <v>204</v>
      </c>
      <c r="H199"/>
      <c r="K199">
        <f t="shared" si="4"/>
        <v>0</v>
      </c>
    </row>
    <row r="200" spans="1:12" x14ac:dyDescent="0.25">
      <c r="A200" s="4" t="s">
        <v>205</v>
      </c>
      <c r="H200"/>
      <c r="K200">
        <v>0</v>
      </c>
    </row>
    <row r="201" spans="1:12" x14ac:dyDescent="0.25">
      <c r="A201" s="4" t="s">
        <v>206</v>
      </c>
      <c r="H201"/>
      <c r="K201">
        <v>0</v>
      </c>
    </row>
    <row r="202" spans="1:12" x14ac:dyDescent="0.25">
      <c r="B202">
        <f>COUNT(B2:B201)</f>
        <v>53</v>
      </c>
      <c r="C202">
        <f>COUNT(C2:C201)</f>
        <v>53</v>
      </c>
      <c r="D202">
        <f>COUNT(D2:D201)</f>
        <v>85</v>
      </c>
      <c r="E202">
        <f>COUNT(E2:E201)</f>
        <v>72</v>
      </c>
      <c r="F202">
        <f>COUNT(F2:F201)</f>
        <v>87</v>
      </c>
      <c r="G202">
        <f>COUNT(G2:G201)</f>
        <v>72</v>
      </c>
      <c r="H202">
        <f>COUNT(H2:H201)</f>
        <v>118</v>
      </c>
      <c r="K202" s="8">
        <f>COUNTIF(K2:K201,1)</f>
        <v>3</v>
      </c>
      <c r="L202" s="9"/>
    </row>
    <row r="203" spans="1:12" x14ac:dyDescent="0.25">
      <c r="A203">
        <v>1</v>
      </c>
      <c r="B203">
        <f>COUNTIF(B$2:B$201,"&lt;3")</f>
        <v>23</v>
      </c>
      <c r="C203">
        <f>COUNTIF(C$2:C$201,"&lt;3")</f>
        <v>27</v>
      </c>
      <c r="D203">
        <f>COUNTIF(D$2:D$201,"&lt;3")</f>
        <v>53</v>
      </c>
      <c r="E203">
        <f>COUNTIF(E$2:E$201,"&lt;3")</f>
        <v>54</v>
      </c>
      <c r="F203">
        <f>COUNTIF(F$2:F$201,"&lt;3")</f>
        <v>54</v>
      </c>
      <c r="G203">
        <f>COUNTIF(G$2:G$201,"&lt;3")</f>
        <v>57</v>
      </c>
      <c r="H203">
        <f>COUNTIF(H$2:H$201,"&lt;3")</f>
        <v>94</v>
      </c>
    </row>
    <row r="204" spans="1:12" x14ac:dyDescent="0.25">
      <c r="A204">
        <v>2</v>
      </c>
      <c r="B204">
        <f>COUNTIF(B$2:B$201,$A204)</f>
        <v>0</v>
      </c>
      <c r="C204">
        <f>COUNTIF(C$2:C$201,$A204)</f>
        <v>0</v>
      </c>
      <c r="D204">
        <f>COUNTIF(D$2:D$201,$A204)</f>
        <v>0</v>
      </c>
      <c r="E204">
        <f>COUNTIF(E$2:E$201,$A204)</f>
        <v>0</v>
      </c>
      <c r="F204">
        <f>COUNTIF(F$2:F$201,$A204)</f>
        <v>0</v>
      </c>
      <c r="G204">
        <f>COUNTIF(G$2:G$201,$A204)</f>
        <v>0</v>
      </c>
      <c r="H204">
        <f>COUNTIF(H$2:H$201,$A204)</f>
        <v>0</v>
      </c>
    </row>
    <row r="205" spans="1:12" x14ac:dyDescent="0.25">
      <c r="A205">
        <v>3</v>
      </c>
      <c r="B205">
        <f>COUNTIF(B$2:B$201,$A205)</f>
        <v>30</v>
      </c>
      <c r="C205">
        <f>COUNTIF(C$2:C$201,$A205)</f>
        <v>26</v>
      </c>
      <c r="D205">
        <f>COUNTIF(D$2:D$201,$A205)</f>
        <v>32</v>
      </c>
      <c r="E205">
        <f>COUNTIF(E$2:E$201,$A205)</f>
        <v>18</v>
      </c>
      <c r="F205">
        <f>COUNTIF(F$2:F$201,$A205)</f>
        <v>33</v>
      </c>
      <c r="G205">
        <f>COUNTIF(G$2:G$201,$A205)</f>
        <v>15</v>
      </c>
      <c r="H205">
        <f>COUNTIF(H$2:H$201,$A205)</f>
        <v>24</v>
      </c>
    </row>
  </sheetData>
  <sortState columnSort="1" ref="B1:H205">
    <sortCondition ref="B203:H203"/>
  </sortState>
  <conditionalFormatting sqref="K2:K20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8</xdr:col>
                    <xdr:colOff>171450</xdr:colOff>
                    <xdr:row>0</xdr:row>
                    <xdr:rowOff>180975</xdr:rowOff>
                  </from>
                  <to>
                    <xdr:col>9</xdr:col>
                    <xdr:colOff>266700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sqref="A1:XFD1048576"/>
    </sheetView>
  </sheetViews>
  <sheetFormatPr defaultColWidth="11.42578125" defaultRowHeight="15" x14ac:dyDescent="0.25"/>
  <sheetData/>
  <sortState ref="A3:I201">
    <sortCondition ref="G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topLeftCell="A70" workbookViewId="0">
      <selection activeCell="I70" sqref="I1:J1048576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FIORINI VINCENT</dc:creator>
  <cp:lastModifiedBy>h2so4</cp:lastModifiedBy>
  <dcterms:created xsi:type="dcterms:W3CDTF">2018-08-02T10:20:55Z</dcterms:created>
  <dcterms:modified xsi:type="dcterms:W3CDTF">2018-08-06T16:46:56Z</dcterms:modified>
</cp:coreProperties>
</file>