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1570" windowHeight="7965" activeTab="1"/>
  </bookViews>
  <sheets>
    <sheet name="MMSE" sheetId="3" r:id="rId1"/>
    <sheet name="Normes automatiques" sheetId="13" r:id="rId2"/>
    <sheet name="MOCA" sheetId="4" r:id="rId3"/>
    <sheet name="Déno de Boston" sheetId="5" r:id="rId4"/>
    <sheet name="Figure de Rey" sheetId="8" r:id="rId5"/>
    <sheet name="Test des portes" sheetId="9" r:id="rId6"/>
    <sheet name="RLRI-16" sheetId="10" r:id="rId7"/>
    <sheet name="Codes" sheetId="11" r:id="rId8"/>
    <sheet name="Fluences" sheetId="12" r:id="rId9"/>
    <sheet name="TNorm" sheetId="14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3" l="1"/>
  <c r="J11" i="13" s="1"/>
  <c r="D5" i="13"/>
  <c r="E5" i="13"/>
  <c r="F5" i="13"/>
  <c r="G5" i="13"/>
  <c r="H5" i="13"/>
  <c r="I5" i="13"/>
  <c r="J5" i="13"/>
  <c r="C5" i="13"/>
  <c r="C18" i="13" l="1"/>
  <c r="G8" i="13"/>
  <c r="C10" i="13"/>
  <c r="I16" i="13"/>
  <c r="H9" i="13"/>
  <c r="I18" i="13"/>
  <c r="C8" i="13"/>
  <c r="F15" i="13"/>
  <c r="F19" i="13"/>
  <c r="E14" i="13"/>
  <c r="G16" i="13"/>
  <c r="J19" i="13"/>
  <c r="F6" i="13"/>
  <c r="D19" i="13"/>
  <c r="D13" i="13"/>
  <c r="J17" i="13"/>
  <c r="C16" i="13"/>
  <c r="I10" i="13"/>
  <c r="C14" i="13"/>
  <c r="H17" i="13"/>
  <c r="I19" i="13"/>
  <c r="G17" i="13"/>
  <c r="E15" i="13"/>
  <c r="J12" i="13"/>
  <c r="H10" i="13"/>
  <c r="F8" i="13"/>
  <c r="D6" i="13"/>
  <c r="C6" i="13"/>
  <c r="C12" i="13"/>
  <c r="H19" i="13"/>
  <c r="G18" i="13"/>
  <c r="F17" i="13"/>
  <c r="E16" i="13"/>
  <c r="D15" i="13"/>
  <c r="J13" i="13"/>
  <c r="I12" i="13"/>
  <c r="H11" i="13"/>
  <c r="G10" i="13"/>
  <c r="F9" i="13"/>
  <c r="E8" i="13"/>
  <c r="D7" i="13"/>
  <c r="F7" i="13"/>
  <c r="E6" i="13"/>
  <c r="C13" i="13"/>
  <c r="H18" i="13"/>
  <c r="F16" i="13"/>
  <c r="D14" i="13"/>
  <c r="I11" i="13"/>
  <c r="G9" i="13"/>
  <c r="E7" i="13"/>
  <c r="C19" i="13"/>
  <c r="C11" i="13"/>
  <c r="G19" i="13"/>
  <c r="F18" i="13"/>
  <c r="E17" i="13"/>
  <c r="D16" i="13"/>
  <c r="J14" i="13"/>
  <c r="I13" i="13"/>
  <c r="H12" i="13"/>
  <c r="G11" i="13"/>
  <c r="F10" i="13"/>
  <c r="E9" i="13"/>
  <c r="D8" i="13"/>
  <c r="J6" i="13"/>
  <c r="E18" i="13"/>
  <c r="D17" i="13"/>
  <c r="J15" i="13"/>
  <c r="I14" i="13"/>
  <c r="H13" i="13"/>
  <c r="G12" i="13"/>
  <c r="F11" i="13"/>
  <c r="E10" i="13"/>
  <c r="D9" i="13"/>
  <c r="J7" i="13"/>
  <c r="I6" i="13"/>
  <c r="C17" i="13"/>
  <c r="C9" i="13"/>
  <c r="E19" i="13"/>
  <c r="D18" i="13"/>
  <c r="J16" i="13"/>
  <c r="I15" i="13"/>
  <c r="H14" i="13"/>
  <c r="G13" i="13"/>
  <c r="F12" i="13"/>
  <c r="E11" i="13"/>
  <c r="D10" i="13"/>
  <c r="J8" i="13"/>
  <c r="I7" i="13"/>
  <c r="H6" i="13"/>
  <c r="H15" i="13"/>
  <c r="G14" i="13"/>
  <c r="F13" i="13"/>
  <c r="E12" i="13"/>
  <c r="D11" i="13"/>
  <c r="J9" i="13"/>
  <c r="I8" i="13"/>
  <c r="H7" i="13"/>
  <c r="G6" i="13"/>
  <c r="C15" i="13"/>
  <c r="C7" i="13"/>
  <c r="J18" i="13"/>
  <c r="I17" i="13"/>
  <c r="H16" i="13"/>
  <c r="G15" i="13"/>
  <c r="F14" i="13"/>
  <c r="E13" i="13"/>
  <c r="D12" i="13"/>
  <c r="J10" i="13"/>
  <c r="I9" i="13"/>
  <c r="H8" i="13"/>
  <c r="G7" i="13"/>
</calcChain>
</file>

<file path=xl/sharedStrings.xml><?xml version="1.0" encoding="utf-8"?>
<sst xmlns="http://schemas.openxmlformats.org/spreadsheetml/2006/main" count="757" uniqueCount="266">
  <si>
    <t xml:space="preserve">MMSE </t>
  </si>
  <si>
    <t>Tranche d'âge</t>
  </si>
  <si>
    <t>Niveau scolaire</t>
  </si>
  <si>
    <t>Moyenne</t>
  </si>
  <si>
    <t>DS</t>
  </si>
  <si>
    <t>Médiane</t>
  </si>
  <si>
    <t>IIQ</t>
  </si>
  <si>
    <t>C5</t>
  </si>
  <si>
    <t>-1DS</t>
  </si>
  <si>
    <t>-1,5DS</t>
  </si>
  <si>
    <t>-1,98DS</t>
  </si>
  <si>
    <t>40-60 ans</t>
  </si>
  <si>
    <t>61-70 ans</t>
  </si>
  <si>
    <t>71-85 ans</t>
  </si>
  <si>
    <t>MOCA</t>
  </si>
  <si>
    <t xml:space="preserve">Dénomination orale : Test de dénomination abrégé de Boston versions A et C </t>
  </si>
  <si>
    <t xml:space="preserve">VERSION A </t>
  </si>
  <si>
    <t xml:space="preserve">VERSION C </t>
  </si>
  <si>
    <t>Copie</t>
  </si>
  <si>
    <t>Différé</t>
  </si>
  <si>
    <t>Différé - Copie</t>
  </si>
  <si>
    <t>Figure de REY  (3 tableaux)</t>
  </si>
  <si>
    <t>Test des portes de Baddeley (3 tableaux)</t>
  </si>
  <si>
    <t>Partie A</t>
  </si>
  <si>
    <t>10.4</t>
  </si>
  <si>
    <t>10.6</t>
  </si>
  <si>
    <t>10.9</t>
  </si>
  <si>
    <t>9.7</t>
  </si>
  <si>
    <t>9.4</t>
  </si>
  <si>
    <t>10.3</t>
  </si>
  <si>
    <t>1.6</t>
  </si>
  <si>
    <t>1.8</t>
  </si>
  <si>
    <t>1.4</t>
  </si>
  <si>
    <t>10.5</t>
  </si>
  <si>
    <t>Partie B</t>
  </si>
  <si>
    <t>Parties A+B</t>
  </si>
  <si>
    <t>RL/RI-16</t>
  </si>
  <si>
    <t xml:space="preserve">Somme des 3 rappels libres </t>
  </si>
  <si>
    <t>Somme des 3 rappels totaux</t>
  </si>
  <si>
    <t>Subtest des codes</t>
  </si>
  <si>
    <t>Animaux</t>
  </si>
  <si>
    <t>Fluences P</t>
  </si>
  <si>
    <t>Fluences V</t>
  </si>
  <si>
    <t>Fluences R</t>
  </si>
  <si>
    <t>Fluences PVR</t>
  </si>
  <si>
    <t>Fluences B</t>
  </si>
  <si>
    <t>Fluences L</t>
  </si>
  <si>
    <t>Fluences T</t>
  </si>
  <si>
    <t>Fluences BLT</t>
  </si>
  <si>
    <t>Fluences (Animaux ; PVR ; BLT) 9 tableaux</t>
  </si>
  <si>
    <t>Âge du patient</t>
  </si>
  <si>
    <t>NSC</t>
  </si>
  <si>
    <t>Résultat</t>
  </si>
  <si>
    <t>Tentative EXEMPLE</t>
  </si>
  <si>
    <t>MMSE401</t>
  </si>
  <si>
    <t>MMSE402</t>
  </si>
  <si>
    <t>MMSE403</t>
  </si>
  <si>
    <t>MMSE611</t>
  </si>
  <si>
    <t>MMSE612</t>
  </si>
  <si>
    <t>MMSE613</t>
  </si>
  <si>
    <t>MMSE711</t>
  </si>
  <si>
    <t>MMSE712</t>
  </si>
  <si>
    <t>MMSE713</t>
  </si>
  <si>
    <t>MOCA401</t>
  </si>
  <si>
    <t>MOCA402</t>
  </si>
  <si>
    <t>MOCA403</t>
  </si>
  <si>
    <t>MOCA611</t>
  </si>
  <si>
    <t>MOCA612</t>
  </si>
  <si>
    <t>MOCA613</t>
  </si>
  <si>
    <t>MOCA711</t>
  </si>
  <si>
    <t>MOCA712</t>
  </si>
  <si>
    <t>MOCA713</t>
  </si>
  <si>
    <t>ReyCopie401</t>
  </si>
  <si>
    <t>ReyCopie402</t>
  </si>
  <si>
    <t>ReyCopie403</t>
  </si>
  <si>
    <t>ReyCopie611</t>
  </si>
  <si>
    <t>ReyCopie612</t>
  </si>
  <si>
    <t>ReyCopie613</t>
  </si>
  <si>
    <t>ReyCopie711</t>
  </si>
  <si>
    <t>ReyCopie712</t>
  </si>
  <si>
    <t>ReyCopie713</t>
  </si>
  <si>
    <t>Codes401</t>
  </si>
  <si>
    <t>Codes402</t>
  </si>
  <si>
    <t>Codes403</t>
  </si>
  <si>
    <t>Codes611</t>
  </si>
  <si>
    <t>Codes612</t>
  </si>
  <si>
    <t>Codes613</t>
  </si>
  <si>
    <t>Codes711</t>
  </si>
  <si>
    <t>Codes712</t>
  </si>
  <si>
    <t>Codes713</t>
  </si>
  <si>
    <t>ReyDifféré401</t>
  </si>
  <si>
    <t>ReyDifféré402</t>
  </si>
  <si>
    <t>ReyDifféré403</t>
  </si>
  <si>
    <t>ReyDifféré611</t>
  </si>
  <si>
    <t>ReyDifféré612</t>
  </si>
  <si>
    <t>ReyDifféré613</t>
  </si>
  <si>
    <t>ReyDifféré711</t>
  </si>
  <si>
    <t>ReyDifféré712</t>
  </si>
  <si>
    <t>ReyDifféré713</t>
  </si>
  <si>
    <t>key</t>
  </si>
  <si>
    <t>BostonVERSIONA401</t>
  </si>
  <si>
    <t>BostonVERSIONA402</t>
  </si>
  <si>
    <t>BostonVERSIONA403</t>
  </si>
  <si>
    <t>BostonVERSIONA611</t>
  </si>
  <si>
    <t>BostonVERSIONA612</t>
  </si>
  <si>
    <t>BostonVERSIONA613</t>
  </si>
  <si>
    <t>BostonVERSIONA711</t>
  </si>
  <si>
    <t>BostonVERSIONA712</t>
  </si>
  <si>
    <t>BostonVERSIONA713</t>
  </si>
  <si>
    <t>BostonVERSIONC401</t>
  </si>
  <si>
    <t>BostonVERSIONC402</t>
  </si>
  <si>
    <t>BostonVERSIONC403</t>
  </si>
  <si>
    <t>BostonVERSIONC611</t>
  </si>
  <si>
    <t>BostonVERSIONC612</t>
  </si>
  <si>
    <t>BostonVERSIONC613</t>
  </si>
  <si>
    <t>BostonVERSIONC711</t>
  </si>
  <si>
    <t>BostonVERSIONC712</t>
  </si>
  <si>
    <t>BostonVERSIONC713</t>
  </si>
  <si>
    <t>ReyDifféré-Copie401</t>
  </si>
  <si>
    <t>ReyDifféré-Copie402</t>
  </si>
  <si>
    <t>ReyDifféré-Copie403</t>
  </si>
  <si>
    <t>ReyDifféré-Copie611</t>
  </si>
  <si>
    <t>ReyDifféré-Copie612</t>
  </si>
  <si>
    <t>ReyDifféré-Copie613</t>
  </si>
  <si>
    <t>ReyDifféré-Copie711</t>
  </si>
  <si>
    <t>ReyDifféré-Copie712</t>
  </si>
  <si>
    <t>ReyDifféré-Copie713</t>
  </si>
  <si>
    <t>portesPartieA401</t>
  </si>
  <si>
    <t>portesPartieA402</t>
  </si>
  <si>
    <t>portesPartieA403</t>
  </si>
  <si>
    <t>portesPartieA611</t>
  </si>
  <si>
    <t>portesPartieA612</t>
  </si>
  <si>
    <t>portesPartieA613</t>
  </si>
  <si>
    <t>portesPartieA711</t>
  </si>
  <si>
    <t>portesPartieA712</t>
  </si>
  <si>
    <t>portesPartieA713</t>
  </si>
  <si>
    <t>portesPartieB401</t>
  </si>
  <si>
    <t>portesPartieB402</t>
  </si>
  <si>
    <t>portesPartieB403</t>
  </si>
  <si>
    <t>portesPartieB611</t>
  </si>
  <si>
    <t>portesPartieB612</t>
  </si>
  <si>
    <t>portesPartieB613</t>
  </si>
  <si>
    <t>portesPartieB711</t>
  </si>
  <si>
    <t>portesPartieB712</t>
  </si>
  <si>
    <t>portesPartieB713</t>
  </si>
  <si>
    <t>portesPartiesA+B401</t>
  </si>
  <si>
    <t>portesPartiesA+B402</t>
  </si>
  <si>
    <t>portesPartiesA+B403</t>
  </si>
  <si>
    <t>portesPartiesA+B611</t>
  </si>
  <si>
    <t>portesPartiesA+B612</t>
  </si>
  <si>
    <t>portesPartiesA+B613</t>
  </si>
  <si>
    <t>portesPartiesA+B711</t>
  </si>
  <si>
    <t>portesPartiesA+B712</t>
  </si>
  <si>
    <t>portesPartiesA+B713</t>
  </si>
  <si>
    <t>RLRI-16Sommedes3rappelslibres401</t>
  </si>
  <si>
    <t>RLRI-16Sommedes3rappelslibres402</t>
  </si>
  <si>
    <t>RLRI-16Sommedes3rappelslibres403</t>
  </si>
  <si>
    <t>RLRI-16Sommedes3rappelslibres611</t>
  </si>
  <si>
    <t>RLRI-16Sommedes3rappelslibres612</t>
  </si>
  <si>
    <t>RLRI-16Sommedes3rappelslibres613</t>
  </si>
  <si>
    <t>RLRI-16Sommedes3rappelslibres711</t>
  </si>
  <si>
    <t>RLRI-16Sommedes3rappelslibres712</t>
  </si>
  <si>
    <t>RLRI-16Sommedes3rappelslibres713</t>
  </si>
  <si>
    <t>RLRI-16Sommedes3rappelstotaux401</t>
  </si>
  <si>
    <t>RLRI-16Sommedes3rappelstotaux402</t>
  </si>
  <si>
    <t>RLRI-16Sommedes3rappelstotaux403</t>
  </si>
  <si>
    <t>RLRI-16Sommedes3rappelstotaux611</t>
  </si>
  <si>
    <t>RLRI-16Sommedes3rappelstotaux612</t>
  </si>
  <si>
    <t>RLRI-16Sommedes3rappelstotaux613</t>
  </si>
  <si>
    <t>RLRI-16Sommedes3rappelstotaux711</t>
  </si>
  <si>
    <t>RLRI-16Sommedes3rappelstotaux712</t>
  </si>
  <si>
    <t>RLRI-16Sommedes3rappelstotaux713</t>
  </si>
  <si>
    <t>FluencesP401</t>
  </si>
  <si>
    <t>FluencesP402</t>
  </si>
  <si>
    <t>FluencesP403</t>
  </si>
  <si>
    <t>FluencesP611</t>
  </si>
  <si>
    <t>FluencesP612</t>
  </si>
  <si>
    <t>FluencesP613</t>
  </si>
  <si>
    <t>FluencesP711</t>
  </si>
  <si>
    <t>FluencesP712</t>
  </si>
  <si>
    <t>FluencesP713</t>
  </si>
  <si>
    <t>FluencesV401</t>
  </si>
  <si>
    <t>FluencesV402</t>
  </si>
  <si>
    <t>FluencesV403</t>
  </si>
  <si>
    <t>FluencesV611</t>
  </si>
  <si>
    <t>FluencesV612</t>
  </si>
  <si>
    <t>FluencesV613</t>
  </si>
  <si>
    <t>FluencesV711</t>
  </si>
  <si>
    <t>FluencesV712</t>
  </si>
  <si>
    <t>FluencesV713</t>
  </si>
  <si>
    <t>FluencesR401</t>
  </si>
  <si>
    <t>FluencesR402</t>
  </si>
  <si>
    <t>FluencesR403</t>
  </si>
  <si>
    <t>FluencesR611</t>
  </si>
  <si>
    <t>FluencesR612</t>
  </si>
  <si>
    <t>FluencesR613</t>
  </si>
  <si>
    <t>FluencesR711</t>
  </si>
  <si>
    <t>FluencesR712</t>
  </si>
  <si>
    <t>FluencesR713</t>
  </si>
  <si>
    <t>FluencesPVR401</t>
  </si>
  <si>
    <t>FluencesPVR402</t>
  </si>
  <si>
    <t>FluencesPVR403</t>
  </si>
  <si>
    <t>FluencesPVR611</t>
  </si>
  <si>
    <t>FluencesPVR612</t>
  </si>
  <si>
    <t>FluencesPVR613</t>
  </si>
  <si>
    <t>FluencesPVR711</t>
  </si>
  <si>
    <t>FluencesPVR712</t>
  </si>
  <si>
    <t>FluencesPVR713</t>
  </si>
  <si>
    <t>FluencesB401</t>
  </si>
  <si>
    <t>FluencesB402</t>
  </si>
  <si>
    <t>FluencesB403</t>
  </si>
  <si>
    <t>FluencesB611</t>
  </si>
  <si>
    <t>FluencesB612</t>
  </si>
  <si>
    <t>FluencesB613</t>
  </si>
  <si>
    <t>FluencesB711</t>
  </si>
  <si>
    <t>FluencesB712</t>
  </si>
  <si>
    <t>FluencesB713</t>
  </si>
  <si>
    <t>FluencesL401</t>
  </si>
  <si>
    <t>FluencesL402</t>
  </si>
  <si>
    <t>FluencesL403</t>
  </si>
  <si>
    <t>FluencesL611</t>
  </si>
  <si>
    <t>FluencesL612</t>
  </si>
  <si>
    <t>FluencesL613</t>
  </si>
  <si>
    <t>FluencesL711</t>
  </si>
  <si>
    <t>FluencesL712</t>
  </si>
  <si>
    <t>FluencesL713</t>
  </si>
  <si>
    <t>FluencesT401</t>
  </si>
  <si>
    <t>FluencesT402</t>
  </si>
  <si>
    <t>FluencesT403</t>
  </si>
  <si>
    <t>FluencesT611</t>
  </si>
  <si>
    <t>FluencesT612</t>
  </si>
  <si>
    <t>FluencesT613</t>
  </si>
  <si>
    <t>FluencesT711</t>
  </si>
  <si>
    <t>FluencesT712</t>
  </si>
  <si>
    <t>FluencesT713</t>
  </si>
  <si>
    <t>FluencesBLT401</t>
  </si>
  <si>
    <t>FluencesBLT402</t>
  </si>
  <si>
    <t>FluencesBLT403</t>
  </si>
  <si>
    <t>FluencesBLT611</t>
  </si>
  <si>
    <t>FluencesBLT612</t>
  </si>
  <si>
    <t>FluencesBLT613</t>
  </si>
  <si>
    <t>FluencesBLT711</t>
  </si>
  <si>
    <t>FluencesBLT712</t>
  </si>
  <si>
    <t>FluencesBLT713</t>
  </si>
  <si>
    <t>MMSE</t>
  </si>
  <si>
    <t xml:space="preserve">portes Partie A </t>
  </si>
  <si>
    <t>portes Partie B</t>
  </si>
  <si>
    <t>fluences Animaux</t>
  </si>
  <si>
    <t>Codes</t>
  </si>
  <si>
    <t>Boston VERSION A</t>
  </si>
  <si>
    <t>Rey Copie</t>
  </si>
  <si>
    <t>Rey Différé</t>
  </si>
  <si>
    <t>Rey Différé - Copie</t>
  </si>
  <si>
    <t>portes  Parties A+B</t>
  </si>
  <si>
    <t>RLRI-16 Somme des 3 rappels totaux</t>
  </si>
  <si>
    <t>RLRI-16 Somme des 3 rappels libres</t>
  </si>
  <si>
    <t>FluencesAnimaux401</t>
  </si>
  <si>
    <t>FluencesAnimaux402</t>
  </si>
  <si>
    <t>FluencesAnimaux403</t>
  </si>
  <si>
    <t>FluencesAnimaux611</t>
  </si>
  <si>
    <t>FluencesAnimaux612</t>
  </si>
  <si>
    <t>FluencesAnimaux613</t>
  </si>
  <si>
    <t>FluencesAnimaux711</t>
  </si>
  <si>
    <t>FluencesAnimaux712</t>
  </si>
  <si>
    <t>FluencesAnimaux713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</si>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</sst>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22" applyNumberFormat="0" applyAlignment="0" applyProtection="0"/>
  </cellStyleXfs>
  <cellXfs count="36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1" xfId="0" quotePrefix="1" applyNumberFormat="1" applyBorder="1" applyAlignment="1">
      <alignment horizontal="center" vertical="center"/>
    </xf>
    <xf numFmtId="0" fontId="0" fillId="0" borderId="12" xfId="0" quotePrefix="1" applyNumberForma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2" borderId="22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6"/>
  <sheetViews>
    <sheetView workbookViewId="0">
      <selection activeCell="M20" sqref="M20"/>
    </sheetView>
  </sheetViews>
  <sheetFormatPr defaultColWidth="11.42578125" defaultRowHeight="15" x14ac:dyDescent="0.25"/>
  <cols>
    <col min="1" max="1" width="14.5703125" style="1" bestFit="1" customWidth="1"/>
    <col min="2" max="16384" width="11.42578125" style="2"/>
  </cols>
  <sheetData>
    <row r="1" spans="1:10" x14ac:dyDescent="0.25">
      <c r="A1" s="1" t="s">
        <v>0</v>
      </c>
    </row>
    <row r="2" spans="1:10" ht="15.75" thickBot="1" x14ac:dyDescent="0.3"/>
    <row r="3" spans="1:10" ht="24.95" customHeight="1" x14ac:dyDescent="0.25">
      <c r="A3" s="9" t="s">
        <v>1</v>
      </c>
      <c r="B3" s="19" t="s">
        <v>11</v>
      </c>
      <c r="C3" s="20"/>
      <c r="D3" s="21"/>
      <c r="E3" s="19" t="s">
        <v>12</v>
      </c>
      <c r="F3" s="20"/>
      <c r="G3" s="21"/>
      <c r="H3" s="19" t="s">
        <v>13</v>
      </c>
      <c r="I3" s="20"/>
      <c r="J3" s="21"/>
    </row>
    <row r="4" spans="1:10" ht="24.95" customHeight="1" x14ac:dyDescent="0.25">
      <c r="A4" s="10" t="s">
        <v>2</v>
      </c>
      <c r="B4" s="4">
        <v>1</v>
      </c>
      <c r="C4" s="3">
        <v>2</v>
      </c>
      <c r="D4" s="5">
        <v>3</v>
      </c>
      <c r="E4" s="4">
        <v>1</v>
      </c>
      <c r="F4" s="3">
        <v>2</v>
      </c>
      <c r="G4" s="5">
        <v>3</v>
      </c>
      <c r="H4" s="4">
        <v>1</v>
      </c>
      <c r="I4" s="3">
        <v>2</v>
      </c>
      <c r="J4" s="5">
        <v>3</v>
      </c>
    </row>
    <row r="5" spans="1:10" ht="24.95" customHeight="1" x14ac:dyDescent="0.25">
      <c r="A5" s="10" t="s">
        <v>3</v>
      </c>
      <c r="B5" s="4">
        <v>28</v>
      </c>
      <c r="C5" s="3">
        <v>28.6</v>
      </c>
      <c r="D5" s="5">
        <v>29.4</v>
      </c>
      <c r="E5" s="4">
        <v>28</v>
      </c>
      <c r="F5" s="3">
        <v>28.8</v>
      </c>
      <c r="G5" s="5">
        <v>29.1</v>
      </c>
      <c r="H5" s="4">
        <v>27.9</v>
      </c>
      <c r="I5" s="3">
        <v>28.5</v>
      </c>
      <c r="J5" s="5">
        <v>29.1</v>
      </c>
    </row>
    <row r="6" spans="1:10" ht="24.95" customHeight="1" x14ac:dyDescent="0.25">
      <c r="A6" s="10" t="s">
        <v>4</v>
      </c>
      <c r="B6" s="4">
        <v>1.8</v>
      </c>
      <c r="C6" s="3">
        <v>1.4</v>
      </c>
      <c r="D6" s="5">
        <v>0.8</v>
      </c>
      <c r="E6" s="4">
        <v>1.6</v>
      </c>
      <c r="F6" s="3">
        <v>1.3</v>
      </c>
      <c r="G6" s="5">
        <v>0.9</v>
      </c>
      <c r="H6" s="4">
        <v>1.9</v>
      </c>
      <c r="I6" s="3">
        <v>1.4</v>
      </c>
      <c r="J6" s="5">
        <v>1.1000000000000001</v>
      </c>
    </row>
    <row r="7" spans="1:10" ht="24.95" customHeight="1" x14ac:dyDescent="0.25">
      <c r="A7" s="10" t="s">
        <v>5</v>
      </c>
      <c r="B7" s="4">
        <v>28.5</v>
      </c>
      <c r="C7" s="3">
        <v>29</v>
      </c>
      <c r="D7" s="5">
        <v>30</v>
      </c>
      <c r="E7" s="4">
        <v>28</v>
      </c>
      <c r="F7" s="3">
        <v>29</v>
      </c>
      <c r="G7" s="5">
        <v>29</v>
      </c>
      <c r="H7" s="4">
        <v>28</v>
      </c>
      <c r="I7" s="3">
        <v>29</v>
      </c>
      <c r="J7" s="5">
        <v>29</v>
      </c>
    </row>
    <row r="8" spans="1:10" ht="24.95" customHeight="1" x14ac:dyDescent="0.25">
      <c r="A8" s="10" t="s">
        <v>6</v>
      </c>
      <c r="B8" s="4">
        <v>2</v>
      </c>
      <c r="C8" s="3">
        <v>2</v>
      </c>
      <c r="D8" s="5">
        <v>1</v>
      </c>
      <c r="E8" s="4">
        <v>2</v>
      </c>
      <c r="F8" s="3">
        <v>2</v>
      </c>
      <c r="G8" s="5">
        <v>1</v>
      </c>
      <c r="H8" s="4">
        <v>2</v>
      </c>
      <c r="I8" s="3">
        <v>2</v>
      </c>
      <c r="J8" s="5">
        <v>2</v>
      </c>
    </row>
    <row r="9" spans="1:10" ht="24.95" customHeight="1" x14ac:dyDescent="0.25">
      <c r="A9" s="13" t="s">
        <v>7</v>
      </c>
      <c r="B9" s="14">
        <v>24.7</v>
      </c>
      <c r="C9" s="15">
        <v>26</v>
      </c>
      <c r="D9" s="16">
        <v>27.1</v>
      </c>
      <c r="E9" s="14">
        <v>24.7</v>
      </c>
      <c r="F9" s="15">
        <v>26</v>
      </c>
      <c r="G9" s="16">
        <v>27.1</v>
      </c>
      <c r="H9" s="14">
        <v>24.7</v>
      </c>
      <c r="I9" s="15">
        <v>26</v>
      </c>
      <c r="J9" s="16">
        <v>27.1</v>
      </c>
    </row>
    <row r="10" spans="1:10" ht="24.95" customHeight="1" x14ac:dyDescent="0.3">
      <c r="A10" s="11" t="s">
        <v>8</v>
      </c>
      <c r="B10" s="4">
        <v>26.3</v>
      </c>
      <c r="C10" s="3">
        <v>27.4</v>
      </c>
      <c r="D10" s="5">
        <v>28.3</v>
      </c>
      <c r="E10" s="4">
        <v>26.3</v>
      </c>
      <c r="F10" s="3">
        <v>27.4</v>
      </c>
      <c r="G10" s="5">
        <v>28.3</v>
      </c>
      <c r="H10" s="4">
        <v>26.3</v>
      </c>
      <c r="I10" s="3">
        <v>27.4</v>
      </c>
      <c r="J10" s="5">
        <v>28.3</v>
      </c>
    </row>
    <row r="11" spans="1:10" ht="24.95" customHeight="1" x14ac:dyDescent="0.3">
      <c r="A11" s="11" t="s">
        <v>9</v>
      </c>
      <c r="B11" s="4">
        <v>24.9</v>
      </c>
      <c r="C11" s="3">
        <v>26.2</v>
      </c>
      <c r="D11" s="5">
        <v>27.3</v>
      </c>
      <c r="E11" s="4">
        <v>24.9</v>
      </c>
      <c r="F11" s="3">
        <v>26.2</v>
      </c>
      <c r="G11" s="5">
        <v>27.3</v>
      </c>
      <c r="H11" s="4">
        <v>24.9</v>
      </c>
      <c r="I11" s="3">
        <v>26.2</v>
      </c>
      <c r="J11" s="5">
        <v>27.3</v>
      </c>
    </row>
    <row r="12" spans="1:10" ht="24.95" customHeight="1" thickBot="1" x14ac:dyDescent="0.35">
      <c r="A12" s="12" t="s">
        <v>10</v>
      </c>
      <c r="B12" s="6">
        <v>23.5</v>
      </c>
      <c r="C12" s="7">
        <v>24.9</v>
      </c>
      <c r="D12" s="8">
        <v>26.1</v>
      </c>
      <c r="E12" s="6">
        <v>23.5</v>
      </c>
      <c r="F12" s="7">
        <v>24.9</v>
      </c>
      <c r="G12" s="8">
        <v>26.1</v>
      </c>
      <c r="H12" s="6">
        <v>23.5</v>
      </c>
      <c r="I12" s="7">
        <v>24.9</v>
      </c>
      <c r="J12" s="8">
        <v>26.1</v>
      </c>
    </row>
    <row r="17" ht="24.95" customHeight="1" x14ac:dyDescent="0.3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9"/>
  <sheetViews>
    <sheetView tabSelected="1" workbookViewId="0">
      <selection activeCell="A20" sqref="A20"/>
    </sheetView>
  </sheetViews>
  <sheetFormatPr defaultColWidth="11.42578125" defaultRowHeight="24.95" customHeight="1" x14ac:dyDescent="0.25"/>
  <cols>
    <col min="1" max="1" width="38.42578125" bestFit="1" customWidth="1"/>
    <col min="2" max="2" width="16.5703125" customWidth="1"/>
  </cols>
  <sheetData>
    <row r="1" spans="1:10" ht="24.95" customHeight="1" x14ac:dyDescent="0.25">
      <c r="A1" t="s">
        <v>53</v>
      </c>
    </row>
    <row r="2" spans="1:10" ht="24.95" customHeight="1" x14ac:dyDescent="0.25">
      <c r="C2" t="s">
        <v>52</v>
      </c>
    </row>
    <row r="3" spans="1:10" ht="24.95" customHeight="1" x14ac:dyDescent="0.25">
      <c r="A3" t="s">
        <v>50</v>
      </c>
      <c r="B3" s="35">
        <v>85</v>
      </c>
      <c r="C3">
        <f>IF(B3&lt;40,0,IF(B3&lt;61,40,IF(B3&lt;71,61,IF(B3&lt;=85,71,0))))</f>
        <v>71</v>
      </c>
    </row>
    <row r="4" spans="1:10" ht="24.95" customHeight="1" x14ac:dyDescent="0.25">
      <c r="A4" t="s">
        <v>51</v>
      </c>
      <c r="B4" s="35">
        <v>1</v>
      </c>
    </row>
    <row r="5" spans="1:10" ht="24.95" customHeight="1" x14ac:dyDescent="0.25">
      <c r="A5" t="s">
        <v>265</v>
      </c>
      <c r="C5" t="str">
        <f>TNorm!D1</f>
        <v>Moyenne</v>
      </c>
      <c r="D5" t="str">
        <f>TNorm!E1</f>
        <v>DS</v>
      </c>
      <c r="E5" t="str">
        <f>TNorm!F1</f>
        <v>Médiane</v>
      </c>
      <c r="F5" t="str">
        <f>TNorm!G1</f>
        <v>IIQ</v>
      </c>
      <c r="G5" t="str">
        <f>TNorm!H1</f>
        <v>C5</v>
      </c>
      <c r="H5" t="str">
        <f>TNorm!I1</f>
        <v>-1DS</v>
      </c>
      <c r="I5" t="str">
        <f>TNorm!J1</f>
        <v>-1,5DS</v>
      </c>
      <c r="J5" t="str">
        <f>TNorm!K1</f>
        <v>-1,98DS</v>
      </c>
    </row>
    <row r="6" spans="1:10" ht="24.95" customHeight="1" x14ac:dyDescent="0.25">
      <c r="A6" t="s">
        <v>244</v>
      </c>
      <c r="B6" s="35">
        <v>25</v>
      </c>
      <c r="C6">
        <f>VLOOKUP(SUBSTITUTE('Normes automatiques'!$A6," ","") &amp; $C$3&amp;$B$4,TNorm!$A$2:$K$199,COLUMN(D1),FALSE)</f>
        <v>27.9</v>
      </c>
      <c r="D6">
        <f>VLOOKUP(SUBSTITUTE('Normes automatiques'!$A6," ","") &amp; $C$3&amp;$B$4,TNorm!$A$2:$K$199,COLUMN(E1),FALSE)</f>
        <v>1.9</v>
      </c>
      <c r="E6">
        <f>VLOOKUP(SUBSTITUTE('Normes automatiques'!$A6," ","") &amp; $C$3&amp;$B$4,TNorm!$A$2:$K$199,COLUMN(F1),FALSE)</f>
        <v>28</v>
      </c>
      <c r="F6">
        <f>VLOOKUP(SUBSTITUTE('Normes automatiques'!$A6," ","") &amp; $C$3&amp;$B$4,TNorm!$A$2:$K$199,COLUMN(G1),FALSE)</f>
        <v>2</v>
      </c>
      <c r="G6">
        <f>VLOOKUP(SUBSTITUTE('Normes automatiques'!$A6," ","") &amp; $C$3&amp;$B$4,TNorm!$A$2:$K$199,COLUMN(H1),FALSE)</f>
        <v>24.7</v>
      </c>
      <c r="H6">
        <f>VLOOKUP(SUBSTITUTE('Normes automatiques'!$A6," ","") &amp; $C$3&amp;$B$4,TNorm!$A$2:$K$199,COLUMN(I1),FALSE)</f>
        <v>26.3</v>
      </c>
      <c r="I6">
        <f>VLOOKUP(SUBSTITUTE('Normes automatiques'!$A6," ","") &amp; $C$3&amp;$B$4,TNorm!$A$2:$K$199,COLUMN(J1),FALSE)</f>
        <v>24.9</v>
      </c>
      <c r="J6">
        <f>VLOOKUP(SUBSTITUTE('Normes automatiques'!$A6," ","") &amp; $C$3&amp;$B$4,TNorm!$A$2:$K$199,COLUMN(K1),FALSE)</f>
        <v>23.5</v>
      </c>
    </row>
    <row r="7" spans="1:10" ht="24.95" customHeight="1" x14ac:dyDescent="0.25">
      <c r="A7" t="s">
        <v>14</v>
      </c>
      <c r="B7" s="35">
        <v>20</v>
      </c>
      <c r="C7">
        <f>VLOOKUP(SUBSTITUTE('Normes automatiques'!$A7," ","") &amp; $C$3&amp;$B$4,TNorm!$A$2:$K$199,COLUMN(D2),FALSE)</f>
        <v>24.3</v>
      </c>
      <c r="D7">
        <f>VLOOKUP(SUBSTITUTE('Normes automatiques'!$A7," ","") &amp; $C$3&amp;$B$4,TNorm!$A$2:$K$199,COLUMN(E2),FALSE)</f>
        <v>3</v>
      </c>
      <c r="E7">
        <f>VLOOKUP(SUBSTITUTE('Normes automatiques'!$A7," ","") &amp; $C$3&amp;$B$4,TNorm!$A$2:$K$199,COLUMN(F2),FALSE)</f>
        <v>25</v>
      </c>
      <c r="F7">
        <f>VLOOKUP(SUBSTITUTE('Normes automatiques'!$A7," ","") &amp; $C$3&amp;$B$4,TNorm!$A$2:$K$199,COLUMN(G2),FALSE)</f>
        <v>3</v>
      </c>
      <c r="G7">
        <f>VLOOKUP(SUBSTITUTE('Normes automatiques'!$A7," ","") &amp; $C$3&amp;$B$4,TNorm!$A$2:$K$199,COLUMN(H2),FALSE)</f>
        <v>20.399999999999999</v>
      </c>
      <c r="H7">
        <f>VLOOKUP(SUBSTITUTE('Normes automatiques'!$A7," ","") &amp; $C$3&amp;$B$4,TNorm!$A$2:$K$199,COLUMN(I2),FALSE)</f>
        <v>22.4</v>
      </c>
      <c r="I7">
        <f>VLOOKUP(SUBSTITUTE('Normes automatiques'!$A7," ","") &amp; $C$3&amp;$B$4,TNorm!$A$2:$K$199,COLUMN(J2),FALSE)</f>
        <v>21.2</v>
      </c>
      <c r="J7">
        <f>VLOOKUP(SUBSTITUTE('Normes automatiques'!$A7," ","") &amp; $C$3&amp;$B$4,TNorm!$A$2:$K$199,COLUMN(K2),FALSE)</f>
        <v>20</v>
      </c>
    </row>
    <row r="8" spans="1:10" ht="24.95" customHeight="1" x14ac:dyDescent="0.25">
      <c r="A8" t="s">
        <v>249</v>
      </c>
      <c r="B8" s="35">
        <v>32</v>
      </c>
      <c r="C8">
        <f>VLOOKUP(SUBSTITUTE('Normes automatiques'!$A8," ","") &amp; $C$3&amp;$B$4,TNorm!$A$2:$K$199,COLUMN(D3),FALSE)</f>
        <v>28.2</v>
      </c>
      <c r="D8">
        <f>VLOOKUP(SUBSTITUTE('Normes automatiques'!$A8," ","") &amp; $C$3&amp;$B$4,TNorm!$A$2:$K$199,COLUMN(E3),FALSE)</f>
        <v>3.6</v>
      </c>
      <c r="E8">
        <f>VLOOKUP(SUBSTITUTE('Normes automatiques'!$A8," ","") &amp; $C$3&amp;$B$4,TNorm!$A$2:$K$199,COLUMN(F3),FALSE)</f>
        <v>29</v>
      </c>
      <c r="F8">
        <f>VLOOKUP(SUBSTITUTE('Normes automatiques'!$A8," ","") &amp; $C$3&amp;$B$4,TNorm!$A$2:$K$199,COLUMN(G3),FALSE)</f>
        <v>6</v>
      </c>
      <c r="G8">
        <f>VLOOKUP(SUBSTITUTE('Normes automatiques'!$A8," ","") &amp; $C$3&amp;$B$4,TNorm!$A$2:$K$199,COLUMN(H3),FALSE)</f>
        <v>22.4</v>
      </c>
      <c r="H8">
        <f>VLOOKUP(SUBSTITUTE('Normes automatiques'!$A8," ","") &amp; $C$3&amp;$B$4,TNorm!$A$2:$K$199,COLUMN(I3),FALSE)</f>
        <v>25.7</v>
      </c>
      <c r="I8">
        <f>VLOOKUP(SUBSTITUTE('Normes automatiques'!$A8," ","") &amp; $C$3&amp;$B$4,TNorm!$A$2:$K$199,COLUMN(J3),FALSE)</f>
        <v>23.2</v>
      </c>
      <c r="J8">
        <f>VLOOKUP(SUBSTITUTE('Normes automatiques'!$A8," ","") &amp; $C$3&amp;$B$4,TNorm!$A$2:$K$199,COLUMN(K3),FALSE)</f>
        <v>20.7</v>
      </c>
    </row>
    <row r="9" spans="1:10" ht="24.95" customHeight="1" x14ac:dyDescent="0.25">
      <c r="A9" t="s">
        <v>250</v>
      </c>
      <c r="B9" s="35">
        <v>30</v>
      </c>
      <c r="C9">
        <f>VLOOKUP(SUBSTITUTE('Normes automatiques'!$A9," ","") &amp; $C$3&amp;$B$4,TNorm!$A$2:$K$199,COLUMN(D5),FALSE)</f>
        <v>30.9</v>
      </c>
      <c r="D9">
        <f>VLOOKUP(SUBSTITUTE('Normes automatiques'!$A9," ","") &amp; $C$3&amp;$B$4,TNorm!$A$2:$K$199,COLUMN(E5),FALSE)</f>
        <v>3.3</v>
      </c>
      <c r="E9">
        <f>VLOOKUP(SUBSTITUTE('Normes automatiques'!$A9," ","") &amp; $C$3&amp;$B$4,TNorm!$A$2:$K$199,COLUMN(F5),FALSE)</f>
        <v>31</v>
      </c>
      <c r="F9">
        <f>VLOOKUP(SUBSTITUTE('Normes automatiques'!$A9," ","") &amp; $C$3&amp;$B$4,TNorm!$A$2:$K$199,COLUMN(G5),FALSE)</f>
        <v>4.8</v>
      </c>
      <c r="G9">
        <f>VLOOKUP(SUBSTITUTE('Normes automatiques'!$A9," ","") &amp; $C$3&amp;$B$4,TNorm!$A$2:$K$199,COLUMN(H5),FALSE)</f>
        <v>25.5</v>
      </c>
      <c r="H9">
        <f>VLOOKUP(SUBSTITUTE('Normes automatiques'!$A9," ","") &amp; $C$3&amp;$B$4,TNorm!$A$2:$K$199,COLUMN(I5),FALSE)</f>
        <v>28.2</v>
      </c>
      <c r="I9">
        <f>VLOOKUP(SUBSTITUTE('Normes automatiques'!$A9," ","") &amp; $C$3&amp;$B$4,TNorm!$A$2:$K$199,COLUMN(J5),FALSE)</f>
        <v>26</v>
      </c>
      <c r="J9">
        <f>VLOOKUP(SUBSTITUTE('Normes automatiques'!$A9," ","") &amp; $C$3&amp;$B$4,TNorm!$A$2:$K$199,COLUMN(K4),FALSE)</f>
        <v>23.6</v>
      </c>
    </row>
    <row r="10" spans="1:10" ht="24.95" customHeight="1" x14ac:dyDescent="0.25">
      <c r="A10" t="s">
        <v>251</v>
      </c>
      <c r="B10" s="35">
        <v>10</v>
      </c>
      <c r="C10">
        <f>VLOOKUP(SUBSTITUTE('Normes automatiques'!$A10," ","") &amp; $C$3&amp;$B$4,TNorm!$A$2:$K$199,COLUMN(D6),FALSE)</f>
        <v>13.8</v>
      </c>
      <c r="D10">
        <f>VLOOKUP(SUBSTITUTE('Normes automatiques'!$A10," ","") &amp; $C$3&amp;$B$4,TNorm!$A$2:$K$199,COLUMN(E6),FALSE)</f>
        <v>4.5999999999999996</v>
      </c>
      <c r="E10">
        <f>VLOOKUP(SUBSTITUTE('Normes automatiques'!$A10," ","") &amp; $C$3&amp;$B$4,TNorm!$A$2:$K$199,COLUMN(F6),FALSE)</f>
        <v>13.5</v>
      </c>
      <c r="F10">
        <f>VLOOKUP(SUBSTITUTE('Normes automatiques'!$A10," ","") &amp; $C$3&amp;$B$4,TNorm!$A$2:$K$199,COLUMN(G6),FALSE)</f>
        <v>6</v>
      </c>
      <c r="G10">
        <f>VLOOKUP(SUBSTITUTE('Normes automatiques'!$A10," ","") &amp; $C$3&amp;$B$4,TNorm!$A$2:$K$199,COLUMN(H6),FALSE)</f>
        <v>5.8</v>
      </c>
      <c r="H10">
        <f>VLOOKUP(SUBSTITUTE('Normes automatiques'!$A10," ","") &amp; $C$3&amp;$B$4,TNorm!$A$2:$K$199,COLUMN(I6),FALSE)</f>
        <v>9.3000000000000007</v>
      </c>
      <c r="I10">
        <f>VLOOKUP(SUBSTITUTE('Normes automatiques'!$A10," ","") &amp; $C$3&amp;$B$4,TNorm!$A$2:$K$199,COLUMN(J6),FALSE)</f>
        <v>6.5</v>
      </c>
      <c r="J10">
        <f>VLOOKUP(SUBSTITUTE('Normes automatiques'!$A10," ","") &amp; $C$3&amp;$B$4,TNorm!$A$2:$K$199,COLUMN(K6),FALSE)</f>
        <v>3.8</v>
      </c>
    </row>
    <row r="11" spans="1:10" ht="24.95" customHeight="1" x14ac:dyDescent="0.25">
      <c r="A11" t="s">
        <v>252</v>
      </c>
      <c r="B11" s="35">
        <v>-20</v>
      </c>
      <c r="C11">
        <f>VLOOKUP(SUBSTITUTE('Normes automatiques'!$A11," ","") &amp; $C$3&amp;$B$4,TNorm!$A$2:$K$199,COLUMN(D7),FALSE)</f>
        <v>-17.100000000000001</v>
      </c>
      <c r="D11">
        <f>VLOOKUP(SUBSTITUTE('Normes automatiques'!$A11," ","") &amp; $C$3&amp;$B$4,TNorm!$A$2:$K$199,COLUMN(E7),FALSE)</f>
        <v>4.2</v>
      </c>
      <c r="E11">
        <f>VLOOKUP(SUBSTITUTE('Normes automatiques'!$A11," ","") &amp; $C$3&amp;$B$4,TNorm!$A$2:$K$199,COLUMN(F7),FALSE)</f>
        <v>-17</v>
      </c>
      <c r="F11">
        <f>VLOOKUP(SUBSTITUTE('Normes automatiques'!$A11," ","") &amp; $C$3&amp;$B$4,TNorm!$A$2:$K$199,COLUMN(G7),FALSE)</f>
        <v>6.5</v>
      </c>
      <c r="G11">
        <f>VLOOKUP(SUBSTITUTE('Normes automatiques'!$A11," ","") &amp; $C$3&amp;$B$4,TNorm!$A$2:$K$199,COLUMN(H7),FALSE)</f>
        <v>-25</v>
      </c>
      <c r="H11">
        <f>VLOOKUP(SUBSTITUTE('Normes automatiques'!$A11," ","") &amp; $C$3&amp;$B$4,TNorm!$A$2:$K$199,COLUMN(I7),FALSE)</f>
        <v>-21.8</v>
      </c>
      <c r="I11">
        <f>VLOOKUP(SUBSTITUTE('Normes automatiques'!$A11," ","") &amp; $C$3&amp;$B$4,TNorm!$A$2:$K$199,COLUMN(J7),FALSE)</f>
        <v>-24.3</v>
      </c>
      <c r="J11">
        <f>VLOOKUP(SUBSTITUTE('Normes automatiques'!$A11," ","") &amp; $C$3&amp;$B$4,TNorm!$A$2:$K$199,COLUMN(K7),FALSE)</f>
        <v>-26.8</v>
      </c>
    </row>
    <row r="12" spans="1:10" ht="24.95" customHeight="1" x14ac:dyDescent="0.25">
      <c r="A12" t="s">
        <v>245</v>
      </c>
      <c r="B12" s="35">
        <v>10</v>
      </c>
      <c r="C12">
        <f>VLOOKUP(SUBSTITUTE('Normes automatiques'!$A12," ","") &amp; $C$3&amp;$B$4,TNorm!$A$2:$K$199,COLUMN(D8),FALSE)</f>
        <v>9.6999999999999993</v>
      </c>
      <c r="D12">
        <f>VLOOKUP(SUBSTITUTE('Normes automatiques'!$A12," ","") &amp; $C$3&amp;$B$4,TNorm!$A$2:$K$199,COLUMN(E8),FALSE)</f>
        <v>1.8</v>
      </c>
      <c r="E12">
        <f>VLOOKUP(SUBSTITUTE('Normes automatiques'!$A12," ","") &amp; $C$3&amp;$B$4,TNorm!$A$2:$K$199,COLUMN(F8),FALSE)</f>
        <v>10</v>
      </c>
      <c r="F12">
        <f>VLOOKUP(SUBSTITUTE('Normes automatiques'!$A12," ","") &amp; $C$3&amp;$B$4,TNorm!$A$2:$K$199,COLUMN(G8),FALSE)</f>
        <v>2</v>
      </c>
      <c r="G12">
        <f>VLOOKUP(SUBSTITUTE('Normes automatiques'!$A12," ","") &amp; $C$3&amp;$B$4,TNorm!$A$2:$K$199,COLUMN(H8),FALSE)</f>
        <v>6.2</v>
      </c>
      <c r="H12">
        <f>VLOOKUP(SUBSTITUTE('Normes automatiques'!$A12," ","") &amp; $C$3&amp;$B$4,TNorm!$A$2:$K$199,COLUMN(I8),FALSE)</f>
        <v>7.9</v>
      </c>
      <c r="I12">
        <f>VLOOKUP(SUBSTITUTE('Normes automatiques'!$A12," ","") &amp; $C$3&amp;$B$4,TNorm!$A$2:$K$199,COLUMN(J8),FALSE)</f>
        <v>6.6</v>
      </c>
      <c r="J12">
        <f>VLOOKUP(SUBSTITUTE('Normes automatiques'!$A12," ","") &amp; $C$3&amp;$B$4,TNorm!$A$2:$K$199,COLUMN(K8),FALSE)</f>
        <v>5.3</v>
      </c>
    </row>
    <row r="13" spans="1:10" ht="24.95" customHeight="1" x14ac:dyDescent="0.25">
      <c r="A13" t="s">
        <v>246</v>
      </c>
      <c r="B13" s="35">
        <v>5</v>
      </c>
      <c r="C13">
        <f>VLOOKUP(SUBSTITUTE('Normes automatiques'!$A13," ","") &amp; $C$3&amp;$B$4,TNorm!$A$2:$K$199,COLUMN(D9),FALSE)</f>
        <v>5.7</v>
      </c>
      <c r="D13">
        <f>VLOOKUP(SUBSTITUTE('Normes automatiques'!$A13," ","") &amp; $C$3&amp;$B$4,TNorm!$A$2:$K$199,COLUMN(E9),FALSE)</f>
        <v>2</v>
      </c>
      <c r="E13">
        <f>VLOOKUP(SUBSTITUTE('Normes automatiques'!$A13," ","") &amp; $C$3&amp;$B$4,TNorm!$A$2:$K$199,COLUMN(F9),FALSE)</f>
        <v>6</v>
      </c>
      <c r="F13">
        <f>VLOOKUP(SUBSTITUTE('Normes automatiques'!$A13," ","") &amp; $C$3&amp;$B$4,TNorm!$A$2:$K$199,COLUMN(G9),FALSE)</f>
        <v>3</v>
      </c>
      <c r="G13">
        <f>VLOOKUP(SUBSTITUTE('Normes automatiques'!$A13," ","") &amp; $C$3&amp;$B$4,TNorm!$A$2:$K$199,COLUMN(H9),FALSE)</f>
        <v>2.4</v>
      </c>
      <c r="H13">
        <f>VLOOKUP(SUBSTITUTE('Normes automatiques'!$A13," ","") &amp; $C$3&amp;$B$4,TNorm!$A$2:$K$199,COLUMN(I9),FALSE)</f>
        <v>3.6</v>
      </c>
      <c r="I13">
        <f>VLOOKUP(SUBSTITUTE('Normes automatiques'!$A13," ","") &amp; $C$3&amp;$B$4,TNorm!$A$2:$K$199,COLUMN(J9),FALSE)</f>
        <v>2.6</v>
      </c>
      <c r="J13">
        <f>VLOOKUP(SUBSTITUTE('Normes automatiques'!$A13," ","") &amp; $C$3&amp;$B$4,TNorm!$A$2:$K$199,COLUMN(K9),FALSE)</f>
        <v>1.8</v>
      </c>
    </row>
    <row r="14" spans="1:10" ht="24.95" customHeight="1" x14ac:dyDescent="0.25">
      <c r="A14" t="s">
        <v>253</v>
      </c>
      <c r="B14" s="35">
        <v>15</v>
      </c>
      <c r="C14">
        <f>VLOOKUP(SUBSTITUTE('Normes automatiques'!$A14," ","") &amp; $C$3&amp;$B$4,TNorm!$A$2:$K$199,COLUMN(D10),FALSE)</f>
        <v>15.3</v>
      </c>
      <c r="D14">
        <f>VLOOKUP(SUBSTITUTE('Normes automatiques'!$A14," ","") &amp; $C$3&amp;$B$4,TNorm!$A$2:$K$199,COLUMN(E10),FALSE)</f>
        <v>3.2</v>
      </c>
      <c r="E14">
        <f>VLOOKUP(SUBSTITUTE('Normes automatiques'!$A14," ","") &amp; $C$3&amp;$B$4,TNorm!$A$2:$K$199,COLUMN(F10),FALSE)</f>
        <v>16</v>
      </c>
      <c r="F14">
        <f>VLOOKUP(SUBSTITUTE('Normes automatiques'!$A14," ","") &amp; $C$3&amp;$B$4,TNorm!$A$2:$K$199,COLUMN(G10),FALSE)</f>
        <v>4</v>
      </c>
      <c r="G14">
        <f>VLOOKUP(SUBSTITUTE('Normes automatiques'!$A14," ","") &amp; $C$3&amp;$B$4,TNorm!$A$2:$K$199,COLUMN(H10),FALSE)</f>
        <v>10.3</v>
      </c>
      <c r="H14">
        <f>VLOOKUP(SUBSTITUTE('Normes automatiques'!$A14," ","") &amp; $C$3&amp;$B$4,TNorm!$A$2:$K$199,COLUMN(I10),FALSE)</f>
        <v>12.3</v>
      </c>
      <c r="I14">
        <f>VLOOKUP(SUBSTITUTE('Normes automatiques'!$A14," ","") &amp; $C$3&amp;$B$4,TNorm!$A$2:$K$199,COLUMN(J10),FALSE)</f>
        <v>10.6</v>
      </c>
      <c r="J14">
        <f>VLOOKUP(SUBSTITUTE('Normes automatiques'!$A14," ","") &amp; $C$3&amp;$B$4,TNorm!$A$2:$K$199,COLUMN(K10),FALSE)</f>
        <v>8.9</v>
      </c>
    </row>
    <row r="15" spans="1:10" ht="24.95" customHeight="1" x14ac:dyDescent="0.25">
      <c r="A15" t="s">
        <v>254</v>
      </c>
      <c r="B15" s="35">
        <v>28</v>
      </c>
      <c r="C15">
        <f>VLOOKUP(SUBSTITUTE('Normes automatiques'!$A15," ","") &amp; $C$3&amp;$B$4,TNorm!$A$2:$K$199,COLUMN(D11),FALSE)</f>
        <v>44.3</v>
      </c>
      <c r="D15">
        <f>VLOOKUP(SUBSTITUTE('Normes automatiques'!$A15," ","") &amp; $C$3&amp;$B$4,TNorm!$A$2:$K$199,COLUMN(E11),FALSE)</f>
        <v>3.5</v>
      </c>
      <c r="E15">
        <f>VLOOKUP(SUBSTITUTE('Normes automatiques'!$A15," ","") &amp; $C$3&amp;$B$4,TNorm!$A$2:$K$199,COLUMN(F11),FALSE)</f>
        <v>45</v>
      </c>
      <c r="F15">
        <f>VLOOKUP(SUBSTITUTE('Normes automatiques'!$A15," ","") &amp; $C$3&amp;$B$4,TNorm!$A$2:$K$199,COLUMN(G11),FALSE)</f>
        <v>4.5</v>
      </c>
      <c r="G15">
        <f>VLOOKUP(SUBSTITUTE('Normes automatiques'!$A15," ","") &amp; $C$3&amp;$B$4,TNorm!$A$2:$K$199,COLUMN(H11),FALSE)</f>
        <v>37.6</v>
      </c>
      <c r="H15">
        <f>VLOOKUP(SUBSTITUTE('Normes automatiques'!$A15," ","") &amp; $C$3&amp;$B$4,TNorm!$A$2:$K$199,COLUMN(I11),FALSE)</f>
        <v>41.5</v>
      </c>
      <c r="I15">
        <f>VLOOKUP(SUBSTITUTE('Normes automatiques'!$A15," ","") &amp; $C$3&amp;$B$4,TNorm!$A$2:$K$199,COLUMN(J11),FALSE)</f>
        <v>39</v>
      </c>
      <c r="J15">
        <f>VLOOKUP(SUBSTITUTE('Normes automatiques'!$A15," ","") &amp; $C$3&amp;$B$4,TNorm!$A$2:$K$199,COLUMN(K11),FALSE)</f>
        <v>36.200000000000003</v>
      </c>
    </row>
    <row r="16" spans="1:10" ht="24.95" customHeight="1" x14ac:dyDescent="0.25">
      <c r="A16" t="s">
        <v>255</v>
      </c>
      <c r="B16" s="35">
        <v>36</v>
      </c>
      <c r="C16">
        <f>VLOOKUP(SUBSTITUTE('Normes automatiques'!$A16," ","") &amp; $C$3&amp;$B$4,TNorm!$A$2:$K$199,COLUMN(D12),FALSE)</f>
        <v>25.3</v>
      </c>
      <c r="D16">
        <f>VLOOKUP(SUBSTITUTE('Normes automatiques'!$A16," ","") &amp; $C$3&amp;$B$4,TNorm!$A$2:$K$199,COLUMN(E12),FALSE)</f>
        <v>6.2</v>
      </c>
      <c r="E16">
        <f>VLOOKUP(SUBSTITUTE('Normes automatiques'!$A16," ","") &amp; $C$3&amp;$B$4,TNorm!$A$2:$K$199,COLUMN(F12),FALSE)</f>
        <v>25</v>
      </c>
      <c r="F16">
        <f>VLOOKUP(SUBSTITUTE('Normes automatiques'!$A16," ","") &amp; $C$3&amp;$B$4,TNorm!$A$2:$K$199,COLUMN(G12),FALSE)</f>
        <v>9.5</v>
      </c>
      <c r="G16">
        <f>VLOOKUP(SUBSTITUTE('Normes automatiques'!$A16," ","") &amp; $C$3&amp;$B$4,TNorm!$A$2:$K$199,COLUMN(H12),FALSE)</f>
        <v>15.9</v>
      </c>
      <c r="H16">
        <f>VLOOKUP(SUBSTITUTE('Normes automatiques'!$A16," ","") &amp; $C$3&amp;$B$4,TNorm!$A$2:$K$199,COLUMN(I12),FALSE)</f>
        <v>20.3</v>
      </c>
      <c r="I16">
        <f>VLOOKUP(SUBSTITUTE('Normes automatiques'!$A16," ","") &amp; $C$3&amp;$B$4,TNorm!$A$2:$K$199,COLUMN(J12),FALSE)</f>
        <v>17.2</v>
      </c>
      <c r="J16">
        <f>VLOOKUP(SUBSTITUTE('Normes automatiques'!$A16," ","") &amp; $C$3&amp;$B$4,TNorm!$A$2:$K$199,COLUMN(K12),FALSE)</f>
        <v>14.4</v>
      </c>
    </row>
    <row r="17" spans="1:10" ht="24.95" customHeight="1" x14ac:dyDescent="0.25">
      <c r="A17" t="s">
        <v>248</v>
      </c>
      <c r="B17" s="35">
        <v>40</v>
      </c>
      <c r="C17">
        <f>VLOOKUP(SUBSTITUTE('Normes automatiques'!$A17," ","") &amp; $C$3&amp;$B$4,TNorm!$A$2:$K$199,COLUMN(D13),FALSE)</f>
        <v>41.7</v>
      </c>
      <c r="D17">
        <f>VLOOKUP(SUBSTITUTE('Normes automatiques'!$A17," ","") &amp; $C$3&amp;$B$4,TNorm!$A$2:$K$199,COLUMN(E13),FALSE)</f>
        <v>10.5</v>
      </c>
      <c r="E17">
        <f>VLOOKUP(SUBSTITUTE('Normes automatiques'!$A17," ","") &amp; $C$3&amp;$B$4,TNorm!$A$2:$K$199,COLUMN(F13),FALSE)</f>
        <v>41</v>
      </c>
      <c r="F17">
        <f>VLOOKUP(SUBSTITUTE('Normes automatiques'!$A17," ","") &amp; $C$3&amp;$B$4,TNorm!$A$2:$K$199,COLUMN(G13),FALSE)</f>
        <v>14</v>
      </c>
      <c r="G17">
        <f>VLOOKUP(SUBSTITUTE('Normes automatiques'!$A17," ","") &amp; $C$3&amp;$B$4,TNorm!$A$2:$K$199,COLUMN(H13),FALSE)</f>
        <v>24.3</v>
      </c>
      <c r="H17">
        <f>VLOOKUP(SUBSTITUTE('Normes automatiques'!$A17," ","") &amp; $C$3&amp;$B$4,TNorm!$A$2:$K$199,COLUMN(I13),FALSE)</f>
        <v>31.8</v>
      </c>
      <c r="I17">
        <f>VLOOKUP(SUBSTITUTE('Normes automatiques'!$A17," ","") &amp; $C$3&amp;$B$4,TNorm!$A$2:$K$199,COLUMN(J13),FALSE)</f>
        <v>25.6</v>
      </c>
      <c r="J17">
        <f>VLOOKUP(SUBSTITUTE('Normes automatiques'!$A17," ","") &amp; $C$3&amp;$B$4,TNorm!$A$2:$K$199,COLUMN(K13),FALSE)</f>
        <v>19.7</v>
      </c>
    </row>
    <row r="18" spans="1:10" ht="24.95" customHeight="1" x14ac:dyDescent="0.25">
      <c r="A18" t="s">
        <v>247</v>
      </c>
      <c r="B18" s="35">
        <v>10</v>
      </c>
      <c r="C18">
        <f>VLOOKUP(SUBSTITUTE('Normes automatiques'!$A18," ","") &amp; $C$3&amp;$B$4,TNorm!$A$2:$K$199,COLUMN(D14),FALSE)</f>
        <v>17.3</v>
      </c>
      <c r="D18">
        <f>VLOOKUP(SUBSTITUTE('Normes automatiques'!$A18," ","") &amp; $C$3&amp;$B$4,TNorm!$A$2:$K$199,COLUMN(E14),FALSE)</f>
        <v>4.4000000000000004</v>
      </c>
      <c r="E18">
        <f>VLOOKUP(SUBSTITUTE('Normes automatiques'!$A18," ","") &amp; $C$3&amp;$B$4,TNorm!$A$2:$K$199,COLUMN(F14),FALSE)</f>
        <v>16.5</v>
      </c>
      <c r="F18">
        <f>VLOOKUP(SUBSTITUTE('Normes automatiques'!$A18," ","") &amp; $C$3&amp;$B$4,TNorm!$A$2:$K$199,COLUMN(G14),FALSE)</f>
        <v>6</v>
      </c>
      <c r="G18">
        <f>VLOOKUP(SUBSTITUTE('Normes automatiques'!$A18," ","") &amp; $C$3&amp;$B$4,TNorm!$A$2:$K$199,COLUMN(H14),FALSE)</f>
        <v>9.8000000000000007</v>
      </c>
      <c r="H18">
        <f>VLOOKUP(SUBSTITUTE('Normes automatiques'!$A18," ","") &amp; $C$3&amp;$B$4,TNorm!$A$2:$K$199,COLUMN(I14),FALSE)</f>
        <v>12.5</v>
      </c>
      <c r="I18">
        <f>VLOOKUP(SUBSTITUTE('Normes automatiques'!$A18," ","") &amp; $C$3&amp;$B$4,TNorm!$A$2:$K$199,COLUMN(J14),FALSE)</f>
        <v>10.1</v>
      </c>
      <c r="J18">
        <f>VLOOKUP(SUBSTITUTE('Normes automatiques'!$A18," ","") &amp; $C$3&amp;$B$4,TNorm!$A$2:$K$199,COLUMN(K14),FALSE)</f>
        <v>7.8</v>
      </c>
    </row>
    <row r="19" spans="1:10" ht="24.95" customHeight="1" x14ac:dyDescent="0.25">
      <c r="A19" t="s">
        <v>41</v>
      </c>
      <c r="B19" s="35">
        <v>12</v>
      </c>
      <c r="C19">
        <f>VLOOKUP(SUBSTITUTE('Normes automatiques'!$A19," ","") &amp; $C$3&amp;$B$4,TNorm!$A$2:$K$199,COLUMN(D15),FALSE)</f>
        <v>11.1</v>
      </c>
      <c r="D19">
        <f>VLOOKUP(SUBSTITUTE('Normes automatiques'!$A19," ","") &amp; $C$3&amp;$B$4,TNorm!$A$2:$K$199,COLUMN(E15),FALSE)</f>
        <v>3.7</v>
      </c>
      <c r="E19">
        <f>VLOOKUP(SUBSTITUTE('Normes automatiques'!$A19," ","") &amp; $C$3&amp;$B$4,TNorm!$A$2:$K$199,COLUMN(F15),FALSE)</f>
        <v>11</v>
      </c>
      <c r="F19">
        <f>VLOOKUP(SUBSTITUTE('Normes automatiques'!$A19," ","") &amp; $C$3&amp;$B$4,TNorm!$A$2:$K$199,COLUMN(G15),FALSE)</f>
        <v>5</v>
      </c>
      <c r="G19">
        <f>VLOOKUP(SUBSTITUTE('Normes automatiques'!$A19," ","") &amp; $C$3&amp;$B$4,TNorm!$A$2:$K$199,COLUMN(H15),FALSE)</f>
        <v>4.7</v>
      </c>
      <c r="H19">
        <f>VLOOKUP(SUBSTITUTE('Normes automatiques'!$A19," ","") &amp; $C$3&amp;$B$4,TNorm!$A$2:$K$199,COLUMN(I15),FALSE)</f>
        <v>7.1</v>
      </c>
      <c r="I19">
        <f>VLOOKUP(SUBSTITUTE('Normes automatiques'!$A19," ","") &amp; $C$3&amp;$B$4,TNorm!$A$2:$K$199,COLUMN(J15),FALSE)</f>
        <v>5</v>
      </c>
      <c r="J19">
        <f>VLOOKUP(SUBSTITUTE('Normes automatiques'!$A19," ","") &amp; $C$3&amp;$B$4,TNorm!$A$2:$K$199,COLUMN(K15),FALSE)</f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2"/>
  <sheetViews>
    <sheetView workbookViewId="0">
      <selection activeCell="F9" sqref="F9"/>
    </sheetView>
  </sheetViews>
  <sheetFormatPr defaultColWidth="11.42578125" defaultRowHeight="15" x14ac:dyDescent="0.25"/>
  <sheetData>
    <row r="1" spans="1:10" ht="24.95" customHeight="1" x14ac:dyDescent="0.25">
      <c r="A1" s="1" t="s">
        <v>14</v>
      </c>
      <c r="B1" s="2"/>
      <c r="C1" s="2"/>
      <c r="D1" s="2"/>
      <c r="E1" s="2"/>
      <c r="F1" s="2"/>
      <c r="G1" s="2"/>
      <c r="H1" s="2"/>
      <c r="I1" s="2"/>
      <c r="J1" s="2"/>
    </row>
    <row r="2" spans="1:10" ht="24.95" customHeight="1" thickBot="1" x14ac:dyDescent="0.3">
      <c r="A2" s="1"/>
      <c r="B2" s="2"/>
      <c r="C2" s="2"/>
      <c r="D2" s="2"/>
      <c r="E2" s="2"/>
      <c r="F2" s="2"/>
      <c r="G2" s="2"/>
      <c r="H2" s="2"/>
      <c r="I2" s="2"/>
      <c r="J2" s="2"/>
    </row>
    <row r="3" spans="1:10" ht="24.95" customHeight="1" x14ac:dyDescent="0.25">
      <c r="A3" s="9" t="s">
        <v>1</v>
      </c>
      <c r="B3" s="19" t="s">
        <v>11</v>
      </c>
      <c r="C3" s="20"/>
      <c r="D3" s="21"/>
      <c r="E3" s="19" t="s">
        <v>12</v>
      </c>
      <c r="F3" s="20"/>
      <c r="G3" s="21"/>
      <c r="H3" s="19" t="s">
        <v>13</v>
      </c>
      <c r="I3" s="20"/>
      <c r="J3" s="21"/>
    </row>
    <row r="4" spans="1:10" ht="24.95" customHeight="1" x14ac:dyDescent="0.25">
      <c r="A4" s="10" t="s">
        <v>2</v>
      </c>
      <c r="B4" s="4">
        <v>1</v>
      </c>
      <c r="C4" s="3">
        <v>2</v>
      </c>
      <c r="D4" s="5">
        <v>3</v>
      </c>
      <c r="E4" s="4">
        <v>1</v>
      </c>
      <c r="F4" s="3">
        <v>2</v>
      </c>
      <c r="G4" s="5">
        <v>3</v>
      </c>
      <c r="H4" s="4">
        <v>1</v>
      </c>
      <c r="I4" s="3">
        <v>2</v>
      </c>
      <c r="J4" s="5">
        <v>3</v>
      </c>
    </row>
    <row r="5" spans="1:10" ht="24.95" customHeight="1" x14ac:dyDescent="0.25">
      <c r="A5" s="10" t="s">
        <v>3</v>
      </c>
      <c r="B5" s="4">
        <v>25.9</v>
      </c>
      <c r="C5" s="3">
        <v>26.9</v>
      </c>
      <c r="D5" s="5">
        <v>27.9</v>
      </c>
      <c r="E5" s="4">
        <v>25.3</v>
      </c>
      <c r="F5" s="3">
        <v>26.7</v>
      </c>
      <c r="G5" s="5">
        <v>27.4</v>
      </c>
      <c r="H5" s="4">
        <v>24.3</v>
      </c>
      <c r="I5" s="3">
        <v>25.4</v>
      </c>
      <c r="J5" s="5">
        <v>27.6</v>
      </c>
    </row>
    <row r="6" spans="1:10" ht="24.95" customHeight="1" x14ac:dyDescent="0.25">
      <c r="A6" s="10" t="s">
        <v>4</v>
      </c>
      <c r="B6" s="4">
        <v>2.7</v>
      </c>
      <c r="C6" s="3">
        <v>2.2000000000000002</v>
      </c>
      <c r="D6" s="5">
        <v>1.7</v>
      </c>
      <c r="E6" s="4">
        <v>2.9</v>
      </c>
      <c r="F6" s="3">
        <v>2.4</v>
      </c>
      <c r="G6" s="5">
        <v>1.7</v>
      </c>
      <c r="H6" s="4">
        <v>3</v>
      </c>
      <c r="I6" s="3">
        <v>2.6</v>
      </c>
      <c r="J6" s="5">
        <v>2.1</v>
      </c>
    </row>
    <row r="7" spans="1:10" ht="24.95" customHeight="1" x14ac:dyDescent="0.25">
      <c r="A7" s="10" t="s">
        <v>5</v>
      </c>
      <c r="B7" s="4">
        <v>26</v>
      </c>
      <c r="C7" s="3">
        <v>27</v>
      </c>
      <c r="D7" s="5">
        <v>28</v>
      </c>
      <c r="E7" s="4">
        <v>26</v>
      </c>
      <c r="F7" s="3">
        <v>27</v>
      </c>
      <c r="G7" s="5">
        <v>27</v>
      </c>
      <c r="H7" s="4">
        <v>25</v>
      </c>
      <c r="I7" s="3">
        <v>25</v>
      </c>
      <c r="J7" s="5">
        <v>28</v>
      </c>
    </row>
    <row r="8" spans="1:10" ht="24.95" customHeight="1" x14ac:dyDescent="0.25">
      <c r="A8" s="10" t="s">
        <v>6</v>
      </c>
      <c r="B8" s="4">
        <v>3.2</v>
      </c>
      <c r="C8" s="3">
        <v>4</v>
      </c>
      <c r="D8" s="5">
        <v>2</v>
      </c>
      <c r="E8" s="4">
        <v>4</v>
      </c>
      <c r="F8" s="3">
        <v>3</v>
      </c>
      <c r="G8" s="5">
        <v>3</v>
      </c>
      <c r="H8" s="4">
        <v>3</v>
      </c>
      <c r="I8" s="3">
        <v>5</v>
      </c>
      <c r="J8" s="5">
        <v>3</v>
      </c>
    </row>
    <row r="9" spans="1:10" ht="24.95" customHeight="1" x14ac:dyDescent="0.3">
      <c r="A9" s="13" t="s">
        <v>7</v>
      </c>
      <c r="B9" s="14">
        <v>21.4</v>
      </c>
      <c r="C9" s="15">
        <v>22.6</v>
      </c>
      <c r="D9" s="16">
        <v>23.8</v>
      </c>
      <c r="E9" s="14">
        <v>20.8</v>
      </c>
      <c r="F9" s="15">
        <v>22</v>
      </c>
      <c r="G9" s="16">
        <v>23.2</v>
      </c>
      <c r="H9" s="14">
        <v>20.399999999999999</v>
      </c>
      <c r="I9" s="15">
        <v>21.6</v>
      </c>
      <c r="J9" s="16">
        <v>22.8</v>
      </c>
    </row>
    <row r="10" spans="1:10" ht="24.95" customHeight="1" x14ac:dyDescent="0.3">
      <c r="A10" s="11" t="s">
        <v>8</v>
      </c>
      <c r="B10" s="4">
        <v>23.4</v>
      </c>
      <c r="C10" s="3">
        <v>24.5</v>
      </c>
      <c r="D10" s="5">
        <v>25.7</v>
      </c>
      <c r="E10" s="4">
        <v>22.8</v>
      </c>
      <c r="F10" s="3">
        <v>23.9</v>
      </c>
      <c r="G10" s="5">
        <v>25.1</v>
      </c>
      <c r="H10" s="4">
        <v>22.4</v>
      </c>
      <c r="I10" s="3">
        <v>23.6</v>
      </c>
      <c r="J10" s="5">
        <v>24.7</v>
      </c>
    </row>
    <row r="11" spans="1:10" ht="24.95" customHeight="1" x14ac:dyDescent="0.3">
      <c r="A11" s="11" t="s">
        <v>9</v>
      </c>
      <c r="B11" s="4">
        <v>22.2</v>
      </c>
      <c r="C11" s="3">
        <v>23.4</v>
      </c>
      <c r="D11" s="5">
        <v>24.6</v>
      </c>
      <c r="E11" s="4">
        <v>21.6</v>
      </c>
      <c r="F11" s="3">
        <v>22.8</v>
      </c>
      <c r="G11" s="5">
        <v>24</v>
      </c>
      <c r="H11" s="4">
        <v>21.2</v>
      </c>
      <c r="I11" s="3">
        <v>22.4</v>
      </c>
      <c r="J11" s="5">
        <v>23.6</v>
      </c>
    </row>
    <row r="12" spans="1:10" ht="24.95" customHeight="1" thickBot="1" x14ac:dyDescent="0.35">
      <c r="A12" s="12" t="s">
        <v>10</v>
      </c>
      <c r="B12" s="6">
        <v>21</v>
      </c>
      <c r="C12" s="7">
        <v>22.2</v>
      </c>
      <c r="D12" s="8">
        <v>23.4</v>
      </c>
      <c r="E12" s="6">
        <v>20.399999999999999</v>
      </c>
      <c r="F12" s="7">
        <v>21.6</v>
      </c>
      <c r="G12" s="8">
        <v>22.8</v>
      </c>
      <c r="H12" s="6">
        <v>20</v>
      </c>
      <c r="I12" s="7">
        <v>21.2</v>
      </c>
      <c r="J12" s="8">
        <v>22.4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23"/>
  <sheetViews>
    <sheetView zoomScale="85" zoomScaleNormal="85" workbookViewId="0">
      <selection activeCell="F21" sqref="F21"/>
    </sheetView>
  </sheetViews>
  <sheetFormatPr defaultColWidth="11.42578125" defaultRowHeight="15" x14ac:dyDescent="0.25"/>
  <cols>
    <col min="2" max="2" width="14.5703125" bestFit="1" customWidth="1"/>
  </cols>
  <sheetData>
    <row r="1" spans="1:11" x14ac:dyDescent="0.25">
      <c r="A1" t="s">
        <v>15</v>
      </c>
    </row>
    <row r="2" spans="1:11" ht="15.75" thickBot="1" x14ac:dyDescent="0.3"/>
    <row r="3" spans="1:11" ht="24.95" customHeight="1" x14ac:dyDescent="0.25">
      <c r="A3" s="25" t="s">
        <v>16</v>
      </c>
      <c r="B3" s="9" t="s">
        <v>1</v>
      </c>
      <c r="C3" s="22" t="s">
        <v>11</v>
      </c>
      <c r="D3" s="23"/>
      <c r="E3" s="24"/>
      <c r="F3" s="22" t="s">
        <v>12</v>
      </c>
      <c r="G3" s="23"/>
      <c r="H3" s="24"/>
      <c r="I3" s="22" t="s">
        <v>13</v>
      </c>
      <c r="J3" s="23"/>
      <c r="K3" s="24"/>
    </row>
    <row r="4" spans="1:11" ht="24.95" customHeight="1" x14ac:dyDescent="0.25">
      <c r="A4" s="25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5" customHeight="1" x14ac:dyDescent="0.25">
      <c r="A5" s="25"/>
      <c r="B5" s="10" t="s">
        <v>3</v>
      </c>
      <c r="C5" s="4">
        <v>30.5</v>
      </c>
      <c r="D5" s="3">
        <v>32</v>
      </c>
      <c r="E5" s="5">
        <v>32.700000000000003</v>
      </c>
      <c r="F5" s="4">
        <v>30.5</v>
      </c>
      <c r="G5" s="3">
        <v>31.5</v>
      </c>
      <c r="H5" s="5">
        <v>32.200000000000003</v>
      </c>
      <c r="I5" s="4">
        <v>28.2</v>
      </c>
      <c r="J5" s="3">
        <v>29.4</v>
      </c>
      <c r="K5" s="5">
        <v>31.5</v>
      </c>
    </row>
    <row r="6" spans="1:11" ht="24.95" customHeight="1" x14ac:dyDescent="0.25">
      <c r="A6" s="25"/>
      <c r="B6" s="10" t="s">
        <v>4</v>
      </c>
      <c r="C6" s="4">
        <v>3.9</v>
      </c>
      <c r="D6" s="3">
        <v>2.4</v>
      </c>
      <c r="E6" s="5">
        <v>1.7</v>
      </c>
      <c r="F6" s="4">
        <v>2.9</v>
      </c>
      <c r="G6" s="3">
        <v>2.4</v>
      </c>
      <c r="H6" s="5">
        <v>2.1</v>
      </c>
      <c r="I6" s="4">
        <v>3.6</v>
      </c>
      <c r="J6" s="3">
        <v>3.3</v>
      </c>
      <c r="K6" s="5">
        <v>1.9</v>
      </c>
    </row>
    <row r="7" spans="1:11" ht="24.95" customHeight="1" x14ac:dyDescent="0.25">
      <c r="A7" s="25"/>
      <c r="B7" s="10" t="s">
        <v>5</v>
      </c>
      <c r="C7" s="4">
        <v>32</v>
      </c>
      <c r="D7" s="3">
        <v>33</v>
      </c>
      <c r="E7" s="5">
        <v>33</v>
      </c>
      <c r="F7" s="4">
        <v>31</v>
      </c>
      <c r="G7" s="3">
        <v>32</v>
      </c>
      <c r="H7" s="5">
        <v>33</v>
      </c>
      <c r="I7" s="4">
        <v>29</v>
      </c>
      <c r="J7" s="3">
        <v>30</v>
      </c>
      <c r="K7" s="5">
        <v>32</v>
      </c>
    </row>
    <row r="8" spans="1:11" ht="24.95" customHeight="1" x14ac:dyDescent="0.25">
      <c r="A8" s="25"/>
      <c r="B8" s="10" t="s">
        <v>6</v>
      </c>
      <c r="C8" s="4">
        <v>4</v>
      </c>
      <c r="D8" s="3">
        <v>3</v>
      </c>
      <c r="E8" s="5">
        <v>2</v>
      </c>
      <c r="F8" s="4">
        <v>4.3</v>
      </c>
      <c r="G8" s="3">
        <v>3</v>
      </c>
      <c r="H8" s="5">
        <v>3</v>
      </c>
      <c r="I8" s="4">
        <v>6</v>
      </c>
      <c r="J8" s="3">
        <v>4</v>
      </c>
      <c r="K8" s="5">
        <v>3</v>
      </c>
    </row>
    <row r="9" spans="1:11" ht="24.95" customHeight="1" x14ac:dyDescent="0.25">
      <c r="A9" s="25"/>
      <c r="B9" s="13" t="s">
        <v>7</v>
      </c>
      <c r="C9" s="14">
        <v>25.4</v>
      </c>
      <c r="D9" s="15">
        <v>27.1</v>
      </c>
      <c r="E9" s="16">
        <v>28.7</v>
      </c>
      <c r="F9" s="14">
        <v>23.6</v>
      </c>
      <c r="G9" s="15">
        <v>25.5</v>
      </c>
      <c r="H9" s="16">
        <v>27.2</v>
      </c>
      <c r="I9" s="14">
        <v>22.4</v>
      </c>
      <c r="J9" s="15">
        <v>24.3</v>
      </c>
      <c r="K9" s="16">
        <v>26.2</v>
      </c>
    </row>
    <row r="10" spans="1:11" ht="24.95" customHeight="1" x14ac:dyDescent="0.25">
      <c r="A10" s="25"/>
      <c r="B10" s="11" t="s">
        <v>8</v>
      </c>
      <c r="C10" s="4">
        <v>28.3</v>
      </c>
      <c r="D10" s="3">
        <v>29.8</v>
      </c>
      <c r="E10" s="5">
        <v>31.1</v>
      </c>
      <c r="F10" s="4">
        <v>26.8</v>
      </c>
      <c r="G10" s="3">
        <v>28.4</v>
      </c>
      <c r="H10" s="5">
        <v>29.9</v>
      </c>
      <c r="I10" s="4">
        <v>25.7</v>
      </c>
      <c r="J10" s="3">
        <v>27.4</v>
      </c>
      <c r="K10" s="5">
        <v>29</v>
      </c>
    </row>
    <row r="11" spans="1:11" ht="24.95" customHeight="1" x14ac:dyDescent="0.25">
      <c r="A11" s="25"/>
      <c r="B11" s="11" t="s">
        <v>9</v>
      </c>
      <c r="C11" s="4">
        <v>26.1</v>
      </c>
      <c r="D11" s="3">
        <v>27.8</v>
      </c>
      <c r="E11" s="5">
        <v>29.4</v>
      </c>
      <c r="F11" s="4">
        <v>24.4</v>
      </c>
      <c r="G11" s="3">
        <v>26.2</v>
      </c>
      <c r="H11" s="5">
        <v>27.9</v>
      </c>
      <c r="I11" s="4">
        <v>23.2</v>
      </c>
      <c r="J11" s="3">
        <v>25.1</v>
      </c>
      <c r="K11" s="5">
        <v>26.9</v>
      </c>
    </row>
    <row r="12" spans="1:11" ht="24.95" customHeight="1" thickBot="1" x14ac:dyDescent="0.3">
      <c r="A12" s="25"/>
      <c r="B12" s="12" t="s">
        <v>10</v>
      </c>
      <c r="C12" s="6">
        <v>23.8</v>
      </c>
      <c r="D12" s="7">
        <v>25.7</v>
      </c>
      <c r="E12" s="8">
        <v>27.4</v>
      </c>
      <c r="F12" s="6">
        <v>22</v>
      </c>
      <c r="G12" s="7">
        <v>24</v>
      </c>
      <c r="H12" s="8">
        <v>25.8</v>
      </c>
      <c r="I12" s="6">
        <v>20.7</v>
      </c>
      <c r="J12" s="7">
        <v>22.7</v>
      </c>
      <c r="K12" s="8">
        <v>24.7</v>
      </c>
    </row>
    <row r="13" spans="1:11" ht="24.95" customHeight="1" thickBot="1" x14ac:dyDescent="0.35">
      <c r="A13" s="17"/>
      <c r="B13" s="18"/>
      <c r="C13" s="17"/>
      <c r="D13" s="17"/>
      <c r="E13" s="17"/>
      <c r="F13" s="17"/>
      <c r="G13" s="17"/>
      <c r="H13" s="17"/>
      <c r="I13" s="17"/>
      <c r="J13" s="17"/>
      <c r="K13" s="17"/>
    </row>
    <row r="14" spans="1:11" ht="24.95" customHeight="1" x14ac:dyDescent="0.25">
      <c r="A14" s="26" t="s">
        <v>17</v>
      </c>
      <c r="B14" s="9" t="s">
        <v>1</v>
      </c>
      <c r="C14" s="19" t="s">
        <v>11</v>
      </c>
      <c r="D14" s="20"/>
      <c r="E14" s="21"/>
      <c r="F14" s="19" t="s">
        <v>12</v>
      </c>
      <c r="G14" s="20"/>
      <c r="H14" s="21"/>
      <c r="I14" s="19" t="s">
        <v>13</v>
      </c>
      <c r="J14" s="20"/>
      <c r="K14" s="21"/>
    </row>
    <row r="15" spans="1:11" ht="24.95" customHeight="1" x14ac:dyDescent="0.25">
      <c r="A15" s="26"/>
      <c r="B15" s="10" t="s">
        <v>2</v>
      </c>
      <c r="C15" s="4">
        <v>1</v>
      </c>
      <c r="D15" s="3">
        <v>2</v>
      </c>
      <c r="E15" s="5">
        <v>3</v>
      </c>
      <c r="F15" s="4">
        <v>1</v>
      </c>
      <c r="G15" s="3">
        <v>2</v>
      </c>
      <c r="H15" s="5">
        <v>3</v>
      </c>
      <c r="I15" s="4">
        <v>1</v>
      </c>
      <c r="J15" s="3">
        <v>2</v>
      </c>
      <c r="K15" s="5">
        <v>3</v>
      </c>
    </row>
    <row r="16" spans="1:11" ht="24.95" customHeight="1" x14ac:dyDescent="0.25">
      <c r="A16" s="26"/>
      <c r="B16" s="10" t="s">
        <v>3</v>
      </c>
      <c r="C16" s="4">
        <v>18.399999999999999</v>
      </c>
      <c r="D16" s="3">
        <v>19.399999999999999</v>
      </c>
      <c r="E16" s="5">
        <v>19.600000000000001</v>
      </c>
      <c r="F16" s="4">
        <v>18.899999999999999</v>
      </c>
      <c r="G16" s="3">
        <v>19.399999999999999</v>
      </c>
      <c r="H16" s="5">
        <v>19.399999999999999</v>
      </c>
      <c r="I16" s="4">
        <v>18.7</v>
      </c>
      <c r="J16" s="3">
        <v>19.100000000000001</v>
      </c>
      <c r="K16" s="5">
        <v>19.5</v>
      </c>
    </row>
    <row r="17" spans="1:11" ht="24.95" customHeight="1" x14ac:dyDescent="0.25">
      <c r="A17" s="26"/>
      <c r="B17" s="10" t="s">
        <v>4</v>
      </c>
      <c r="C17" s="4">
        <v>1.9</v>
      </c>
      <c r="D17" s="3">
        <v>0.9</v>
      </c>
      <c r="E17" s="5">
        <v>0.6</v>
      </c>
      <c r="F17" s="4">
        <v>1.2</v>
      </c>
      <c r="G17" s="3">
        <v>0.7</v>
      </c>
      <c r="H17" s="5">
        <v>0.9</v>
      </c>
      <c r="I17" s="4">
        <v>1.4</v>
      </c>
      <c r="J17" s="3">
        <v>1.3</v>
      </c>
      <c r="K17" s="5">
        <v>0.7</v>
      </c>
    </row>
    <row r="18" spans="1:11" ht="24.95" customHeight="1" x14ac:dyDescent="0.25">
      <c r="A18" s="26"/>
      <c r="B18" s="10" t="s">
        <v>5</v>
      </c>
      <c r="C18" s="4">
        <v>19</v>
      </c>
      <c r="D18" s="3">
        <v>20</v>
      </c>
      <c r="E18" s="5">
        <v>20</v>
      </c>
      <c r="F18" s="4">
        <v>19</v>
      </c>
      <c r="G18" s="3">
        <v>20</v>
      </c>
      <c r="H18" s="5">
        <v>20</v>
      </c>
      <c r="I18" s="4">
        <v>19</v>
      </c>
      <c r="J18" s="3">
        <v>20</v>
      </c>
      <c r="K18" s="5">
        <v>20</v>
      </c>
    </row>
    <row r="19" spans="1:11" ht="24.95" customHeight="1" x14ac:dyDescent="0.25">
      <c r="A19" s="26"/>
      <c r="B19" s="10" t="s">
        <v>6</v>
      </c>
      <c r="C19" s="4">
        <v>2</v>
      </c>
      <c r="D19" s="3">
        <v>1</v>
      </c>
      <c r="E19" s="5">
        <v>1</v>
      </c>
      <c r="F19" s="4">
        <v>2</v>
      </c>
      <c r="G19" s="3">
        <v>1</v>
      </c>
      <c r="H19" s="5">
        <v>1</v>
      </c>
      <c r="I19" s="4">
        <v>2</v>
      </c>
      <c r="J19" s="3">
        <v>1</v>
      </c>
      <c r="K19" s="5">
        <v>1</v>
      </c>
    </row>
    <row r="20" spans="1:11" ht="24.95" customHeight="1" x14ac:dyDescent="0.25">
      <c r="A20" s="26"/>
      <c r="B20" s="13" t="s">
        <v>7</v>
      </c>
      <c r="C20" s="14">
        <v>16.2</v>
      </c>
      <c r="D20" s="15">
        <v>17</v>
      </c>
      <c r="E20" s="16">
        <v>17.7</v>
      </c>
      <c r="F20" s="14">
        <v>16.2</v>
      </c>
      <c r="G20" s="15">
        <v>17</v>
      </c>
      <c r="H20" s="16">
        <v>17.7</v>
      </c>
      <c r="I20" s="14">
        <v>16.2</v>
      </c>
      <c r="J20" s="15">
        <v>17</v>
      </c>
      <c r="K20" s="16">
        <v>17.7</v>
      </c>
    </row>
    <row r="21" spans="1:11" ht="24.95" customHeight="1" x14ac:dyDescent="0.25">
      <c r="A21" s="26"/>
      <c r="B21" s="11" t="s">
        <v>8</v>
      </c>
      <c r="C21" s="4">
        <v>17.7</v>
      </c>
      <c r="D21" s="3">
        <v>18.3</v>
      </c>
      <c r="E21" s="5">
        <v>18.8</v>
      </c>
      <c r="F21" s="4">
        <v>17.7</v>
      </c>
      <c r="G21" s="3">
        <v>18.3</v>
      </c>
      <c r="H21" s="5">
        <v>18.8</v>
      </c>
      <c r="I21" s="4">
        <v>17.7</v>
      </c>
      <c r="J21" s="3">
        <v>18.3</v>
      </c>
      <c r="K21" s="5">
        <v>18.8</v>
      </c>
    </row>
    <row r="22" spans="1:11" ht="24.95" customHeight="1" x14ac:dyDescent="0.25">
      <c r="A22" s="26"/>
      <c r="B22" s="11" t="s">
        <v>9</v>
      </c>
      <c r="C22" s="4">
        <v>16.600000000000001</v>
      </c>
      <c r="D22" s="3">
        <v>17.399999999999999</v>
      </c>
      <c r="E22" s="5">
        <v>18</v>
      </c>
      <c r="F22" s="4">
        <v>16.600000000000001</v>
      </c>
      <c r="G22" s="3">
        <v>17.399999999999999</v>
      </c>
      <c r="H22" s="5">
        <v>18</v>
      </c>
      <c r="I22" s="4">
        <v>16.600000000000001</v>
      </c>
      <c r="J22" s="3">
        <v>17.399999999999999</v>
      </c>
      <c r="K22" s="5">
        <v>18</v>
      </c>
    </row>
    <row r="23" spans="1:11" ht="24.95" customHeight="1" thickBot="1" x14ac:dyDescent="0.3">
      <c r="A23" s="26"/>
      <c r="B23" s="12" t="s">
        <v>10</v>
      </c>
      <c r="C23" s="6">
        <v>15.5</v>
      </c>
      <c r="D23" s="7">
        <v>16.3</v>
      </c>
      <c r="E23" s="8">
        <v>17.100000000000001</v>
      </c>
      <c r="F23" s="6">
        <v>15.5</v>
      </c>
      <c r="G23" s="7">
        <v>16.3</v>
      </c>
      <c r="H23" s="8">
        <v>17.100000000000001</v>
      </c>
      <c r="I23" s="6">
        <v>15.5</v>
      </c>
      <c r="J23" s="7">
        <v>16.3</v>
      </c>
      <c r="K23" s="8">
        <v>17.100000000000001</v>
      </c>
    </row>
  </sheetData>
  <mergeCells count="8">
    <mergeCell ref="C3:E3"/>
    <mergeCell ref="F3:H3"/>
    <mergeCell ref="I3:K3"/>
    <mergeCell ref="A3:A12"/>
    <mergeCell ref="A14:A23"/>
    <mergeCell ref="C14:E14"/>
    <mergeCell ref="F14:H14"/>
    <mergeCell ref="I14:K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6"/>
  <sheetViews>
    <sheetView zoomScale="70" zoomScaleNormal="70" workbookViewId="0">
      <selection activeCell="E30" sqref="E30"/>
    </sheetView>
  </sheetViews>
  <sheetFormatPr defaultColWidth="11.42578125" defaultRowHeight="15" x14ac:dyDescent="0.25"/>
  <cols>
    <col min="2" max="2" width="14.5703125" bestFit="1" customWidth="1"/>
  </cols>
  <sheetData>
    <row r="1" spans="1:11" x14ac:dyDescent="0.25">
      <c r="A1" t="s">
        <v>21</v>
      </c>
    </row>
    <row r="2" spans="1:11" ht="15.75" thickBot="1" x14ac:dyDescent="0.3"/>
    <row r="3" spans="1:11" ht="24.95" customHeight="1" x14ac:dyDescent="0.25">
      <c r="A3" s="22" t="s">
        <v>18</v>
      </c>
      <c r="B3" s="9" t="s">
        <v>1</v>
      </c>
      <c r="C3" s="19" t="s">
        <v>11</v>
      </c>
      <c r="D3" s="20"/>
      <c r="E3" s="21"/>
      <c r="F3" s="19" t="s">
        <v>12</v>
      </c>
      <c r="G3" s="20"/>
      <c r="H3" s="21"/>
      <c r="I3" s="19" t="s">
        <v>13</v>
      </c>
      <c r="J3" s="20"/>
      <c r="K3" s="21"/>
    </row>
    <row r="4" spans="1:11" ht="24.95" customHeight="1" x14ac:dyDescent="0.25">
      <c r="A4" s="30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5" customHeight="1" x14ac:dyDescent="0.25">
      <c r="A5" s="30"/>
      <c r="B5" s="10" t="s">
        <v>3</v>
      </c>
      <c r="C5" s="4">
        <v>32.799999999999997</v>
      </c>
      <c r="D5" s="3">
        <v>33.5</v>
      </c>
      <c r="E5" s="5">
        <v>34.299999999999997</v>
      </c>
      <c r="F5" s="4">
        <v>32.200000000000003</v>
      </c>
      <c r="G5" s="3">
        <v>33.1</v>
      </c>
      <c r="H5" s="5">
        <v>33.700000000000003</v>
      </c>
      <c r="I5" s="4">
        <v>30.9</v>
      </c>
      <c r="J5" s="3">
        <v>32.299999999999997</v>
      </c>
      <c r="K5" s="5">
        <v>33.700000000000003</v>
      </c>
    </row>
    <row r="6" spans="1:11" ht="24.95" customHeight="1" x14ac:dyDescent="0.25">
      <c r="A6" s="30"/>
      <c r="B6" s="10" t="s">
        <v>4</v>
      </c>
      <c r="C6" s="4">
        <v>2.6</v>
      </c>
      <c r="D6" s="3">
        <v>2.2999999999999998</v>
      </c>
      <c r="E6" s="5">
        <v>1.8</v>
      </c>
      <c r="F6" s="4">
        <v>3.4</v>
      </c>
      <c r="G6" s="3">
        <v>2.2000000000000002</v>
      </c>
      <c r="H6" s="5">
        <v>2.6</v>
      </c>
      <c r="I6" s="4">
        <v>3.3</v>
      </c>
      <c r="J6" s="3">
        <v>2.9</v>
      </c>
      <c r="K6" s="5">
        <v>2.7</v>
      </c>
    </row>
    <row r="7" spans="1:11" ht="24.95" customHeight="1" x14ac:dyDescent="0.25">
      <c r="A7" s="30"/>
      <c r="B7" s="10" t="s">
        <v>5</v>
      </c>
      <c r="C7" s="4">
        <v>33</v>
      </c>
      <c r="D7" s="3">
        <v>34</v>
      </c>
      <c r="E7" s="5">
        <v>35</v>
      </c>
      <c r="F7" s="4">
        <v>33</v>
      </c>
      <c r="G7" s="3">
        <v>34</v>
      </c>
      <c r="H7" s="5">
        <v>34</v>
      </c>
      <c r="I7" s="4">
        <v>31</v>
      </c>
      <c r="J7" s="3">
        <v>33</v>
      </c>
      <c r="K7" s="5">
        <v>34</v>
      </c>
    </row>
    <row r="8" spans="1:11" ht="24.95" customHeight="1" x14ac:dyDescent="0.25">
      <c r="A8" s="30"/>
      <c r="B8" s="10" t="s">
        <v>6</v>
      </c>
      <c r="C8" s="4">
        <v>3</v>
      </c>
      <c r="D8" s="3">
        <v>3</v>
      </c>
      <c r="E8" s="5">
        <v>2</v>
      </c>
      <c r="F8" s="4">
        <v>3.8</v>
      </c>
      <c r="G8" s="3">
        <v>3</v>
      </c>
      <c r="H8" s="5">
        <v>3</v>
      </c>
      <c r="I8" s="4">
        <v>4.8</v>
      </c>
      <c r="J8" s="3">
        <v>3</v>
      </c>
      <c r="K8" s="5">
        <v>2</v>
      </c>
    </row>
    <row r="9" spans="1:11" ht="24.95" customHeight="1" x14ac:dyDescent="0.25">
      <c r="A9" s="30"/>
      <c r="B9" s="13" t="s">
        <v>7</v>
      </c>
      <c r="C9" s="14">
        <v>27.5</v>
      </c>
      <c r="D9" s="15">
        <v>29</v>
      </c>
      <c r="E9" s="16">
        <v>30.4</v>
      </c>
      <c r="F9" s="14">
        <v>26.3</v>
      </c>
      <c r="G9" s="15">
        <v>27.9</v>
      </c>
      <c r="H9" s="16">
        <v>29.4</v>
      </c>
      <c r="I9" s="14">
        <v>25.5</v>
      </c>
      <c r="J9" s="15">
        <v>27.1</v>
      </c>
      <c r="K9" s="16">
        <v>28.6</v>
      </c>
    </row>
    <row r="10" spans="1:11" ht="24.95" customHeight="1" x14ac:dyDescent="0.25">
      <c r="A10" s="30"/>
      <c r="B10" s="11" t="s">
        <v>8</v>
      </c>
      <c r="C10" s="4">
        <v>30.1</v>
      </c>
      <c r="D10" s="3">
        <v>31.4</v>
      </c>
      <c r="E10" s="5">
        <v>32.5</v>
      </c>
      <c r="F10" s="4">
        <v>29</v>
      </c>
      <c r="G10" s="3">
        <v>30.4</v>
      </c>
      <c r="H10" s="5">
        <v>31.7</v>
      </c>
      <c r="I10" s="4">
        <v>28.2</v>
      </c>
      <c r="J10" s="3">
        <v>29.7</v>
      </c>
      <c r="K10" s="5">
        <v>31</v>
      </c>
    </row>
    <row r="11" spans="1:11" ht="24.95" customHeight="1" x14ac:dyDescent="0.25">
      <c r="A11" s="30"/>
      <c r="B11" s="11" t="s">
        <v>9</v>
      </c>
      <c r="C11" s="4">
        <v>28</v>
      </c>
      <c r="D11" s="3">
        <v>29.4</v>
      </c>
      <c r="E11" s="5">
        <v>30.8</v>
      </c>
      <c r="F11" s="4">
        <v>26.8</v>
      </c>
      <c r="G11" s="3">
        <v>28.3</v>
      </c>
      <c r="H11" s="5">
        <v>29.8</v>
      </c>
      <c r="I11" s="4">
        <v>26</v>
      </c>
      <c r="J11" s="3">
        <v>27.6</v>
      </c>
      <c r="K11" s="5">
        <v>29.1</v>
      </c>
    </row>
    <row r="12" spans="1:11" ht="24.95" customHeight="1" thickBot="1" x14ac:dyDescent="0.3">
      <c r="A12" s="31"/>
      <c r="B12" s="12" t="s">
        <v>10</v>
      </c>
      <c r="C12" s="6">
        <v>25.8</v>
      </c>
      <c r="D12" s="7">
        <v>27.4</v>
      </c>
      <c r="E12" s="8">
        <v>28.9</v>
      </c>
      <c r="F12" s="6">
        <v>24.5</v>
      </c>
      <c r="G12" s="7">
        <v>26.2</v>
      </c>
      <c r="H12" s="8">
        <v>27.7</v>
      </c>
      <c r="I12" s="6">
        <v>23.6</v>
      </c>
      <c r="J12" s="7">
        <v>25.3</v>
      </c>
      <c r="K12" s="8">
        <v>27</v>
      </c>
    </row>
    <row r="13" spans="1:11" ht="24.95" customHeight="1" x14ac:dyDescent="0.3"/>
    <row r="14" spans="1:11" ht="24.95" customHeight="1" thickBot="1" x14ac:dyDescent="0.35"/>
    <row r="15" spans="1:11" ht="24.95" customHeight="1" x14ac:dyDescent="0.25">
      <c r="A15" s="22" t="s">
        <v>19</v>
      </c>
      <c r="B15" s="9" t="s">
        <v>1</v>
      </c>
      <c r="C15" s="19" t="s">
        <v>11</v>
      </c>
      <c r="D15" s="20"/>
      <c r="E15" s="21"/>
      <c r="F15" s="19" t="s">
        <v>12</v>
      </c>
      <c r="G15" s="20"/>
      <c r="H15" s="21"/>
      <c r="I15" s="19" t="s">
        <v>13</v>
      </c>
      <c r="J15" s="20"/>
      <c r="K15" s="21"/>
    </row>
    <row r="16" spans="1:11" ht="24.95" customHeight="1" x14ac:dyDescent="0.25">
      <c r="A16" s="30"/>
      <c r="B16" s="10" t="s">
        <v>2</v>
      </c>
      <c r="C16" s="4">
        <v>1</v>
      </c>
      <c r="D16" s="3">
        <v>2</v>
      </c>
      <c r="E16" s="5">
        <v>3</v>
      </c>
      <c r="F16" s="4">
        <v>1</v>
      </c>
      <c r="G16" s="3">
        <v>2</v>
      </c>
      <c r="H16" s="5">
        <v>3</v>
      </c>
      <c r="I16" s="4">
        <v>1</v>
      </c>
      <c r="J16" s="3">
        <v>2</v>
      </c>
      <c r="K16" s="5">
        <v>3</v>
      </c>
    </row>
    <row r="17" spans="1:11" ht="24.95" customHeight="1" x14ac:dyDescent="0.25">
      <c r="A17" s="30"/>
      <c r="B17" s="10" t="s">
        <v>3</v>
      </c>
      <c r="C17" s="4">
        <v>18.600000000000001</v>
      </c>
      <c r="D17" s="3">
        <v>18.899999999999999</v>
      </c>
      <c r="E17" s="5">
        <v>21.3</v>
      </c>
      <c r="F17" s="4">
        <v>16.8</v>
      </c>
      <c r="G17" s="3">
        <v>18</v>
      </c>
      <c r="H17" s="5">
        <v>19.8</v>
      </c>
      <c r="I17" s="4">
        <v>13.8</v>
      </c>
      <c r="J17" s="3">
        <v>16</v>
      </c>
      <c r="K17" s="5">
        <v>18.899999999999999</v>
      </c>
    </row>
    <row r="18" spans="1:11" ht="24.95" customHeight="1" x14ac:dyDescent="0.25">
      <c r="A18" s="30"/>
      <c r="B18" s="10" t="s">
        <v>4</v>
      </c>
      <c r="C18" s="4">
        <v>5.5</v>
      </c>
      <c r="D18" s="3">
        <v>6</v>
      </c>
      <c r="E18" s="5">
        <v>5.3</v>
      </c>
      <c r="F18" s="4">
        <v>4.9000000000000004</v>
      </c>
      <c r="G18" s="3">
        <v>5.8</v>
      </c>
      <c r="H18" s="5">
        <v>6.1</v>
      </c>
      <c r="I18" s="4">
        <v>4.5999999999999996</v>
      </c>
      <c r="J18" s="3">
        <v>5.5</v>
      </c>
      <c r="K18" s="5">
        <v>6.1</v>
      </c>
    </row>
    <row r="19" spans="1:11" ht="24.95" customHeight="1" x14ac:dyDescent="0.25">
      <c r="A19" s="30"/>
      <c r="B19" s="10" t="s">
        <v>5</v>
      </c>
      <c r="C19" s="4">
        <v>18.3</v>
      </c>
      <c r="D19" s="3">
        <v>19</v>
      </c>
      <c r="E19" s="5">
        <v>21</v>
      </c>
      <c r="F19" s="4">
        <v>17.3</v>
      </c>
      <c r="G19" s="3">
        <v>18</v>
      </c>
      <c r="H19" s="5">
        <v>20</v>
      </c>
      <c r="I19" s="4">
        <v>13.5</v>
      </c>
      <c r="J19" s="3">
        <v>15.5</v>
      </c>
      <c r="K19" s="5">
        <v>19</v>
      </c>
    </row>
    <row r="20" spans="1:11" ht="24.95" customHeight="1" x14ac:dyDescent="0.25">
      <c r="A20" s="30"/>
      <c r="B20" s="10" t="s">
        <v>6</v>
      </c>
      <c r="C20" s="4">
        <v>6.6</v>
      </c>
      <c r="D20" s="3">
        <v>8</v>
      </c>
      <c r="E20" s="5">
        <v>6</v>
      </c>
      <c r="F20" s="4">
        <v>7.4</v>
      </c>
      <c r="G20" s="3">
        <v>7</v>
      </c>
      <c r="H20" s="5">
        <v>7</v>
      </c>
      <c r="I20" s="4">
        <v>6</v>
      </c>
      <c r="J20" s="3">
        <v>7.9</v>
      </c>
      <c r="K20" s="5">
        <v>10</v>
      </c>
    </row>
    <row r="21" spans="1:11" ht="24.95" customHeight="1" x14ac:dyDescent="0.25">
      <c r="A21" s="30"/>
      <c r="B21" s="13" t="s">
        <v>7</v>
      </c>
      <c r="C21" s="14">
        <v>8.9</v>
      </c>
      <c r="D21" s="15">
        <v>10.6</v>
      </c>
      <c r="E21" s="16">
        <v>12.3</v>
      </c>
      <c r="F21" s="14">
        <v>7.1</v>
      </c>
      <c r="G21" s="15">
        <v>8.8000000000000007</v>
      </c>
      <c r="H21" s="16">
        <v>10.5</v>
      </c>
      <c r="I21" s="14">
        <v>5.8</v>
      </c>
      <c r="J21" s="15">
        <v>7.5</v>
      </c>
      <c r="K21" s="16">
        <v>9.1999999999999993</v>
      </c>
    </row>
    <row r="22" spans="1:11" ht="24.95" customHeight="1" x14ac:dyDescent="0.25">
      <c r="A22" s="30"/>
      <c r="B22" s="11" t="s">
        <v>8</v>
      </c>
      <c r="C22" s="4">
        <v>12.4</v>
      </c>
      <c r="D22" s="3">
        <v>14.1</v>
      </c>
      <c r="E22" s="5">
        <v>15.8</v>
      </c>
      <c r="F22" s="4">
        <v>10.5</v>
      </c>
      <c r="G22" s="3">
        <v>12.2</v>
      </c>
      <c r="H22" s="5">
        <v>13.9</v>
      </c>
      <c r="I22" s="4">
        <v>9.3000000000000007</v>
      </c>
      <c r="J22" s="3">
        <v>11</v>
      </c>
      <c r="K22" s="5">
        <v>12.7</v>
      </c>
    </row>
    <row r="23" spans="1:11" ht="24.95" customHeight="1" x14ac:dyDescent="0.25">
      <c r="A23" s="30"/>
      <c r="B23" s="11" t="s">
        <v>9</v>
      </c>
      <c r="C23" s="4">
        <v>9.6</v>
      </c>
      <c r="D23" s="3">
        <v>11.3</v>
      </c>
      <c r="E23" s="5">
        <v>13</v>
      </c>
      <c r="F23" s="4">
        <v>7.7</v>
      </c>
      <c r="G23" s="3">
        <v>9.4</v>
      </c>
      <c r="H23" s="5">
        <v>11.1</v>
      </c>
      <c r="I23" s="4">
        <v>6.5</v>
      </c>
      <c r="J23" s="3">
        <v>8.1999999999999993</v>
      </c>
      <c r="K23" s="5">
        <v>9.9</v>
      </c>
    </row>
    <row r="24" spans="1:11" ht="24.95" customHeight="1" thickBot="1" x14ac:dyDescent="0.3">
      <c r="A24" s="31"/>
      <c r="B24" s="12" t="s">
        <v>10</v>
      </c>
      <c r="C24" s="6">
        <v>6.9</v>
      </c>
      <c r="D24" s="7">
        <v>8.6</v>
      </c>
      <c r="E24" s="8">
        <v>10.3</v>
      </c>
      <c r="F24" s="6">
        <v>5.0999999999999996</v>
      </c>
      <c r="G24" s="7">
        <v>6.8</v>
      </c>
      <c r="H24" s="8">
        <v>8.4</v>
      </c>
      <c r="I24" s="6">
        <v>3.8</v>
      </c>
      <c r="J24" s="7">
        <v>5.5</v>
      </c>
      <c r="K24" s="8">
        <v>7.2</v>
      </c>
    </row>
    <row r="25" spans="1:11" ht="24.95" customHeight="1" thickBot="1" x14ac:dyDescent="0.3"/>
    <row r="26" spans="1:11" ht="24.95" customHeight="1" x14ac:dyDescent="0.25">
      <c r="A26" s="27" t="s">
        <v>20</v>
      </c>
      <c r="B26" s="9" t="s">
        <v>1</v>
      </c>
      <c r="C26" s="19" t="s">
        <v>11</v>
      </c>
      <c r="D26" s="20"/>
      <c r="E26" s="21"/>
      <c r="F26" s="19" t="s">
        <v>12</v>
      </c>
      <c r="G26" s="20"/>
      <c r="H26" s="21"/>
      <c r="I26" s="19" t="s">
        <v>13</v>
      </c>
      <c r="J26" s="20"/>
      <c r="K26" s="21"/>
    </row>
    <row r="27" spans="1:11" ht="24.95" customHeight="1" x14ac:dyDescent="0.25">
      <c r="A27" s="28"/>
      <c r="B27" s="10" t="s">
        <v>2</v>
      </c>
      <c r="C27" s="4">
        <v>1</v>
      </c>
      <c r="D27" s="3">
        <v>2</v>
      </c>
      <c r="E27" s="5">
        <v>3</v>
      </c>
      <c r="F27" s="4">
        <v>1</v>
      </c>
      <c r="G27" s="3">
        <v>2</v>
      </c>
      <c r="H27" s="5">
        <v>3</v>
      </c>
      <c r="I27" s="4">
        <v>1</v>
      </c>
      <c r="J27" s="3">
        <v>2</v>
      </c>
      <c r="K27" s="5">
        <v>3</v>
      </c>
    </row>
    <row r="28" spans="1:11" ht="24.95" customHeight="1" x14ac:dyDescent="0.25">
      <c r="A28" s="28"/>
      <c r="B28" s="10" t="s">
        <v>3</v>
      </c>
      <c r="C28" s="4">
        <v>-14.2</v>
      </c>
      <c r="D28" s="3">
        <v>-14.6</v>
      </c>
      <c r="E28" s="5">
        <v>-13</v>
      </c>
      <c r="F28" s="4">
        <v>-15.4</v>
      </c>
      <c r="G28" s="3">
        <v>-15.1</v>
      </c>
      <c r="H28" s="5">
        <v>-14</v>
      </c>
      <c r="I28" s="4">
        <v>-17.100000000000001</v>
      </c>
      <c r="J28" s="3">
        <v>-16.399999999999999</v>
      </c>
      <c r="K28" s="5">
        <v>-14.8</v>
      </c>
    </row>
    <row r="29" spans="1:11" ht="24.95" customHeight="1" x14ac:dyDescent="0.25">
      <c r="A29" s="28"/>
      <c r="B29" s="10" t="s">
        <v>4</v>
      </c>
      <c r="C29" s="4">
        <v>5.0999999999999996</v>
      </c>
      <c r="D29" s="3">
        <v>5.5</v>
      </c>
      <c r="E29" s="5">
        <v>4.8</v>
      </c>
      <c r="F29" s="4">
        <v>4.7</v>
      </c>
      <c r="G29" s="3">
        <v>5.5</v>
      </c>
      <c r="H29" s="5">
        <v>5.5</v>
      </c>
      <c r="I29" s="4">
        <v>4.2</v>
      </c>
      <c r="J29" s="3">
        <v>4.9000000000000004</v>
      </c>
      <c r="K29" s="5">
        <v>5.9</v>
      </c>
    </row>
    <row r="30" spans="1:11" ht="24.95" customHeight="1" x14ac:dyDescent="0.25">
      <c r="A30" s="28"/>
      <c r="B30" s="10" t="s">
        <v>5</v>
      </c>
      <c r="C30" s="4">
        <v>-15</v>
      </c>
      <c r="D30" s="3">
        <v>-14.5</v>
      </c>
      <c r="E30" s="5">
        <v>-13</v>
      </c>
      <c r="F30" s="4">
        <v>-15</v>
      </c>
      <c r="G30" s="3">
        <v>-15</v>
      </c>
      <c r="H30" s="5">
        <v>-13.5</v>
      </c>
      <c r="I30" s="4">
        <v>-17</v>
      </c>
      <c r="J30" s="3">
        <v>-16.5</v>
      </c>
      <c r="K30" s="5">
        <v>-15</v>
      </c>
    </row>
    <row r="31" spans="1:11" ht="24.95" customHeight="1" x14ac:dyDescent="0.25">
      <c r="A31" s="28"/>
      <c r="B31" s="10" t="s">
        <v>6</v>
      </c>
      <c r="C31" s="4">
        <v>6.1</v>
      </c>
      <c r="D31" s="3">
        <v>7.5</v>
      </c>
      <c r="E31" s="5">
        <v>6.1</v>
      </c>
      <c r="F31" s="4">
        <v>7.1</v>
      </c>
      <c r="G31" s="3">
        <v>6</v>
      </c>
      <c r="H31" s="5">
        <v>6.5</v>
      </c>
      <c r="I31" s="4">
        <v>6.5</v>
      </c>
      <c r="J31" s="3">
        <v>6.8</v>
      </c>
      <c r="K31" s="5">
        <v>9.5</v>
      </c>
    </row>
    <row r="32" spans="1:11" ht="24.95" customHeight="1" x14ac:dyDescent="0.25">
      <c r="A32" s="28"/>
      <c r="B32" s="13" t="s">
        <v>7</v>
      </c>
      <c r="C32" s="14">
        <v>-23.1</v>
      </c>
      <c r="D32" s="15">
        <v>-22.4</v>
      </c>
      <c r="E32" s="16">
        <v>-21.6</v>
      </c>
      <c r="F32" s="14">
        <v>-24.3</v>
      </c>
      <c r="G32" s="15">
        <v>-23.5</v>
      </c>
      <c r="H32" s="16">
        <v>-22.7</v>
      </c>
      <c r="I32" s="14">
        <v>-25</v>
      </c>
      <c r="J32" s="15">
        <v>-24.2</v>
      </c>
      <c r="K32" s="16">
        <v>-23.5</v>
      </c>
    </row>
    <row r="33" spans="1:11" ht="24.95" customHeight="1" x14ac:dyDescent="0.25">
      <c r="A33" s="28"/>
      <c r="B33" s="11" t="s">
        <v>8</v>
      </c>
      <c r="C33" s="4">
        <v>-19.899999999999999</v>
      </c>
      <c r="D33" s="3">
        <v>-19.100000000000001</v>
      </c>
      <c r="E33" s="5">
        <v>-18.3</v>
      </c>
      <c r="F33" s="4">
        <v>-21</v>
      </c>
      <c r="G33" s="3">
        <v>-20.2</v>
      </c>
      <c r="H33" s="5">
        <v>-19.399999999999999</v>
      </c>
      <c r="I33" s="4">
        <v>-21.8</v>
      </c>
      <c r="J33" s="3">
        <v>-21</v>
      </c>
      <c r="K33" s="5">
        <v>-20.2</v>
      </c>
    </row>
    <row r="34" spans="1:11" ht="24.95" customHeight="1" x14ac:dyDescent="0.25">
      <c r="A34" s="28"/>
      <c r="B34" s="11" t="s">
        <v>9</v>
      </c>
      <c r="C34" s="4">
        <v>-22.4</v>
      </c>
      <c r="D34" s="3">
        <v>-21.7</v>
      </c>
      <c r="E34" s="5">
        <v>-20.9</v>
      </c>
      <c r="F34" s="4">
        <v>-23.6</v>
      </c>
      <c r="G34" s="3">
        <v>-22.8</v>
      </c>
      <c r="H34" s="5">
        <v>-22</v>
      </c>
      <c r="I34" s="4">
        <v>-24.3</v>
      </c>
      <c r="J34" s="3">
        <v>-23.6</v>
      </c>
      <c r="K34" s="5">
        <v>-22.8</v>
      </c>
    </row>
    <row r="35" spans="1:11" ht="24.95" customHeight="1" thickBot="1" x14ac:dyDescent="0.3">
      <c r="A35" s="29"/>
      <c r="B35" s="12" t="s">
        <v>10</v>
      </c>
      <c r="C35" s="6">
        <v>-24.9</v>
      </c>
      <c r="D35" s="7">
        <v>-24.1</v>
      </c>
      <c r="E35" s="8">
        <v>-23.3</v>
      </c>
      <c r="F35" s="6">
        <v>-26</v>
      </c>
      <c r="G35" s="7">
        <v>-25.3</v>
      </c>
      <c r="H35" s="8">
        <v>-24.5</v>
      </c>
      <c r="I35" s="6">
        <v>-26.8</v>
      </c>
      <c r="J35" s="7">
        <v>-26</v>
      </c>
      <c r="K35" s="8">
        <v>-25.2</v>
      </c>
    </row>
    <row r="36" spans="1:11" ht="24.95" customHeight="1" x14ac:dyDescent="0.25"/>
  </sheetData>
  <mergeCells count="12">
    <mergeCell ref="A26:A35"/>
    <mergeCell ref="C26:E26"/>
    <mergeCell ref="F26:H26"/>
    <mergeCell ref="I26:K26"/>
    <mergeCell ref="C3:E3"/>
    <mergeCell ref="F3:H3"/>
    <mergeCell ref="I3:K3"/>
    <mergeCell ref="A3:A12"/>
    <mergeCell ref="A15:A24"/>
    <mergeCell ref="C15:E15"/>
    <mergeCell ref="F15:H15"/>
    <mergeCell ref="I15:K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5"/>
  <sheetViews>
    <sheetView zoomScaleNormal="100" workbookViewId="0">
      <selection activeCell="A26" sqref="A26:K35"/>
    </sheetView>
  </sheetViews>
  <sheetFormatPr defaultColWidth="11.42578125" defaultRowHeight="15" x14ac:dyDescent="0.25"/>
  <sheetData>
    <row r="1" spans="1:11" ht="14.45" x14ac:dyDescent="0.3">
      <c r="A1" t="s">
        <v>22</v>
      </c>
    </row>
    <row r="3" spans="1:11" thickBot="1" x14ac:dyDescent="0.35"/>
    <row r="4" spans="1:11" ht="25.15" customHeight="1" x14ac:dyDescent="0.25">
      <c r="A4" s="22" t="s">
        <v>23</v>
      </c>
      <c r="B4" s="9" t="s">
        <v>1</v>
      </c>
      <c r="C4" s="19" t="s">
        <v>11</v>
      </c>
      <c r="D4" s="20"/>
      <c r="E4" s="21"/>
      <c r="F4" s="19" t="s">
        <v>12</v>
      </c>
      <c r="G4" s="20"/>
      <c r="H4" s="21"/>
      <c r="I4" s="19" t="s">
        <v>13</v>
      </c>
      <c r="J4" s="20"/>
      <c r="K4" s="21"/>
    </row>
    <row r="5" spans="1:11" ht="25.15" customHeight="1" x14ac:dyDescent="0.25">
      <c r="A5" s="30"/>
      <c r="B5" s="10" t="s">
        <v>2</v>
      </c>
      <c r="C5" s="4">
        <v>1</v>
      </c>
      <c r="D5" s="3">
        <v>2</v>
      </c>
      <c r="E5" s="5">
        <v>3</v>
      </c>
      <c r="F5" s="4">
        <v>1</v>
      </c>
      <c r="G5" s="3">
        <v>2</v>
      </c>
      <c r="H5" s="5">
        <v>3</v>
      </c>
      <c r="I5" s="4">
        <v>1</v>
      </c>
      <c r="J5" s="3">
        <v>2</v>
      </c>
      <c r="K5" s="5">
        <v>3</v>
      </c>
    </row>
    <row r="6" spans="1:11" ht="25.15" customHeight="1" x14ac:dyDescent="0.25">
      <c r="A6" s="30"/>
      <c r="B6" s="10" t="s">
        <v>3</v>
      </c>
      <c r="C6" s="4" t="s">
        <v>24</v>
      </c>
      <c r="D6" s="3" t="s">
        <v>25</v>
      </c>
      <c r="E6" s="5" t="s">
        <v>26</v>
      </c>
      <c r="F6" s="4" t="s">
        <v>24</v>
      </c>
      <c r="G6" s="3" t="s">
        <v>25</v>
      </c>
      <c r="H6" s="5" t="s">
        <v>25</v>
      </c>
      <c r="I6" s="4" t="s">
        <v>27</v>
      </c>
      <c r="J6" s="3" t="s">
        <v>28</v>
      </c>
      <c r="K6" s="5" t="s">
        <v>29</v>
      </c>
    </row>
    <row r="7" spans="1:11" ht="25.15" customHeight="1" x14ac:dyDescent="0.25">
      <c r="A7" s="30"/>
      <c r="B7" s="10" t="s">
        <v>4</v>
      </c>
      <c r="C7" s="4" t="s">
        <v>32</v>
      </c>
      <c r="D7" s="3" t="s">
        <v>32</v>
      </c>
      <c r="E7" s="5" t="s">
        <v>32</v>
      </c>
      <c r="F7" s="4" t="s">
        <v>30</v>
      </c>
      <c r="G7" s="3" t="s">
        <v>32</v>
      </c>
      <c r="H7" s="5" t="s">
        <v>32</v>
      </c>
      <c r="I7" s="4" t="s">
        <v>31</v>
      </c>
      <c r="J7" s="3">
        <v>2</v>
      </c>
      <c r="K7" s="5" t="s">
        <v>30</v>
      </c>
    </row>
    <row r="8" spans="1:11" ht="25.15" customHeight="1" x14ac:dyDescent="0.25">
      <c r="A8" s="30"/>
      <c r="B8" s="10" t="s">
        <v>5</v>
      </c>
      <c r="C8" s="4" t="s">
        <v>33</v>
      </c>
      <c r="D8" s="3">
        <v>11</v>
      </c>
      <c r="E8" s="5">
        <v>11</v>
      </c>
      <c r="F8" s="4">
        <v>11</v>
      </c>
      <c r="G8" s="3">
        <v>1</v>
      </c>
      <c r="H8" s="5">
        <v>11</v>
      </c>
      <c r="I8" s="4">
        <v>10</v>
      </c>
      <c r="J8" s="3">
        <v>10</v>
      </c>
      <c r="K8" s="5">
        <v>11</v>
      </c>
    </row>
    <row r="9" spans="1:11" ht="25.15" customHeight="1" x14ac:dyDescent="0.25">
      <c r="A9" s="30"/>
      <c r="B9" s="10" t="s">
        <v>6</v>
      </c>
      <c r="C9" s="4">
        <v>1.25</v>
      </c>
      <c r="D9" s="3">
        <v>2</v>
      </c>
      <c r="E9" s="5">
        <v>2</v>
      </c>
      <c r="F9" s="4">
        <v>1</v>
      </c>
      <c r="G9" s="3">
        <v>2</v>
      </c>
      <c r="H9" s="5">
        <v>2</v>
      </c>
      <c r="I9" s="4">
        <v>2</v>
      </c>
      <c r="J9" s="3">
        <v>3</v>
      </c>
      <c r="K9" s="5">
        <v>2</v>
      </c>
    </row>
    <row r="10" spans="1:11" ht="25.15" customHeight="1" x14ac:dyDescent="0.25">
      <c r="A10" s="30"/>
      <c r="B10" s="13" t="s">
        <v>7</v>
      </c>
      <c r="C10" s="14">
        <v>7.5</v>
      </c>
      <c r="D10" s="15">
        <v>7.9</v>
      </c>
      <c r="E10" s="16">
        <v>8.3000000000000007</v>
      </c>
      <c r="F10" s="14">
        <v>6.7</v>
      </c>
      <c r="G10" s="15">
        <v>7.1</v>
      </c>
      <c r="H10" s="16">
        <v>7.6</v>
      </c>
      <c r="I10" s="14">
        <v>6.2</v>
      </c>
      <c r="J10" s="15">
        <v>6.6</v>
      </c>
      <c r="K10" s="16">
        <v>7.1</v>
      </c>
    </row>
    <row r="11" spans="1:11" ht="25.15" customHeight="1" x14ac:dyDescent="0.25">
      <c r="A11" s="30"/>
      <c r="B11" s="11" t="s">
        <v>8</v>
      </c>
      <c r="C11" s="4">
        <v>9</v>
      </c>
      <c r="D11" s="3">
        <v>9.4</v>
      </c>
      <c r="E11" s="5">
        <v>9.6999999999999993</v>
      </c>
      <c r="F11" s="4">
        <v>8.3000000000000007</v>
      </c>
      <c r="G11" s="3">
        <v>8.6999999999999993</v>
      </c>
      <c r="H11" s="5">
        <v>9.1</v>
      </c>
      <c r="I11" s="4">
        <v>7.9</v>
      </c>
      <c r="J11" s="3">
        <v>8.3000000000000007</v>
      </c>
      <c r="K11" s="5">
        <v>8.6999999999999993</v>
      </c>
    </row>
    <row r="12" spans="1:11" ht="25.15" customHeight="1" x14ac:dyDescent="0.25">
      <c r="A12" s="30"/>
      <c r="B12" s="11" t="s">
        <v>9</v>
      </c>
      <c r="C12" s="4">
        <v>7.8</v>
      </c>
      <c r="D12" s="3">
        <v>8.1999999999999993</v>
      </c>
      <c r="E12" s="5">
        <v>8.6</v>
      </c>
      <c r="F12" s="4">
        <v>7.1</v>
      </c>
      <c r="G12" s="3">
        <v>7.5</v>
      </c>
      <c r="H12" s="5">
        <v>7.9</v>
      </c>
      <c r="I12" s="4">
        <v>6.6</v>
      </c>
      <c r="J12" s="3">
        <v>7</v>
      </c>
      <c r="K12" s="5">
        <v>7.4</v>
      </c>
    </row>
    <row r="13" spans="1:11" ht="25.15" customHeight="1" thickBot="1" x14ac:dyDescent="0.3">
      <c r="A13" s="31"/>
      <c r="B13" s="12" t="s">
        <v>10</v>
      </c>
      <c r="C13" s="6">
        <v>6.5</v>
      </c>
      <c r="D13" s="7">
        <v>6.9</v>
      </c>
      <c r="E13" s="8">
        <v>7.4</v>
      </c>
      <c r="F13" s="6">
        <v>5.8</v>
      </c>
      <c r="G13" s="7">
        <v>6.2</v>
      </c>
      <c r="H13" s="8">
        <v>6.6</v>
      </c>
      <c r="I13" s="6">
        <v>5.3</v>
      </c>
      <c r="J13" s="7">
        <v>5.7</v>
      </c>
      <c r="K13" s="8">
        <v>6.1</v>
      </c>
    </row>
    <row r="14" spans="1:11" ht="25.15" customHeight="1" thickBot="1" x14ac:dyDescent="0.3"/>
    <row r="15" spans="1:11" ht="25.15" customHeight="1" x14ac:dyDescent="0.25">
      <c r="A15" s="22" t="s">
        <v>34</v>
      </c>
      <c r="B15" s="9" t="s">
        <v>1</v>
      </c>
      <c r="C15" s="19" t="s">
        <v>11</v>
      </c>
      <c r="D15" s="20"/>
      <c r="E15" s="21"/>
      <c r="F15" s="19" t="s">
        <v>12</v>
      </c>
      <c r="G15" s="20"/>
      <c r="H15" s="21"/>
      <c r="I15" s="19" t="s">
        <v>13</v>
      </c>
      <c r="J15" s="20"/>
      <c r="K15" s="21"/>
    </row>
    <row r="16" spans="1:11" ht="25.15" customHeight="1" x14ac:dyDescent="0.25">
      <c r="A16" s="30"/>
      <c r="B16" s="10" t="s">
        <v>2</v>
      </c>
      <c r="C16" s="4">
        <v>1</v>
      </c>
      <c r="D16" s="3">
        <v>2</v>
      </c>
      <c r="E16" s="5">
        <v>3</v>
      </c>
      <c r="F16" s="4">
        <v>1</v>
      </c>
      <c r="G16" s="3">
        <v>2</v>
      </c>
      <c r="H16" s="5">
        <v>3</v>
      </c>
      <c r="I16" s="4">
        <v>1</v>
      </c>
      <c r="J16" s="3">
        <v>2</v>
      </c>
      <c r="K16" s="5">
        <v>3</v>
      </c>
    </row>
    <row r="17" spans="1:11" ht="25.15" customHeight="1" x14ac:dyDescent="0.25">
      <c r="A17" s="30"/>
      <c r="B17" s="10" t="s">
        <v>3</v>
      </c>
      <c r="C17" s="4">
        <v>6.5</v>
      </c>
      <c r="D17" s="3">
        <v>7.1</v>
      </c>
      <c r="E17" s="5">
        <v>7.6</v>
      </c>
      <c r="F17" s="4">
        <v>6.7</v>
      </c>
      <c r="G17" s="3">
        <v>6.5</v>
      </c>
      <c r="H17" s="5">
        <v>7</v>
      </c>
      <c r="I17" s="4">
        <v>5.7</v>
      </c>
      <c r="J17" s="3">
        <v>6</v>
      </c>
      <c r="K17" s="5">
        <v>6.8</v>
      </c>
    </row>
    <row r="18" spans="1:11" ht="25.15" customHeight="1" x14ac:dyDescent="0.25">
      <c r="A18" s="30"/>
      <c r="B18" s="10" t="s">
        <v>4</v>
      </c>
      <c r="C18" s="4">
        <v>2.2999999999999998</v>
      </c>
      <c r="D18" s="3">
        <v>2.2000000000000002</v>
      </c>
      <c r="E18" s="5">
        <v>2.1</v>
      </c>
      <c r="F18" s="4">
        <v>2.1</v>
      </c>
      <c r="G18" s="3">
        <v>2.2999999999999998</v>
      </c>
      <c r="H18" s="5">
        <v>1.9</v>
      </c>
      <c r="I18" s="4">
        <v>2</v>
      </c>
      <c r="J18" s="3">
        <v>1.9</v>
      </c>
      <c r="K18" s="5">
        <v>1.9</v>
      </c>
    </row>
    <row r="19" spans="1:11" ht="25.15" customHeight="1" x14ac:dyDescent="0.25">
      <c r="A19" s="30"/>
      <c r="B19" s="10" t="s">
        <v>5</v>
      </c>
      <c r="C19" s="4">
        <v>6</v>
      </c>
      <c r="D19" s="3">
        <v>7</v>
      </c>
      <c r="E19" s="5">
        <v>8</v>
      </c>
      <c r="F19" s="4">
        <v>7</v>
      </c>
      <c r="G19" s="3">
        <v>6</v>
      </c>
      <c r="H19" s="5">
        <v>7</v>
      </c>
      <c r="I19" s="4">
        <v>6</v>
      </c>
      <c r="J19" s="3">
        <v>6</v>
      </c>
      <c r="K19" s="5">
        <v>7</v>
      </c>
    </row>
    <row r="20" spans="1:11" ht="25.15" customHeight="1" x14ac:dyDescent="0.25">
      <c r="A20" s="30"/>
      <c r="B20" s="10" t="s">
        <v>6</v>
      </c>
      <c r="C20" s="4">
        <v>3</v>
      </c>
      <c r="D20" s="3">
        <v>3</v>
      </c>
      <c r="E20" s="5">
        <v>3</v>
      </c>
      <c r="F20" s="4">
        <v>3</v>
      </c>
      <c r="G20" s="3">
        <v>3</v>
      </c>
      <c r="H20" s="5">
        <v>2</v>
      </c>
      <c r="I20" s="4">
        <v>3</v>
      </c>
      <c r="J20" s="3">
        <v>3</v>
      </c>
      <c r="K20" s="5">
        <v>2</v>
      </c>
    </row>
    <row r="21" spans="1:11" ht="25.15" customHeight="1" x14ac:dyDescent="0.25">
      <c r="A21" s="30"/>
      <c r="B21" s="13" t="s">
        <v>7</v>
      </c>
      <c r="C21" s="14">
        <v>3.3</v>
      </c>
      <c r="D21" s="15">
        <v>3.7</v>
      </c>
      <c r="E21" s="16">
        <v>4.0999999999999996</v>
      </c>
      <c r="F21" s="14">
        <v>2.8</v>
      </c>
      <c r="G21" s="15">
        <v>3.1</v>
      </c>
      <c r="H21" s="16">
        <v>3.5</v>
      </c>
      <c r="I21" s="14">
        <v>2.4</v>
      </c>
      <c r="J21" s="15">
        <v>2.8</v>
      </c>
      <c r="K21" s="16">
        <v>3.1</v>
      </c>
    </row>
    <row r="22" spans="1:11" ht="25.15" customHeight="1" x14ac:dyDescent="0.25">
      <c r="A22" s="30"/>
      <c r="B22" s="11" t="s">
        <v>8</v>
      </c>
      <c r="C22" s="4">
        <v>4.5999999999999996</v>
      </c>
      <c r="D22" s="3">
        <v>5</v>
      </c>
      <c r="E22" s="5">
        <v>5.4</v>
      </c>
      <c r="F22" s="4">
        <v>4</v>
      </c>
      <c r="G22" s="3">
        <v>4.4000000000000004</v>
      </c>
      <c r="H22" s="5">
        <v>4.8</v>
      </c>
      <c r="I22" s="4">
        <v>3.6</v>
      </c>
      <c r="J22" s="3">
        <v>4</v>
      </c>
      <c r="K22" s="5">
        <v>4.4000000000000004</v>
      </c>
    </row>
    <row r="23" spans="1:11" ht="25.15" customHeight="1" x14ac:dyDescent="0.25">
      <c r="A23" s="30"/>
      <c r="B23" s="11" t="s">
        <v>9</v>
      </c>
      <c r="C23" s="4">
        <v>3.5</v>
      </c>
      <c r="D23" s="3">
        <v>3.9</v>
      </c>
      <c r="E23" s="5">
        <v>4.3</v>
      </c>
      <c r="F23" s="4">
        <v>3</v>
      </c>
      <c r="G23" s="3">
        <v>3.3</v>
      </c>
      <c r="H23" s="5">
        <v>3.7</v>
      </c>
      <c r="I23" s="4">
        <v>2.6</v>
      </c>
      <c r="J23" s="3">
        <v>2.9</v>
      </c>
      <c r="K23" s="5">
        <v>3.3</v>
      </c>
    </row>
    <row r="24" spans="1:11" ht="25.15" customHeight="1" thickBot="1" x14ac:dyDescent="0.3">
      <c r="A24" s="31"/>
      <c r="B24" s="12" t="s">
        <v>10</v>
      </c>
      <c r="C24" s="6">
        <v>2.6</v>
      </c>
      <c r="D24" s="7">
        <v>2.9</v>
      </c>
      <c r="E24" s="8">
        <v>3.2</v>
      </c>
      <c r="F24" s="6">
        <v>2.1</v>
      </c>
      <c r="G24" s="7">
        <v>2.4</v>
      </c>
      <c r="H24" s="8">
        <v>2.7</v>
      </c>
      <c r="I24" s="6">
        <v>1.8</v>
      </c>
      <c r="J24" s="7">
        <v>2</v>
      </c>
      <c r="K24" s="8">
        <v>2.2999999999999998</v>
      </c>
    </row>
    <row r="25" spans="1:11" ht="25.15" customHeight="1" thickBot="1" x14ac:dyDescent="0.3"/>
    <row r="26" spans="1:11" ht="25.15" customHeight="1" x14ac:dyDescent="0.25">
      <c r="A26" s="22" t="s">
        <v>35</v>
      </c>
      <c r="B26" s="9" t="s">
        <v>1</v>
      </c>
      <c r="C26" s="19" t="s">
        <v>11</v>
      </c>
      <c r="D26" s="20"/>
      <c r="E26" s="21"/>
      <c r="F26" s="19" t="s">
        <v>12</v>
      </c>
      <c r="G26" s="20"/>
      <c r="H26" s="21"/>
      <c r="I26" s="19" t="s">
        <v>13</v>
      </c>
      <c r="J26" s="20"/>
      <c r="K26" s="21"/>
    </row>
    <row r="27" spans="1:11" ht="25.15" customHeight="1" x14ac:dyDescent="0.25">
      <c r="A27" s="30"/>
      <c r="B27" s="10" t="s">
        <v>2</v>
      </c>
      <c r="C27" s="4">
        <v>1</v>
      </c>
      <c r="D27" s="3">
        <v>2</v>
      </c>
      <c r="E27" s="5">
        <v>3</v>
      </c>
      <c r="F27" s="4">
        <v>1</v>
      </c>
      <c r="G27" s="3">
        <v>2</v>
      </c>
      <c r="H27" s="5">
        <v>3</v>
      </c>
      <c r="I27" s="4">
        <v>1</v>
      </c>
      <c r="J27" s="3">
        <v>2</v>
      </c>
      <c r="K27" s="5">
        <v>3</v>
      </c>
    </row>
    <row r="28" spans="1:11" ht="25.15" customHeight="1" x14ac:dyDescent="0.25">
      <c r="A28" s="30"/>
      <c r="B28" s="10" t="s">
        <v>3</v>
      </c>
      <c r="C28" s="4">
        <v>16.899999999999999</v>
      </c>
      <c r="D28" s="3">
        <v>17.8</v>
      </c>
      <c r="E28" s="5">
        <v>18.5</v>
      </c>
      <c r="F28" s="4">
        <v>17.100000000000001</v>
      </c>
      <c r="G28" s="3">
        <v>17.2</v>
      </c>
      <c r="H28" s="5">
        <v>17.600000000000001</v>
      </c>
      <c r="I28" s="4">
        <v>15.3</v>
      </c>
      <c r="J28" s="3">
        <v>15.4</v>
      </c>
      <c r="K28" s="5">
        <v>17.100000000000001</v>
      </c>
    </row>
    <row r="29" spans="1:11" ht="25.15" customHeight="1" x14ac:dyDescent="0.25">
      <c r="A29" s="30"/>
      <c r="B29" s="10" t="s">
        <v>4</v>
      </c>
      <c r="C29" s="4">
        <v>3</v>
      </c>
      <c r="D29" s="3">
        <v>2.9</v>
      </c>
      <c r="E29" s="5">
        <v>2.9</v>
      </c>
      <c r="F29" s="4">
        <v>3.1</v>
      </c>
      <c r="G29" s="3">
        <v>3</v>
      </c>
      <c r="H29" s="5">
        <v>2.8</v>
      </c>
      <c r="I29" s="4">
        <v>3.2</v>
      </c>
      <c r="J29" s="3">
        <v>3.3</v>
      </c>
      <c r="K29" s="5">
        <v>2.8</v>
      </c>
    </row>
    <row r="30" spans="1:11" ht="25.15" customHeight="1" x14ac:dyDescent="0.25">
      <c r="A30" s="30"/>
      <c r="B30" s="10" t="s">
        <v>5</v>
      </c>
      <c r="C30" s="4">
        <v>17</v>
      </c>
      <c r="D30" s="3">
        <v>18</v>
      </c>
      <c r="E30" s="5">
        <v>19</v>
      </c>
      <c r="F30" s="4">
        <v>18</v>
      </c>
      <c r="G30" s="3">
        <v>17</v>
      </c>
      <c r="H30" s="5">
        <v>18</v>
      </c>
      <c r="I30" s="4">
        <v>16</v>
      </c>
      <c r="J30" s="3">
        <v>15</v>
      </c>
      <c r="K30" s="5">
        <v>17</v>
      </c>
    </row>
    <row r="31" spans="1:11" ht="25.15" customHeight="1" x14ac:dyDescent="0.25">
      <c r="A31" s="30"/>
      <c r="B31" s="10" t="s">
        <v>6</v>
      </c>
      <c r="C31" s="4">
        <v>4</v>
      </c>
      <c r="D31" s="3">
        <v>4</v>
      </c>
      <c r="E31" s="5">
        <v>4</v>
      </c>
      <c r="F31" s="4">
        <v>4</v>
      </c>
      <c r="G31" s="3">
        <v>4</v>
      </c>
      <c r="H31" s="5">
        <v>4</v>
      </c>
      <c r="I31" s="4">
        <v>4</v>
      </c>
      <c r="J31" s="3">
        <v>5</v>
      </c>
      <c r="K31" s="5">
        <v>4</v>
      </c>
    </row>
    <row r="32" spans="1:11" ht="24.95" customHeight="1" x14ac:dyDescent="0.25">
      <c r="A32" s="30"/>
      <c r="B32" s="13" t="s">
        <v>7</v>
      </c>
      <c r="C32" s="14">
        <v>12.3</v>
      </c>
      <c r="D32" s="15">
        <v>13</v>
      </c>
      <c r="E32" s="16">
        <v>13.6</v>
      </c>
      <c r="F32" s="14">
        <v>11.1</v>
      </c>
      <c r="G32" s="15">
        <v>11.8</v>
      </c>
      <c r="H32" s="16">
        <v>12.5</v>
      </c>
      <c r="I32" s="14">
        <v>10.3</v>
      </c>
      <c r="J32" s="15">
        <v>11</v>
      </c>
      <c r="K32" s="16">
        <v>11.7</v>
      </c>
    </row>
    <row r="33" spans="1:11" ht="24.95" customHeight="1" x14ac:dyDescent="0.25">
      <c r="A33" s="30"/>
      <c r="B33" s="11" t="s">
        <v>8</v>
      </c>
      <c r="C33" s="4">
        <v>14.3</v>
      </c>
      <c r="D33" s="3">
        <v>15</v>
      </c>
      <c r="E33" s="5">
        <v>15.6</v>
      </c>
      <c r="F33" s="4">
        <v>13.1</v>
      </c>
      <c r="G33" s="3">
        <v>13.8</v>
      </c>
      <c r="H33" s="5">
        <v>14.5</v>
      </c>
      <c r="I33" s="4">
        <v>12.3</v>
      </c>
      <c r="J33" s="3">
        <v>13</v>
      </c>
      <c r="K33" s="5">
        <v>13.7</v>
      </c>
    </row>
    <row r="34" spans="1:11" ht="24.95" customHeight="1" x14ac:dyDescent="0.25">
      <c r="A34" s="30"/>
      <c r="B34" s="11" t="s">
        <v>9</v>
      </c>
      <c r="C34" s="4">
        <v>12.5</v>
      </c>
      <c r="D34" s="3">
        <v>13.2</v>
      </c>
      <c r="E34" s="5">
        <v>13.9</v>
      </c>
      <c r="F34" s="4">
        <v>11.3</v>
      </c>
      <c r="G34" s="3">
        <v>12</v>
      </c>
      <c r="H34" s="5">
        <v>12.7</v>
      </c>
      <c r="I34" s="4">
        <v>10.6</v>
      </c>
      <c r="J34" s="3">
        <v>11.2</v>
      </c>
      <c r="K34" s="5">
        <v>11.9</v>
      </c>
    </row>
    <row r="35" spans="1:11" ht="24.95" customHeight="1" thickBot="1" x14ac:dyDescent="0.3">
      <c r="A35" s="31"/>
      <c r="B35" s="12" t="s">
        <v>10</v>
      </c>
      <c r="C35" s="6">
        <v>10.9</v>
      </c>
      <c r="D35" s="7">
        <v>11.6</v>
      </c>
      <c r="E35" s="8">
        <v>12.2</v>
      </c>
      <c r="F35" s="6">
        <v>9.6999999999999993</v>
      </c>
      <c r="G35" s="7">
        <v>10.4</v>
      </c>
      <c r="H35" s="8">
        <v>11</v>
      </c>
      <c r="I35" s="6">
        <v>8.9</v>
      </c>
      <c r="J35" s="7">
        <v>9.6</v>
      </c>
      <c r="K35" s="8">
        <v>10.3</v>
      </c>
    </row>
  </sheetData>
  <mergeCells count="12">
    <mergeCell ref="A26:A35"/>
    <mergeCell ref="C26:E26"/>
    <mergeCell ref="F26:H26"/>
    <mergeCell ref="I26:K26"/>
    <mergeCell ref="A4:A13"/>
    <mergeCell ref="C4:E4"/>
    <mergeCell ref="F4:H4"/>
    <mergeCell ref="I4:K4"/>
    <mergeCell ref="A15:A24"/>
    <mergeCell ref="C15:E15"/>
    <mergeCell ref="F15:H15"/>
    <mergeCell ref="I15:K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3"/>
  <sheetViews>
    <sheetView topLeftCell="A10" workbookViewId="0">
      <selection activeCell="K33" sqref="K33"/>
    </sheetView>
  </sheetViews>
  <sheetFormatPr defaultColWidth="11.42578125" defaultRowHeight="24.95" customHeight="1" x14ac:dyDescent="0.25"/>
  <cols>
    <col min="2" max="2" width="14.5703125" bestFit="1" customWidth="1"/>
  </cols>
  <sheetData>
    <row r="1" spans="1:11" ht="24.95" customHeight="1" x14ac:dyDescent="0.25">
      <c r="A1" t="s">
        <v>36</v>
      </c>
    </row>
    <row r="2" spans="1:11" ht="24.95" customHeight="1" thickBot="1" x14ac:dyDescent="0.3"/>
    <row r="3" spans="1:11" ht="24.95" customHeight="1" x14ac:dyDescent="0.25">
      <c r="A3" s="32" t="s">
        <v>37</v>
      </c>
      <c r="B3" s="9" t="s">
        <v>1</v>
      </c>
      <c r="C3" s="19" t="s">
        <v>11</v>
      </c>
      <c r="D3" s="20"/>
      <c r="E3" s="21"/>
      <c r="F3" s="19" t="s">
        <v>12</v>
      </c>
      <c r="G3" s="20"/>
      <c r="H3" s="21"/>
      <c r="I3" s="19" t="s">
        <v>13</v>
      </c>
      <c r="J3" s="20"/>
      <c r="K3" s="21"/>
    </row>
    <row r="4" spans="1:11" ht="24.95" customHeight="1" x14ac:dyDescent="0.25">
      <c r="A4" s="33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5" customHeight="1" x14ac:dyDescent="0.25">
      <c r="A5" s="33"/>
      <c r="B5" s="10" t="s">
        <v>3</v>
      </c>
      <c r="C5" s="4">
        <v>31</v>
      </c>
      <c r="D5" s="3">
        <v>32.799999999999997</v>
      </c>
      <c r="E5" s="5">
        <v>34.4</v>
      </c>
      <c r="F5" s="4">
        <v>29.5</v>
      </c>
      <c r="G5" s="3">
        <v>30.2</v>
      </c>
      <c r="H5" s="5">
        <v>30.2</v>
      </c>
      <c r="I5" s="4">
        <v>25.3</v>
      </c>
      <c r="J5" s="3">
        <v>27.1</v>
      </c>
      <c r="K5" s="5">
        <v>30.4</v>
      </c>
    </row>
    <row r="6" spans="1:11" ht="24.95" customHeight="1" x14ac:dyDescent="0.25">
      <c r="A6" s="33"/>
      <c r="B6" s="10" t="s">
        <v>4</v>
      </c>
      <c r="C6" s="4">
        <v>6</v>
      </c>
      <c r="D6" s="3">
        <v>5.7</v>
      </c>
      <c r="E6" s="5">
        <v>4.7</v>
      </c>
      <c r="F6" s="4">
        <v>6.2</v>
      </c>
      <c r="G6" s="3">
        <v>6.2</v>
      </c>
      <c r="H6" s="5">
        <v>5.2</v>
      </c>
      <c r="I6" s="4">
        <v>6.2</v>
      </c>
      <c r="J6" s="3">
        <v>6.2</v>
      </c>
      <c r="K6" s="5">
        <v>6.4</v>
      </c>
    </row>
    <row r="7" spans="1:11" ht="24.95" customHeight="1" x14ac:dyDescent="0.25">
      <c r="A7" s="33"/>
      <c r="B7" s="10" t="s">
        <v>5</v>
      </c>
      <c r="C7" s="4">
        <v>32</v>
      </c>
      <c r="D7" s="3">
        <v>33</v>
      </c>
      <c r="E7" s="5">
        <v>35</v>
      </c>
      <c r="F7" s="4">
        <v>29.5</v>
      </c>
      <c r="G7" s="3">
        <v>30</v>
      </c>
      <c r="H7" s="5">
        <v>30</v>
      </c>
      <c r="I7" s="4">
        <v>25</v>
      </c>
      <c r="J7" s="3">
        <v>27</v>
      </c>
      <c r="K7" s="5">
        <v>31</v>
      </c>
    </row>
    <row r="8" spans="1:11" ht="24.95" customHeight="1" x14ac:dyDescent="0.25">
      <c r="A8" s="33"/>
      <c r="B8" s="10" t="s">
        <v>6</v>
      </c>
      <c r="C8" s="4">
        <v>8</v>
      </c>
      <c r="D8" s="3">
        <v>8</v>
      </c>
      <c r="E8" s="5">
        <v>7</v>
      </c>
      <c r="F8" s="4">
        <v>8</v>
      </c>
      <c r="G8" s="3">
        <v>6</v>
      </c>
      <c r="H8" s="5">
        <v>7</v>
      </c>
      <c r="I8" s="4">
        <v>9.5</v>
      </c>
      <c r="J8" s="3">
        <v>8</v>
      </c>
      <c r="K8" s="5">
        <v>9</v>
      </c>
    </row>
    <row r="9" spans="1:11" ht="24.95" customHeight="1" x14ac:dyDescent="0.25">
      <c r="A9" s="33"/>
      <c r="B9" s="13" t="s">
        <v>7</v>
      </c>
      <c r="C9" s="14">
        <v>21.1</v>
      </c>
      <c r="D9" s="15">
        <v>22.6</v>
      </c>
      <c r="E9" s="16">
        <v>24.2</v>
      </c>
      <c r="F9" s="14">
        <v>18</v>
      </c>
      <c r="G9" s="15">
        <v>19.399999999999999</v>
      </c>
      <c r="H9" s="16">
        <v>20.9</v>
      </c>
      <c r="I9" s="14">
        <v>15.9</v>
      </c>
      <c r="J9" s="15">
        <v>17.399999999999999</v>
      </c>
      <c r="K9" s="16">
        <v>18.8</v>
      </c>
    </row>
    <row r="10" spans="1:11" ht="24.95" customHeight="1" x14ac:dyDescent="0.25">
      <c r="A10" s="33"/>
      <c r="B10" s="11" t="s">
        <v>8</v>
      </c>
      <c r="C10" s="4">
        <v>25.6</v>
      </c>
      <c r="D10" s="3">
        <v>27.1</v>
      </c>
      <c r="E10" s="5">
        <v>28.6</v>
      </c>
      <c r="F10" s="4">
        <v>22.4</v>
      </c>
      <c r="G10" s="3">
        <v>23.9</v>
      </c>
      <c r="H10" s="5">
        <v>25.4</v>
      </c>
      <c r="I10" s="4">
        <v>20.3</v>
      </c>
      <c r="J10" s="3">
        <v>21.8</v>
      </c>
      <c r="K10" s="5">
        <v>23.3</v>
      </c>
    </row>
    <row r="11" spans="1:11" ht="24.95" customHeight="1" x14ac:dyDescent="0.25">
      <c r="A11" s="33"/>
      <c r="B11" s="11" t="s">
        <v>9</v>
      </c>
      <c r="C11" s="4">
        <v>22.5</v>
      </c>
      <c r="D11" s="3">
        <v>24</v>
      </c>
      <c r="E11" s="5">
        <v>25.5</v>
      </c>
      <c r="F11" s="4">
        <v>19.3</v>
      </c>
      <c r="G11" s="3">
        <v>20.8</v>
      </c>
      <c r="H11" s="5">
        <v>22.3</v>
      </c>
      <c r="I11" s="4">
        <v>17.2</v>
      </c>
      <c r="J11" s="3">
        <v>18.7</v>
      </c>
      <c r="K11" s="5">
        <v>20.2</v>
      </c>
    </row>
    <row r="12" spans="1:11" ht="24.95" customHeight="1" thickBot="1" x14ac:dyDescent="0.3">
      <c r="A12" s="34"/>
      <c r="B12" s="12" t="s">
        <v>10</v>
      </c>
      <c r="C12" s="6">
        <v>19.5</v>
      </c>
      <c r="D12" s="7">
        <v>21</v>
      </c>
      <c r="E12" s="8">
        <v>22.5</v>
      </c>
      <c r="F12" s="6">
        <v>16.399999999999999</v>
      </c>
      <c r="G12" s="7">
        <v>17.899999999999999</v>
      </c>
      <c r="H12" s="8">
        <v>19.3</v>
      </c>
      <c r="I12" s="6">
        <v>14.4</v>
      </c>
      <c r="J12" s="7">
        <v>15.8</v>
      </c>
      <c r="K12" s="8">
        <v>17.3</v>
      </c>
    </row>
    <row r="13" spans="1:11" ht="24.95" customHeight="1" thickBot="1" x14ac:dyDescent="0.3"/>
    <row r="14" spans="1:11" ht="24.95" customHeight="1" x14ac:dyDescent="0.25">
      <c r="A14" s="32" t="s">
        <v>38</v>
      </c>
      <c r="B14" s="9" t="s">
        <v>1</v>
      </c>
      <c r="C14" s="19" t="s">
        <v>11</v>
      </c>
      <c r="D14" s="20"/>
      <c r="E14" s="21"/>
      <c r="F14" s="19" t="s">
        <v>12</v>
      </c>
      <c r="G14" s="20"/>
      <c r="H14" s="21"/>
      <c r="I14" s="19" t="s">
        <v>13</v>
      </c>
      <c r="J14" s="20"/>
      <c r="K14" s="21"/>
    </row>
    <row r="15" spans="1:11" ht="24.95" customHeight="1" x14ac:dyDescent="0.25">
      <c r="A15" s="33"/>
      <c r="B15" s="10" t="s">
        <v>2</v>
      </c>
      <c r="C15" s="4">
        <v>1</v>
      </c>
      <c r="D15" s="3">
        <v>2</v>
      </c>
      <c r="E15" s="5">
        <v>3</v>
      </c>
      <c r="F15" s="4">
        <v>1</v>
      </c>
      <c r="G15" s="3">
        <v>2</v>
      </c>
      <c r="H15" s="5">
        <v>3</v>
      </c>
      <c r="I15" s="4">
        <v>1</v>
      </c>
      <c r="J15" s="3">
        <v>2</v>
      </c>
      <c r="K15" s="5">
        <v>3</v>
      </c>
    </row>
    <row r="16" spans="1:11" ht="24.95" customHeight="1" x14ac:dyDescent="0.25">
      <c r="A16" s="33"/>
      <c r="B16" s="10" t="s">
        <v>3</v>
      </c>
      <c r="C16" s="4">
        <v>44.5</v>
      </c>
      <c r="D16" s="3">
        <v>45.9</v>
      </c>
      <c r="E16" s="5">
        <v>46.5</v>
      </c>
      <c r="F16" s="4">
        <v>45.5</v>
      </c>
      <c r="G16" s="3">
        <v>45.2</v>
      </c>
      <c r="H16" s="5">
        <v>45.6</v>
      </c>
      <c r="I16" s="4">
        <v>44.3</v>
      </c>
      <c r="J16" s="3">
        <v>45.1</v>
      </c>
      <c r="K16" s="5">
        <v>46.1</v>
      </c>
    </row>
    <row r="17" spans="1:11" ht="24.95" customHeight="1" x14ac:dyDescent="0.25">
      <c r="A17" s="33"/>
      <c r="B17" s="10" t="s">
        <v>4</v>
      </c>
      <c r="C17" s="4">
        <v>4.9000000000000004</v>
      </c>
      <c r="D17" s="3">
        <v>3.1</v>
      </c>
      <c r="E17" s="5">
        <v>2.2000000000000002</v>
      </c>
      <c r="F17" s="4">
        <v>2.7</v>
      </c>
      <c r="G17" s="3">
        <v>3.5</v>
      </c>
      <c r="H17" s="5">
        <v>2.5</v>
      </c>
      <c r="I17" s="4">
        <v>3.5</v>
      </c>
      <c r="J17" s="3">
        <v>2.9</v>
      </c>
      <c r="K17" s="5">
        <v>2.6</v>
      </c>
    </row>
    <row r="18" spans="1:11" ht="24.95" customHeight="1" x14ac:dyDescent="0.25">
      <c r="A18" s="33"/>
      <c r="B18" s="10" t="s">
        <v>5</v>
      </c>
      <c r="C18" s="4">
        <v>46</v>
      </c>
      <c r="D18" s="3">
        <v>47</v>
      </c>
      <c r="E18" s="5">
        <v>47</v>
      </c>
      <c r="F18" s="4">
        <v>46</v>
      </c>
      <c r="G18" s="3">
        <v>46</v>
      </c>
      <c r="H18" s="5">
        <v>46</v>
      </c>
      <c r="I18" s="4">
        <v>45</v>
      </c>
      <c r="J18" s="3">
        <v>46</v>
      </c>
      <c r="K18" s="5">
        <v>47</v>
      </c>
    </row>
    <row r="19" spans="1:11" ht="24.95" customHeight="1" x14ac:dyDescent="0.25">
      <c r="A19" s="33"/>
      <c r="B19" s="10" t="s">
        <v>6</v>
      </c>
      <c r="C19" s="4">
        <v>3</v>
      </c>
      <c r="D19" s="3">
        <v>3</v>
      </c>
      <c r="E19" s="5">
        <v>2</v>
      </c>
      <c r="F19" s="4">
        <v>2</v>
      </c>
      <c r="G19" s="3">
        <v>3.5</v>
      </c>
      <c r="H19" s="5">
        <v>3</v>
      </c>
      <c r="I19" s="4">
        <v>4.5</v>
      </c>
      <c r="J19" s="3">
        <v>5</v>
      </c>
      <c r="K19" s="5">
        <v>2.2999999999999998</v>
      </c>
    </row>
    <row r="20" spans="1:11" ht="24.95" customHeight="1" x14ac:dyDescent="0.25">
      <c r="A20" s="33"/>
      <c r="B20" s="13" t="s">
        <v>7</v>
      </c>
      <c r="C20" s="14">
        <v>38.6</v>
      </c>
      <c r="D20" s="15">
        <v>39.799999999999997</v>
      </c>
      <c r="E20" s="16">
        <v>41</v>
      </c>
      <c r="F20" s="14">
        <v>38</v>
      </c>
      <c r="G20" s="15">
        <v>39.200000000000003</v>
      </c>
      <c r="H20" s="16">
        <v>40.4</v>
      </c>
      <c r="I20" s="14">
        <v>37.6</v>
      </c>
      <c r="J20" s="15">
        <v>38.799999999999997</v>
      </c>
      <c r="K20" s="16">
        <v>40</v>
      </c>
    </row>
    <row r="21" spans="1:11" ht="24.95" customHeight="1" x14ac:dyDescent="0.25">
      <c r="A21" s="33"/>
      <c r="B21" s="11" t="s">
        <v>8</v>
      </c>
      <c r="C21" s="4">
        <v>42.4</v>
      </c>
      <c r="D21" s="3">
        <v>43.4</v>
      </c>
      <c r="E21" s="5">
        <v>44.2</v>
      </c>
      <c r="F21" s="4">
        <v>41.9</v>
      </c>
      <c r="G21" s="3">
        <v>42.9</v>
      </c>
      <c r="H21" s="5">
        <v>43.8</v>
      </c>
      <c r="I21" s="4">
        <v>41.5</v>
      </c>
      <c r="J21" s="3">
        <v>42.6</v>
      </c>
      <c r="K21" s="5">
        <v>43.5</v>
      </c>
    </row>
    <row r="22" spans="1:11" ht="24.95" customHeight="1" x14ac:dyDescent="0.25">
      <c r="A22" s="33"/>
      <c r="B22" s="11" t="s">
        <v>9</v>
      </c>
      <c r="C22" s="4">
        <v>40</v>
      </c>
      <c r="D22" s="3">
        <v>41.1</v>
      </c>
      <c r="E22" s="5">
        <v>42.1</v>
      </c>
      <c r="F22" s="4">
        <v>39.4</v>
      </c>
      <c r="G22" s="3">
        <v>40.5</v>
      </c>
      <c r="H22" s="5">
        <v>41.6</v>
      </c>
      <c r="I22" s="4">
        <v>39</v>
      </c>
      <c r="J22" s="3">
        <v>40.1</v>
      </c>
      <c r="K22" s="5">
        <v>41.3</v>
      </c>
    </row>
    <row r="23" spans="1:11" ht="24.95" customHeight="1" thickBot="1" x14ac:dyDescent="0.3">
      <c r="A23" s="34"/>
      <c r="B23" s="12" t="s">
        <v>10</v>
      </c>
      <c r="C23" s="6">
        <v>37.299999999999997</v>
      </c>
      <c r="D23" s="7">
        <v>38.5</v>
      </c>
      <c r="E23" s="8">
        <v>39.700000000000003</v>
      </c>
      <c r="F23" s="6">
        <v>36.6</v>
      </c>
      <c r="G23" s="7">
        <v>37.9</v>
      </c>
      <c r="H23" s="8">
        <v>39.200000000000003</v>
      </c>
      <c r="I23" s="6">
        <v>36.200000000000003</v>
      </c>
      <c r="J23" s="7">
        <v>37.5</v>
      </c>
      <c r="K23" s="8">
        <v>38.799999999999997</v>
      </c>
    </row>
  </sheetData>
  <mergeCells count="8">
    <mergeCell ref="A3:A12"/>
    <mergeCell ref="C3:E3"/>
    <mergeCell ref="F3:H3"/>
    <mergeCell ref="I3:K3"/>
    <mergeCell ref="A14:A23"/>
    <mergeCell ref="C14:E14"/>
    <mergeCell ref="F14:H14"/>
    <mergeCell ref="I14:K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12"/>
  <sheetViews>
    <sheetView workbookViewId="0">
      <selection activeCell="B11" sqref="B11"/>
    </sheetView>
  </sheetViews>
  <sheetFormatPr defaultColWidth="11.42578125" defaultRowHeight="24.95" customHeight="1" x14ac:dyDescent="0.25"/>
  <cols>
    <col min="1" max="1" width="17" bestFit="1" customWidth="1"/>
  </cols>
  <sheetData>
    <row r="1" spans="1:10" ht="24.95" customHeight="1" x14ac:dyDescent="0.25">
      <c r="A1" t="s">
        <v>39</v>
      </c>
    </row>
    <row r="2" spans="1:10" ht="24.95" customHeight="1" thickBot="1" x14ac:dyDescent="0.3"/>
    <row r="3" spans="1:10" ht="24.95" customHeight="1" x14ac:dyDescent="0.25">
      <c r="A3" s="9" t="s">
        <v>1</v>
      </c>
      <c r="B3" s="19" t="s">
        <v>11</v>
      </c>
      <c r="C3" s="20"/>
      <c r="D3" s="21"/>
      <c r="E3" s="19" t="s">
        <v>12</v>
      </c>
      <c r="F3" s="20"/>
      <c r="G3" s="21"/>
      <c r="H3" s="19" t="s">
        <v>13</v>
      </c>
      <c r="I3" s="20"/>
      <c r="J3" s="21"/>
    </row>
    <row r="4" spans="1:10" ht="24.95" customHeight="1" x14ac:dyDescent="0.25">
      <c r="A4" s="10" t="s">
        <v>2</v>
      </c>
      <c r="B4" s="4">
        <v>1</v>
      </c>
      <c r="C4" s="3">
        <v>2</v>
      </c>
      <c r="D4" s="5">
        <v>3</v>
      </c>
      <c r="E4" s="4">
        <v>1</v>
      </c>
      <c r="F4" s="3">
        <v>2</v>
      </c>
      <c r="G4" s="5">
        <v>3</v>
      </c>
      <c r="H4" s="4">
        <v>1</v>
      </c>
      <c r="I4" s="3">
        <v>2</v>
      </c>
      <c r="J4" s="5">
        <v>3</v>
      </c>
    </row>
    <row r="5" spans="1:10" ht="24.95" customHeight="1" x14ac:dyDescent="0.25">
      <c r="A5" s="10" t="s">
        <v>3</v>
      </c>
      <c r="B5" s="4">
        <v>57.7</v>
      </c>
      <c r="C5" s="3">
        <v>65.900000000000006</v>
      </c>
      <c r="D5" s="5">
        <v>76.400000000000006</v>
      </c>
      <c r="E5" s="4">
        <v>53.2</v>
      </c>
      <c r="F5" s="3">
        <v>61.1</v>
      </c>
      <c r="G5" s="5">
        <v>67</v>
      </c>
      <c r="H5" s="4">
        <v>41.7</v>
      </c>
      <c r="I5" s="3">
        <v>51</v>
      </c>
      <c r="J5" s="5">
        <v>58.9</v>
      </c>
    </row>
    <row r="6" spans="1:10" ht="24.95" customHeight="1" x14ac:dyDescent="0.25">
      <c r="A6" s="10" t="s">
        <v>4</v>
      </c>
      <c r="B6" s="4">
        <v>14.3</v>
      </c>
      <c r="C6" s="3">
        <v>12.9</v>
      </c>
      <c r="D6" s="5">
        <v>12.9</v>
      </c>
      <c r="E6" s="4">
        <v>10.6</v>
      </c>
      <c r="F6" s="3">
        <v>12.1</v>
      </c>
      <c r="G6" s="5">
        <v>12.8</v>
      </c>
      <c r="H6" s="4">
        <v>10.5</v>
      </c>
      <c r="I6" s="3">
        <v>12.9</v>
      </c>
      <c r="J6" s="5">
        <v>13.4</v>
      </c>
    </row>
    <row r="7" spans="1:10" ht="24.95" customHeight="1" x14ac:dyDescent="0.25">
      <c r="A7" s="10" t="s">
        <v>5</v>
      </c>
      <c r="B7" s="4">
        <v>56.5</v>
      </c>
      <c r="C7" s="3">
        <v>65</v>
      </c>
      <c r="D7" s="5">
        <v>76.5</v>
      </c>
      <c r="E7" s="4">
        <v>53</v>
      </c>
      <c r="F7" s="3">
        <v>61</v>
      </c>
      <c r="G7" s="5">
        <v>69</v>
      </c>
      <c r="H7" s="4">
        <v>41</v>
      </c>
      <c r="I7" s="3">
        <v>51</v>
      </c>
      <c r="J7" s="5">
        <v>61</v>
      </c>
    </row>
    <row r="8" spans="1:10" ht="24.95" customHeight="1" x14ac:dyDescent="0.25">
      <c r="A8" s="10" t="s">
        <v>6</v>
      </c>
      <c r="B8" s="4">
        <v>18.25</v>
      </c>
      <c r="C8" s="3">
        <v>16</v>
      </c>
      <c r="D8" s="5">
        <v>20.3</v>
      </c>
      <c r="E8" s="4">
        <v>14</v>
      </c>
      <c r="F8" s="3">
        <v>16</v>
      </c>
      <c r="G8" s="5">
        <v>20</v>
      </c>
      <c r="H8" s="4">
        <v>14</v>
      </c>
      <c r="I8" s="3">
        <v>15</v>
      </c>
      <c r="J8" s="5">
        <v>18.3</v>
      </c>
    </row>
    <row r="9" spans="1:10" ht="24.95" customHeight="1" x14ac:dyDescent="0.25">
      <c r="A9" s="13" t="s">
        <v>7</v>
      </c>
      <c r="B9" s="14">
        <v>39.9</v>
      </c>
      <c r="C9" s="15">
        <v>47.8</v>
      </c>
      <c r="D9" s="16">
        <v>55.7</v>
      </c>
      <c r="E9" s="14">
        <v>30.5</v>
      </c>
      <c r="F9" s="15">
        <v>38.5</v>
      </c>
      <c r="G9" s="16">
        <v>46.4</v>
      </c>
      <c r="H9" s="14">
        <v>24.3</v>
      </c>
      <c r="I9" s="15">
        <v>32.200000000000003</v>
      </c>
      <c r="J9" s="16">
        <v>40.1</v>
      </c>
    </row>
    <row r="10" spans="1:10" ht="24.95" customHeight="1" x14ac:dyDescent="0.25">
      <c r="A10" s="11" t="s">
        <v>8</v>
      </c>
      <c r="B10" s="4">
        <v>47.4</v>
      </c>
      <c r="C10" s="3">
        <v>55.4</v>
      </c>
      <c r="D10" s="5">
        <v>63.3</v>
      </c>
      <c r="E10" s="4">
        <v>38.1</v>
      </c>
      <c r="F10" s="3">
        <v>46</v>
      </c>
      <c r="G10" s="5">
        <v>53.9</v>
      </c>
      <c r="H10" s="4">
        <v>31.8</v>
      </c>
      <c r="I10" s="3">
        <v>39.799999999999997</v>
      </c>
      <c r="J10" s="5">
        <v>47.7</v>
      </c>
    </row>
    <row r="11" spans="1:10" ht="24.95" customHeight="1" x14ac:dyDescent="0.25">
      <c r="A11" s="11" t="s">
        <v>9</v>
      </c>
      <c r="B11" s="4">
        <v>41.2</v>
      </c>
      <c r="C11" s="3">
        <v>49.2</v>
      </c>
      <c r="D11" s="5">
        <v>57.1</v>
      </c>
      <c r="E11" s="4">
        <v>31.9</v>
      </c>
      <c r="F11" s="3">
        <v>39.799999999999997</v>
      </c>
      <c r="G11" s="5">
        <v>47.7</v>
      </c>
      <c r="H11" s="4">
        <v>25.6</v>
      </c>
      <c r="I11" s="3">
        <v>33.6</v>
      </c>
      <c r="J11" s="5">
        <v>41.5</v>
      </c>
    </row>
    <row r="12" spans="1:10" ht="24.95" customHeight="1" thickBot="1" x14ac:dyDescent="0.3">
      <c r="A12" s="12" t="s">
        <v>10</v>
      </c>
      <c r="B12" s="6">
        <v>35.299999999999997</v>
      </c>
      <c r="C12" s="7">
        <v>43.2</v>
      </c>
      <c r="D12" s="8">
        <v>51.1</v>
      </c>
      <c r="E12" s="6">
        <v>25.9</v>
      </c>
      <c r="F12" s="7">
        <v>33.799999999999997</v>
      </c>
      <c r="G12" s="8">
        <v>41.8</v>
      </c>
      <c r="H12" s="6">
        <v>19.7</v>
      </c>
      <c r="I12" s="7">
        <v>27.6</v>
      </c>
      <c r="J12" s="8">
        <v>35.5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00"/>
  <sheetViews>
    <sheetView workbookViewId="0">
      <selection activeCell="M23" sqref="M23"/>
    </sheetView>
  </sheetViews>
  <sheetFormatPr defaultColWidth="11.42578125" defaultRowHeight="24.95" customHeight="1" x14ac:dyDescent="0.25"/>
  <cols>
    <col min="2" max="2" width="14.5703125" bestFit="1" customWidth="1"/>
    <col min="13" max="13" width="14" bestFit="1" customWidth="1"/>
  </cols>
  <sheetData>
    <row r="1" spans="1:11" ht="24.95" customHeight="1" x14ac:dyDescent="0.25">
      <c r="A1" t="s">
        <v>49</v>
      </c>
    </row>
    <row r="2" spans="1:11" ht="24.95" customHeight="1" thickBot="1" x14ac:dyDescent="0.3"/>
    <row r="3" spans="1:11" ht="24.95" customHeight="1" x14ac:dyDescent="0.25">
      <c r="A3" s="32" t="s">
        <v>40</v>
      </c>
      <c r="B3" s="9" t="s">
        <v>1</v>
      </c>
      <c r="C3" s="19" t="s">
        <v>11</v>
      </c>
      <c r="D3" s="20"/>
      <c r="E3" s="21"/>
      <c r="F3" s="19" t="s">
        <v>12</v>
      </c>
      <c r="G3" s="20"/>
      <c r="H3" s="21"/>
      <c r="I3" s="19" t="s">
        <v>13</v>
      </c>
      <c r="J3" s="20"/>
      <c r="K3" s="21"/>
    </row>
    <row r="4" spans="1:11" ht="24.95" customHeight="1" x14ac:dyDescent="0.25">
      <c r="A4" s="33"/>
      <c r="B4" s="10" t="s">
        <v>2</v>
      </c>
      <c r="C4" s="4">
        <v>1</v>
      </c>
      <c r="D4" s="3">
        <v>2</v>
      </c>
      <c r="E4" s="5">
        <v>3</v>
      </c>
      <c r="F4" s="4">
        <v>1</v>
      </c>
      <c r="G4" s="3">
        <v>2</v>
      </c>
      <c r="H4" s="5">
        <v>3</v>
      </c>
      <c r="I4" s="4">
        <v>1</v>
      </c>
      <c r="J4" s="3">
        <v>2</v>
      </c>
      <c r="K4" s="5">
        <v>3</v>
      </c>
    </row>
    <row r="5" spans="1:11" ht="24.95" customHeight="1" x14ac:dyDescent="0.25">
      <c r="A5" s="33"/>
      <c r="B5" s="10" t="s">
        <v>3</v>
      </c>
      <c r="C5" s="4">
        <v>18.899999999999999</v>
      </c>
      <c r="D5" s="3">
        <v>20.6</v>
      </c>
      <c r="E5" s="5">
        <v>22.8</v>
      </c>
      <c r="F5" s="4">
        <v>17.8</v>
      </c>
      <c r="G5" s="3">
        <v>20.399999999999999</v>
      </c>
      <c r="H5" s="5">
        <v>21</v>
      </c>
      <c r="I5" s="4">
        <v>17.3</v>
      </c>
      <c r="J5" s="3">
        <v>18.2</v>
      </c>
      <c r="K5" s="5">
        <v>20.5</v>
      </c>
    </row>
    <row r="6" spans="1:11" ht="24.95" customHeight="1" x14ac:dyDescent="0.25">
      <c r="A6" s="33"/>
      <c r="B6" s="10" t="s">
        <v>4</v>
      </c>
      <c r="C6" s="4">
        <v>4.5</v>
      </c>
      <c r="D6" s="3">
        <v>4.4000000000000004</v>
      </c>
      <c r="E6" s="5">
        <v>5.5</v>
      </c>
      <c r="F6" s="4">
        <v>4.5999999999999996</v>
      </c>
      <c r="G6" s="3">
        <v>4.5999999999999996</v>
      </c>
      <c r="H6" s="5">
        <v>4.7</v>
      </c>
      <c r="I6" s="4">
        <v>4.4000000000000004</v>
      </c>
      <c r="J6" s="3">
        <v>4.5</v>
      </c>
      <c r="K6" s="5">
        <v>5.3</v>
      </c>
    </row>
    <row r="7" spans="1:11" ht="24.95" customHeight="1" x14ac:dyDescent="0.25">
      <c r="A7" s="33"/>
      <c r="B7" s="10" t="s">
        <v>5</v>
      </c>
      <c r="C7" s="4">
        <v>19</v>
      </c>
      <c r="D7" s="3">
        <v>21</v>
      </c>
      <c r="E7" s="5">
        <v>22</v>
      </c>
      <c r="F7" s="4">
        <v>17</v>
      </c>
      <c r="G7" s="3">
        <v>20</v>
      </c>
      <c r="H7" s="5">
        <v>21</v>
      </c>
      <c r="I7" s="4">
        <v>16.5</v>
      </c>
      <c r="J7" s="3">
        <v>18</v>
      </c>
      <c r="K7" s="5">
        <v>21</v>
      </c>
    </row>
    <row r="8" spans="1:11" ht="24.95" customHeight="1" x14ac:dyDescent="0.25">
      <c r="A8" s="33"/>
      <c r="B8" s="10" t="s">
        <v>6</v>
      </c>
      <c r="C8" s="4">
        <v>6</v>
      </c>
      <c r="D8" s="3">
        <v>6.5</v>
      </c>
      <c r="E8" s="5">
        <v>8</v>
      </c>
      <c r="F8" s="4">
        <v>6</v>
      </c>
      <c r="G8" s="3">
        <v>6</v>
      </c>
      <c r="H8" s="5">
        <v>7</v>
      </c>
      <c r="I8" s="4">
        <v>6</v>
      </c>
      <c r="J8" s="3">
        <v>6.5</v>
      </c>
      <c r="K8" s="5">
        <v>7</v>
      </c>
    </row>
    <row r="9" spans="1:11" ht="24.95" customHeight="1" x14ac:dyDescent="0.25">
      <c r="A9" s="33"/>
      <c r="B9" s="13" t="s">
        <v>7</v>
      </c>
      <c r="C9" s="14">
        <v>11.7</v>
      </c>
      <c r="D9" s="15">
        <v>13.4</v>
      </c>
      <c r="E9" s="16">
        <v>15.1</v>
      </c>
      <c r="F9" s="14">
        <v>10.6</v>
      </c>
      <c r="G9" s="15">
        <v>12.3</v>
      </c>
      <c r="H9" s="16">
        <v>13.9</v>
      </c>
      <c r="I9" s="14">
        <v>9.8000000000000007</v>
      </c>
      <c r="J9" s="15">
        <v>11.5</v>
      </c>
      <c r="K9" s="16">
        <v>13.2</v>
      </c>
    </row>
    <row r="10" spans="1:11" ht="24.95" customHeight="1" x14ac:dyDescent="0.25">
      <c r="A10" s="33"/>
      <c r="B10" s="11" t="s">
        <v>8</v>
      </c>
      <c r="C10" s="4">
        <v>14.4</v>
      </c>
      <c r="D10" s="3">
        <v>16.100000000000001</v>
      </c>
      <c r="E10" s="5">
        <v>17.7</v>
      </c>
      <c r="F10" s="4">
        <v>13.2</v>
      </c>
      <c r="G10" s="3">
        <v>14.9</v>
      </c>
      <c r="H10" s="5">
        <v>16.600000000000001</v>
      </c>
      <c r="I10" s="4">
        <v>12.5</v>
      </c>
      <c r="J10" s="3">
        <v>14.1</v>
      </c>
      <c r="K10" s="5">
        <v>15.8</v>
      </c>
    </row>
    <row r="11" spans="1:11" ht="24.95" customHeight="1" x14ac:dyDescent="0.25">
      <c r="A11" s="33"/>
      <c r="B11" s="11" t="s">
        <v>9</v>
      </c>
      <c r="C11" s="4">
        <v>12</v>
      </c>
      <c r="D11" s="3">
        <v>13.7</v>
      </c>
      <c r="E11" s="5">
        <v>15.4</v>
      </c>
      <c r="F11" s="4">
        <v>10.9</v>
      </c>
      <c r="G11" s="3">
        <v>12.5</v>
      </c>
      <c r="H11" s="5">
        <v>14.2</v>
      </c>
      <c r="I11" s="4">
        <v>10.1</v>
      </c>
      <c r="J11" s="3">
        <v>11.8</v>
      </c>
      <c r="K11" s="5">
        <v>13.4</v>
      </c>
    </row>
    <row r="12" spans="1:11" ht="24.95" customHeight="1" thickBot="1" x14ac:dyDescent="0.3">
      <c r="A12" s="34"/>
      <c r="B12" s="12" t="s">
        <v>10</v>
      </c>
      <c r="C12" s="6">
        <v>9.6999999999999993</v>
      </c>
      <c r="D12" s="7">
        <v>11.4</v>
      </c>
      <c r="E12" s="8">
        <v>13.1</v>
      </c>
      <c r="F12" s="6">
        <v>8.6</v>
      </c>
      <c r="G12" s="7">
        <v>10.199999999999999</v>
      </c>
      <c r="H12" s="8">
        <v>11.9</v>
      </c>
      <c r="I12" s="6">
        <v>7.8</v>
      </c>
      <c r="J12" s="7">
        <v>9.5</v>
      </c>
      <c r="K12" s="8">
        <v>11.1</v>
      </c>
    </row>
    <row r="13" spans="1:11" ht="24.95" customHeight="1" thickBot="1" x14ac:dyDescent="0.3"/>
    <row r="14" spans="1:11" ht="24.95" customHeight="1" x14ac:dyDescent="0.25">
      <c r="A14" s="32" t="s">
        <v>41</v>
      </c>
      <c r="B14" s="9" t="s">
        <v>1</v>
      </c>
      <c r="C14" s="19" t="s">
        <v>11</v>
      </c>
      <c r="D14" s="20"/>
      <c r="E14" s="21"/>
      <c r="F14" s="19" t="s">
        <v>12</v>
      </c>
      <c r="G14" s="20"/>
      <c r="H14" s="21"/>
      <c r="I14" s="19" t="s">
        <v>13</v>
      </c>
      <c r="J14" s="20"/>
      <c r="K14" s="21"/>
    </row>
    <row r="15" spans="1:11" ht="24.95" customHeight="1" x14ac:dyDescent="0.25">
      <c r="A15" s="33"/>
      <c r="B15" s="10" t="s">
        <v>2</v>
      </c>
      <c r="C15" s="4">
        <v>1</v>
      </c>
      <c r="D15" s="3">
        <v>2</v>
      </c>
      <c r="E15" s="5">
        <v>3</v>
      </c>
      <c r="F15" s="4">
        <v>1</v>
      </c>
      <c r="G15" s="3">
        <v>2</v>
      </c>
      <c r="H15" s="5">
        <v>3</v>
      </c>
      <c r="I15" s="4">
        <v>1</v>
      </c>
      <c r="J15" s="3">
        <v>2</v>
      </c>
      <c r="K15" s="5">
        <v>3</v>
      </c>
    </row>
    <row r="16" spans="1:11" ht="24.95" customHeight="1" x14ac:dyDescent="0.25">
      <c r="A16" s="33"/>
      <c r="B16" s="10" t="s">
        <v>3</v>
      </c>
      <c r="C16" s="4">
        <v>12.5</v>
      </c>
      <c r="D16" s="3">
        <v>14</v>
      </c>
      <c r="E16" s="5">
        <v>16.7</v>
      </c>
      <c r="F16" s="4">
        <v>11.6</v>
      </c>
      <c r="G16" s="3">
        <v>14.2</v>
      </c>
      <c r="H16" s="5">
        <v>15.4</v>
      </c>
      <c r="I16" s="4">
        <v>11.1</v>
      </c>
      <c r="J16" s="3">
        <v>13</v>
      </c>
      <c r="K16" s="5">
        <v>15.6</v>
      </c>
    </row>
    <row r="17" spans="1:11" ht="24.95" customHeight="1" x14ac:dyDescent="0.25">
      <c r="A17" s="33"/>
      <c r="B17" s="10" t="s">
        <v>4</v>
      </c>
      <c r="C17" s="4">
        <v>4.2</v>
      </c>
      <c r="D17" s="3">
        <v>4.2</v>
      </c>
      <c r="E17" s="5">
        <v>4.3</v>
      </c>
      <c r="F17" s="4">
        <v>3.6</v>
      </c>
      <c r="G17" s="3">
        <v>4.5999999999999996</v>
      </c>
      <c r="H17" s="5">
        <v>4.2</v>
      </c>
      <c r="I17" s="4">
        <v>3.7</v>
      </c>
      <c r="J17" s="3">
        <v>4.3</v>
      </c>
      <c r="K17" s="5">
        <v>4.2</v>
      </c>
    </row>
    <row r="18" spans="1:11" ht="24.95" customHeight="1" x14ac:dyDescent="0.25">
      <c r="A18" s="33"/>
      <c r="B18" s="10" t="s">
        <v>5</v>
      </c>
      <c r="C18" s="4">
        <v>12</v>
      </c>
      <c r="D18" s="3">
        <v>14</v>
      </c>
      <c r="E18" s="5">
        <v>17</v>
      </c>
      <c r="F18" s="4">
        <v>12</v>
      </c>
      <c r="G18" s="3">
        <v>14</v>
      </c>
      <c r="H18" s="5">
        <v>15</v>
      </c>
      <c r="I18" s="4">
        <v>11</v>
      </c>
      <c r="J18" s="3">
        <v>13</v>
      </c>
      <c r="K18" s="5">
        <v>15</v>
      </c>
    </row>
    <row r="19" spans="1:11" ht="24.95" customHeight="1" x14ac:dyDescent="0.25">
      <c r="A19" s="33"/>
      <c r="B19" s="10" t="s">
        <v>6</v>
      </c>
      <c r="C19" s="4">
        <v>5.2</v>
      </c>
      <c r="D19" s="3">
        <v>5</v>
      </c>
      <c r="E19" s="5">
        <v>6</v>
      </c>
      <c r="F19" s="4">
        <v>5</v>
      </c>
      <c r="G19" s="3">
        <v>6</v>
      </c>
      <c r="H19" s="5">
        <v>5</v>
      </c>
      <c r="I19" s="4">
        <v>5</v>
      </c>
      <c r="J19" s="3">
        <v>6</v>
      </c>
      <c r="K19" s="5">
        <v>7</v>
      </c>
    </row>
    <row r="20" spans="1:11" ht="24.95" customHeight="1" x14ac:dyDescent="0.25">
      <c r="A20" s="33"/>
      <c r="B20" s="13" t="s">
        <v>7</v>
      </c>
      <c r="C20" s="14">
        <v>5.6</v>
      </c>
      <c r="D20" s="15">
        <v>7.7</v>
      </c>
      <c r="E20" s="16">
        <v>9.8000000000000007</v>
      </c>
      <c r="F20" s="14">
        <v>5.0999999999999996</v>
      </c>
      <c r="G20" s="15">
        <v>7.2</v>
      </c>
      <c r="H20" s="16">
        <v>9.3000000000000007</v>
      </c>
      <c r="I20" s="14">
        <v>4.7</v>
      </c>
      <c r="J20" s="15">
        <v>6.8</v>
      </c>
      <c r="K20" s="16">
        <v>8.9</v>
      </c>
    </row>
    <row r="21" spans="1:11" ht="24.95" customHeight="1" x14ac:dyDescent="0.25">
      <c r="A21" s="33"/>
      <c r="B21" s="11" t="s">
        <v>8</v>
      </c>
      <c r="C21" s="4">
        <v>8</v>
      </c>
      <c r="D21" s="3">
        <v>10.1</v>
      </c>
      <c r="E21" s="5">
        <v>12.2</v>
      </c>
      <c r="F21" s="4">
        <v>7.4</v>
      </c>
      <c r="G21" s="3">
        <v>9.5</v>
      </c>
      <c r="H21" s="5">
        <v>11.6</v>
      </c>
      <c r="I21" s="4">
        <v>7.1</v>
      </c>
      <c r="J21" s="3">
        <v>9.1999999999999993</v>
      </c>
      <c r="K21" s="5">
        <v>11.3</v>
      </c>
    </row>
    <row r="22" spans="1:11" ht="24.95" customHeight="1" x14ac:dyDescent="0.25">
      <c r="A22" s="33"/>
      <c r="B22" s="11" t="s">
        <v>9</v>
      </c>
      <c r="C22" s="4">
        <v>5.9</v>
      </c>
      <c r="D22" s="3">
        <v>8</v>
      </c>
      <c r="E22" s="5">
        <v>10.1</v>
      </c>
      <c r="F22" s="4">
        <v>5.3</v>
      </c>
      <c r="G22" s="3">
        <v>7.4</v>
      </c>
      <c r="H22" s="5">
        <v>9.5</v>
      </c>
      <c r="I22" s="4">
        <v>5</v>
      </c>
      <c r="J22" s="3">
        <v>7.1</v>
      </c>
      <c r="K22" s="5">
        <v>9.1999999999999993</v>
      </c>
    </row>
    <row r="23" spans="1:11" ht="24.95" customHeight="1" thickBot="1" x14ac:dyDescent="0.3">
      <c r="A23" s="34"/>
      <c r="B23" s="12" t="s">
        <v>10</v>
      </c>
      <c r="C23" s="6">
        <v>3.8</v>
      </c>
      <c r="D23" s="7">
        <v>5.9</v>
      </c>
      <c r="E23" s="8">
        <v>8</v>
      </c>
      <c r="F23" s="6">
        <v>3.3</v>
      </c>
      <c r="G23" s="7">
        <v>5.4</v>
      </c>
      <c r="H23" s="8">
        <v>7.5</v>
      </c>
      <c r="I23" s="6">
        <v>3</v>
      </c>
      <c r="J23" s="7">
        <v>5.0999999999999996</v>
      </c>
      <c r="K23" s="8">
        <v>7.1</v>
      </c>
    </row>
    <row r="24" spans="1:11" ht="24.95" customHeight="1" thickBot="1" x14ac:dyDescent="0.3"/>
    <row r="25" spans="1:11" ht="24.95" customHeight="1" x14ac:dyDescent="0.25">
      <c r="A25" s="32" t="s">
        <v>42</v>
      </c>
      <c r="B25" s="9" t="s">
        <v>1</v>
      </c>
      <c r="C25" s="19" t="s">
        <v>11</v>
      </c>
      <c r="D25" s="20"/>
      <c r="E25" s="21"/>
      <c r="F25" s="19" t="s">
        <v>12</v>
      </c>
      <c r="G25" s="20"/>
      <c r="H25" s="21"/>
      <c r="I25" s="19" t="s">
        <v>13</v>
      </c>
      <c r="J25" s="20"/>
      <c r="K25" s="21"/>
    </row>
    <row r="26" spans="1:11" ht="24.95" customHeight="1" x14ac:dyDescent="0.25">
      <c r="A26" s="33"/>
      <c r="B26" s="10" t="s">
        <v>2</v>
      </c>
      <c r="C26" s="4">
        <v>1</v>
      </c>
      <c r="D26" s="3">
        <v>2</v>
      </c>
      <c r="E26" s="5">
        <v>3</v>
      </c>
      <c r="F26" s="4">
        <v>1</v>
      </c>
      <c r="G26" s="3">
        <v>2</v>
      </c>
      <c r="H26" s="5">
        <v>3</v>
      </c>
      <c r="I26" s="4">
        <v>1</v>
      </c>
      <c r="J26" s="3">
        <v>2</v>
      </c>
      <c r="K26" s="5">
        <v>3</v>
      </c>
    </row>
    <row r="27" spans="1:11" ht="24.95" customHeight="1" x14ac:dyDescent="0.25">
      <c r="A27" s="33"/>
      <c r="B27" s="10" t="s">
        <v>3</v>
      </c>
      <c r="C27" s="4">
        <v>10.5</v>
      </c>
      <c r="D27" s="3">
        <v>11.3</v>
      </c>
      <c r="E27" s="5">
        <v>13</v>
      </c>
      <c r="F27" s="4">
        <v>9.5</v>
      </c>
      <c r="G27" s="3">
        <v>11.6</v>
      </c>
      <c r="H27" s="5">
        <v>12.8</v>
      </c>
      <c r="I27" s="4">
        <v>9.1</v>
      </c>
      <c r="J27" s="3">
        <v>11</v>
      </c>
      <c r="K27" s="5">
        <v>13.1</v>
      </c>
    </row>
    <row r="28" spans="1:11" ht="24.95" customHeight="1" x14ac:dyDescent="0.25">
      <c r="A28" s="33"/>
      <c r="B28" s="10" t="s">
        <v>4</v>
      </c>
      <c r="C28" s="4">
        <v>3.9</v>
      </c>
      <c r="D28" s="3">
        <v>3.3</v>
      </c>
      <c r="E28" s="5">
        <v>3.4</v>
      </c>
      <c r="F28" s="4">
        <v>3.1</v>
      </c>
      <c r="G28" s="3">
        <v>4</v>
      </c>
      <c r="H28" s="5">
        <v>3.7</v>
      </c>
      <c r="I28" s="4">
        <v>3.2</v>
      </c>
      <c r="J28" s="3">
        <v>3.7</v>
      </c>
      <c r="K28" s="5">
        <v>3.8</v>
      </c>
    </row>
    <row r="29" spans="1:11" ht="24.95" customHeight="1" x14ac:dyDescent="0.25">
      <c r="A29" s="33"/>
      <c r="B29" s="10" t="s">
        <v>5</v>
      </c>
      <c r="C29" s="4">
        <v>10.5</v>
      </c>
      <c r="D29" s="3">
        <v>11</v>
      </c>
      <c r="E29" s="5">
        <v>13</v>
      </c>
      <c r="F29" s="4">
        <v>9.5</v>
      </c>
      <c r="G29" s="3">
        <v>11</v>
      </c>
      <c r="H29" s="5">
        <v>13</v>
      </c>
      <c r="I29" s="4">
        <v>9</v>
      </c>
      <c r="J29" s="3">
        <v>11</v>
      </c>
      <c r="K29" s="5">
        <v>13</v>
      </c>
    </row>
    <row r="30" spans="1:11" ht="24.95" customHeight="1" x14ac:dyDescent="0.25">
      <c r="A30" s="33"/>
      <c r="B30" s="10" t="s">
        <v>6</v>
      </c>
      <c r="C30" s="4">
        <v>7</v>
      </c>
      <c r="D30" s="3">
        <v>4.2</v>
      </c>
      <c r="E30" s="5">
        <v>4</v>
      </c>
      <c r="F30" s="4">
        <v>5</v>
      </c>
      <c r="G30" s="3">
        <v>6</v>
      </c>
      <c r="H30" s="5">
        <v>4</v>
      </c>
      <c r="I30" s="4">
        <v>5</v>
      </c>
      <c r="J30" s="3">
        <v>5.5</v>
      </c>
      <c r="K30" s="5">
        <v>4</v>
      </c>
    </row>
    <row r="31" spans="1:11" ht="24.95" customHeight="1" x14ac:dyDescent="0.25">
      <c r="A31" s="33"/>
      <c r="B31" s="13" t="s">
        <v>7</v>
      </c>
      <c r="C31" s="14">
        <v>4.4000000000000004</v>
      </c>
      <c r="D31" s="15">
        <v>6</v>
      </c>
      <c r="E31" s="16">
        <v>7.6</v>
      </c>
      <c r="F31" s="14">
        <v>4.4000000000000004</v>
      </c>
      <c r="G31" s="15">
        <v>6</v>
      </c>
      <c r="H31" s="16">
        <v>7.6</v>
      </c>
      <c r="I31" s="14">
        <v>4.4000000000000004</v>
      </c>
      <c r="J31" s="15">
        <v>6</v>
      </c>
      <c r="K31" s="16">
        <v>7.6</v>
      </c>
    </row>
    <row r="32" spans="1:11" ht="24.95" customHeight="1" x14ac:dyDescent="0.25">
      <c r="A32" s="33"/>
      <c r="B32" s="11" t="s">
        <v>8</v>
      </c>
      <c r="C32" s="4">
        <v>6.1</v>
      </c>
      <c r="D32" s="3">
        <v>7.8</v>
      </c>
      <c r="E32" s="5">
        <v>9.4</v>
      </c>
      <c r="F32" s="4">
        <v>6.1</v>
      </c>
      <c r="G32" s="3">
        <v>7.8</v>
      </c>
      <c r="H32" s="5">
        <v>9.4</v>
      </c>
      <c r="I32" s="4">
        <v>6.1</v>
      </c>
      <c r="J32" s="3">
        <v>7.8</v>
      </c>
      <c r="K32" s="5">
        <v>9.4</v>
      </c>
    </row>
    <row r="33" spans="1:11" ht="24.95" customHeight="1" x14ac:dyDescent="0.25">
      <c r="A33" s="33"/>
      <c r="B33" s="11" t="s">
        <v>9</v>
      </c>
      <c r="C33" s="4">
        <v>4.4000000000000004</v>
      </c>
      <c r="D33" s="3">
        <v>6</v>
      </c>
      <c r="E33" s="5">
        <v>7.6</v>
      </c>
      <c r="F33" s="4">
        <v>4.4000000000000004</v>
      </c>
      <c r="G33" s="3">
        <v>6</v>
      </c>
      <c r="H33" s="5">
        <v>7.6</v>
      </c>
      <c r="I33" s="4">
        <v>4.4000000000000004</v>
      </c>
      <c r="J33" s="3">
        <v>6</v>
      </c>
      <c r="K33" s="5">
        <v>7.6</v>
      </c>
    </row>
    <row r="34" spans="1:11" ht="24.95" customHeight="1" thickBot="1" x14ac:dyDescent="0.3">
      <c r="A34" s="34"/>
      <c r="B34" s="12" t="s">
        <v>10</v>
      </c>
      <c r="C34" s="6">
        <v>2.6</v>
      </c>
      <c r="D34" s="7">
        <v>4.3</v>
      </c>
      <c r="E34" s="8">
        <v>5.9</v>
      </c>
      <c r="F34" s="6">
        <v>2.6</v>
      </c>
      <c r="G34" s="7">
        <v>4.3</v>
      </c>
      <c r="H34" s="8">
        <v>5.9</v>
      </c>
      <c r="I34" s="6">
        <v>2.6</v>
      </c>
      <c r="J34" s="7">
        <v>4.3</v>
      </c>
      <c r="K34" s="8">
        <v>5.9</v>
      </c>
    </row>
    <row r="35" spans="1:11" ht="24.95" customHeight="1" thickBot="1" x14ac:dyDescent="0.3"/>
    <row r="36" spans="1:11" ht="24.95" customHeight="1" x14ac:dyDescent="0.25">
      <c r="A36" s="32" t="s">
        <v>43</v>
      </c>
      <c r="B36" s="9" t="s">
        <v>1</v>
      </c>
      <c r="C36" s="19" t="s">
        <v>11</v>
      </c>
      <c r="D36" s="20"/>
      <c r="E36" s="21"/>
      <c r="F36" s="19" t="s">
        <v>12</v>
      </c>
      <c r="G36" s="20"/>
      <c r="H36" s="21"/>
      <c r="I36" s="19" t="s">
        <v>13</v>
      </c>
      <c r="J36" s="20"/>
      <c r="K36" s="21"/>
    </row>
    <row r="37" spans="1:11" ht="24.95" customHeight="1" x14ac:dyDescent="0.25">
      <c r="A37" s="33"/>
      <c r="B37" s="10" t="s">
        <v>2</v>
      </c>
      <c r="C37" s="4">
        <v>1</v>
      </c>
      <c r="D37" s="3">
        <v>2</v>
      </c>
      <c r="E37" s="5">
        <v>3</v>
      </c>
      <c r="F37" s="4">
        <v>1</v>
      </c>
      <c r="G37" s="3">
        <v>2</v>
      </c>
      <c r="H37" s="5">
        <v>3</v>
      </c>
      <c r="I37" s="4">
        <v>1</v>
      </c>
      <c r="J37" s="3">
        <v>2</v>
      </c>
      <c r="K37" s="5">
        <v>3</v>
      </c>
    </row>
    <row r="38" spans="1:11" ht="24.95" customHeight="1" x14ac:dyDescent="0.25">
      <c r="A38" s="33"/>
      <c r="B38" s="10" t="s">
        <v>3</v>
      </c>
      <c r="C38" s="4">
        <v>10.8</v>
      </c>
      <c r="D38" s="3">
        <v>11.8</v>
      </c>
      <c r="E38" s="5">
        <v>14.5</v>
      </c>
      <c r="F38" s="4">
        <v>9.6999999999999993</v>
      </c>
      <c r="G38" s="3">
        <v>12.6</v>
      </c>
      <c r="H38" s="5">
        <v>14.1</v>
      </c>
      <c r="I38" s="4">
        <v>9.3000000000000007</v>
      </c>
      <c r="J38" s="3">
        <v>11</v>
      </c>
      <c r="K38" s="5">
        <v>14.4</v>
      </c>
    </row>
    <row r="39" spans="1:11" ht="24.95" customHeight="1" x14ac:dyDescent="0.25">
      <c r="A39" s="33"/>
      <c r="B39" s="10" t="s">
        <v>4</v>
      </c>
      <c r="C39" s="4">
        <v>3.9</v>
      </c>
      <c r="D39" s="3">
        <v>3.9</v>
      </c>
      <c r="E39" s="5">
        <v>3.9</v>
      </c>
      <c r="F39" s="4">
        <v>3.5</v>
      </c>
      <c r="G39" s="3">
        <v>4.3</v>
      </c>
      <c r="H39" s="5">
        <v>4.5999999999999996</v>
      </c>
      <c r="I39" s="4">
        <v>3.8</v>
      </c>
      <c r="J39" s="3">
        <v>3.9</v>
      </c>
      <c r="K39" s="5">
        <v>4.5</v>
      </c>
    </row>
    <row r="40" spans="1:11" ht="24.95" customHeight="1" x14ac:dyDescent="0.25">
      <c r="A40" s="33"/>
      <c r="B40" s="10" t="s">
        <v>5</v>
      </c>
      <c r="C40" s="4">
        <v>11</v>
      </c>
      <c r="D40" s="3">
        <v>12</v>
      </c>
      <c r="E40" s="5">
        <v>14</v>
      </c>
      <c r="F40" s="4">
        <v>9.5</v>
      </c>
      <c r="G40" s="3">
        <v>12.5</v>
      </c>
      <c r="H40" s="5">
        <v>14</v>
      </c>
      <c r="I40" s="4">
        <v>9</v>
      </c>
      <c r="J40" s="3">
        <v>11</v>
      </c>
      <c r="K40" s="5">
        <v>14</v>
      </c>
    </row>
    <row r="41" spans="1:11" ht="24.95" customHeight="1" x14ac:dyDescent="0.25">
      <c r="A41" s="33"/>
      <c r="B41" s="10" t="s">
        <v>6</v>
      </c>
      <c r="C41" s="4">
        <v>6</v>
      </c>
      <c r="D41" s="3">
        <v>5</v>
      </c>
      <c r="E41" s="5">
        <v>5</v>
      </c>
      <c r="F41" s="4">
        <v>5</v>
      </c>
      <c r="G41" s="3">
        <v>5.25</v>
      </c>
      <c r="H41" s="5">
        <v>7</v>
      </c>
      <c r="I41" s="4">
        <v>5</v>
      </c>
      <c r="J41" s="3">
        <v>6</v>
      </c>
      <c r="K41" s="5">
        <v>6</v>
      </c>
    </row>
    <row r="42" spans="1:11" ht="24.95" customHeight="1" x14ac:dyDescent="0.25">
      <c r="A42" s="33"/>
      <c r="B42" s="13" t="s">
        <v>7</v>
      </c>
      <c r="C42" s="14">
        <v>3.6</v>
      </c>
      <c r="D42" s="15">
        <v>5.8</v>
      </c>
      <c r="E42" s="16">
        <v>8</v>
      </c>
      <c r="F42" s="14">
        <v>3.6</v>
      </c>
      <c r="G42" s="15">
        <v>5.8</v>
      </c>
      <c r="H42" s="16">
        <v>8</v>
      </c>
      <c r="I42" s="14">
        <v>3.6</v>
      </c>
      <c r="J42" s="15">
        <v>5.8</v>
      </c>
      <c r="K42" s="16">
        <v>8</v>
      </c>
    </row>
    <row r="43" spans="1:11" ht="24.95" customHeight="1" x14ac:dyDescent="0.25">
      <c r="A43" s="33"/>
      <c r="B43" s="11" t="s">
        <v>8</v>
      </c>
      <c r="C43" s="4">
        <v>5.7</v>
      </c>
      <c r="D43" s="3">
        <v>7.9</v>
      </c>
      <c r="E43" s="5">
        <v>10.199999999999999</v>
      </c>
      <c r="F43" s="4">
        <v>5.7</v>
      </c>
      <c r="G43" s="3">
        <v>7.9</v>
      </c>
      <c r="H43" s="5">
        <v>10.199999999999999</v>
      </c>
      <c r="I43" s="4">
        <v>5.7</v>
      </c>
      <c r="J43" s="3">
        <v>7.9</v>
      </c>
      <c r="K43" s="5">
        <v>10.199999999999999</v>
      </c>
    </row>
    <row r="44" spans="1:11" ht="24.95" customHeight="1" x14ac:dyDescent="0.25">
      <c r="A44" s="33"/>
      <c r="B44" s="11" t="s">
        <v>9</v>
      </c>
      <c r="C44" s="4">
        <v>3.7</v>
      </c>
      <c r="D44" s="3">
        <v>5.9</v>
      </c>
      <c r="E44" s="5">
        <v>8.1</v>
      </c>
      <c r="F44" s="4">
        <v>3.7</v>
      </c>
      <c r="G44" s="3">
        <v>5.9</v>
      </c>
      <c r="H44" s="5">
        <v>8.1</v>
      </c>
      <c r="I44" s="4">
        <v>3.7</v>
      </c>
      <c r="J44" s="3">
        <v>5.9</v>
      </c>
      <c r="K44" s="5">
        <v>8.1</v>
      </c>
    </row>
    <row r="45" spans="1:11" ht="24.95" customHeight="1" thickBot="1" x14ac:dyDescent="0.3">
      <c r="A45" s="34"/>
      <c r="B45" s="12" t="s">
        <v>10</v>
      </c>
      <c r="C45" s="6">
        <v>1.7</v>
      </c>
      <c r="D45" s="7">
        <v>4</v>
      </c>
      <c r="E45" s="8">
        <v>6.2</v>
      </c>
      <c r="F45" s="6">
        <v>1.7</v>
      </c>
      <c r="G45" s="7">
        <v>4</v>
      </c>
      <c r="H45" s="8">
        <v>6.2</v>
      </c>
      <c r="I45" s="6">
        <v>1.7</v>
      </c>
      <c r="J45" s="7">
        <v>4</v>
      </c>
      <c r="K45" s="8">
        <v>6.2</v>
      </c>
    </row>
    <row r="46" spans="1:11" ht="24.95" customHeight="1" thickBot="1" x14ac:dyDescent="0.3"/>
    <row r="47" spans="1:11" ht="24.95" customHeight="1" x14ac:dyDescent="0.25">
      <c r="A47" s="32" t="s">
        <v>44</v>
      </c>
      <c r="B47" s="9" t="s">
        <v>1</v>
      </c>
      <c r="C47" s="19" t="s">
        <v>11</v>
      </c>
      <c r="D47" s="20"/>
      <c r="E47" s="21"/>
      <c r="F47" s="19" t="s">
        <v>12</v>
      </c>
      <c r="G47" s="20"/>
      <c r="H47" s="21"/>
      <c r="I47" s="19" t="s">
        <v>13</v>
      </c>
      <c r="J47" s="20"/>
      <c r="K47" s="21"/>
    </row>
    <row r="48" spans="1:11" ht="24.95" customHeight="1" x14ac:dyDescent="0.25">
      <c r="A48" s="33"/>
      <c r="B48" s="10" t="s">
        <v>2</v>
      </c>
      <c r="C48" s="4">
        <v>1</v>
      </c>
      <c r="D48" s="3">
        <v>2</v>
      </c>
      <c r="E48" s="5">
        <v>3</v>
      </c>
      <c r="F48" s="4">
        <v>1</v>
      </c>
      <c r="G48" s="3">
        <v>2</v>
      </c>
      <c r="H48" s="5">
        <v>3</v>
      </c>
      <c r="I48" s="4">
        <v>1</v>
      </c>
      <c r="J48" s="3">
        <v>2</v>
      </c>
      <c r="K48" s="5">
        <v>3</v>
      </c>
    </row>
    <row r="49" spans="1:11" ht="24.95" customHeight="1" x14ac:dyDescent="0.25">
      <c r="A49" s="33"/>
      <c r="B49" s="10" t="s">
        <v>3</v>
      </c>
      <c r="C49" s="4">
        <v>33.799999999999997</v>
      </c>
      <c r="D49" s="3">
        <v>37.1</v>
      </c>
      <c r="E49" s="5">
        <v>44.1</v>
      </c>
      <c r="F49" s="4">
        <v>30.6</v>
      </c>
      <c r="G49" s="3">
        <v>38.299999999999997</v>
      </c>
      <c r="H49" s="5">
        <v>42.3</v>
      </c>
      <c r="I49" s="4">
        <v>29.5</v>
      </c>
      <c r="J49" s="3">
        <v>34.9</v>
      </c>
      <c r="K49" s="5">
        <v>43.1</v>
      </c>
    </row>
    <row r="50" spans="1:11" ht="24.95" customHeight="1" x14ac:dyDescent="0.25">
      <c r="A50" s="33"/>
      <c r="B50" s="10" t="s">
        <v>4</v>
      </c>
      <c r="C50" s="4">
        <v>10.7</v>
      </c>
      <c r="D50" s="3">
        <v>10</v>
      </c>
      <c r="E50" s="5">
        <v>9.9</v>
      </c>
      <c r="F50" s="4">
        <v>8.8000000000000007</v>
      </c>
      <c r="G50" s="3">
        <v>11.5</v>
      </c>
      <c r="H50" s="5">
        <v>10.6</v>
      </c>
      <c r="I50" s="4">
        <v>9.5</v>
      </c>
      <c r="J50" s="3">
        <v>10.1</v>
      </c>
      <c r="K50" s="5">
        <v>11.1</v>
      </c>
    </row>
    <row r="51" spans="1:11" ht="24.95" customHeight="1" x14ac:dyDescent="0.25">
      <c r="A51" s="33"/>
      <c r="B51" s="10" t="s">
        <v>5</v>
      </c>
      <c r="C51" s="4">
        <v>33</v>
      </c>
      <c r="D51" s="3">
        <v>36</v>
      </c>
      <c r="E51" s="5">
        <v>44</v>
      </c>
      <c r="F51" s="4">
        <v>32</v>
      </c>
      <c r="G51" s="3">
        <v>37</v>
      </c>
      <c r="H51" s="5">
        <v>42</v>
      </c>
      <c r="I51" s="4">
        <v>29</v>
      </c>
      <c r="J51" s="3">
        <v>35</v>
      </c>
      <c r="K51" s="5">
        <v>42</v>
      </c>
    </row>
    <row r="52" spans="1:11" ht="24.95" customHeight="1" x14ac:dyDescent="0.25">
      <c r="A52" s="33"/>
      <c r="B52" s="10" t="s">
        <v>6</v>
      </c>
      <c r="C52" s="4">
        <v>17</v>
      </c>
      <c r="D52" s="3">
        <v>14</v>
      </c>
      <c r="E52" s="5">
        <v>13</v>
      </c>
      <c r="F52" s="4">
        <v>12</v>
      </c>
      <c r="G52" s="3">
        <v>13</v>
      </c>
      <c r="H52" s="5">
        <v>17</v>
      </c>
      <c r="I52" s="4">
        <v>17</v>
      </c>
      <c r="J52" s="3">
        <v>15</v>
      </c>
      <c r="K52" s="5">
        <v>15</v>
      </c>
    </row>
    <row r="53" spans="1:11" ht="24.95" customHeight="1" x14ac:dyDescent="0.25">
      <c r="A53" s="33"/>
      <c r="B53" s="13" t="s">
        <v>7</v>
      </c>
      <c r="C53" s="14">
        <v>15.6</v>
      </c>
      <c r="D53" s="15">
        <v>21.6</v>
      </c>
      <c r="E53" s="16">
        <v>27.5</v>
      </c>
      <c r="F53" s="14">
        <v>14.7</v>
      </c>
      <c r="G53" s="15">
        <v>20.7</v>
      </c>
      <c r="H53" s="16">
        <v>26.6</v>
      </c>
      <c r="I53" s="14">
        <v>14.2</v>
      </c>
      <c r="J53" s="15">
        <v>20.100000000000001</v>
      </c>
      <c r="K53" s="16">
        <v>26</v>
      </c>
    </row>
    <row r="54" spans="1:11" ht="24.95" customHeight="1" x14ac:dyDescent="0.25">
      <c r="A54" s="33"/>
      <c r="B54" s="11" t="s">
        <v>8</v>
      </c>
      <c r="C54" s="4">
        <v>21.6</v>
      </c>
      <c r="D54" s="3">
        <v>27.5</v>
      </c>
      <c r="E54" s="5">
        <v>33.5</v>
      </c>
      <c r="F54" s="4">
        <v>20.7</v>
      </c>
      <c r="G54" s="3">
        <v>26.6</v>
      </c>
      <c r="H54" s="5">
        <v>32.6</v>
      </c>
      <c r="I54" s="4">
        <v>20.100000000000001</v>
      </c>
      <c r="J54" s="3">
        <v>26.1</v>
      </c>
      <c r="K54" s="5">
        <v>32</v>
      </c>
    </row>
    <row r="55" spans="1:11" ht="24.95" customHeight="1" x14ac:dyDescent="0.25">
      <c r="A55" s="33"/>
      <c r="B55" s="11" t="s">
        <v>9</v>
      </c>
      <c r="C55" s="4">
        <v>16.5</v>
      </c>
      <c r="D55" s="3">
        <v>22.4</v>
      </c>
      <c r="E55" s="5">
        <v>28.3</v>
      </c>
      <c r="F55" s="4">
        <v>15.6</v>
      </c>
      <c r="G55" s="3">
        <v>21.5</v>
      </c>
      <c r="H55" s="5">
        <v>27.4</v>
      </c>
      <c r="I55" s="4">
        <v>15</v>
      </c>
      <c r="J55" s="3">
        <v>20.9</v>
      </c>
      <c r="K55" s="5">
        <v>26.8</v>
      </c>
    </row>
    <row r="56" spans="1:11" ht="24.95" customHeight="1" thickBot="1" x14ac:dyDescent="0.3">
      <c r="A56" s="34"/>
      <c r="B56" s="12" t="s">
        <v>10</v>
      </c>
      <c r="C56" s="6">
        <v>11.5</v>
      </c>
      <c r="D56" s="7">
        <v>17.399999999999999</v>
      </c>
      <c r="E56" s="8">
        <v>23.4</v>
      </c>
      <c r="F56" s="6">
        <v>10.6</v>
      </c>
      <c r="G56" s="7">
        <v>16.600000000000001</v>
      </c>
      <c r="H56" s="8">
        <v>22.5</v>
      </c>
      <c r="I56" s="6">
        <v>10</v>
      </c>
      <c r="J56" s="7">
        <v>16</v>
      </c>
      <c r="K56" s="8">
        <v>21.9</v>
      </c>
    </row>
    <row r="57" spans="1:11" ht="24.95" customHeight="1" thickBot="1" x14ac:dyDescent="0.3"/>
    <row r="58" spans="1:11" ht="24.95" customHeight="1" x14ac:dyDescent="0.25">
      <c r="A58" s="32" t="s">
        <v>45</v>
      </c>
      <c r="B58" s="9" t="s">
        <v>1</v>
      </c>
      <c r="C58" s="19" t="s">
        <v>11</v>
      </c>
      <c r="D58" s="20"/>
      <c r="E58" s="21"/>
      <c r="F58" s="19" t="s">
        <v>12</v>
      </c>
      <c r="G58" s="20"/>
      <c r="H58" s="21"/>
      <c r="I58" s="19" t="s">
        <v>13</v>
      </c>
      <c r="J58" s="20"/>
      <c r="K58" s="21"/>
    </row>
    <row r="59" spans="1:11" ht="24.95" customHeight="1" x14ac:dyDescent="0.25">
      <c r="A59" s="33"/>
      <c r="B59" s="10" t="s">
        <v>2</v>
      </c>
      <c r="C59" s="4">
        <v>1</v>
      </c>
      <c r="D59" s="3">
        <v>2</v>
      </c>
      <c r="E59" s="5">
        <v>3</v>
      </c>
      <c r="F59" s="4">
        <v>1</v>
      </c>
      <c r="G59" s="3">
        <v>2</v>
      </c>
      <c r="H59" s="5">
        <v>3</v>
      </c>
      <c r="I59" s="4">
        <v>1</v>
      </c>
      <c r="J59" s="3">
        <v>2</v>
      </c>
      <c r="K59" s="5">
        <v>3</v>
      </c>
    </row>
    <row r="60" spans="1:11" ht="24.95" customHeight="1" x14ac:dyDescent="0.25">
      <c r="A60" s="33"/>
      <c r="B60" s="10" t="s">
        <v>3</v>
      </c>
      <c r="C60" s="4">
        <v>12.4</v>
      </c>
      <c r="D60" s="3">
        <v>13.8</v>
      </c>
      <c r="E60" s="5">
        <v>15.5</v>
      </c>
      <c r="F60" s="4">
        <v>11</v>
      </c>
      <c r="G60" s="3">
        <v>14.1</v>
      </c>
      <c r="H60" s="5">
        <v>14.6</v>
      </c>
      <c r="I60" s="4">
        <v>10.4</v>
      </c>
      <c r="J60" s="3">
        <v>12.3</v>
      </c>
      <c r="K60" s="5">
        <v>15</v>
      </c>
    </row>
    <row r="61" spans="1:11" ht="24.95" customHeight="1" x14ac:dyDescent="0.25">
      <c r="A61" s="33"/>
      <c r="B61" s="10" t="s">
        <v>4</v>
      </c>
      <c r="C61" s="4">
        <v>4.0999999999999996</v>
      </c>
      <c r="D61" s="3">
        <v>3.5</v>
      </c>
      <c r="E61" s="5">
        <v>3.8</v>
      </c>
      <c r="F61" s="4">
        <v>3.3</v>
      </c>
      <c r="G61" s="3">
        <v>4.4000000000000004</v>
      </c>
      <c r="H61" s="5">
        <v>3.5</v>
      </c>
      <c r="I61" s="4">
        <v>3.8</v>
      </c>
      <c r="J61" s="3">
        <v>4.5</v>
      </c>
      <c r="K61" s="5">
        <v>4.2</v>
      </c>
    </row>
    <row r="62" spans="1:11" ht="24.95" customHeight="1" x14ac:dyDescent="0.25">
      <c r="A62" s="33"/>
      <c r="B62" s="10" t="s">
        <v>5</v>
      </c>
      <c r="C62" s="4">
        <v>12</v>
      </c>
      <c r="D62" s="3">
        <v>13</v>
      </c>
      <c r="E62" s="5">
        <v>16</v>
      </c>
      <c r="F62" s="4">
        <v>11</v>
      </c>
      <c r="G62" s="3">
        <v>14</v>
      </c>
      <c r="H62" s="5">
        <v>14</v>
      </c>
      <c r="I62" s="4">
        <v>10</v>
      </c>
      <c r="J62" s="3">
        <v>12</v>
      </c>
      <c r="K62" s="5">
        <v>15</v>
      </c>
    </row>
    <row r="63" spans="1:11" ht="24.95" customHeight="1" x14ac:dyDescent="0.25">
      <c r="A63" s="33"/>
      <c r="B63" s="10" t="s">
        <v>6</v>
      </c>
      <c r="C63" s="4">
        <v>7</v>
      </c>
      <c r="D63" s="3">
        <v>6</v>
      </c>
      <c r="E63" s="5">
        <v>5</v>
      </c>
      <c r="F63" s="4">
        <v>5</v>
      </c>
      <c r="G63" s="3">
        <v>6</v>
      </c>
      <c r="H63" s="5">
        <v>6</v>
      </c>
      <c r="I63" s="4">
        <v>5</v>
      </c>
      <c r="J63" s="3">
        <v>7</v>
      </c>
      <c r="K63" s="5">
        <v>6</v>
      </c>
    </row>
    <row r="64" spans="1:11" ht="24.95" customHeight="1" x14ac:dyDescent="0.25">
      <c r="A64" s="33"/>
      <c r="B64" s="13" t="s">
        <v>7</v>
      </c>
      <c r="C64" s="14">
        <v>5.8</v>
      </c>
      <c r="D64" s="15">
        <v>7.6</v>
      </c>
      <c r="E64" s="16">
        <v>9.4</v>
      </c>
      <c r="F64" s="14">
        <v>5.2</v>
      </c>
      <c r="G64" s="15">
        <v>7</v>
      </c>
      <c r="H64" s="16">
        <v>8.8000000000000007</v>
      </c>
      <c r="I64" s="14">
        <v>4.8</v>
      </c>
      <c r="J64" s="15">
        <v>6.6</v>
      </c>
      <c r="K64" s="16">
        <v>8.4</v>
      </c>
    </row>
    <row r="65" spans="1:11" ht="24.95" customHeight="1" x14ac:dyDescent="0.25">
      <c r="A65" s="33"/>
      <c r="B65" s="11" t="s">
        <v>8</v>
      </c>
      <c r="C65" s="4">
        <v>8.1</v>
      </c>
      <c r="D65" s="3">
        <v>9.9</v>
      </c>
      <c r="E65" s="5">
        <v>11.7</v>
      </c>
      <c r="F65" s="4">
        <v>7.5</v>
      </c>
      <c r="G65" s="3">
        <v>9.3000000000000007</v>
      </c>
      <c r="H65" s="5">
        <v>11.1</v>
      </c>
      <c r="I65" s="4">
        <v>7.1</v>
      </c>
      <c r="J65" s="3">
        <v>8.9</v>
      </c>
      <c r="K65" s="5">
        <v>10.7</v>
      </c>
    </row>
    <row r="66" spans="1:11" ht="24.95" customHeight="1" x14ac:dyDescent="0.25">
      <c r="A66" s="33"/>
      <c r="B66" s="11" t="s">
        <v>9</v>
      </c>
      <c r="C66" s="4">
        <v>6.1</v>
      </c>
      <c r="D66" s="3">
        <v>7.9</v>
      </c>
      <c r="E66" s="5">
        <v>9.8000000000000007</v>
      </c>
      <c r="F66" s="4">
        <v>5.5</v>
      </c>
      <c r="G66" s="3">
        <v>7.3</v>
      </c>
      <c r="H66" s="5">
        <v>9.1999999999999993</v>
      </c>
      <c r="I66" s="4">
        <v>5.0999999999999996</v>
      </c>
      <c r="J66" s="3">
        <v>6.9</v>
      </c>
      <c r="K66" s="5">
        <v>8.8000000000000007</v>
      </c>
    </row>
    <row r="67" spans="1:11" ht="24.95" customHeight="1" thickBot="1" x14ac:dyDescent="0.3">
      <c r="A67" s="34"/>
      <c r="B67" s="12" t="s">
        <v>10</v>
      </c>
      <c r="C67" s="6">
        <v>4.2</v>
      </c>
      <c r="D67" s="7">
        <v>6.1</v>
      </c>
      <c r="E67" s="8">
        <v>7.9</v>
      </c>
      <c r="F67" s="6">
        <v>3.6</v>
      </c>
      <c r="G67" s="7">
        <v>5.5</v>
      </c>
      <c r="H67" s="8">
        <v>7.3</v>
      </c>
      <c r="I67" s="6">
        <v>3.3</v>
      </c>
      <c r="J67" s="7">
        <v>5.0999999999999996</v>
      </c>
      <c r="K67" s="8">
        <v>6.9</v>
      </c>
    </row>
    <row r="68" spans="1:11" ht="24.95" customHeight="1" thickBot="1" x14ac:dyDescent="0.3"/>
    <row r="69" spans="1:11" ht="24.95" customHeight="1" x14ac:dyDescent="0.25">
      <c r="A69" s="32" t="s">
        <v>46</v>
      </c>
      <c r="B69" s="9" t="s">
        <v>1</v>
      </c>
      <c r="C69" s="19" t="s">
        <v>11</v>
      </c>
      <c r="D69" s="20"/>
      <c r="E69" s="21"/>
      <c r="F69" s="19" t="s">
        <v>12</v>
      </c>
      <c r="G69" s="20"/>
      <c r="H69" s="21"/>
      <c r="I69" s="19" t="s">
        <v>13</v>
      </c>
      <c r="J69" s="20"/>
      <c r="K69" s="21"/>
    </row>
    <row r="70" spans="1:11" ht="24.95" customHeight="1" x14ac:dyDescent="0.25">
      <c r="A70" s="33"/>
      <c r="B70" s="10" t="s">
        <v>2</v>
      </c>
      <c r="C70" s="4">
        <v>1</v>
      </c>
      <c r="D70" s="3">
        <v>2</v>
      </c>
      <c r="E70" s="5">
        <v>3</v>
      </c>
      <c r="F70" s="4">
        <v>1</v>
      </c>
      <c r="G70" s="3">
        <v>2</v>
      </c>
      <c r="H70" s="5">
        <v>3</v>
      </c>
      <c r="I70" s="4">
        <v>1</v>
      </c>
      <c r="J70" s="3">
        <v>2</v>
      </c>
      <c r="K70" s="5">
        <v>3</v>
      </c>
    </row>
    <row r="71" spans="1:11" ht="24.95" customHeight="1" x14ac:dyDescent="0.25">
      <c r="A71" s="33"/>
      <c r="B71" s="10" t="s">
        <v>3</v>
      </c>
      <c r="C71" s="4">
        <v>9.6</v>
      </c>
      <c r="D71" s="3">
        <v>10.199999999999999</v>
      </c>
      <c r="E71" s="5">
        <v>12.3</v>
      </c>
      <c r="F71" s="4">
        <v>7.9</v>
      </c>
      <c r="G71" s="3">
        <v>10.5</v>
      </c>
      <c r="H71" s="5">
        <v>12</v>
      </c>
      <c r="I71" s="4">
        <v>7.9</v>
      </c>
      <c r="J71" s="3">
        <v>10</v>
      </c>
      <c r="K71" s="5">
        <v>12</v>
      </c>
    </row>
    <row r="72" spans="1:11" ht="24.95" customHeight="1" x14ac:dyDescent="0.25">
      <c r="A72" s="33"/>
      <c r="B72" s="10" t="s">
        <v>4</v>
      </c>
      <c r="C72" s="4">
        <v>3.9</v>
      </c>
      <c r="D72" s="3">
        <v>3.5</v>
      </c>
      <c r="E72" s="5">
        <v>3.7</v>
      </c>
      <c r="F72" s="4">
        <v>2.8</v>
      </c>
      <c r="G72" s="3">
        <v>3.9</v>
      </c>
      <c r="H72" s="5">
        <v>3.3</v>
      </c>
      <c r="I72" s="4">
        <v>3.5</v>
      </c>
      <c r="J72" s="3">
        <v>3.8</v>
      </c>
      <c r="K72" s="5">
        <v>3.6</v>
      </c>
    </row>
    <row r="73" spans="1:11" ht="24.95" customHeight="1" x14ac:dyDescent="0.25">
      <c r="A73" s="33"/>
      <c r="B73" s="10" t="s">
        <v>5</v>
      </c>
      <c r="C73" s="4">
        <v>9</v>
      </c>
      <c r="D73" s="3">
        <v>10</v>
      </c>
      <c r="E73" s="5">
        <v>12</v>
      </c>
      <c r="F73" s="4">
        <v>8</v>
      </c>
      <c r="G73" s="3">
        <v>10</v>
      </c>
      <c r="H73" s="5">
        <v>12</v>
      </c>
      <c r="I73" s="4">
        <v>7</v>
      </c>
      <c r="J73" s="3">
        <v>10</v>
      </c>
      <c r="K73" s="5">
        <v>12</v>
      </c>
    </row>
    <row r="74" spans="1:11" ht="24.95" customHeight="1" x14ac:dyDescent="0.25">
      <c r="A74" s="33"/>
      <c r="B74" s="10" t="s">
        <v>6</v>
      </c>
      <c r="C74" s="4">
        <v>5</v>
      </c>
      <c r="D74" s="3">
        <v>5</v>
      </c>
      <c r="E74" s="5">
        <v>5.3</v>
      </c>
      <c r="F74" s="4">
        <v>4.5</v>
      </c>
      <c r="G74" s="3">
        <v>5</v>
      </c>
      <c r="H74" s="5">
        <v>4</v>
      </c>
      <c r="I74" s="4">
        <v>4</v>
      </c>
      <c r="J74" s="3">
        <v>5.5</v>
      </c>
      <c r="K74" s="5">
        <v>4</v>
      </c>
    </row>
    <row r="75" spans="1:11" ht="24.95" customHeight="1" x14ac:dyDescent="0.25">
      <c r="A75" s="33"/>
      <c r="B75" s="13" t="s">
        <v>7</v>
      </c>
      <c r="C75" s="14">
        <v>3.2</v>
      </c>
      <c r="D75" s="15">
        <v>5</v>
      </c>
      <c r="E75" s="16">
        <v>6.8</v>
      </c>
      <c r="F75" s="14">
        <v>3</v>
      </c>
      <c r="G75" s="15">
        <v>4.8</v>
      </c>
      <c r="H75" s="16">
        <v>6.6</v>
      </c>
      <c r="I75" s="14">
        <v>2.8</v>
      </c>
      <c r="J75" s="15">
        <v>4.5999999999999996</v>
      </c>
      <c r="K75" s="16">
        <v>6.4</v>
      </c>
    </row>
    <row r="76" spans="1:11" ht="24.95" customHeight="1" x14ac:dyDescent="0.25">
      <c r="A76" s="33"/>
      <c r="B76" s="11" t="s">
        <v>8</v>
      </c>
      <c r="C76" s="4">
        <v>5.0999999999999996</v>
      </c>
      <c r="D76" s="3">
        <v>6.9</v>
      </c>
      <c r="E76" s="5">
        <v>8.6999999999999993</v>
      </c>
      <c r="F76" s="4">
        <v>4.8</v>
      </c>
      <c r="G76" s="3">
        <v>6.6</v>
      </c>
      <c r="H76" s="5">
        <v>8.4</v>
      </c>
      <c r="I76" s="4">
        <v>4.7</v>
      </c>
      <c r="J76" s="3">
        <v>6.5</v>
      </c>
      <c r="K76" s="5">
        <v>8.3000000000000007</v>
      </c>
    </row>
    <row r="77" spans="1:11" ht="24.95" customHeight="1" x14ac:dyDescent="0.25">
      <c r="A77" s="33"/>
      <c r="B77" s="11" t="s">
        <v>9</v>
      </c>
      <c r="C77" s="4">
        <v>3.3</v>
      </c>
      <c r="D77" s="3">
        <v>5.0999999999999996</v>
      </c>
      <c r="E77" s="5">
        <v>6.9</v>
      </c>
      <c r="F77" s="4">
        <v>3</v>
      </c>
      <c r="G77" s="3">
        <v>4.8</v>
      </c>
      <c r="H77" s="5">
        <v>6.6</v>
      </c>
      <c r="I77" s="4">
        <v>2.9</v>
      </c>
      <c r="J77" s="3">
        <v>4.7</v>
      </c>
      <c r="K77" s="5">
        <v>6.5</v>
      </c>
    </row>
    <row r="78" spans="1:11" ht="24.95" customHeight="1" thickBot="1" x14ac:dyDescent="0.3">
      <c r="A78" s="34"/>
      <c r="B78" s="12" t="s">
        <v>10</v>
      </c>
      <c r="C78" s="6">
        <v>1.6</v>
      </c>
      <c r="D78" s="7">
        <v>3.4</v>
      </c>
      <c r="E78" s="8">
        <v>5.2</v>
      </c>
      <c r="F78" s="6">
        <v>1.3</v>
      </c>
      <c r="G78" s="7">
        <v>3.1</v>
      </c>
      <c r="H78" s="8">
        <v>4.9000000000000004</v>
      </c>
      <c r="I78" s="6">
        <v>1.1000000000000001</v>
      </c>
      <c r="J78" s="7">
        <v>2.9</v>
      </c>
      <c r="K78" s="8">
        <v>4.8</v>
      </c>
    </row>
    <row r="79" spans="1:11" ht="24.95" customHeight="1" thickBot="1" x14ac:dyDescent="0.3"/>
    <row r="80" spans="1:11" ht="24.95" customHeight="1" x14ac:dyDescent="0.25">
      <c r="A80" s="32" t="s">
        <v>47</v>
      </c>
      <c r="B80" s="9" t="s">
        <v>1</v>
      </c>
      <c r="C80" s="19" t="s">
        <v>11</v>
      </c>
      <c r="D80" s="20"/>
      <c r="E80" s="21"/>
      <c r="F80" s="19" t="s">
        <v>12</v>
      </c>
      <c r="G80" s="20"/>
      <c r="H80" s="21"/>
      <c r="I80" s="19" t="s">
        <v>13</v>
      </c>
      <c r="J80" s="20"/>
      <c r="K80" s="21"/>
    </row>
    <row r="81" spans="1:11" ht="24.95" customHeight="1" x14ac:dyDescent="0.25">
      <c r="A81" s="33"/>
      <c r="B81" s="10" t="s">
        <v>2</v>
      </c>
      <c r="C81" s="4">
        <v>1</v>
      </c>
      <c r="D81" s="3">
        <v>2</v>
      </c>
      <c r="E81" s="5">
        <v>3</v>
      </c>
      <c r="F81" s="4">
        <v>1</v>
      </c>
      <c r="G81" s="3">
        <v>2</v>
      </c>
      <c r="H81" s="5">
        <v>3</v>
      </c>
      <c r="I81" s="4">
        <v>1</v>
      </c>
      <c r="J81" s="3">
        <v>2</v>
      </c>
      <c r="K81" s="5">
        <v>3</v>
      </c>
    </row>
    <row r="82" spans="1:11" ht="24.95" customHeight="1" x14ac:dyDescent="0.25">
      <c r="A82" s="33"/>
      <c r="B82" s="10" t="s">
        <v>3</v>
      </c>
      <c r="C82" s="4">
        <v>11.5</v>
      </c>
      <c r="D82" s="3">
        <v>12.2</v>
      </c>
      <c r="E82" s="5">
        <v>14.3</v>
      </c>
      <c r="F82" s="4">
        <v>9.4</v>
      </c>
      <c r="G82" s="3">
        <v>12.5</v>
      </c>
      <c r="H82" s="5">
        <v>13.5</v>
      </c>
      <c r="I82" s="4">
        <v>9.1999999999999993</v>
      </c>
      <c r="J82" s="3">
        <v>11.1</v>
      </c>
      <c r="K82" s="5">
        <v>13.8</v>
      </c>
    </row>
    <row r="83" spans="1:11" ht="24.95" customHeight="1" x14ac:dyDescent="0.25">
      <c r="A83" s="33"/>
      <c r="B83" s="10" t="s">
        <v>4</v>
      </c>
      <c r="C83" s="4">
        <v>3.9</v>
      </c>
      <c r="D83" s="3">
        <v>5.2</v>
      </c>
      <c r="E83" s="5">
        <v>4.2</v>
      </c>
      <c r="F83" s="4">
        <v>3.3</v>
      </c>
      <c r="G83" s="3">
        <v>4.5999999999999996</v>
      </c>
      <c r="H83" s="5">
        <v>4.0999999999999996</v>
      </c>
      <c r="I83" s="4">
        <v>3.5</v>
      </c>
      <c r="J83" s="3">
        <v>3.8</v>
      </c>
      <c r="K83" s="5">
        <v>4</v>
      </c>
    </row>
    <row r="84" spans="1:11" ht="24.95" customHeight="1" x14ac:dyDescent="0.25">
      <c r="A84" s="33"/>
      <c r="B84" s="10" t="s">
        <v>5</v>
      </c>
      <c r="C84" s="4">
        <v>12</v>
      </c>
      <c r="D84" s="3">
        <v>12</v>
      </c>
      <c r="E84" s="5">
        <v>14</v>
      </c>
      <c r="F84" s="4">
        <v>9</v>
      </c>
      <c r="G84" s="3">
        <v>12</v>
      </c>
      <c r="H84" s="5">
        <v>14</v>
      </c>
      <c r="I84" s="4">
        <v>9</v>
      </c>
      <c r="J84" s="3">
        <v>11</v>
      </c>
      <c r="K84" s="5">
        <v>13.5</v>
      </c>
    </row>
    <row r="85" spans="1:11" ht="24.95" customHeight="1" x14ac:dyDescent="0.25">
      <c r="A85" s="33"/>
      <c r="B85" s="10" t="s">
        <v>6</v>
      </c>
      <c r="C85" s="4">
        <v>7</v>
      </c>
      <c r="D85" s="3">
        <v>5</v>
      </c>
      <c r="E85" s="5">
        <v>5.3</v>
      </c>
      <c r="F85" s="4">
        <v>5</v>
      </c>
      <c r="G85" s="3">
        <v>5</v>
      </c>
      <c r="H85" s="5">
        <v>6</v>
      </c>
      <c r="I85" s="4">
        <v>5</v>
      </c>
      <c r="J85" s="3">
        <v>6</v>
      </c>
      <c r="K85" s="5">
        <v>5</v>
      </c>
    </row>
    <row r="86" spans="1:11" ht="24.95" customHeight="1" x14ac:dyDescent="0.25">
      <c r="A86" s="33"/>
      <c r="B86" s="13" t="s">
        <v>7</v>
      </c>
      <c r="C86" s="14">
        <v>4.4000000000000004</v>
      </c>
      <c r="D86" s="15">
        <v>6.2</v>
      </c>
      <c r="E86" s="16">
        <v>8.1</v>
      </c>
      <c r="F86" s="14">
        <v>3.8</v>
      </c>
      <c r="G86" s="15">
        <v>5.7</v>
      </c>
      <c r="H86" s="16">
        <v>7.5</v>
      </c>
      <c r="I86" s="14">
        <v>3.4</v>
      </c>
      <c r="J86" s="15">
        <v>5.3</v>
      </c>
      <c r="K86" s="16">
        <v>7.2</v>
      </c>
    </row>
    <row r="87" spans="1:11" ht="24.95" customHeight="1" x14ac:dyDescent="0.25">
      <c r="A87" s="33"/>
      <c r="B87" s="11" t="s">
        <v>8</v>
      </c>
      <c r="C87" s="4">
        <v>6.4</v>
      </c>
      <c r="D87" s="3">
        <v>8.1999999999999993</v>
      </c>
      <c r="E87" s="5">
        <v>10.1</v>
      </c>
      <c r="F87" s="4">
        <v>5.8</v>
      </c>
      <c r="G87" s="3">
        <v>7.7</v>
      </c>
      <c r="H87" s="5">
        <v>9.5</v>
      </c>
      <c r="I87" s="4">
        <v>5.4</v>
      </c>
      <c r="J87" s="3">
        <v>7.3</v>
      </c>
      <c r="K87" s="5">
        <v>9.1</v>
      </c>
    </row>
    <row r="88" spans="1:11" ht="24.95" customHeight="1" x14ac:dyDescent="0.25">
      <c r="A88" s="33"/>
      <c r="B88" s="11" t="s">
        <v>9</v>
      </c>
      <c r="C88" s="4">
        <v>4.2</v>
      </c>
      <c r="D88" s="3">
        <v>6.1</v>
      </c>
      <c r="E88" s="5">
        <v>8</v>
      </c>
      <c r="F88" s="4">
        <v>3.7</v>
      </c>
      <c r="G88" s="3">
        <v>5.5</v>
      </c>
      <c r="H88" s="5">
        <v>7.4</v>
      </c>
      <c r="I88" s="4">
        <v>3.3</v>
      </c>
      <c r="J88" s="3">
        <v>5.2</v>
      </c>
      <c r="K88" s="5">
        <v>7</v>
      </c>
    </row>
    <row r="89" spans="1:11" ht="24.95" customHeight="1" thickBot="1" x14ac:dyDescent="0.3">
      <c r="A89" s="34"/>
      <c r="B89" s="12" t="s">
        <v>10</v>
      </c>
      <c r="C89" s="6">
        <v>2.2000000000000002</v>
      </c>
      <c r="D89" s="7">
        <v>4.0999999999999996</v>
      </c>
      <c r="E89" s="8">
        <v>5.9</v>
      </c>
      <c r="F89" s="6">
        <v>1.6</v>
      </c>
      <c r="G89" s="7">
        <v>3.5</v>
      </c>
      <c r="H89" s="8">
        <v>5.4</v>
      </c>
      <c r="I89" s="6">
        <v>1.3</v>
      </c>
      <c r="J89" s="7">
        <v>3.1</v>
      </c>
      <c r="K89" s="8">
        <v>5</v>
      </c>
    </row>
    <row r="90" spans="1:11" ht="24.95" customHeight="1" thickBot="1" x14ac:dyDescent="0.3"/>
    <row r="91" spans="1:11" ht="24.95" customHeight="1" x14ac:dyDescent="0.25">
      <c r="A91" s="32" t="s">
        <v>48</v>
      </c>
      <c r="B91" s="9" t="s">
        <v>1</v>
      </c>
      <c r="C91" s="19" t="s">
        <v>11</v>
      </c>
      <c r="D91" s="20"/>
      <c r="E91" s="21"/>
      <c r="F91" s="19" t="s">
        <v>12</v>
      </c>
      <c r="G91" s="20"/>
      <c r="H91" s="21"/>
      <c r="I91" s="19" t="s">
        <v>13</v>
      </c>
      <c r="J91" s="20"/>
      <c r="K91" s="21"/>
    </row>
    <row r="92" spans="1:11" ht="24.95" customHeight="1" x14ac:dyDescent="0.25">
      <c r="A92" s="33"/>
      <c r="B92" s="10" t="s">
        <v>2</v>
      </c>
      <c r="C92" s="4">
        <v>1</v>
      </c>
      <c r="D92" s="3">
        <v>2</v>
      </c>
      <c r="E92" s="5">
        <v>3</v>
      </c>
      <c r="F92" s="4">
        <v>1</v>
      </c>
      <c r="G92" s="3">
        <v>2</v>
      </c>
      <c r="H92" s="5">
        <v>3</v>
      </c>
      <c r="I92" s="4">
        <v>1</v>
      </c>
      <c r="J92" s="3">
        <v>2</v>
      </c>
      <c r="K92" s="5">
        <v>3</v>
      </c>
    </row>
    <row r="93" spans="1:11" ht="24.95" customHeight="1" x14ac:dyDescent="0.25">
      <c r="A93" s="33"/>
      <c r="B93" s="10" t="s">
        <v>3</v>
      </c>
      <c r="C93" s="4">
        <v>3.8</v>
      </c>
      <c r="D93" s="3">
        <v>36.200000000000003</v>
      </c>
      <c r="E93" s="5">
        <v>42.1</v>
      </c>
      <c r="F93" s="4">
        <v>28.3</v>
      </c>
      <c r="G93" s="3">
        <v>37.200000000000003</v>
      </c>
      <c r="H93" s="5">
        <v>40.1</v>
      </c>
      <c r="I93" s="4">
        <v>27.5</v>
      </c>
      <c r="J93" s="3">
        <v>33.5</v>
      </c>
      <c r="K93" s="5">
        <v>40.799999999999997</v>
      </c>
    </row>
    <row r="94" spans="1:11" ht="24.95" customHeight="1" x14ac:dyDescent="0.25">
      <c r="A94" s="33"/>
      <c r="B94" s="10" t="s">
        <v>4</v>
      </c>
      <c r="C94" s="4">
        <v>10.6</v>
      </c>
      <c r="D94" s="3">
        <v>10</v>
      </c>
      <c r="E94" s="5">
        <v>10.1</v>
      </c>
      <c r="F94" s="4">
        <v>7.8</v>
      </c>
      <c r="G94" s="3">
        <v>11.7</v>
      </c>
      <c r="H94" s="5">
        <v>9.5</v>
      </c>
      <c r="I94" s="4">
        <v>9.5</v>
      </c>
      <c r="J94" s="3">
        <v>10.9</v>
      </c>
      <c r="K94" s="5">
        <v>10.5</v>
      </c>
    </row>
    <row r="95" spans="1:11" ht="24.95" customHeight="1" x14ac:dyDescent="0.25">
      <c r="A95" s="33"/>
      <c r="B95" s="10" t="s">
        <v>5</v>
      </c>
      <c r="C95" s="4">
        <v>33.5</v>
      </c>
      <c r="D95" s="3">
        <v>36</v>
      </c>
      <c r="E95" s="5">
        <v>42</v>
      </c>
      <c r="F95" s="4">
        <v>27</v>
      </c>
      <c r="G95" s="3">
        <v>36</v>
      </c>
      <c r="H95" s="5">
        <v>40</v>
      </c>
      <c r="I95" s="4">
        <v>26</v>
      </c>
      <c r="J95" s="3">
        <v>34</v>
      </c>
      <c r="K95" s="5">
        <v>40</v>
      </c>
    </row>
    <row r="96" spans="1:11" ht="24.95" customHeight="1" x14ac:dyDescent="0.25">
      <c r="A96" s="33"/>
      <c r="B96" s="10" t="s">
        <v>6</v>
      </c>
      <c r="C96" s="4">
        <v>16</v>
      </c>
      <c r="D96" s="3">
        <v>13</v>
      </c>
      <c r="E96" s="5">
        <v>13.3</v>
      </c>
      <c r="F96" s="4">
        <v>12.5</v>
      </c>
      <c r="G96" s="3">
        <v>13</v>
      </c>
      <c r="H96" s="5">
        <v>12</v>
      </c>
      <c r="I96" s="4">
        <v>13</v>
      </c>
      <c r="J96" s="3">
        <v>17</v>
      </c>
      <c r="K96" s="5">
        <v>15</v>
      </c>
    </row>
    <row r="97" spans="1:11" ht="24.95" customHeight="1" x14ac:dyDescent="0.25">
      <c r="A97" s="33"/>
      <c r="B97" s="13" t="s">
        <v>7</v>
      </c>
      <c r="C97" s="14">
        <v>15.4</v>
      </c>
      <c r="D97" s="15">
        <v>20.8</v>
      </c>
      <c r="E97" s="16">
        <v>26.3</v>
      </c>
      <c r="F97" s="14">
        <v>14</v>
      </c>
      <c r="G97" s="15">
        <v>19.399999999999999</v>
      </c>
      <c r="H97" s="16">
        <v>24.9</v>
      </c>
      <c r="I97" s="14">
        <v>13.1</v>
      </c>
      <c r="J97" s="15">
        <v>18.5</v>
      </c>
      <c r="K97" s="16">
        <v>24</v>
      </c>
    </row>
    <row r="98" spans="1:11" ht="24.95" customHeight="1" x14ac:dyDescent="0.25">
      <c r="A98" s="33"/>
      <c r="B98" s="11" t="s">
        <v>8</v>
      </c>
      <c r="C98" s="4">
        <v>21.1</v>
      </c>
      <c r="D98" s="3">
        <v>26.5</v>
      </c>
      <c r="E98" s="5">
        <v>32</v>
      </c>
      <c r="F98" s="4">
        <v>19.7</v>
      </c>
      <c r="G98" s="3">
        <v>25.1</v>
      </c>
      <c r="H98" s="5">
        <v>30.6</v>
      </c>
      <c r="I98" s="4">
        <v>18.8</v>
      </c>
      <c r="J98" s="3">
        <v>24.2</v>
      </c>
      <c r="K98" s="5">
        <v>29.7</v>
      </c>
    </row>
    <row r="99" spans="1:11" ht="24.95" customHeight="1" x14ac:dyDescent="0.25">
      <c r="A99" s="33"/>
      <c r="B99" s="11" t="s">
        <v>9</v>
      </c>
      <c r="C99" s="4">
        <v>16</v>
      </c>
      <c r="D99" s="3">
        <v>21.4</v>
      </c>
      <c r="E99" s="5">
        <v>26.9</v>
      </c>
      <c r="F99" s="4">
        <v>14.6</v>
      </c>
      <c r="G99" s="3">
        <v>20</v>
      </c>
      <c r="H99" s="5">
        <v>25.5</v>
      </c>
      <c r="I99" s="4">
        <v>13.7</v>
      </c>
      <c r="J99" s="3">
        <v>19.100000000000001</v>
      </c>
      <c r="K99" s="5">
        <v>24.6</v>
      </c>
    </row>
    <row r="100" spans="1:11" ht="24.95" customHeight="1" thickBot="1" x14ac:dyDescent="0.3">
      <c r="A100" s="34"/>
      <c r="B100" s="12" t="s">
        <v>10</v>
      </c>
      <c r="C100" s="6">
        <v>11.1</v>
      </c>
      <c r="D100" s="7">
        <v>16.5</v>
      </c>
      <c r="E100" s="8">
        <v>22</v>
      </c>
      <c r="F100" s="6">
        <v>9.6999999999999993</v>
      </c>
      <c r="G100" s="7">
        <v>15.1</v>
      </c>
      <c r="H100" s="8">
        <v>20.6</v>
      </c>
      <c r="I100" s="6">
        <v>8.8000000000000007</v>
      </c>
      <c r="J100" s="7">
        <v>14.2</v>
      </c>
      <c r="K100" s="8">
        <v>19.7</v>
      </c>
    </row>
  </sheetData>
  <mergeCells count="36">
    <mergeCell ref="A3:A12"/>
    <mergeCell ref="C3:E3"/>
    <mergeCell ref="F3:H3"/>
    <mergeCell ref="I3:K3"/>
    <mergeCell ref="A14:A23"/>
    <mergeCell ref="C14:E14"/>
    <mergeCell ref="F14:H14"/>
    <mergeCell ref="I14:K14"/>
    <mergeCell ref="A25:A34"/>
    <mergeCell ref="C25:E25"/>
    <mergeCell ref="F25:H25"/>
    <mergeCell ref="I25:K25"/>
    <mergeCell ref="A36:A45"/>
    <mergeCell ref="C36:E36"/>
    <mergeCell ref="F36:H36"/>
    <mergeCell ref="I36:K36"/>
    <mergeCell ref="A47:A56"/>
    <mergeCell ref="C47:E47"/>
    <mergeCell ref="F47:H47"/>
    <mergeCell ref="I47:K47"/>
    <mergeCell ref="A58:A67"/>
    <mergeCell ref="C58:E58"/>
    <mergeCell ref="F58:H58"/>
    <mergeCell ref="I58:K58"/>
    <mergeCell ref="A91:A100"/>
    <mergeCell ref="C91:E91"/>
    <mergeCell ref="F91:H91"/>
    <mergeCell ref="I91:K91"/>
    <mergeCell ref="A69:A78"/>
    <mergeCell ref="C69:E69"/>
    <mergeCell ref="F69:H69"/>
    <mergeCell ref="I69:K69"/>
    <mergeCell ref="A80:A89"/>
    <mergeCell ref="C80:E80"/>
    <mergeCell ref="F80:H80"/>
    <mergeCell ref="I80:K80"/>
  </mergeCells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199"/>
  <sheetViews>
    <sheetView workbookViewId="0">
      <selection activeCell="N132" sqref="N132"/>
    </sheetView>
  </sheetViews>
  <sheetFormatPr defaultRowHeight="15" x14ac:dyDescent="0.25"/>
  <cols>
    <col min="1" max="1" width="35.85546875" bestFit="1" customWidth="1"/>
  </cols>
  <sheetData>
    <row r="1" spans="1:11" x14ac:dyDescent="0.25">
      <c r="A1" t="s">
        <v>99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54</v>
      </c>
      <c r="B2" t="s">
        <v>11</v>
      </c>
      <c r="C2">
        <v>1</v>
      </c>
      <c r="D2">
        <v>28</v>
      </c>
      <c r="E2">
        <v>1.8</v>
      </c>
      <c r="F2">
        <v>28.5</v>
      </c>
      <c r="G2">
        <v>2</v>
      </c>
      <c r="H2">
        <v>24.7</v>
      </c>
      <c r="I2">
        <v>26.3</v>
      </c>
      <c r="J2">
        <v>24.9</v>
      </c>
      <c r="K2">
        <v>23.5</v>
      </c>
    </row>
    <row r="3" spans="1:11" x14ac:dyDescent="0.25">
      <c r="A3" t="s">
        <v>55</v>
      </c>
      <c r="B3" t="s">
        <v>11</v>
      </c>
      <c r="C3">
        <v>2</v>
      </c>
      <c r="D3">
        <v>28.6</v>
      </c>
      <c r="E3">
        <v>1.4</v>
      </c>
      <c r="F3">
        <v>29</v>
      </c>
      <c r="G3">
        <v>2</v>
      </c>
      <c r="H3">
        <v>26</v>
      </c>
      <c r="I3">
        <v>27.4</v>
      </c>
      <c r="J3">
        <v>26.2</v>
      </c>
      <c r="K3">
        <v>24.9</v>
      </c>
    </row>
    <row r="4" spans="1:11" x14ac:dyDescent="0.25">
      <c r="A4" t="s">
        <v>56</v>
      </c>
      <c r="B4" t="s">
        <v>11</v>
      </c>
      <c r="C4">
        <v>3</v>
      </c>
      <c r="D4">
        <v>29.4</v>
      </c>
      <c r="E4">
        <v>0.8</v>
      </c>
      <c r="F4">
        <v>30</v>
      </c>
      <c r="G4">
        <v>1</v>
      </c>
      <c r="H4">
        <v>27.1</v>
      </c>
      <c r="I4">
        <v>28.3</v>
      </c>
      <c r="J4">
        <v>27.3</v>
      </c>
      <c r="K4">
        <v>26.1</v>
      </c>
    </row>
    <row r="5" spans="1:11" x14ac:dyDescent="0.25">
      <c r="A5" t="s">
        <v>57</v>
      </c>
      <c r="B5" t="s">
        <v>12</v>
      </c>
      <c r="C5">
        <v>1</v>
      </c>
      <c r="D5">
        <v>28</v>
      </c>
      <c r="E5">
        <v>1.6</v>
      </c>
      <c r="F5">
        <v>28</v>
      </c>
      <c r="G5">
        <v>2</v>
      </c>
      <c r="H5">
        <v>24.7</v>
      </c>
      <c r="I5">
        <v>26.3</v>
      </c>
      <c r="J5">
        <v>24.9</v>
      </c>
      <c r="K5">
        <v>23.5</v>
      </c>
    </row>
    <row r="6" spans="1:11" x14ac:dyDescent="0.25">
      <c r="A6" t="s">
        <v>58</v>
      </c>
      <c r="B6" t="s">
        <v>12</v>
      </c>
      <c r="C6">
        <v>2</v>
      </c>
      <c r="D6">
        <v>28.8</v>
      </c>
      <c r="E6">
        <v>1.3</v>
      </c>
      <c r="F6">
        <v>29</v>
      </c>
      <c r="G6">
        <v>2</v>
      </c>
      <c r="H6">
        <v>26</v>
      </c>
      <c r="I6">
        <v>27.4</v>
      </c>
      <c r="J6">
        <v>26.2</v>
      </c>
      <c r="K6">
        <v>24.9</v>
      </c>
    </row>
    <row r="7" spans="1:11" x14ac:dyDescent="0.25">
      <c r="A7" t="s">
        <v>59</v>
      </c>
      <c r="B7" t="s">
        <v>12</v>
      </c>
      <c r="C7">
        <v>3</v>
      </c>
      <c r="D7">
        <v>29.1</v>
      </c>
      <c r="E7">
        <v>0.9</v>
      </c>
      <c r="F7">
        <v>29</v>
      </c>
      <c r="G7">
        <v>1</v>
      </c>
      <c r="H7">
        <v>27.1</v>
      </c>
      <c r="I7">
        <v>28.3</v>
      </c>
      <c r="J7">
        <v>27.3</v>
      </c>
      <c r="K7">
        <v>26.1</v>
      </c>
    </row>
    <row r="8" spans="1:11" x14ac:dyDescent="0.25">
      <c r="A8" t="s">
        <v>60</v>
      </c>
      <c r="B8" t="s">
        <v>13</v>
      </c>
      <c r="C8">
        <v>1</v>
      </c>
      <c r="D8">
        <v>27.9</v>
      </c>
      <c r="E8">
        <v>1.9</v>
      </c>
      <c r="F8">
        <v>28</v>
      </c>
      <c r="G8">
        <v>2</v>
      </c>
      <c r="H8">
        <v>24.7</v>
      </c>
      <c r="I8">
        <v>26.3</v>
      </c>
      <c r="J8">
        <v>24.9</v>
      </c>
      <c r="K8">
        <v>23.5</v>
      </c>
    </row>
    <row r="9" spans="1:11" x14ac:dyDescent="0.25">
      <c r="A9" t="s">
        <v>61</v>
      </c>
      <c r="B9" t="s">
        <v>13</v>
      </c>
      <c r="C9">
        <v>2</v>
      </c>
      <c r="D9">
        <v>28.5</v>
      </c>
      <c r="E9">
        <v>1.4</v>
      </c>
      <c r="F9">
        <v>29</v>
      </c>
      <c r="G9">
        <v>2</v>
      </c>
      <c r="H9">
        <v>26</v>
      </c>
      <c r="I9">
        <v>27.4</v>
      </c>
      <c r="J9">
        <v>26.2</v>
      </c>
      <c r="K9">
        <v>24.9</v>
      </c>
    </row>
    <row r="10" spans="1:11" x14ac:dyDescent="0.25">
      <c r="A10" t="s">
        <v>62</v>
      </c>
      <c r="B10" t="s">
        <v>13</v>
      </c>
      <c r="C10">
        <v>3</v>
      </c>
      <c r="D10">
        <v>29.1</v>
      </c>
      <c r="E10">
        <v>1.1000000000000001</v>
      </c>
      <c r="F10">
        <v>29</v>
      </c>
      <c r="G10">
        <v>2</v>
      </c>
      <c r="H10">
        <v>27.1</v>
      </c>
      <c r="I10">
        <v>28.3</v>
      </c>
      <c r="J10">
        <v>27.3</v>
      </c>
      <c r="K10">
        <v>26.1</v>
      </c>
    </row>
    <row r="11" spans="1:11" x14ac:dyDescent="0.25">
      <c r="A11" t="s">
        <v>63</v>
      </c>
      <c r="B11" t="s">
        <v>11</v>
      </c>
      <c r="C11">
        <v>1</v>
      </c>
      <c r="D11">
        <v>25.9</v>
      </c>
      <c r="E11">
        <v>2.7</v>
      </c>
      <c r="F11">
        <v>26</v>
      </c>
      <c r="G11">
        <v>3.2</v>
      </c>
      <c r="H11">
        <v>21.4</v>
      </c>
      <c r="I11">
        <v>23.4</v>
      </c>
      <c r="J11">
        <v>22.2</v>
      </c>
      <c r="K11">
        <v>21</v>
      </c>
    </row>
    <row r="12" spans="1:11" x14ac:dyDescent="0.25">
      <c r="A12" t="s">
        <v>64</v>
      </c>
      <c r="B12" t="s">
        <v>11</v>
      </c>
      <c r="C12">
        <v>2</v>
      </c>
      <c r="D12">
        <v>26.9</v>
      </c>
      <c r="E12">
        <v>2.2000000000000002</v>
      </c>
      <c r="F12">
        <v>27</v>
      </c>
      <c r="G12">
        <v>4</v>
      </c>
      <c r="H12">
        <v>22.6</v>
      </c>
      <c r="I12">
        <v>24.5</v>
      </c>
      <c r="J12">
        <v>23.4</v>
      </c>
      <c r="K12">
        <v>22.2</v>
      </c>
    </row>
    <row r="13" spans="1:11" x14ac:dyDescent="0.25">
      <c r="A13" t="s">
        <v>65</v>
      </c>
      <c r="B13" t="s">
        <v>11</v>
      </c>
      <c r="C13">
        <v>3</v>
      </c>
      <c r="D13">
        <v>27.9</v>
      </c>
      <c r="E13">
        <v>1.7</v>
      </c>
      <c r="F13">
        <v>28</v>
      </c>
      <c r="G13">
        <v>2</v>
      </c>
      <c r="H13">
        <v>23.8</v>
      </c>
      <c r="I13">
        <v>25.7</v>
      </c>
      <c r="J13">
        <v>24.6</v>
      </c>
      <c r="K13">
        <v>23.4</v>
      </c>
    </row>
    <row r="14" spans="1:11" x14ac:dyDescent="0.25">
      <c r="A14" t="s">
        <v>66</v>
      </c>
      <c r="B14" t="s">
        <v>12</v>
      </c>
      <c r="C14">
        <v>1</v>
      </c>
      <c r="D14">
        <v>25.3</v>
      </c>
      <c r="E14">
        <v>2.9</v>
      </c>
      <c r="F14">
        <v>26</v>
      </c>
      <c r="G14">
        <v>4</v>
      </c>
      <c r="H14">
        <v>20.8</v>
      </c>
      <c r="I14">
        <v>22.8</v>
      </c>
      <c r="J14">
        <v>21.6</v>
      </c>
      <c r="K14">
        <v>20.399999999999999</v>
      </c>
    </row>
    <row r="15" spans="1:11" x14ac:dyDescent="0.25">
      <c r="A15" t="s">
        <v>67</v>
      </c>
      <c r="B15" t="s">
        <v>12</v>
      </c>
      <c r="C15">
        <v>2</v>
      </c>
      <c r="D15">
        <v>26.7</v>
      </c>
      <c r="E15">
        <v>2.4</v>
      </c>
      <c r="F15">
        <v>27</v>
      </c>
      <c r="G15">
        <v>3</v>
      </c>
      <c r="H15">
        <v>22</v>
      </c>
      <c r="I15">
        <v>23.9</v>
      </c>
      <c r="J15">
        <v>22.8</v>
      </c>
      <c r="K15">
        <v>21.6</v>
      </c>
    </row>
    <row r="16" spans="1:11" x14ac:dyDescent="0.25">
      <c r="A16" t="s">
        <v>68</v>
      </c>
      <c r="B16" t="s">
        <v>12</v>
      </c>
      <c r="C16">
        <v>3</v>
      </c>
      <c r="D16">
        <v>27.4</v>
      </c>
      <c r="E16">
        <v>1.7</v>
      </c>
      <c r="F16">
        <v>27</v>
      </c>
      <c r="G16">
        <v>3</v>
      </c>
      <c r="H16">
        <v>23.2</v>
      </c>
      <c r="I16">
        <v>25.1</v>
      </c>
      <c r="J16">
        <v>24</v>
      </c>
      <c r="K16">
        <v>22.8</v>
      </c>
    </row>
    <row r="17" spans="1:11" x14ac:dyDescent="0.25">
      <c r="A17" t="s">
        <v>69</v>
      </c>
      <c r="B17" t="s">
        <v>13</v>
      </c>
      <c r="C17">
        <v>1</v>
      </c>
      <c r="D17">
        <v>24.3</v>
      </c>
      <c r="E17">
        <v>3</v>
      </c>
      <c r="F17">
        <v>25</v>
      </c>
      <c r="G17">
        <v>3</v>
      </c>
      <c r="H17">
        <v>20.399999999999999</v>
      </c>
      <c r="I17">
        <v>22.4</v>
      </c>
      <c r="J17">
        <v>21.2</v>
      </c>
      <c r="K17">
        <v>20</v>
      </c>
    </row>
    <row r="18" spans="1:11" x14ac:dyDescent="0.25">
      <c r="A18" t="s">
        <v>70</v>
      </c>
      <c r="B18" t="s">
        <v>13</v>
      </c>
      <c r="C18">
        <v>2</v>
      </c>
      <c r="D18">
        <v>25.4</v>
      </c>
      <c r="E18">
        <v>2.6</v>
      </c>
      <c r="F18">
        <v>25</v>
      </c>
      <c r="G18">
        <v>5</v>
      </c>
      <c r="H18">
        <v>21.6</v>
      </c>
      <c r="I18">
        <v>23.6</v>
      </c>
      <c r="J18">
        <v>22.4</v>
      </c>
      <c r="K18">
        <v>21.2</v>
      </c>
    </row>
    <row r="19" spans="1:11" x14ac:dyDescent="0.25">
      <c r="A19" t="s">
        <v>71</v>
      </c>
      <c r="B19" t="s">
        <v>13</v>
      </c>
      <c r="C19">
        <v>3</v>
      </c>
      <c r="D19">
        <v>27.6</v>
      </c>
      <c r="E19">
        <v>2.1</v>
      </c>
      <c r="F19">
        <v>28</v>
      </c>
      <c r="G19">
        <v>3</v>
      </c>
      <c r="H19">
        <v>22.8</v>
      </c>
      <c r="I19">
        <v>24.7</v>
      </c>
      <c r="J19">
        <v>23.6</v>
      </c>
      <c r="K19">
        <v>22.4</v>
      </c>
    </row>
    <row r="20" spans="1:11" x14ac:dyDescent="0.25">
      <c r="A20" t="s">
        <v>100</v>
      </c>
      <c r="B20" t="s">
        <v>11</v>
      </c>
      <c r="C20">
        <v>1</v>
      </c>
      <c r="D20">
        <v>30.5</v>
      </c>
      <c r="E20">
        <v>3.9</v>
      </c>
      <c r="F20">
        <v>32</v>
      </c>
      <c r="G20">
        <v>4</v>
      </c>
      <c r="H20">
        <v>25.4</v>
      </c>
      <c r="I20">
        <v>28.3</v>
      </c>
      <c r="J20">
        <v>26.1</v>
      </c>
      <c r="K20">
        <v>23.8</v>
      </c>
    </row>
    <row r="21" spans="1:11" x14ac:dyDescent="0.25">
      <c r="A21" t="s">
        <v>101</v>
      </c>
      <c r="B21" t="s">
        <v>11</v>
      </c>
      <c r="C21">
        <v>2</v>
      </c>
      <c r="D21">
        <v>32</v>
      </c>
      <c r="E21">
        <v>2.4</v>
      </c>
      <c r="F21">
        <v>33</v>
      </c>
      <c r="G21">
        <v>3</v>
      </c>
      <c r="H21">
        <v>27.1</v>
      </c>
      <c r="I21">
        <v>29.8</v>
      </c>
      <c r="J21">
        <v>27.8</v>
      </c>
      <c r="K21">
        <v>25.7</v>
      </c>
    </row>
    <row r="22" spans="1:11" x14ac:dyDescent="0.25">
      <c r="A22" t="s">
        <v>102</v>
      </c>
      <c r="B22" t="s">
        <v>11</v>
      </c>
      <c r="C22">
        <v>3</v>
      </c>
      <c r="D22">
        <v>32.700000000000003</v>
      </c>
      <c r="E22">
        <v>1.7</v>
      </c>
      <c r="F22">
        <v>33</v>
      </c>
      <c r="G22">
        <v>2</v>
      </c>
      <c r="H22">
        <v>28.7</v>
      </c>
      <c r="I22">
        <v>31.1</v>
      </c>
      <c r="J22">
        <v>29.4</v>
      </c>
      <c r="K22">
        <v>27.4</v>
      </c>
    </row>
    <row r="23" spans="1:11" x14ac:dyDescent="0.25">
      <c r="A23" t="s">
        <v>103</v>
      </c>
      <c r="B23" t="s">
        <v>12</v>
      </c>
      <c r="C23">
        <v>1</v>
      </c>
      <c r="D23">
        <v>30.5</v>
      </c>
      <c r="E23">
        <v>2.9</v>
      </c>
      <c r="F23">
        <v>31</v>
      </c>
      <c r="G23">
        <v>4.3</v>
      </c>
      <c r="H23">
        <v>23.6</v>
      </c>
      <c r="I23">
        <v>26.8</v>
      </c>
      <c r="J23">
        <v>24.4</v>
      </c>
      <c r="K23">
        <v>22</v>
      </c>
    </row>
    <row r="24" spans="1:11" x14ac:dyDescent="0.25">
      <c r="A24" t="s">
        <v>104</v>
      </c>
      <c r="B24" t="s">
        <v>12</v>
      </c>
      <c r="C24">
        <v>2</v>
      </c>
      <c r="D24">
        <v>31.5</v>
      </c>
      <c r="E24">
        <v>2.4</v>
      </c>
      <c r="F24">
        <v>32</v>
      </c>
      <c r="G24">
        <v>3</v>
      </c>
      <c r="H24">
        <v>25.5</v>
      </c>
      <c r="I24">
        <v>28.4</v>
      </c>
      <c r="J24">
        <v>26.2</v>
      </c>
      <c r="K24">
        <v>24</v>
      </c>
    </row>
    <row r="25" spans="1:11" x14ac:dyDescent="0.25">
      <c r="A25" t="s">
        <v>105</v>
      </c>
      <c r="B25" t="s">
        <v>12</v>
      </c>
      <c r="C25">
        <v>3</v>
      </c>
      <c r="D25">
        <v>32.200000000000003</v>
      </c>
      <c r="E25">
        <v>2.1</v>
      </c>
      <c r="F25">
        <v>33</v>
      </c>
      <c r="G25">
        <v>3</v>
      </c>
      <c r="H25">
        <v>27.2</v>
      </c>
      <c r="I25">
        <v>29.9</v>
      </c>
      <c r="J25">
        <v>27.9</v>
      </c>
      <c r="K25">
        <v>25.8</v>
      </c>
    </row>
    <row r="26" spans="1:11" x14ac:dyDescent="0.25">
      <c r="A26" t="s">
        <v>106</v>
      </c>
      <c r="B26" t="s">
        <v>13</v>
      </c>
      <c r="C26">
        <v>1</v>
      </c>
      <c r="D26">
        <v>28.2</v>
      </c>
      <c r="E26">
        <v>3.6</v>
      </c>
      <c r="F26">
        <v>29</v>
      </c>
      <c r="G26">
        <v>6</v>
      </c>
      <c r="H26">
        <v>22.4</v>
      </c>
      <c r="I26">
        <v>25.7</v>
      </c>
      <c r="J26">
        <v>23.2</v>
      </c>
      <c r="K26">
        <v>20.7</v>
      </c>
    </row>
    <row r="27" spans="1:11" x14ac:dyDescent="0.25">
      <c r="A27" t="s">
        <v>107</v>
      </c>
      <c r="B27" t="s">
        <v>13</v>
      </c>
      <c r="C27">
        <v>2</v>
      </c>
      <c r="D27">
        <v>29.4</v>
      </c>
      <c r="E27">
        <v>3.3</v>
      </c>
      <c r="F27">
        <v>30</v>
      </c>
      <c r="G27">
        <v>4</v>
      </c>
      <c r="H27">
        <v>24.3</v>
      </c>
      <c r="I27">
        <v>27.4</v>
      </c>
      <c r="J27">
        <v>25.1</v>
      </c>
      <c r="K27">
        <v>22.7</v>
      </c>
    </row>
    <row r="28" spans="1:11" x14ac:dyDescent="0.25">
      <c r="A28" t="s">
        <v>108</v>
      </c>
      <c r="B28" t="s">
        <v>13</v>
      </c>
      <c r="C28">
        <v>3</v>
      </c>
      <c r="D28">
        <v>31.5</v>
      </c>
      <c r="E28">
        <v>1.9</v>
      </c>
      <c r="F28">
        <v>32</v>
      </c>
      <c r="G28">
        <v>3</v>
      </c>
      <c r="H28">
        <v>26.2</v>
      </c>
      <c r="I28">
        <v>29</v>
      </c>
      <c r="J28">
        <v>26.9</v>
      </c>
      <c r="K28">
        <v>24.7</v>
      </c>
    </row>
    <row r="29" spans="1:11" x14ac:dyDescent="0.25">
      <c r="A29" t="s">
        <v>109</v>
      </c>
      <c r="B29" t="s">
        <v>11</v>
      </c>
      <c r="C29">
        <v>1</v>
      </c>
      <c r="D29">
        <v>18.399999999999999</v>
      </c>
      <c r="E29">
        <v>1.9</v>
      </c>
      <c r="F29">
        <v>19</v>
      </c>
      <c r="G29">
        <v>2</v>
      </c>
      <c r="H29">
        <v>16.2</v>
      </c>
      <c r="I29">
        <v>17.7</v>
      </c>
      <c r="J29">
        <v>16.600000000000001</v>
      </c>
      <c r="K29">
        <v>15.5</v>
      </c>
    </row>
    <row r="30" spans="1:11" x14ac:dyDescent="0.25">
      <c r="A30" t="s">
        <v>110</v>
      </c>
      <c r="B30" t="s">
        <v>11</v>
      </c>
      <c r="C30">
        <v>2</v>
      </c>
      <c r="D30">
        <v>19.399999999999999</v>
      </c>
      <c r="E30">
        <v>0.9</v>
      </c>
      <c r="F30">
        <v>20</v>
      </c>
      <c r="G30">
        <v>1</v>
      </c>
      <c r="H30">
        <v>17</v>
      </c>
      <c r="I30">
        <v>18.3</v>
      </c>
      <c r="J30">
        <v>17.399999999999999</v>
      </c>
      <c r="K30">
        <v>16.3</v>
      </c>
    </row>
    <row r="31" spans="1:11" x14ac:dyDescent="0.25">
      <c r="A31" t="s">
        <v>111</v>
      </c>
      <c r="B31" t="s">
        <v>11</v>
      </c>
      <c r="C31">
        <v>3</v>
      </c>
      <c r="D31">
        <v>19.600000000000001</v>
      </c>
      <c r="E31">
        <v>0.6</v>
      </c>
      <c r="F31">
        <v>20</v>
      </c>
      <c r="G31">
        <v>1</v>
      </c>
      <c r="H31">
        <v>17.7</v>
      </c>
      <c r="I31">
        <v>18.8</v>
      </c>
      <c r="J31">
        <v>18</v>
      </c>
      <c r="K31">
        <v>17.100000000000001</v>
      </c>
    </row>
    <row r="32" spans="1:11" x14ac:dyDescent="0.25">
      <c r="A32" t="s">
        <v>112</v>
      </c>
      <c r="B32" t="s">
        <v>12</v>
      </c>
      <c r="C32">
        <v>1</v>
      </c>
      <c r="D32">
        <v>18.899999999999999</v>
      </c>
      <c r="E32">
        <v>1.2</v>
      </c>
      <c r="F32">
        <v>19</v>
      </c>
      <c r="G32">
        <v>2</v>
      </c>
      <c r="H32">
        <v>16.2</v>
      </c>
      <c r="I32">
        <v>17.7</v>
      </c>
      <c r="J32">
        <v>16.600000000000001</v>
      </c>
      <c r="K32">
        <v>15.5</v>
      </c>
    </row>
    <row r="33" spans="1:11" x14ac:dyDescent="0.25">
      <c r="A33" t="s">
        <v>113</v>
      </c>
      <c r="B33" t="s">
        <v>12</v>
      </c>
      <c r="C33">
        <v>2</v>
      </c>
      <c r="D33">
        <v>19.399999999999999</v>
      </c>
      <c r="E33">
        <v>0.7</v>
      </c>
      <c r="F33">
        <v>20</v>
      </c>
      <c r="G33">
        <v>1</v>
      </c>
      <c r="H33">
        <v>17</v>
      </c>
      <c r="I33">
        <v>18.3</v>
      </c>
      <c r="J33">
        <v>17.399999999999999</v>
      </c>
      <c r="K33">
        <v>16.3</v>
      </c>
    </row>
    <row r="34" spans="1:11" x14ac:dyDescent="0.25">
      <c r="A34" t="s">
        <v>114</v>
      </c>
      <c r="B34" t="s">
        <v>12</v>
      </c>
      <c r="C34">
        <v>3</v>
      </c>
      <c r="D34">
        <v>19.399999999999999</v>
      </c>
      <c r="E34">
        <v>0.9</v>
      </c>
      <c r="F34">
        <v>20</v>
      </c>
      <c r="G34">
        <v>1</v>
      </c>
      <c r="H34">
        <v>17.7</v>
      </c>
      <c r="I34">
        <v>18.8</v>
      </c>
      <c r="J34">
        <v>18</v>
      </c>
      <c r="K34">
        <v>17.100000000000001</v>
      </c>
    </row>
    <row r="35" spans="1:11" x14ac:dyDescent="0.25">
      <c r="A35" t="s">
        <v>115</v>
      </c>
      <c r="B35" t="s">
        <v>13</v>
      </c>
      <c r="C35">
        <v>1</v>
      </c>
      <c r="D35">
        <v>18.7</v>
      </c>
      <c r="E35">
        <v>1.4</v>
      </c>
      <c r="F35">
        <v>19</v>
      </c>
      <c r="G35">
        <v>2</v>
      </c>
      <c r="H35">
        <v>16.2</v>
      </c>
      <c r="I35">
        <v>17.7</v>
      </c>
      <c r="J35">
        <v>16.600000000000001</v>
      </c>
      <c r="K35">
        <v>15.5</v>
      </c>
    </row>
    <row r="36" spans="1:11" x14ac:dyDescent="0.25">
      <c r="A36" t="s">
        <v>116</v>
      </c>
      <c r="B36" t="s">
        <v>13</v>
      </c>
      <c r="C36">
        <v>2</v>
      </c>
      <c r="D36">
        <v>19.100000000000001</v>
      </c>
      <c r="E36">
        <v>1.3</v>
      </c>
      <c r="F36">
        <v>20</v>
      </c>
      <c r="G36">
        <v>1</v>
      </c>
      <c r="H36">
        <v>17</v>
      </c>
      <c r="I36">
        <v>18.3</v>
      </c>
      <c r="J36">
        <v>17.399999999999999</v>
      </c>
      <c r="K36">
        <v>16.3</v>
      </c>
    </row>
    <row r="37" spans="1:11" x14ac:dyDescent="0.25">
      <c r="A37" t="s">
        <v>117</v>
      </c>
      <c r="B37" t="s">
        <v>13</v>
      </c>
      <c r="C37">
        <v>3</v>
      </c>
      <c r="D37">
        <v>19.5</v>
      </c>
      <c r="E37">
        <v>0.7</v>
      </c>
      <c r="F37">
        <v>20</v>
      </c>
      <c r="G37">
        <v>1</v>
      </c>
      <c r="H37">
        <v>17.7</v>
      </c>
      <c r="I37">
        <v>18.8</v>
      </c>
      <c r="J37">
        <v>18</v>
      </c>
      <c r="K37">
        <v>17.100000000000001</v>
      </c>
    </row>
    <row r="38" spans="1:11" x14ac:dyDescent="0.25">
      <c r="A38" t="s">
        <v>72</v>
      </c>
      <c r="B38" t="s">
        <v>11</v>
      </c>
      <c r="C38">
        <v>1</v>
      </c>
      <c r="D38">
        <v>32.799999999999997</v>
      </c>
      <c r="E38">
        <v>2.6</v>
      </c>
      <c r="F38">
        <v>33</v>
      </c>
      <c r="G38">
        <v>3</v>
      </c>
      <c r="H38">
        <v>27.5</v>
      </c>
      <c r="I38">
        <v>30.1</v>
      </c>
      <c r="J38">
        <v>28</v>
      </c>
      <c r="K38">
        <v>25.8</v>
      </c>
    </row>
    <row r="39" spans="1:11" x14ac:dyDescent="0.25">
      <c r="A39" t="s">
        <v>73</v>
      </c>
      <c r="B39" t="s">
        <v>11</v>
      </c>
      <c r="C39">
        <v>2</v>
      </c>
      <c r="D39">
        <v>33.5</v>
      </c>
      <c r="E39">
        <v>2.2999999999999998</v>
      </c>
      <c r="F39">
        <v>34</v>
      </c>
      <c r="G39">
        <v>3</v>
      </c>
      <c r="H39">
        <v>29</v>
      </c>
      <c r="I39">
        <v>31.4</v>
      </c>
      <c r="J39">
        <v>29.4</v>
      </c>
      <c r="K39">
        <v>27.4</v>
      </c>
    </row>
    <row r="40" spans="1:11" x14ac:dyDescent="0.25">
      <c r="A40" t="s">
        <v>74</v>
      </c>
      <c r="B40" t="s">
        <v>11</v>
      </c>
      <c r="C40">
        <v>3</v>
      </c>
      <c r="D40">
        <v>34.299999999999997</v>
      </c>
      <c r="E40">
        <v>1.8</v>
      </c>
      <c r="F40">
        <v>35</v>
      </c>
      <c r="G40">
        <v>2</v>
      </c>
      <c r="H40">
        <v>30.4</v>
      </c>
      <c r="I40">
        <v>32.5</v>
      </c>
      <c r="J40">
        <v>30.8</v>
      </c>
      <c r="K40">
        <v>28.9</v>
      </c>
    </row>
    <row r="41" spans="1:11" x14ac:dyDescent="0.25">
      <c r="A41" t="s">
        <v>75</v>
      </c>
      <c r="B41" t="s">
        <v>12</v>
      </c>
      <c r="C41">
        <v>1</v>
      </c>
      <c r="D41">
        <v>32.200000000000003</v>
      </c>
      <c r="E41">
        <v>3.4</v>
      </c>
      <c r="F41">
        <v>33</v>
      </c>
      <c r="G41">
        <v>3.8</v>
      </c>
      <c r="H41">
        <v>26.3</v>
      </c>
      <c r="I41">
        <v>29</v>
      </c>
      <c r="J41">
        <v>26.8</v>
      </c>
      <c r="K41">
        <v>24.5</v>
      </c>
    </row>
    <row r="42" spans="1:11" x14ac:dyDescent="0.25">
      <c r="A42" t="s">
        <v>76</v>
      </c>
      <c r="B42" t="s">
        <v>12</v>
      </c>
      <c r="C42">
        <v>2</v>
      </c>
      <c r="D42">
        <v>33.1</v>
      </c>
      <c r="E42">
        <v>2.2000000000000002</v>
      </c>
      <c r="F42">
        <v>34</v>
      </c>
      <c r="G42">
        <v>3</v>
      </c>
      <c r="H42">
        <v>27.9</v>
      </c>
      <c r="I42">
        <v>30.4</v>
      </c>
      <c r="J42">
        <v>28.3</v>
      </c>
      <c r="K42">
        <v>26.2</v>
      </c>
    </row>
    <row r="43" spans="1:11" x14ac:dyDescent="0.25">
      <c r="A43" t="s">
        <v>77</v>
      </c>
      <c r="B43" t="s">
        <v>12</v>
      </c>
      <c r="C43">
        <v>3</v>
      </c>
      <c r="D43">
        <v>33.700000000000003</v>
      </c>
      <c r="E43">
        <v>2.6</v>
      </c>
      <c r="F43">
        <v>34</v>
      </c>
      <c r="G43">
        <v>3</v>
      </c>
      <c r="H43">
        <v>29.4</v>
      </c>
      <c r="I43">
        <v>31.7</v>
      </c>
      <c r="J43">
        <v>29.8</v>
      </c>
      <c r="K43">
        <v>27.7</v>
      </c>
    </row>
    <row r="44" spans="1:11" x14ac:dyDescent="0.25">
      <c r="A44" t="s">
        <v>78</v>
      </c>
      <c r="B44" t="s">
        <v>13</v>
      </c>
      <c r="C44">
        <v>1</v>
      </c>
      <c r="D44">
        <v>30.9</v>
      </c>
      <c r="E44">
        <v>3.3</v>
      </c>
      <c r="F44">
        <v>31</v>
      </c>
      <c r="G44">
        <v>4.8</v>
      </c>
      <c r="H44">
        <v>25.5</v>
      </c>
      <c r="I44">
        <v>28.2</v>
      </c>
      <c r="J44">
        <v>26</v>
      </c>
      <c r="K44">
        <v>23.6</v>
      </c>
    </row>
    <row r="45" spans="1:11" x14ac:dyDescent="0.25">
      <c r="A45" t="s">
        <v>79</v>
      </c>
      <c r="B45" t="s">
        <v>13</v>
      </c>
      <c r="C45">
        <v>2</v>
      </c>
      <c r="D45">
        <v>32.299999999999997</v>
      </c>
      <c r="E45">
        <v>2.9</v>
      </c>
      <c r="F45">
        <v>33</v>
      </c>
      <c r="G45">
        <v>3</v>
      </c>
      <c r="H45">
        <v>27.1</v>
      </c>
      <c r="I45">
        <v>29.7</v>
      </c>
      <c r="J45">
        <v>27.6</v>
      </c>
      <c r="K45">
        <v>25.3</v>
      </c>
    </row>
    <row r="46" spans="1:11" x14ac:dyDescent="0.25">
      <c r="A46" t="s">
        <v>80</v>
      </c>
      <c r="B46" t="s">
        <v>13</v>
      </c>
      <c r="C46">
        <v>3</v>
      </c>
      <c r="D46">
        <v>33.700000000000003</v>
      </c>
      <c r="E46">
        <v>2.7</v>
      </c>
      <c r="F46">
        <v>34</v>
      </c>
      <c r="G46">
        <v>2</v>
      </c>
      <c r="H46">
        <v>28.6</v>
      </c>
      <c r="I46">
        <v>31</v>
      </c>
      <c r="J46">
        <v>29.1</v>
      </c>
      <c r="K46">
        <v>27</v>
      </c>
    </row>
    <row r="47" spans="1:11" x14ac:dyDescent="0.25">
      <c r="A47" t="s">
        <v>90</v>
      </c>
      <c r="B47" t="s">
        <v>11</v>
      </c>
      <c r="C47">
        <v>1</v>
      </c>
      <c r="D47">
        <v>18.600000000000001</v>
      </c>
      <c r="E47">
        <v>5.5</v>
      </c>
      <c r="F47">
        <v>18.3</v>
      </c>
      <c r="G47">
        <v>6.6</v>
      </c>
      <c r="H47">
        <v>8.9</v>
      </c>
      <c r="I47">
        <v>12.4</v>
      </c>
      <c r="J47">
        <v>9.6</v>
      </c>
      <c r="K47">
        <v>6.9</v>
      </c>
    </row>
    <row r="48" spans="1:11" x14ac:dyDescent="0.25">
      <c r="A48" t="s">
        <v>91</v>
      </c>
      <c r="B48" t="s">
        <v>11</v>
      </c>
      <c r="C48">
        <v>2</v>
      </c>
      <c r="D48">
        <v>18.899999999999999</v>
      </c>
      <c r="E48">
        <v>6</v>
      </c>
      <c r="F48">
        <v>19</v>
      </c>
      <c r="G48">
        <v>8</v>
      </c>
      <c r="H48">
        <v>10.6</v>
      </c>
      <c r="I48">
        <v>14.1</v>
      </c>
      <c r="J48">
        <v>11.3</v>
      </c>
      <c r="K48">
        <v>8.6</v>
      </c>
    </row>
    <row r="49" spans="1:11" x14ac:dyDescent="0.25">
      <c r="A49" t="s">
        <v>92</v>
      </c>
      <c r="B49" t="s">
        <v>11</v>
      </c>
      <c r="C49">
        <v>3</v>
      </c>
      <c r="D49">
        <v>21.3</v>
      </c>
      <c r="E49">
        <v>5.3</v>
      </c>
      <c r="F49">
        <v>21</v>
      </c>
      <c r="G49">
        <v>6</v>
      </c>
      <c r="H49">
        <v>12.3</v>
      </c>
      <c r="I49">
        <v>15.8</v>
      </c>
      <c r="J49">
        <v>13</v>
      </c>
      <c r="K49">
        <v>10.3</v>
      </c>
    </row>
    <row r="50" spans="1:11" x14ac:dyDescent="0.25">
      <c r="A50" t="s">
        <v>93</v>
      </c>
      <c r="B50" t="s">
        <v>12</v>
      </c>
      <c r="C50">
        <v>1</v>
      </c>
      <c r="D50">
        <v>16.8</v>
      </c>
      <c r="E50">
        <v>4.9000000000000004</v>
      </c>
      <c r="F50">
        <v>17.3</v>
      </c>
      <c r="G50">
        <v>7.4</v>
      </c>
      <c r="H50">
        <v>7.1</v>
      </c>
      <c r="I50">
        <v>10.5</v>
      </c>
      <c r="J50">
        <v>7.7</v>
      </c>
      <c r="K50">
        <v>5.0999999999999996</v>
      </c>
    </row>
    <row r="51" spans="1:11" x14ac:dyDescent="0.25">
      <c r="A51" t="s">
        <v>94</v>
      </c>
      <c r="B51" t="s">
        <v>12</v>
      </c>
      <c r="C51">
        <v>2</v>
      </c>
      <c r="D51">
        <v>18</v>
      </c>
      <c r="E51">
        <v>5.8</v>
      </c>
      <c r="F51">
        <v>18</v>
      </c>
      <c r="G51">
        <v>7</v>
      </c>
      <c r="H51">
        <v>8.8000000000000007</v>
      </c>
      <c r="I51">
        <v>12.2</v>
      </c>
      <c r="J51">
        <v>9.4</v>
      </c>
      <c r="K51">
        <v>6.8</v>
      </c>
    </row>
    <row r="52" spans="1:11" x14ac:dyDescent="0.25">
      <c r="A52" t="s">
        <v>95</v>
      </c>
      <c r="B52" t="s">
        <v>12</v>
      </c>
      <c r="C52">
        <v>3</v>
      </c>
      <c r="D52">
        <v>19.8</v>
      </c>
      <c r="E52">
        <v>6.1</v>
      </c>
      <c r="F52">
        <v>20</v>
      </c>
      <c r="G52">
        <v>7</v>
      </c>
      <c r="H52">
        <v>10.5</v>
      </c>
      <c r="I52">
        <v>13.9</v>
      </c>
      <c r="J52">
        <v>11.1</v>
      </c>
      <c r="K52">
        <v>8.4</v>
      </c>
    </row>
    <row r="53" spans="1:11" x14ac:dyDescent="0.25">
      <c r="A53" t="s">
        <v>96</v>
      </c>
      <c r="B53" t="s">
        <v>13</v>
      </c>
      <c r="C53">
        <v>1</v>
      </c>
      <c r="D53">
        <v>13.8</v>
      </c>
      <c r="E53">
        <v>4.5999999999999996</v>
      </c>
      <c r="F53">
        <v>13.5</v>
      </c>
      <c r="G53">
        <v>6</v>
      </c>
      <c r="H53">
        <v>5.8</v>
      </c>
      <c r="I53">
        <v>9.3000000000000007</v>
      </c>
      <c r="J53">
        <v>6.5</v>
      </c>
      <c r="K53">
        <v>3.8</v>
      </c>
    </row>
    <row r="54" spans="1:11" x14ac:dyDescent="0.25">
      <c r="A54" t="s">
        <v>97</v>
      </c>
      <c r="B54" t="s">
        <v>13</v>
      </c>
      <c r="C54">
        <v>2</v>
      </c>
      <c r="D54">
        <v>16</v>
      </c>
      <c r="E54">
        <v>5.5</v>
      </c>
      <c r="F54">
        <v>15.5</v>
      </c>
      <c r="G54">
        <v>7.9</v>
      </c>
      <c r="H54">
        <v>7.5</v>
      </c>
      <c r="I54">
        <v>11</v>
      </c>
      <c r="J54">
        <v>8.1999999999999993</v>
      </c>
      <c r="K54">
        <v>5.5</v>
      </c>
    </row>
    <row r="55" spans="1:11" x14ac:dyDescent="0.25">
      <c r="A55" t="s">
        <v>98</v>
      </c>
      <c r="B55" t="s">
        <v>13</v>
      </c>
      <c r="C55">
        <v>3</v>
      </c>
      <c r="D55">
        <v>18.899999999999999</v>
      </c>
      <c r="E55">
        <v>6.1</v>
      </c>
      <c r="F55">
        <v>19</v>
      </c>
      <c r="G55">
        <v>10</v>
      </c>
      <c r="H55">
        <v>9.1999999999999993</v>
      </c>
      <c r="I55">
        <v>12.7</v>
      </c>
      <c r="J55">
        <v>9.9</v>
      </c>
      <c r="K55">
        <v>7.2</v>
      </c>
    </row>
    <row r="56" spans="1:11" x14ac:dyDescent="0.25">
      <c r="A56" t="s">
        <v>118</v>
      </c>
      <c r="B56" t="s">
        <v>11</v>
      </c>
      <c r="C56">
        <v>1</v>
      </c>
      <c r="D56">
        <v>-14.2</v>
      </c>
      <c r="E56">
        <v>5.0999999999999996</v>
      </c>
      <c r="F56">
        <v>-15</v>
      </c>
      <c r="G56">
        <v>6.1</v>
      </c>
      <c r="H56">
        <v>-23.1</v>
      </c>
      <c r="I56">
        <v>-19.899999999999999</v>
      </c>
      <c r="J56">
        <v>-22.4</v>
      </c>
      <c r="K56">
        <v>-24.9</v>
      </c>
    </row>
    <row r="57" spans="1:11" x14ac:dyDescent="0.25">
      <c r="A57" t="s">
        <v>119</v>
      </c>
      <c r="B57" t="s">
        <v>11</v>
      </c>
      <c r="C57">
        <v>2</v>
      </c>
      <c r="D57">
        <v>-14.6</v>
      </c>
      <c r="E57">
        <v>5.5</v>
      </c>
      <c r="F57">
        <v>-14.5</v>
      </c>
      <c r="G57">
        <v>7.5</v>
      </c>
      <c r="H57">
        <v>-22.4</v>
      </c>
      <c r="I57">
        <v>-19.100000000000001</v>
      </c>
      <c r="J57">
        <v>-21.7</v>
      </c>
      <c r="K57">
        <v>-24.1</v>
      </c>
    </row>
    <row r="58" spans="1:11" x14ac:dyDescent="0.25">
      <c r="A58" t="s">
        <v>120</v>
      </c>
      <c r="B58" t="s">
        <v>11</v>
      </c>
      <c r="C58">
        <v>3</v>
      </c>
      <c r="D58">
        <v>-13</v>
      </c>
      <c r="E58">
        <v>4.8</v>
      </c>
      <c r="F58">
        <v>-13</v>
      </c>
      <c r="G58">
        <v>6.1</v>
      </c>
      <c r="H58">
        <v>-21.6</v>
      </c>
      <c r="I58">
        <v>-18.3</v>
      </c>
      <c r="J58">
        <v>-20.9</v>
      </c>
      <c r="K58">
        <v>-23.3</v>
      </c>
    </row>
    <row r="59" spans="1:11" x14ac:dyDescent="0.25">
      <c r="A59" t="s">
        <v>121</v>
      </c>
      <c r="B59" t="s">
        <v>12</v>
      </c>
      <c r="C59">
        <v>1</v>
      </c>
      <c r="D59">
        <v>-15.4</v>
      </c>
      <c r="E59">
        <v>4.7</v>
      </c>
      <c r="F59">
        <v>-15</v>
      </c>
      <c r="G59">
        <v>7.1</v>
      </c>
      <c r="H59">
        <v>-24.3</v>
      </c>
      <c r="I59">
        <v>-21</v>
      </c>
      <c r="J59">
        <v>-23.6</v>
      </c>
      <c r="K59">
        <v>-26</v>
      </c>
    </row>
    <row r="60" spans="1:11" x14ac:dyDescent="0.25">
      <c r="A60" t="s">
        <v>122</v>
      </c>
      <c r="B60" t="s">
        <v>12</v>
      </c>
      <c r="C60">
        <v>2</v>
      </c>
      <c r="D60">
        <v>-15.1</v>
      </c>
      <c r="E60">
        <v>5.5</v>
      </c>
      <c r="F60">
        <v>-15</v>
      </c>
      <c r="G60">
        <v>6</v>
      </c>
      <c r="H60">
        <v>-23.5</v>
      </c>
      <c r="I60">
        <v>-20.2</v>
      </c>
      <c r="J60">
        <v>-22.8</v>
      </c>
      <c r="K60">
        <v>-25.3</v>
      </c>
    </row>
    <row r="61" spans="1:11" x14ac:dyDescent="0.25">
      <c r="A61" t="s">
        <v>123</v>
      </c>
      <c r="B61" t="s">
        <v>12</v>
      </c>
      <c r="C61">
        <v>3</v>
      </c>
      <c r="D61">
        <v>-14</v>
      </c>
      <c r="E61">
        <v>5.5</v>
      </c>
      <c r="F61">
        <v>-13.5</v>
      </c>
      <c r="G61">
        <v>6.5</v>
      </c>
      <c r="H61">
        <v>-22.7</v>
      </c>
      <c r="I61">
        <v>-19.399999999999999</v>
      </c>
      <c r="J61">
        <v>-22</v>
      </c>
      <c r="K61">
        <v>-24.5</v>
      </c>
    </row>
    <row r="62" spans="1:11" x14ac:dyDescent="0.25">
      <c r="A62" t="s">
        <v>124</v>
      </c>
      <c r="B62" t="s">
        <v>13</v>
      </c>
      <c r="C62">
        <v>1</v>
      </c>
      <c r="D62">
        <v>-17.100000000000001</v>
      </c>
      <c r="E62">
        <v>4.2</v>
      </c>
      <c r="F62">
        <v>-17</v>
      </c>
      <c r="G62">
        <v>6.5</v>
      </c>
      <c r="H62">
        <v>-25</v>
      </c>
      <c r="I62">
        <v>-21.8</v>
      </c>
      <c r="J62">
        <v>-24.3</v>
      </c>
      <c r="K62">
        <v>-26.8</v>
      </c>
    </row>
    <row r="63" spans="1:11" x14ac:dyDescent="0.25">
      <c r="A63" t="s">
        <v>125</v>
      </c>
      <c r="B63" t="s">
        <v>13</v>
      </c>
      <c r="C63">
        <v>2</v>
      </c>
      <c r="D63">
        <v>-16.399999999999999</v>
      </c>
      <c r="E63">
        <v>4.9000000000000004</v>
      </c>
      <c r="F63">
        <v>-16.5</v>
      </c>
      <c r="G63">
        <v>6.8</v>
      </c>
      <c r="H63">
        <v>-24.2</v>
      </c>
      <c r="I63">
        <v>-21</v>
      </c>
      <c r="J63">
        <v>-23.6</v>
      </c>
      <c r="K63">
        <v>-26</v>
      </c>
    </row>
    <row r="64" spans="1:11" x14ac:dyDescent="0.25">
      <c r="A64" t="s">
        <v>126</v>
      </c>
      <c r="B64" t="s">
        <v>13</v>
      </c>
      <c r="C64">
        <v>3</v>
      </c>
      <c r="D64">
        <v>-14.8</v>
      </c>
      <c r="E64">
        <v>5.9</v>
      </c>
      <c r="F64">
        <v>-15</v>
      </c>
      <c r="G64">
        <v>9.5</v>
      </c>
      <c r="H64">
        <v>-23.5</v>
      </c>
      <c r="I64">
        <v>-20.2</v>
      </c>
      <c r="J64">
        <v>-22.8</v>
      </c>
      <c r="K64">
        <v>-25.2</v>
      </c>
    </row>
    <row r="65" spans="1:11" x14ac:dyDescent="0.25">
      <c r="A65" t="s">
        <v>127</v>
      </c>
      <c r="B65" t="s">
        <v>11</v>
      </c>
      <c r="C65">
        <v>1</v>
      </c>
      <c r="D65">
        <v>10.4</v>
      </c>
      <c r="E65">
        <v>1.4</v>
      </c>
      <c r="F65">
        <v>10.5</v>
      </c>
      <c r="G65">
        <v>1.25</v>
      </c>
      <c r="H65">
        <v>7.5</v>
      </c>
      <c r="I65">
        <v>9</v>
      </c>
      <c r="J65">
        <v>7.8</v>
      </c>
      <c r="K65">
        <v>6.5</v>
      </c>
    </row>
    <row r="66" spans="1:11" x14ac:dyDescent="0.25">
      <c r="A66" t="s">
        <v>128</v>
      </c>
      <c r="B66" t="s">
        <v>11</v>
      </c>
      <c r="C66">
        <v>2</v>
      </c>
      <c r="D66">
        <v>10.6</v>
      </c>
      <c r="E66">
        <v>1.4</v>
      </c>
      <c r="F66">
        <v>11</v>
      </c>
      <c r="G66">
        <v>2</v>
      </c>
      <c r="H66">
        <v>7.9</v>
      </c>
      <c r="I66">
        <v>9.4</v>
      </c>
      <c r="J66">
        <v>8.1999999999999993</v>
      </c>
      <c r="K66">
        <v>6.9</v>
      </c>
    </row>
    <row r="67" spans="1:11" x14ac:dyDescent="0.25">
      <c r="A67" t="s">
        <v>129</v>
      </c>
      <c r="B67" t="s">
        <v>11</v>
      </c>
      <c r="C67">
        <v>3</v>
      </c>
      <c r="D67">
        <v>10.9</v>
      </c>
      <c r="E67">
        <v>1.4</v>
      </c>
      <c r="F67">
        <v>11</v>
      </c>
      <c r="G67">
        <v>2</v>
      </c>
      <c r="H67">
        <v>8.3000000000000007</v>
      </c>
      <c r="I67">
        <v>9.6999999999999993</v>
      </c>
      <c r="J67">
        <v>8.6</v>
      </c>
      <c r="K67">
        <v>7.4</v>
      </c>
    </row>
    <row r="68" spans="1:11" x14ac:dyDescent="0.25">
      <c r="A68" t="s">
        <v>130</v>
      </c>
      <c r="B68" t="s">
        <v>12</v>
      </c>
      <c r="C68">
        <v>1</v>
      </c>
      <c r="D68">
        <v>10.4</v>
      </c>
      <c r="E68">
        <v>1.6</v>
      </c>
      <c r="F68">
        <v>11</v>
      </c>
      <c r="G68">
        <v>1</v>
      </c>
      <c r="H68">
        <v>6.7</v>
      </c>
      <c r="I68">
        <v>8.3000000000000007</v>
      </c>
      <c r="J68">
        <v>7.1</v>
      </c>
      <c r="K68">
        <v>5.8</v>
      </c>
    </row>
    <row r="69" spans="1:11" x14ac:dyDescent="0.25">
      <c r="A69" t="s">
        <v>131</v>
      </c>
      <c r="B69" t="s">
        <v>12</v>
      </c>
      <c r="C69">
        <v>2</v>
      </c>
      <c r="D69">
        <v>10.6</v>
      </c>
      <c r="E69">
        <v>1.4</v>
      </c>
      <c r="F69">
        <v>1</v>
      </c>
      <c r="G69">
        <v>2</v>
      </c>
      <c r="H69">
        <v>7.1</v>
      </c>
      <c r="I69">
        <v>8.6999999999999993</v>
      </c>
      <c r="J69">
        <v>7.5</v>
      </c>
      <c r="K69">
        <v>6.2</v>
      </c>
    </row>
    <row r="70" spans="1:11" x14ac:dyDescent="0.25">
      <c r="A70" t="s">
        <v>132</v>
      </c>
      <c r="B70" t="s">
        <v>12</v>
      </c>
      <c r="C70">
        <v>3</v>
      </c>
      <c r="D70">
        <v>10.6</v>
      </c>
      <c r="E70">
        <v>1.4</v>
      </c>
      <c r="F70">
        <v>11</v>
      </c>
      <c r="G70">
        <v>2</v>
      </c>
      <c r="H70">
        <v>7.6</v>
      </c>
      <c r="I70">
        <v>9.1</v>
      </c>
      <c r="J70">
        <v>7.9</v>
      </c>
      <c r="K70">
        <v>6.6</v>
      </c>
    </row>
    <row r="71" spans="1:11" x14ac:dyDescent="0.25">
      <c r="A71" t="s">
        <v>133</v>
      </c>
      <c r="B71" t="s">
        <v>13</v>
      </c>
      <c r="C71">
        <v>1</v>
      </c>
      <c r="D71">
        <v>9.6999999999999993</v>
      </c>
      <c r="E71">
        <v>1.8</v>
      </c>
      <c r="F71">
        <v>10</v>
      </c>
      <c r="G71">
        <v>2</v>
      </c>
      <c r="H71">
        <v>6.2</v>
      </c>
      <c r="I71">
        <v>7.9</v>
      </c>
      <c r="J71">
        <v>6.6</v>
      </c>
      <c r="K71">
        <v>5.3</v>
      </c>
    </row>
    <row r="72" spans="1:11" x14ac:dyDescent="0.25">
      <c r="A72" t="s">
        <v>134</v>
      </c>
      <c r="B72" t="s">
        <v>13</v>
      </c>
      <c r="C72">
        <v>2</v>
      </c>
      <c r="D72">
        <v>9.4</v>
      </c>
      <c r="E72">
        <v>2</v>
      </c>
      <c r="F72">
        <v>10</v>
      </c>
      <c r="G72">
        <v>3</v>
      </c>
      <c r="H72">
        <v>6.6</v>
      </c>
      <c r="I72">
        <v>8.3000000000000007</v>
      </c>
      <c r="J72">
        <v>7</v>
      </c>
      <c r="K72">
        <v>5.7</v>
      </c>
    </row>
    <row r="73" spans="1:11" x14ac:dyDescent="0.25">
      <c r="A73" t="s">
        <v>135</v>
      </c>
      <c r="B73" t="s">
        <v>13</v>
      </c>
      <c r="C73">
        <v>3</v>
      </c>
      <c r="D73">
        <v>10.3</v>
      </c>
      <c r="E73">
        <v>1.6</v>
      </c>
      <c r="F73">
        <v>11</v>
      </c>
      <c r="G73">
        <v>2</v>
      </c>
      <c r="H73">
        <v>7.1</v>
      </c>
      <c r="I73">
        <v>8.6999999999999993</v>
      </c>
      <c r="J73">
        <v>7.4</v>
      </c>
      <c r="K73">
        <v>6.1</v>
      </c>
    </row>
    <row r="74" spans="1:11" x14ac:dyDescent="0.25">
      <c r="A74" t="s">
        <v>136</v>
      </c>
      <c r="B74" t="s">
        <v>11</v>
      </c>
      <c r="C74">
        <v>1</v>
      </c>
      <c r="D74">
        <v>6.5</v>
      </c>
      <c r="E74">
        <v>2.2999999999999998</v>
      </c>
      <c r="F74">
        <v>6</v>
      </c>
      <c r="G74">
        <v>3</v>
      </c>
      <c r="H74">
        <v>3.3</v>
      </c>
      <c r="I74">
        <v>4.5999999999999996</v>
      </c>
      <c r="J74">
        <v>3.5</v>
      </c>
      <c r="K74">
        <v>2.6</v>
      </c>
    </row>
    <row r="75" spans="1:11" x14ac:dyDescent="0.25">
      <c r="A75" t="s">
        <v>137</v>
      </c>
      <c r="B75" t="s">
        <v>11</v>
      </c>
      <c r="C75">
        <v>2</v>
      </c>
      <c r="D75">
        <v>7.1</v>
      </c>
      <c r="E75">
        <v>2.2000000000000002</v>
      </c>
      <c r="F75">
        <v>7</v>
      </c>
      <c r="G75">
        <v>3</v>
      </c>
      <c r="H75">
        <v>3.7</v>
      </c>
      <c r="I75">
        <v>5</v>
      </c>
      <c r="J75">
        <v>3.9</v>
      </c>
      <c r="K75">
        <v>2.9</v>
      </c>
    </row>
    <row r="76" spans="1:11" x14ac:dyDescent="0.25">
      <c r="A76" t="s">
        <v>138</v>
      </c>
      <c r="B76" t="s">
        <v>11</v>
      </c>
      <c r="C76">
        <v>3</v>
      </c>
      <c r="D76">
        <v>7.6</v>
      </c>
      <c r="E76">
        <v>2.1</v>
      </c>
      <c r="F76">
        <v>8</v>
      </c>
      <c r="G76">
        <v>3</v>
      </c>
      <c r="H76">
        <v>4.0999999999999996</v>
      </c>
      <c r="I76">
        <v>5.4</v>
      </c>
      <c r="J76">
        <v>4.3</v>
      </c>
      <c r="K76">
        <v>3.2</v>
      </c>
    </row>
    <row r="77" spans="1:11" x14ac:dyDescent="0.25">
      <c r="A77" t="s">
        <v>139</v>
      </c>
      <c r="B77" t="s">
        <v>12</v>
      </c>
      <c r="C77">
        <v>1</v>
      </c>
      <c r="D77">
        <v>6.7</v>
      </c>
      <c r="E77">
        <v>2.1</v>
      </c>
      <c r="F77">
        <v>7</v>
      </c>
      <c r="G77">
        <v>3</v>
      </c>
      <c r="H77">
        <v>2.8</v>
      </c>
      <c r="I77">
        <v>4</v>
      </c>
      <c r="J77">
        <v>3</v>
      </c>
      <c r="K77">
        <v>2.1</v>
      </c>
    </row>
    <row r="78" spans="1:11" x14ac:dyDescent="0.25">
      <c r="A78" t="s">
        <v>140</v>
      </c>
      <c r="B78" t="s">
        <v>12</v>
      </c>
      <c r="C78">
        <v>2</v>
      </c>
      <c r="D78">
        <v>6.5</v>
      </c>
      <c r="E78">
        <v>2.2999999999999998</v>
      </c>
      <c r="F78">
        <v>6</v>
      </c>
      <c r="G78">
        <v>3</v>
      </c>
      <c r="H78">
        <v>3.1</v>
      </c>
      <c r="I78">
        <v>4.4000000000000004</v>
      </c>
      <c r="J78">
        <v>3.3</v>
      </c>
      <c r="K78">
        <v>2.4</v>
      </c>
    </row>
    <row r="79" spans="1:11" x14ac:dyDescent="0.25">
      <c r="A79" t="s">
        <v>141</v>
      </c>
      <c r="B79" t="s">
        <v>12</v>
      </c>
      <c r="C79">
        <v>3</v>
      </c>
      <c r="D79">
        <v>7</v>
      </c>
      <c r="E79">
        <v>1.9</v>
      </c>
      <c r="F79">
        <v>7</v>
      </c>
      <c r="G79">
        <v>2</v>
      </c>
      <c r="H79">
        <v>3.5</v>
      </c>
      <c r="I79">
        <v>4.8</v>
      </c>
      <c r="J79">
        <v>3.7</v>
      </c>
      <c r="K79">
        <v>2.7</v>
      </c>
    </row>
    <row r="80" spans="1:11" x14ac:dyDescent="0.25">
      <c r="A80" t="s">
        <v>142</v>
      </c>
      <c r="B80" t="s">
        <v>13</v>
      </c>
      <c r="C80">
        <v>1</v>
      </c>
      <c r="D80">
        <v>5.7</v>
      </c>
      <c r="E80">
        <v>2</v>
      </c>
      <c r="F80">
        <v>6</v>
      </c>
      <c r="G80">
        <v>3</v>
      </c>
      <c r="H80">
        <v>2.4</v>
      </c>
      <c r="I80">
        <v>3.6</v>
      </c>
      <c r="J80">
        <v>2.6</v>
      </c>
      <c r="K80">
        <v>1.8</v>
      </c>
    </row>
    <row r="81" spans="1:11" x14ac:dyDescent="0.25">
      <c r="A81" t="s">
        <v>143</v>
      </c>
      <c r="B81" t="s">
        <v>13</v>
      </c>
      <c r="C81">
        <v>2</v>
      </c>
      <c r="D81">
        <v>6</v>
      </c>
      <c r="E81">
        <v>1.9</v>
      </c>
      <c r="F81">
        <v>6</v>
      </c>
      <c r="G81">
        <v>3</v>
      </c>
      <c r="H81">
        <v>2.8</v>
      </c>
      <c r="I81">
        <v>4</v>
      </c>
      <c r="J81">
        <v>2.9</v>
      </c>
      <c r="K81">
        <v>2</v>
      </c>
    </row>
    <row r="82" spans="1:11" x14ac:dyDescent="0.25">
      <c r="A82" t="s">
        <v>144</v>
      </c>
      <c r="B82" t="s">
        <v>13</v>
      </c>
      <c r="C82">
        <v>3</v>
      </c>
      <c r="D82">
        <v>6.8</v>
      </c>
      <c r="E82">
        <v>1.9</v>
      </c>
      <c r="F82">
        <v>7</v>
      </c>
      <c r="G82">
        <v>2</v>
      </c>
      <c r="H82">
        <v>3.1</v>
      </c>
      <c r="I82">
        <v>4.4000000000000004</v>
      </c>
      <c r="J82">
        <v>3.3</v>
      </c>
      <c r="K82">
        <v>2.2999999999999998</v>
      </c>
    </row>
    <row r="83" spans="1:11" x14ac:dyDescent="0.25">
      <c r="A83" t="s">
        <v>145</v>
      </c>
      <c r="B83" t="s">
        <v>11</v>
      </c>
      <c r="C83">
        <v>1</v>
      </c>
      <c r="D83">
        <v>16.899999999999999</v>
      </c>
      <c r="E83">
        <v>3</v>
      </c>
      <c r="F83">
        <v>17</v>
      </c>
      <c r="G83">
        <v>4</v>
      </c>
      <c r="H83">
        <v>12.3</v>
      </c>
      <c r="I83">
        <v>14.3</v>
      </c>
      <c r="J83">
        <v>12.5</v>
      </c>
      <c r="K83">
        <v>10.9</v>
      </c>
    </row>
    <row r="84" spans="1:11" x14ac:dyDescent="0.25">
      <c r="A84" t="s">
        <v>146</v>
      </c>
      <c r="B84" t="s">
        <v>11</v>
      </c>
      <c r="C84">
        <v>2</v>
      </c>
      <c r="D84">
        <v>17.8</v>
      </c>
      <c r="E84">
        <v>2.9</v>
      </c>
      <c r="F84">
        <v>18</v>
      </c>
      <c r="G84">
        <v>4</v>
      </c>
      <c r="H84">
        <v>13</v>
      </c>
      <c r="I84">
        <v>15</v>
      </c>
      <c r="J84">
        <v>13.2</v>
      </c>
      <c r="K84">
        <v>11.6</v>
      </c>
    </row>
    <row r="85" spans="1:11" x14ac:dyDescent="0.25">
      <c r="A85" t="s">
        <v>147</v>
      </c>
      <c r="B85" t="s">
        <v>11</v>
      </c>
      <c r="C85">
        <v>3</v>
      </c>
      <c r="D85">
        <v>18.5</v>
      </c>
      <c r="E85">
        <v>2.9</v>
      </c>
      <c r="F85">
        <v>19</v>
      </c>
      <c r="G85">
        <v>4</v>
      </c>
      <c r="H85">
        <v>13.6</v>
      </c>
      <c r="I85">
        <v>15.6</v>
      </c>
      <c r="J85">
        <v>13.9</v>
      </c>
      <c r="K85">
        <v>12.2</v>
      </c>
    </row>
    <row r="86" spans="1:11" x14ac:dyDescent="0.25">
      <c r="A86" t="s">
        <v>148</v>
      </c>
      <c r="B86" t="s">
        <v>12</v>
      </c>
      <c r="C86">
        <v>1</v>
      </c>
      <c r="D86">
        <v>17.100000000000001</v>
      </c>
      <c r="E86">
        <v>3.1</v>
      </c>
      <c r="F86">
        <v>18</v>
      </c>
      <c r="G86">
        <v>4</v>
      </c>
      <c r="H86">
        <v>11.1</v>
      </c>
      <c r="I86">
        <v>13.1</v>
      </c>
      <c r="J86">
        <v>11.3</v>
      </c>
      <c r="K86">
        <v>9.6999999999999993</v>
      </c>
    </row>
    <row r="87" spans="1:11" x14ac:dyDescent="0.25">
      <c r="A87" t="s">
        <v>149</v>
      </c>
      <c r="B87" t="s">
        <v>12</v>
      </c>
      <c r="C87">
        <v>2</v>
      </c>
      <c r="D87">
        <v>17.2</v>
      </c>
      <c r="E87">
        <v>3</v>
      </c>
      <c r="F87">
        <v>17</v>
      </c>
      <c r="G87">
        <v>4</v>
      </c>
      <c r="H87">
        <v>11.8</v>
      </c>
      <c r="I87">
        <v>13.8</v>
      </c>
      <c r="J87">
        <v>12</v>
      </c>
      <c r="K87">
        <v>10.4</v>
      </c>
    </row>
    <row r="88" spans="1:11" x14ac:dyDescent="0.25">
      <c r="A88" t="s">
        <v>150</v>
      </c>
      <c r="B88" t="s">
        <v>12</v>
      </c>
      <c r="C88">
        <v>3</v>
      </c>
      <c r="D88">
        <v>17.600000000000001</v>
      </c>
      <c r="E88">
        <v>2.8</v>
      </c>
      <c r="F88">
        <v>18</v>
      </c>
      <c r="G88">
        <v>4</v>
      </c>
      <c r="H88">
        <v>12.5</v>
      </c>
      <c r="I88">
        <v>14.5</v>
      </c>
      <c r="J88">
        <v>12.7</v>
      </c>
      <c r="K88">
        <v>11</v>
      </c>
    </row>
    <row r="89" spans="1:11" x14ac:dyDescent="0.25">
      <c r="A89" t="s">
        <v>151</v>
      </c>
      <c r="B89" t="s">
        <v>13</v>
      </c>
      <c r="C89">
        <v>1</v>
      </c>
      <c r="D89">
        <v>15.3</v>
      </c>
      <c r="E89">
        <v>3.2</v>
      </c>
      <c r="F89">
        <v>16</v>
      </c>
      <c r="G89">
        <v>4</v>
      </c>
      <c r="H89">
        <v>10.3</v>
      </c>
      <c r="I89">
        <v>12.3</v>
      </c>
      <c r="J89">
        <v>10.6</v>
      </c>
      <c r="K89">
        <v>8.9</v>
      </c>
    </row>
    <row r="90" spans="1:11" x14ac:dyDescent="0.25">
      <c r="A90" t="s">
        <v>152</v>
      </c>
      <c r="B90" t="s">
        <v>13</v>
      </c>
      <c r="C90">
        <v>2</v>
      </c>
      <c r="D90">
        <v>15.4</v>
      </c>
      <c r="E90">
        <v>3.3</v>
      </c>
      <c r="F90">
        <v>15</v>
      </c>
      <c r="G90">
        <v>5</v>
      </c>
      <c r="H90">
        <v>11</v>
      </c>
      <c r="I90">
        <v>13</v>
      </c>
      <c r="J90">
        <v>11.2</v>
      </c>
      <c r="K90">
        <v>9.6</v>
      </c>
    </row>
    <row r="91" spans="1:11" x14ac:dyDescent="0.25">
      <c r="A91" t="s">
        <v>153</v>
      </c>
      <c r="B91" t="s">
        <v>13</v>
      </c>
      <c r="C91">
        <v>3</v>
      </c>
      <c r="D91">
        <v>17.100000000000001</v>
      </c>
      <c r="E91">
        <v>2.8</v>
      </c>
      <c r="F91">
        <v>17</v>
      </c>
      <c r="G91">
        <v>4</v>
      </c>
      <c r="H91">
        <v>11.7</v>
      </c>
      <c r="I91">
        <v>13.7</v>
      </c>
      <c r="J91">
        <v>11.9</v>
      </c>
      <c r="K91">
        <v>10.3</v>
      </c>
    </row>
    <row r="92" spans="1:11" x14ac:dyDescent="0.25">
      <c r="A92" t="s">
        <v>154</v>
      </c>
      <c r="B92" t="s">
        <v>11</v>
      </c>
      <c r="C92">
        <v>1</v>
      </c>
      <c r="D92">
        <v>31</v>
      </c>
      <c r="E92">
        <v>6</v>
      </c>
      <c r="F92">
        <v>32</v>
      </c>
      <c r="G92">
        <v>8</v>
      </c>
      <c r="H92">
        <v>21.1</v>
      </c>
      <c r="I92">
        <v>25.6</v>
      </c>
      <c r="J92">
        <v>22.5</v>
      </c>
      <c r="K92">
        <v>19.5</v>
      </c>
    </row>
    <row r="93" spans="1:11" x14ac:dyDescent="0.25">
      <c r="A93" t="s">
        <v>155</v>
      </c>
      <c r="B93" t="s">
        <v>11</v>
      </c>
      <c r="C93">
        <v>2</v>
      </c>
      <c r="D93">
        <v>32.799999999999997</v>
      </c>
      <c r="E93">
        <v>5.7</v>
      </c>
      <c r="F93">
        <v>33</v>
      </c>
      <c r="G93">
        <v>8</v>
      </c>
      <c r="H93">
        <v>22.6</v>
      </c>
      <c r="I93">
        <v>27.1</v>
      </c>
      <c r="J93">
        <v>24</v>
      </c>
      <c r="K93">
        <v>21</v>
      </c>
    </row>
    <row r="94" spans="1:11" x14ac:dyDescent="0.25">
      <c r="A94" t="s">
        <v>156</v>
      </c>
      <c r="B94" t="s">
        <v>11</v>
      </c>
      <c r="C94">
        <v>3</v>
      </c>
      <c r="D94">
        <v>34.4</v>
      </c>
      <c r="E94">
        <v>4.7</v>
      </c>
      <c r="F94">
        <v>35</v>
      </c>
      <c r="G94">
        <v>7</v>
      </c>
      <c r="H94">
        <v>24.2</v>
      </c>
      <c r="I94">
        <v>28.6</v>
      </c>
      <c r="J94">
        <v>25.5</v>
      </c>
      <c r="K94">
        <v>22.5</v>
      </c>
    </row>
    <row r="95" spans="1:11" x14ac:dyDescent="0.25">
      <c r="A95" t="s">
        <v>157</v>
      </c>
      <c r="B95" t="s">
        <v>12</v>
      </c>
      <c r="C95">
        <v>1</v>
      </c>
      <c r="D95">
        <v>29.5</v>
      </c>
      <c r="E95">
        <v>6.2</v>
      </c>
      <c r="F95">
        <v>29.5</v>
      </c>
      <c r="G95">
        <v>8</v>
      </c>
      <c r="H95">
        <v>18</v>
      </c>
      <c r="I95">
        <v>22.4</v>
      </c>
      <c r="J95">
        <v>19.3</v>
      </c>
      <c r="K95">
        <v>16.399999999999999</v>
      </c>
    </row>
    <row r="96" spans="1:11" x14ac:dyDescent="0.25">
      <c r="A96" t="s">
        <v>158</v>
      </c>
      <c r="B96" t="s">
        <v>12</v>
      </c>
      <c r="C96">
        <v>2</v>
      </c>
      <c r="D96">
        <v>30.2</v>
      </c>
      <c r="E96">
        <v>6.2</v>
      </c>
      <c r="F96">
        <v>30</v>
      </c>
      <c r="G96">
        <v>6</v>
      </c>
      <c r="H96">
        <v>19.399999999999999</v>
      </c>
      <c r="I96">
        <v>23.9</v>
      </c>
      <c r="J96">
        <v>20.8</v>
      </c>
      <c r="K96">
        <v>17.899999999999999</v>
      </c>
    </row>
    <row r="97" spans="1:11" x14ac:dyDescent="0.25">
      <c r="A97" t="s">
        <v>159</v>
      </c>
      <c r="B97" t="s">
        <v>12</v>
      </c>
      <c r="C97">
        <v>3</v>
      </c>
      <c r="D97">
        <v>30.2</v>
      </c>
      <c r="E97">
        <v>5.2</v>
      </c>
      <c r="F97">
        <v>30</v>
      </c>
      <c r="G97">
        <v>7</v>
      </c>
      <c r="H97">
        <v>20.9</v>
      </c>
      <c r="I97">
        <v>25.4</v>
      </c>
      <c r="J97">
        <v>22.3</v>
      </c>
      <c r="K97">
        <v>19.3</v>
      </c>
    </row>
    <row r="98" spans="1:11" x14ac:dyDescent="0.25">
      <c r="A98" t="s">
        <v>160</v>
      </c>
      <c r="B98" t="s">
        <v>13</v>
      </c>
      <c r="C98">
        <v>1</v>
      </c>
      <c r="D98">
        <v>25.3</v>
      </c>
      <c r="E98">
        <v>6.2</v>
      </c>
      <c r="F98">
        <v>25</v>
      </c>
      <c r="G98">
        <v>9.5</v>
      </c>
      <c r="H98">
        <v>15.9</v>
      </c>
      <c r="I98">
        <v>20.3</v>
      </c>
      <c r="J98">
        <v>17.2</v>
      </c>
      <c r="K98">
        <v>14.4</v>
      </c>
    </row>
    <row r="99" spans="1:11" x14ac:dyDescent="0.25">
      <c r="A99" t="s">
        <v>161</v>
      </c>
      <c r="B99" t="s">
        <v>13</v>
      </c>
      <c r="C99">
        <v>2</v>
      </c>
      <c r="D99">
        <v>27.1</v>
      </c>
      <c r="E99">
        <v>6.2</v>
      </c>
      <c r="F99">
        <v>27</v>
      </c>
      <c r="G99">
        <v>8</v>
      </c>
      <c r="H99">
        <v>17.399999999999999</v>
      </c>
      <c r="I99">
        <v>21.8</v>
      </c>
      <c r="J99">
        <v>18.7</v>
      </c>
      <c r="K99">
        <v>15.8</v>
      </c>
    </row>
    <row r="100" spans="1:11" x14ac:dyDescent="0.25">
      <c r="A100" t="s">
        <v>162</v>
      </c>
      <c r="B100" t="s">
        <v>13</v>
      </c>
      <c r="C100">
        <v>3</v>
      </c>
      <c r="D100">
        <v>30.4</v>
      </c>
      <c r="E100">
        <v>6.4</v>
      </c>
      <c r="F100">
        <v>31</v>
      </c>
      <c r="G100">
        <v>9</v>
      </c>
      <c r="H100">
        <v>18.8</v>
      </c>
      <c r="I100">
        <v>23.3</v>
      </c>
      <c r="J100">
        <v>20.2</v>
      </c>
      <c r="K100">
        <v>17.3</v>
      </c>
    </row>
    <row r="101" spans="1:11" x14ac:dyDescent="0.25">
      <c r="A101" t="s">
        <v>163</v>
      </c>
      <c r="B101" t="s">
        <v>11</v>
      </c>
      <c r="C101">
        <v>1</v>
      </c>
      <c r="D101">
        <v>44.5</v>
      </c>
      <c r="E101">
        <v>4.9000000000000004</v>
      </c>
      <c r="F101">
        <v>46</v>
      </c>
      <c r="G101">
        <v>3</v>
      </c>
      <c r="H101">
        <v>38.6</v>
      </c>
      <c r="I101">
        <v>42.4</v>
      </c>
      <c r="J101">
        <v>40</v>
      </c>
      <c r="K101">
        <v>37.299999999999997</v>
      </c>
    </row>
    <row r="102" spans="1:11" x14ac:dyDescent="0.25">
      <c r="A102" t="s">
        <v>164</v>
      </c>
      <c r="B102" t="s">
        <v>11</v>
      </c>
      <c r="C102">
        <v>2</v>
      </c>
      <c r="D102">
        <v>45.9</v>
      </c>
      <c r="E102">
        <v>3.1</v>
      </c>
      <c r="F102">
        <v>47</v>
      </c>
      <c r="G102">
        <v>3</v>
      </c>
      <c r="H102">
        <v>39.799999999999997</v>
      </c>
      <c r="I102">
        <v>43.4</v>
      </c>
      <c r="J102">
        <v>41.1</v>
      </c>
      <c r="K102">
        <v>38.5</v>
      </c>
    </row>
    <row r="103" spans="1:11" x14ac:dyDescent="0.25">
      <c r="A103" t="s">
        <v>165</v>
      </c>
      <c r="B103" t="s">
        <v>11</v>
      </c>
      <c r="C103">
        <v>3</v>
      </c>
      <c r="D103">
        <v>46.5</v>
      </c>
      <c r="E103">
        <v>2.2000000000000002</v>
      </c>
      <c r="F103">
        <v>47</v>
      </c>
      <c r="G103">
        <v>2</v>
      </c>
      <c r="H103">
        <v>41</v>
      </c>
      <c r="I103">
        <v>44.2</v>
      </c>
      <c r="J103">
        <v>42.1</v>
      </c>
      <c r="K103">
        <v>39.700000000000003</v>
      </c>
    </row>
    <row r="104" spans="1:11" x14ac:dyDescent="0.25">
      <c r="A104" t="s">
        <v>166</v>
      </c>
      <c r="B104" t="s">
        <v>12</v>
      </c>
      <c r="C104">
        <v>1</v>
      </c>
      <c r="D104">
        <v>45.5</v>
      </c>
      <c r="E104">
        <v>2.7</v>
      </c>
      <c r="F104">
        <v>46</v>
      </c>
      <c r="G104">
        <v>2</v>
      </c>
      <c r="H104">
        <v>38</v>
      </c>
      <c r="I104">
        <v>41.9</v>
      </c>
      <c r="J104">
        <v>39.4</v>
      </c>
      <c r="K104">
        <v>36.6</v>
      </c>
    </row>
    <row r="105" spans="1:11" x14ac:dyDescent="0.25">
      <c r="A105" t="s">
        <v>167</v>
      </c>
      <c r="B105" t="s">
        <v>12</v>
      </c>
      <c r="C105">
        <v>2</v>
      </c>
      <c r="D105">
        <v>45.2</v>
      </c>
      <c r="E105">
        <v>3.5</v>
      </c>
      <c r="F105">
        <v>46</v>
      </c>
      <c r="G105">
        <v>3.5</v>
      </c>
      <c r="H105">
        <v>39.200000000000003</v>
      </c>
      <c r="I105">
        <v>42.9</v>
      </c>
      <c r="J105">
        <v>40.5</v>
      </c>
      <c r="K105">
        <v>37.9</v>
      </c>
    </row>
    <row r="106" spans="1:11" x14ac:dyDescent="0.25">
      <c r="A106" t="s">
        <v>168</v>
      </c>
      <c r="B106" t="s">
        <v>12</v>
      </c>
      <c r="C106">
        <v>3</v>
      </c>
      <c r="D106">
        <v>45.6</v>
      </c>
      <c r="E106">
        <v>2.5</v>
      </c>
      <c r="F106">
        <v>46</v>
      </c>
      <c r="G106">
        <v>3</v>
      </c>
      <c r="H106">
        <v>40.4</v>
      </c>
      <c r="I106">
        <v>43.8</v>
      </c>
      <c r="J106">
        <v>41.6</v>
      </c>
      <c r="K106">
        <v>39.200000000000003</v>
      </c>
    </row>
    <row r="107" spans="1:11" x14ac:dyDescent="0.25">
      <c r="A107" t="s">
        <v>169</v>
      </c>
      <c r="B107" t="s">
        <v>13</v>
      </c>
      <c r="C107">
        <v>1</v>
      </c>
      <c r="D107">
        <v>44.3</v>
      </c>
      <c r="E107">
        <v>3.5</v>
      </c>
      <c r="F107">
        <v>45</v>
      </c>
      <c r="G107">
        <v>4.5</v>
      </c>
      <c r="H107">
        <v>37.6</v>
      </c>
      <c r="I107">
        <v>41.5</v>
      </c>
      <c r="J107">
        <v>39</v>
      </c>
      <c r="K107">
        <v>36.200000000000003</v>
      </c>
    </row>
    <row r="108" spans="1:11" x14ac:dyDescent="0.25">
      <c r="A108" t="s">
        <v>170</v>
      </c>
      <c r="B108" t="s">
        <v>13</v>
      </c>
      <c r="C108">
        <v>2</v>
      </c>
      <c r="D108">
        <v>45.1</v>
      </c>
      <c r="E108">
        <v>2.9</v>
      </c>
      <c r="F108">
        <v>46</v>
      </c>
      <c r="G108">
        <v>5</v>
      </c>
      <c r="H108">
        <v>38.799999999999997</v>
      </c>
      <c r="I108">
        <v>42.6</v>
      </c>
      <c r="J108">
        <v>40.1</v>
      </c>
      <c r="K108">
        <v>37.5</v>
      </c>
    </row>
    <row r="109" spans="1:11" x14ac:dyDescent="0.25">
      <c r="A109" t="s">
        <v>171</v>
      </c>
      <c r="B109" t="s">
        <v>13</v>
      </c>
      <c r="C109">
        <v>3</v>
      </c>
      <c r="D109">
        <v>46.1</v>
      </c>
      <c r="E109">
        <v>2.6</v>
      </c>
      <c r="F109">
        <v>47</v>
      </c>
      <c r="G109">
        <v>2.2999999999999998</v>
      </c>
      <c r="H109">
        <v>40</v>
      </c>
      <c r="I109">
        <v>43.5</v>
      </c>
      <c r="J109">
        <v>41.3</v>
      </c>
      <c r="K109">
        <v>38.799999999999997</v>
      </c>
    </row>
    <row r="110" spans="1:11" x14ac:dyDescent="0.25">
      <c r="A110" t="s">
        <v>81</v>
      </c>
      <c r="B110" t="s">
        <v>11</v>
      </c>
      <c r="C110">
        <v>1</v>
      </c>
      <c r="D110">
        <v>57.7</v>
      </c>
      <c r="E110">
        <v>14.3</v>
      </c>
      <c r="F110">
        <v>56.5</v>
      </c>
      <c r="G110">
        <v>18.25</v>
      </c>
      <c r="H110">
        <v>39.9</v>
      </c>
      <c r="I110">
        <v>47.4</v>
      </c>
      <c r="J110">
        <v>41.2</v>
      </c>
      <c r="K110">
        <v>35.299999999999997</v>
      </c>
    </row>
    <row r="111" spans="1:11" x14ac:dyDescent="0.25">
      <c r="A111" t="s">
        <v>82</v>
      </c>
      <c r="B111" t="s">
        <v>11</v>
      </c>
      <c r="C111">
        <v>2</v>
      </c>
      <c r="D111">
        <v>65.900000000000006</v>
      </c>
      <c r="E111">
        <v>12.9</v>
      </c>
      <c r="F111">
        <v>65</v>
      </c>
      <c r="G111">
        <v>16</v>
      </c>
      <c r="H111">
        <v>47.8</v>
      </c>
      <c r="I111">
        <v>55.4</v>
      </c>
      <c r="J111">
        <v>49.2</v>
      </c>
      <c r="K111">
        <v>43.2</v>
      </c>
    </row>
    <row r="112" spans="1:11" x14ac:dyDescent="0.25">
      <c r="A112" t="s">
        <v>83</v>
      </c>
      <c r="B112" t="s">
        <v>11</v>
      </c>
      <c r="C112">
        <v>3</v>
      </c>
      <c r="D112">
        <v>76.400000000000006</v>
      </c>
      <c r="E112">
        <v>12.9</v>
      </c>
      <c r="F112">
        <v>76.5</v>
      </c>
      <c r="G112">
        <v>20.3</v>
      </c>
      <c r="H112">
        <v>55.7</v>
      </c>
      <c r="I112">
        <v>63.3</v>
      </c>
      <c r="J112">
        <v>57.1</v>
      </c>
      <c r="K112">
        <v>51.1</v>
      </c>
    </row>
    <row r="113" spans="1:11" x14ac:dyDescent="0.25">
      <c r="A113" t="s">
        <v>84</v>
      </c>
      <c r="B113" t="s">
        <v>12</v>
      </c>
      <c r="C113">
        <v>1</v>
      </c>
      <c r="D113">
        <v>53.2</v>
      </c>
      <c r="E113">
        <v>10.6</v>
      </c>
      <c r="F113">
        <v>53</v>
      </c>
      <c r="G113">
        <v>14</v>
      </c>
      <c r="H113">
        <v>30.5</v>
      </c>
      <c r="I113">
        <v>38.1</v>
      </c>
      <c r="J113">
        <v>31.9</v>
      </c>
      <c r="K113">
        <v>25.9</v>
      </c>
    </row>
    <row r="114" spans="1:11" x14ac:dyDescent="0.25">
      <c r="A114" t="s">
        <v>85</v>
      </c>
      <c r="B114" t="s">
        <v>12</v>
      </c>
      <c r="C114">
        <v>2</v>
      </c>
      <c r="D114">
        <v>61.1</v>
      </c>
      <c r="E114">
        <v>12.1</v>
      </c>
      <c r="F114">
        <v>61</v>
      </c>
      <c r="G114">
        <v>16</v>
      </c>
      <c r="H114">
        <v>38.5</v>
      </c>
      <c r="I114">
        <v>46</v>
      </c>
      <c r="J114">
        <v>39.799999999999997</v>
      </c>
      <c r="K114">
        <v>33.799999999999997</v>
      </c>
    </row>
    <row r="115" spans="1:11" x14ac:dyDescent="0.25">
      <c r="A115" t="s">
        <v>86</v>
      </c>
      <c r="B115" t="s">
        <v>12</v>
      </c>
      <c r="C115">
        <v>3</v>
      </c>
      <c r="D115">
        <v>67</v>
      </c>
      <c r="E115">
        <v>12.8</v>
      </c>
      <c r="F115">
        <v>69</v>
      </c>
      <c r="G115">
        <v>20</v>
      </c>
      <c r="H115">
        <v>46.4</v>
      </c>
      <c r="I115">
        <v>53.9</v>
      </c>
      <c r="J115">
        <v>47.7</v>
      </c>
      <c r="K115">
        <v>41.8</v>
      </c>
    </row>
    <row r="116" spans="1:11" x14ac:dyDescent="0.25">
      <c r="A116" t="s">
        <v>87</v>
      </c>
      <c r="B116" t="s">
        <v>13</v>
      </c>
      <c r="C116">
        <v>1</v>
      </c>
      <c r="D116">
        <v>41.7</v>
      </c>
      <c r="E116">
        <v>10.5</v>
      </c>
      <c r="F116">
        <v>41</v>
      </c>
      <c r="G116">
        <v>14</v>
      </c>
      <c r="H116">
        <v>24.3</v>
      </c>
      <c r="I116">
        <v>31.8</v>
      </c>
      <c r="J116">
        <v>25.6</v>
      </c>
      <c r="K116">
        <v>19.7</v>
      </c>
    </row>
    <row r="117" spans="1:11" x14ac:dyDescent="0.25">
      <c r="A117" t="s">
        <v>88</v>
      </c>
      <c r="B117" t="s">
        <v>13</v>
      </c>
      <c r="C117">
        <v>2</v>
      </c>
      <c r="D117">
        <v>51</v>
      </c>
      <c r="E117">
        <v>12.9</v>
      </c>
      <c r="F117">
        <v>51</v>
      </c>
      <c r="G117">
        <v>15</v>
      </c>
      <c r="H117">
        <v>32.200000000000003</v>
      </c>
      <c r="I117">
        <v>39.799999999999997</v>
      </c>
      <c r="J117">
        <v>33.6</v>
      </c>
      <c r="K117">
        <v>27.6</v>
      </c>
    </row>
    <row r="118" spans="1:11" x14ac:dyDescent="0.25">
      <c r="A118" t="s">
        <v>89</v>
      </c>
      <c r="B118" t="s">
        <v>13</v>
      </c>
      <c r="C118">
        <v>3</v>
      </c>
      <c r="D118">
        <v>58.9</v>
      </c>
      <c r="E118">
        <v>13.4</v>
      </c>
      <c r="F118">
        <v>61</v>
      </c>
      <c r="G118">
        <v>18.3</v>
      </c>
      <c r="H118">
        <v>40.1</v>
      </c>
      <c r="I118">
        <v>47.7</v>
      </c>
      <c r="J118">
        <v>41.5</v>
      </c>
      <c r="K118">
        <v>35.5</v>
      </c>
    </row>
    <row r="119" spans="1:11" x14ac:dyDescent="0.25">
      <c r="A119" t="s">
        <v>256</v>
      </c>
      <c r="B119" t="s">
        <v>11</v>
      </c>
      <c r="C119">
        <v>1</v>
      </c>
      <c r="D119">
        <v>18.899999999999999</v>
      </c>
      <c r="E119">
        <v>4.5</v>
      </c>
      <c r="F119">
        <v>19</v>
      </c>
      <c r="G119">
        <v>6</v>
      </c>
      <c r="H119">
        <v>11.7</v>
      </c>
      <c r="I119">
        <v>14.4</v>
      </c>
      <c r="J119">
        <v>12</v>
      </c>
      <c r="K119">
        <v>9.6999999999999993</v>
      </c>
    </row>
    <row r="120" spans="1:11" x14ac:dyDescent="0.25">
      <c r="A120" t="s">
        <v>257</v>
      </c>
      <c r="B120" t="s">
        <v>11</v>
      </c>
      <c r="C120">
        <v>2</v>
      </c>
      <c r="D120">
        <v>20.6</v>
      </c>
      <c r="E120">
        <v>4.4000000000000004</v>
      </c>
      <c r="F120">
        <v>21</v>
      </c>
      <c r="G120">
        <v>6.5</v>
      </c>
      <c r="H120">
        <v>13.4</v>
      </c>
      <c r="I120">
        <v>16.100000000000001</v>
      </c>
      <c r="J120">
        <v>13.7</v>
      </c>
      <c r="K120">
        <v>11.4</v>
      </c>
    </row>
    <row r="121" spans="1:11" x14ac:dyDescent="0.25">
      <c r="A121" t="s">
        <v>258</v>
      </c>
      <c r="B121" t="s">
        <v>11</v>
      </c>
      <c r="C121">
        <v>3</v>
      </c>
      <c r="D121">
        <v>22.8</v>
      </c>
      <c r="E121">
        <v>5.5</v>
      </c>
      <c r="F121">
        <v>22</v>
      </c>
      <c r="G121">
        <v>8</v>
      </c>
      <c r="H121">
        <v>15.1</v>
      </c>
      <c r="I121">
        <v>17.7</v>
      </c>
      <c r="J121">
        <v>15.4</v>
      </c>
      <c r="K121">
        <v>13.1</v>
      </c>
    </row>
    <row r="122" spans="1:11" x14ac:dyDescent="0.25">
      <c r="A122" t="s">
        <v>259</v>
      </c>
      <c r="B122" t="s">
        <v>12</v>
      </c>
      <c r="C122">
        <v>1</v>
      </c>
      <c r="D122">
        <v>17.8</v>
      </c>
      <c r="E122">
        <v>4.5999999999999996</v>
      </c>
      <c r="F122">
        <v>17</v>
      </c>
      <c r="G122">
        <v>6</v>
      </c>
      <c r="H122">
        <v>10.6</v>
      </c>
      <c r="I122">
        <v>13.2</v>
      </c>
      <c r="J122">
        <v>10.9</v>
      </c>
      <c r="K122">
        <v>8.6</v>
      </c>
    </row>
    <row r="123" spans="1:11" x14ac:dyDescent="0.25">
      <c r="A123" t="s">
        <v>260</v>
      </c>
      <c r="B123" t="s">
        <v>12</v>
      </c>
      <c r="C123">
        <v>2</v>
      </c>
      <c r="D123">
        <v>20.399999999999999</v>
      </c>
      <c r="E123">
        <v>4.5999999999999996</v>
      </c>
      <c r="F123">
        <v>20</v>
      </c>
      <c r="G123">
        <v>6</v>
      </c>
      <c r="H123">
        <v>12.3</v>
      </c>
      <c r="I123">
        <v>14.9</v>
      </c>
      <c r="J123">
        <v>12.5</v>
      </c>
      <c r="K123">
        <v>10.199999999999999</v>
      </c>
    </row>
    <row r="124" spans="1:11" x14ac:dyDescent="0.25">
      <c r="A124" t="s">
        <v>261</v>
      </c>
      <c r="B124" t="s">
        <v>12</v>
      </c>
      <c r="C124">
        <v>3</v>
      </c>
      <c r="D124">
        <v>21</v>
      </c>
      <c r="E124">
        <v>4.7</v>
      </c>
      <c r="F124">
        <v>21</v>
      </c>
      <c r="G124">
        <v>7</v>
      </c>
      <c r="H124">
        <v>13.9</v>
      </c>
      <c r="I124">
        <v>16.600000000000001</v>
      </c>
      <c r="J124">
        <v>14.2</v>
      </c>
      <c r="K124">
        <v>11.9</v>
      </c>
    </row>
    <row r="125" spans="1:11" x14ac:dyDescent="0.25">
      <c r="A125" t="s">
        <v>262</v>
      </c>
      <c r="B125" t="s">
        <v>13</v>
      </c>
      <c r="C125">
        <v>1</v>
      </c>
      <c r="D125">
        <v>17.3</v>
      </c>
      <c r="E125">
        <v>4.4000000000000004</v>
      </c>
      <c r="F125">
        <v>16.5</v>
      </c>
      <c r="G125">
        <v>6</v>
      </c>
      <c r="H125">
        <v>9.8000000000000007</v>
      </c>
      <c r="I125">
        <v>12.5</v>
      </c>
      <c r="J125">
        <v>10.1</v>
      </c>
      <c r="K125">
        <v>7.8</v>
      </c>
    </row>
    <row r="126" spans="1:11" x14ac:dyDescent="0.25">
      <c r="A126" t="s">
        <v>263</v>
      </c>
      <c r="B126" t="s">
        <v>13</v>
      </c>
      <c r="C126">
        <v>2</v>
      </c>
      <c r="D126">
        <v>18.2</v>
      </c>
      <c r="E126">
        <v>4.5</v>
      </c>
      <c r="F126">
        <v>18</v>
      </c>
      <c r="G126">
        <v>6.5</v>
      </c>
      <c r="H126">
        <v>11.5</v>
      </c>
      <c r="I126">
        <v>14.1</v>
      </c>
      <c r="J126">
        <v>11.8</v>
      </c>
      <c r="K126">
        <v>9.5</v>
      </c>
    </row>
    <row r="127" spans="1:11" x14ac:dyDescent="0.25">
      <c r="A127" t="s">
        <v>264</v>
      </c>
      <c r="B127" t="s">
        <v>13</v>
      </c>
      <c r="C127">
        <v>3</v>
      </c>
      <c r="D127">
        <v>20.5</v>
      </c>
      <c r="E127">
        <v>5.3</v>
      </c>
      <c r="F127">
        <v>21</v>
      </c>
      <c r="G127">
        <v>7</v>
      </c>
      <c r="H127">
        <v>13.2</v>
      </c>
      <c r="I127">
        <v>15.8</v>
      </c>
      <c r="J127">
        <v>13.4</v>
      </c>
      <c r="K127">
        <v>11.1</v>
      </c>
    </row>
    <row r="128" spans="1:11" x14ac:dyDescent="0.25">
      <c r="A128" t="s">
        <v>172</v>
      </c>
      <c r="B128" t="s">
        <v>11</v>
      </c>
      <c r="C128">
        <v>1</v>
      </c>
      <c r="D128">
        <v>12.5</v>
      </c>
      <c r="E128">
        <v>4.2</v>
      </c>
      <c r="F128">
        <v>12</v>
      </c>
      <c r="G128">
        <v>5.2</v>
      </c>
      <c r="H128">
        <v>5.6</v>
      </c>
      <c r="I128">
        <v>8</v>
      </c>
      <c r="J128">
        <v>5.9</v>
      </c>
      <c r="K128">
        <v>3.8</v>
      </c>
    </row>
    <row r="129" spans="1:11" x14ac:dyDescent="0.25">
      <c r="A129" t="s">
        <v>173</v>
      </c>
      <c r="B129" t="s">
        <v>11</v>
      </c>
      <c r="C129">
        <v>2</v>
      </c>
      <c r="D129">
        <v>14</v>
      </c>
      <c r="E129">
        <v>4.2</v>
      </c>
      <c r="F129">
        <v>14</v>
      </c>
      <c r="G129">
        <v>5</v>
      </c>
      <c r="H129">
        <v>7.7</v>
      </c>
      <c r="I129">
        <v>10.1</v>
      </c>
      <c r="J129">
        <v>8</v>
      </c>
      <c r="K129">
        <v>5.9</v>
      </c>
    </row>
    <row r="130" spans="1:11" x14ac:dyDescent="0.25">
      <c r="A130" t="s">
        <v>174</v>
      </c>
      <c r="B130" t="s">
        <v>11</v>
      </c>
      <c r="C130">
        <v>3</v>
      </c>
      <c r="D130">
        <v>16.7</v>
      </c>
      <c r="E130">
        <v>4.3</v>
      </c>
      <c r="F130">
        <v>17</v>
      </c>
      <c r="G130">
        <v>6</v>
      </c>
      <c r="H130">
        <v>9.8000000000000007</v>
      </c>
      <c r="I130">
        <v>12.2</v>
      </c>
      <c r="J130">
        <v>10.1</v>
      </c>
      <c r="K130">
        <v>8</v>
      </c>
    </row>
    <row r="131" spans="1:11" x14ac:dyDescent="0.25">
      <c r="A131" t="s">
        <v>175</v>
      </c>
      <c r="B131" t="s">
        <v>12</v>
      </c>
      <c r="C131">
        <v>1</v>
      </c>
      <c r="D131">
        <v>11.6</v>
      </c>
      <c r="E131">
        <v>3.6</v>
      </c>
      <c r="F131">
        <v>12</v>
      </c>
      <c r="G131">
        <v>5</v>
      </c>
      <c r="H131">
        <v>5.0999999999999996</v>
      </c>
      <c r="I131">
        <v>7.4</v>
      </c>
      <c r="J131">
        <v>5.3</v>
      </c>
      <c r="K131">
        <v>3.3</v>
      </c>
    </row>
    <row r="132" spans="1:11" x14ac:dyDescent="0.25">
      <c r="A132" t="s">
        <v>176</v>
      </c>
      <c r="B132" t="s">
        <v>12</v>
      </c>
      <c r="C132">
        <v>2</v>
      </c>
      <c r="D132">
        <v>14.2</v>
      </c>
      <c r="E132">
        <v>4.5999999999999996</v>
      </c>
      <c r="F132">
        <v>14</v>
      </c>
      <c r="G132">
        <v>6</v>
      </c>
      <c r="H132">
        <v>7.2</v>
      </c>
      <c r="I132">
        <v>9.5</v>
      </c>
      <c r="J132">
        <v>7.4</v>
      </c>
      <c r="K132">
        <v>5.4</v>
      </c>
    </row>
    <row r="133" spans="1:11" x14ac:dyDescent="0.25">
      <c r="A133" t="s">
        <v>177</v>
      </c>
      <c r="B133" t="s">
        <v>12</v>
      </c>
      <c r="C133">
        <v>3</v>
      </c>
      <c r="D133">
        <v>15.4</v>
      </c>
      <c r="E133">
        <v>4.2</v>
      </c>
      <c r="F133">
        <v>15</v>
      </c>
      <c r="G133">
        <v>5</v>
      </c>
      <c r="H133">
        <v>9.3000000000000007</v>
      </c>
      <c r="I133">
        <v>11.6</v>
      </c>
      <c r="J133">
        <v>9.5</v>
      </c>
      <c r="K133">
        <v>7.5</v>
      </c>
    </row>
    <row r="134" spans="1:11" x14ac:dyDescent="0.25">
      <c r="A134" t="s">
        <v>178</v>
      </c>
      <c r="B134" t="s">
        <v>13</v>
      </c>
      <c r="C134">
        <v>1</v>
      </c>
      <c r="D134">
        <v>11.1</v>
      </c>
      <c r="E134">
        <v>3.7</v>
      </c>
      <c r="F134">
        <v>11</v>
      </c>
      <c r="G134">
        <v>5</v>
      </c>
      <c r="H134">
        <v>4.7</v>
      </c>
      <c r="I134">
        <v>7.1</v>
      </c>
      <c r="J134">
        <v>5</v>
      </c>
      <c r="K134">
        <v>3</v>
      </c>
    </row>
    <row r="135" spans="1:11" x14ac:dyDescent="0.25">
      <c r="A135" t="s">
        <v>179</v>
      </c>
      <c r="B135" t="s">
        <v>13</v>
      </c>
      <c r="C135">
        <v>2</v>
      </c>
      <c r="D135">
        <v>13</v>
      </c>
      <c r="E135">
        <v>4.3</v>
      </c>
      <c r="F135">
        <v>13</v>
      </c>
      <c r="G135">
        <v>6</v>
      </c>
      <c r="H135">
        <v>6.8</v>
      </c>
      <c r="I135">
        <v>9.1999999999999993</v>
      </c>
      <c r="J135">
        <v>7.1</v>
      </c>
      <c r="K135">
        <v>5.0999999999999996</v>
      </c>
    </row>
    <row r="136" spans="1:11" x14ac:dyDescent="0.25">
      <c r="A136" t="s">
        <v>180</v>
      </c>
      <c r="B136" t="s">
        <v>13</v>
      </c>
      <c r="C136">
        <v>3</v>
      </c>
      <c r="D136">
        <v>15.6</v>
      </c>
      <c r="E136">
        <v>4.2</v>
      </c>
      <c r="F136">
        <v>15</v>
      </c>
      <c r="G136">
        <v>7</v>
      </c>
      <c r="H136">
        <v>8.9</v>
      </c>
      <c r="I136">
        <v>11.3</v>
      </c>
      <c r="J136">
        <v>9.1999999999999993</v>
      </c>
      <c r="K136">
        <v>7.1</v>
      </c>
    </row>
    <row r="137" spans="1:11" x14ac:dyDescent="0.25">
      <c r="A137" t="s">
        <v>181</v>
      </c>
      <c r="B137" t="s">
        <v>11</v>
      </c>
      <c r="C137">
        <v>1</v>
      </c>
      <c r="D137">
        <v>10.5</v>
      </c>
      <c r="E137">
        <v>3.9</v>
      </c>
      <c r="F137">
        <v>10.5</v>
      </c>
      <c r="G137">
        <v>7</v>
      </c>
      <c r="H137">
        <v>4.4000000000000004</v>
      </c>
      <c r="I137">
        <v>6.1</v>
      </c>
      <c r="J137">
        <v>4.4000000000000004</v>
      </c>
      <c r="K137">
        <v>2.6</v>
      </c>
    </row>
    <row r="138" spans="1:11" x14ac:dyDescent="0.25">
      <c r="A138" t="s">
        <v>182</v>
      </c>
      <c r="B138" t="s">
        <v>11</v>
      </c>
      <c r="C138">
        <v>2</v>
      </c>
      <c r="D138">
        <v>11.3</v>
      </c>
      <c r="E138">
        <v>3.3</v>
      </c>
      <c r="F138">
        <v>11</v>
      </c>
      <c r="G138">
        <v>4.2</v>
      </c>
      <c r="H138">
        <v>6</v>
      </c>
      <c r="I138">
        <v>7.8</v>
      </c>
      <c r="J138">
        <v>6</v>
      </c>
      <c r="K138">
        <v>4.3</v>
      </c>
    </row>
    <row r="139" spans="1:11" x14ac:dyDescent="0.25">
      <c r="A139" t="s">
        <v>183</v>
      </c>
      <c r="B139" t="s">
        <v>11</v>
      </c>
      <c r="C139">
        <v>3</v>
      </c>
      <c r="D139">
        <v>13</v>
      </c>
      <c r="E139">
        <v>3.4</v>
      </c>
      <c r="F139">
        <v>13</v>
      </c>
      <c r="G139">
        <v>4</v>
      </c>
      <c r="H139">
        <v>7.6</v>
      </c>
      <c r="I139">
        <v>9.4</v>
      </c>
      <c r="J139">
        <v>7.6</v>
      </c>
      <c r="K139">
        <v>5.9</v>
      </c>
    </row>
    <row r="140" spans="1:11" x14ac:dyDescent="0.25">
      <c r="A140" t="s">
        <v>184</v>
      </c>
      <c r="B140" t="s">
        <v>12</v>
      </c>
      <c r="C140">
        <v>1</v>
      </c>
      <c r="D140">
        <v>9.5</v>
      </c>
      <c r="E140">
        <v>3.1</v>
      </c>
      <c r="F140">
        <v>9.5</v>
      </c>
      <c r="G140">
        <v>5</v>
      </c>
      <c r="H140">
        <v>4.4000000000000004</v>
      </c>
      <c r="I140">
        <v>6.1</v>
      </c>
      <c r="J140">
        <v>4.4000000000000004</v>
      </c>
      <c r="K140">
        <v>2.6</v>
      </c>
    </row>
    <row r="141" spans="1:11" x14ac:dyDescent="0.25">
      <c r="A141" t="s">
        <v>185</v>
      </c>
      <c r="B141" t="s">
        <v>12</v>
      </c>
      <c r="C141">
        <v>2</v>
      </c>
      <c r="D141">
        <v>11.6</v>
      </c>
      <c r="E141">
        <v>4</v>
      </c>
      <c r="F141">
        <v>11</v>
      </c>
      <c r="G141">
        <v>6</v>
      </c>
      <c r="H141">
        <v>6</v>
      </c>
      <c r="I141">
        <v>7.8</v>
      </c>
      <c r="J141">
        <v>6</v>
      </c>
      <c r="K141">
        <v>4.3</v>
      </c>
    </row>
    <row r="142" spans="1:11" x14ac:dyDescent="0.25">
      <c r="A142" t="s">
        <v>186</v>
      </c>
      <c r="B142" t="s">
        <v>12</v>
      </c>
      <c r="C142">
        <v>3</v>
      </c>
      <c r="D142">
        <v>12.8</v>
      </c>
      <c r="E142">
        <v>3.7</v>
      </c>
      <c r="F142">
        <v>13</v>
      </c>
      <c r="G142">
        <v>4</v>
      </c>
      <c r="H142">
        <v>7.6</v>
      </c>
      <c r="I142">
        <v>9.4</v>
      </c>
      <c r="J142">
        <v>7.6</v>
      </c>
      <c r="K142">
        <v>5.9</v>
      </c>
    </row>
    <row r="143" spans="1:11" x14ac:dyDescent="0.25">
      <c r="A143" t="s">
        <v>187</v>
      </c>
      <c r="B143" t="s">
        <v>13</v>
      </c>
      <c r="C143">
        <v>1</v>
      </c>
      <c r="D143">
        <v>9.1</v>
      </c>
      <c r="E143">
        <v>3.2</v>
      </c>
      <c r="F143">
        <v>9</v>
      </c>
      <c r="G143">
        <v>5</v>
      </c>
      <c r="H143">
        <v>4.4000000000000004</v>
      </c>
      <c r="I143">
        <v>6.1</v>
      </c>
      <c r="J143">
        <v>4.4000000000000004</v>
      </c>
      <c r="K143">
        <v>2.6</v>
      </c>
    </row>
    <row r="144" spans="1:11" x14ac:dyDescent="0.25">
      <c r="A144" t="s">
        <v>188</v>
      </c>
      <c r="B144" t="s">
        <v>13</v>
      </c>
      <c r="C144">
        <v>2</v>
      </c>
      <c r="D144">
        <v>11</v>
      </c>
      <c r="E144">
        <v>3.7</v>
      </c>
      <c r="F144">
        <v>11</v>
      </c>
      <c r="G144">
        <v>5.5</v>
      </c>
      <c r="H144">
        <v>6</v>
      </c>
      <c r="I144">
        <v>7.8</v>
      </c>
      <c r="J144">
        <v>6</v>
      </c>
      <c r="K144">
        <v>4.3</v>
      </c>
    </row>
    <row r="145" spans="1:11" x14ac:dyDescent="0.25">
      <c r="A145" t="s">
        <v>189</v>
      </c>
      <c r="B145" t="s">
        <v>13</v>
      </c>
      <c r="C145">
        <v>3</v>
      </c>
      <c r="D145">
        <v>13.1</v>
      </c>
      <c r="E145">
        <v>3.8</v>
      </c>
      <c r="F145">
        <v>13</v>
      </c>
      <c r="G145">
        <v>4</v>
      </c>
      <c r="H145">
        <v>7.6</v>
      </c>
      <c r="I145">
        <v>9.4</v>
      </c>
      <c r="J145">
        <v>7.6</v>
      </c>
      <c r="K145">
        <v>5.9</v>
      </c>
    </row>
    <row r="146" spans="1:11" x14ac:dyDescent="0.25">
      <c r="A146" t="s">
        <v>190</v>
      </c>
      <c r="B146" t="s">
        <v>11</v>
      </c>
      <c r="C146">
        <v>1</v>
      </c>
      <c r="D146">
        <v>10.8</v>
      </c>
      <c r="E146">
        <v>3.9</v>
      </c>
      <c r="F146">
        <v>11</v>
      </c>
      <c r="G146">
        <v>6</v>
      </c>
      <c r="H146">
        <v>3.6</v>
      </c>
      <c r="I146">
        <v>5.7</v>
      </c>
      <c r="J146">
        <v>3.7</v>
      </c>
      <c r="K146">
        <v>1.7</v>
      </c>
    </row>
    <row r="147" spans="1:11" x14ac:dyDescent="0.25">
      <c r="A147" t="s">
        <v>191</v>
      </c>
      <c r="B147" t="s">
        <v>11</v>
      </c>
      <c r="C147">
        <v>2</v>
      </c>
      <c r="D147">
        <v>11.8</v>
      </c>
      <c r="E147">
        <v>3.9</v>
      </c>
      <c r="F147">
        <v>12</v>
      </c>
      <c r="G147">
        <v>5</v>
      </c>
      <c r="H147">
        <v>5.8</v>
      </c>
      <c r="I147">
        <v>7.9</v>
      </c>
      <c r="J147">
        <v>5.9</v>
      </c>
      <c r="K147">
        <v>4</v>
      </c>
    </row>
    <row r="148" spans="1:11" x14ac:dyDescent="0.25">
      <c r="A148" t="s">
        <v>192</v>
      </c>
      <c r="B148" t="s">
        <v>11</v>
      </c>
      <c r="C148">
        <v>3</v>
      </c>
      <c r="D148">
        <v>14.5</v>
      </c>
      <c r="E148">
        <v>3.9</v>
      </c>
      <c r="F148">
        <v>14</v>
      </c>
      <c r="G148">
        <v>5</v>
      </c>
      <c r="H148">
        <v>8</v>
      </c>
      <c r="I148">
        <v>10.199999999999999</v>
      </c>
      <c r="J148">
        <v>8.1</v>
      </c>
      <c r="K148">
        <v>6.2</v>
      </c>
    </row>
    <row r="149" spans="1:11" x14ac:dyDescent="0.25">
      <c r="A149" t="s">
        <v>193</v>
      </c>
      <c r="B149" t="s">
        <v>12</v>
      </c>
      <c r="C149">
        <v>1</v>
      </c>
      <c r="D149">
        <v>9.6999999999999993</v>
      </c>
      <c r="E149">
        <v>3.5</v>
      </c>
      <c r="F149">
        <v>9.5</v>
      </c>
      <c r="G149">
        <v>5</v>
      </c>
      <c r="H149">
        <v>3.6</v>
      </c>
      <c r="I149">
        <v>5.7</v>
      </c>
      <c r="J149">
        <v>3.7</v>
      </c>
      <c r="K149">
        <v>1.7</v>
      </c>
    </row>
    <row r="150" spans="1:11" x14ac:dyDescent="0.25">
      <c r="A150" t="s">
        <v>194</v>
      </c>
      <c r="B150" t="s">
        <v>12</v>
      </c>
      <c r="C150">
        <v>2</v>
      </c>
      <c r="D150">
        <v>12.6</v>
      </c>
      <c r="E150">
        <v>4.3</v>
      </c>
      <c r="F150">
        <v>12.5</v>
      </c>
      <c r="G150">
        <v>5.25</v>
      </c>
      <c r="H150">
        <v>5.8</v>
      </c>
      <c r="I150">
        <v>7.9</v>
      </c>
      <c r="J150">
        <v>5.9</v>
      </c>
      <c r="K150">
        <v>4</v>
      </c>
    </row>
    <row r="151" spans="1:11" x14ac:dyDescent="0.25">
      <c r="A151" t="s">
        <v>195</v>
      </c>
      <c r="B151" t="s">
        <v>12</v>
      </c>
      <c r="C151">
        <v>3</v>
      </c>
      <c r="D151">
        <v>14.1</v>
      </c>
      <c r="E151">
        <v>4.5999999999999996</v>
      </c>
      <c r="F151">
        <v>14</v>
      </c>
      <c r="G151">
        <v>7</v>
      </c>
      <c r="H151">
        <v>8</v>
      </c>
      <c r="I151">
        <v>10.199999999999999</v>
      </c>
      <c r="J151">
        <v>8.1</v>
      </c>
      <c r="K151">
        <v>6.2</v>
      </c>
    </row>
    <row r="152" spans="1:11" x14ac:dyDescent="0.25">
      <c r="A152" t="s">
        <v>196</v>
      </c>
      <c r="B152" t="s">
        <v>13</v>
      </c>
      <c r="C152">
        <v>1</v>
      </c>
      <c r="D152">
        <v>9.3000000000000007</v>
      </c>
      <c r="E152">
        <v>3.8</v>
      </c>
      <c r="F152">
        <v>9</v>
      </c>
      <c r="G152">
        <v>5</v>
      </c>
      <c r="H152">
        <v>3.6</v>
      </c>
      <c r="I152">
        <v>5.7</v>
      </c>
      <c r="J152">
        <v>3.7</v>
      </c>
      <c r="K152">
        <v>1.7</v>
      </c>
    </row>
    <row r="153" spans="1:11" x14ac:dyDescent="0.25">
      <c r="A153" t="s">
        <v>197</v>
      </c>
      <c r="B153" t="s">
        <v>13</v>
      </c>
      <c r="C153">
        <v>2</v>
      </c>
      <c r="D153">
        <v>11</v>
      </c>
      <c r="E153">
        <v>3.9</v>
      </c>
      <c r="F153">
        <v>11</v>
      </c>
      <c r="G153">
        <v>6</v>
      </c>
      <c r="H153">
        <v>5.8</v>
      </c>
      <c r="I153">
        <v>7.9</v>
      </c>
      <c r="J153">
        <v>5.9</v>
      </c>
      <c r="K153">
        <v>4</v>
      </c>
    </row>
    <row r="154" spans="1:11" x14ac:dyDescent="0.25">
      <c r="A154" t="s">
        <v>198</v>
      </c>
      <c r="B154" t="s">
        <v>13</v>
      </c>
      <c r="C154">
        <v>3</v>
      </c>
      <c r="D154">
        <v>14.4</v>
      </c>
      <c r="E154">
        <v>4.5</v>
      </c>
      <c r="F154">
        <v>14</v>
      </c>
      <c r="G154">
        <v>6</v>
      </c>
      <c r="H154">
        <v>8</v>
      </c>
      <c r="I154">
        <v>10.199999999999999</v>
      </c>
      <c r="J154">
        <v>8.1</v>
      </c>
      <c r="K154">
        <v>6.2</v>
      </c>
    </row>
    <row r="155" spans="1:11" x14ac:dyDescent="0.25">
      <c r="A155" t="s">
        <v>199</v>
      </c>
      <c r="B155" t="s">
        <v>11</v>
      </c>
      <c r="C155">
        <v>1</v>
      </c>
      <c r="D155">
        <v>33.799999999999997</v>
      </c>
      <c r="E155">
        <v>10.7</v>
      </c>
      <c r="F155">
        <v>33</v>
      </c>
      <c r="G155">
        <v>17</v>
      </c>
      <c r="H155">
        <v>15.6</v>
      </c>
      <c r="I155">
        <v>21.6</v>
      </c>
      <c r="J155">
        <v>16.5</v>
      </c>
      <c r="K155">
        <v>11.5</v>
      </c>
    </row>
    <row r="156" spans="1:11" x14ac:dyDescent="0.25">
      <c r="A156" t="s">
        <v>200</v>
      </c>
      <c r="B156" t="s">
        <v>11</v>
      </c>
      <c r="C156">
        <v>2</v>
      </c>
      <c r="D156">
        <v>37.1</v>
      </c>
      <c r="E156">
        <v>10</v>
      </c>
      <c r="F156">
        <v>36</v>
      </c>
      <c r="G156">
        <v>14</v>
      </c>
      <c r="H156">
        <v>21.6</v>
      </c>
      <c r="I156">
        <v>27.5</v>
      </c>
      <c r="J156">
        <v>22.4</v>
      </c>
      <c r="K156">
        <v>17.399999999999999</v>
      </c>
    </row>
    <row r="157" spans="1:11" x14ac:dyDescent="0.25">
      <c r="A157" t="s">
        <v>201</v>
      </c>
      <c r="B157" t="s">
        <v>11</v>
      </c>
      <c r="C157">
        <v>3</v>
      </c>
      <c r="D157">
        <v>44.1</v>
      </c>
      <c r="E157">
        <v>9.9</v>
      </c>
      <c r="F157">
        <v>44</v>
      </c>
      <c r="G157">
        <v>13</v>
      </c>
      <c r="H157">
        <v>27.5</v>
      </c>
      <c r="I157">
        <v>33.5</v>
      </c>
      <c r="J157">
        <v>28.3</v>
      </c>
      <c r="K157">
        <v>23.4</v>
      </c>
    </row>
    <row r="158" spans="1:11" x14ac:dyDescent="0.25">
      <c r="A158" t="s">
        <v>202</v>
      </c>
      <c r="B158" t="s">
        <v>12</v>
      </c>
      <c r="C158">
        <v>1</v>
      </c>
      <c r="D158">
        <v>30.6</v>
      </c>
      <c r="E158">
        <v>8.8000000000000007</v>
      </c>
      <c r="F158">
        <v>32</v>
      </c>
      <c r="G158">
        <v>12</v>
      </c>
      <c r="H158">
        <v>14.7</v>
      </c>
      <c r="I158">
        <v>20.7</v>
      </c>
      <c r="J158">
        <v>15.6</v>
      </c>
      <c r="K158">
        <v>10.6</v>
      </c>
    </row>
    <row r="159" spans="1:11" x14ac:dyDescent="0.25">
      <c r="A159" t="s">
        <v>203</v>
      </c>
      <c r="B159" t="s">
        <v>12</v>
      </c>
      <c r="C159">
        <v>2</v>
      </c>
      <c r="D159">
        <v>38.299999999999997</v>
      </c>
      <c r="E159">
        <v>11.5</v>
      </c>
      <c r="F159">
        <v>37</v>
      </c>
      <c r="G159">
        <v>13</v>
      </c>
      <c r="H159">
        <v>20.7</v>
      </c>
      <c r="I159">
        <v>26.6</v>
      </c>
      <c r="J159">
        <v>21.5</v>
      </c>
      <c r="K159">
        <v>16.600000000000001</v>
      </c>
    </row>
    <row r="160" spans="1:11" x14ac:dyDescent="0.25">
      <c r="A160" t="s">
        <v>204</v>
      </c>
      <c r="B160" t="s">
        <v>12</v>
      </c>
      <c r="C160">
        <v>3</v>
      </c>
      <c r="D160">
        <v>42.3</v>
      </c>
      <c r="E160">
        <v>10.6</v>
      </c>
      <c r="F160">
        <v>42</v>
      </c>
      <c r="G160">
        <v>17</v>
      </c>
      <c r="H160">
        <v>26.6</v>
      </c>
      <c r="I160">
        <v>32.6</v>
      </c>
      <c r="J160">
        <v>27.4</v>
      </c>
      <c r="K160">
        <v>22.5</v>
      </c>
    </row>
    <row r="161" spans="1:11" x14ac:dyDescent="0.25">
      <c r="A161" t="s">
        <v>205</v>
      </c>
      <c r="B161" t="s">
        <v>13</v>
      </c>
      <c r="C161">
        <v>1</v>
      </c>
      <c r="D161">
        <v>29.5</v>
      </c>
      <c r="E161">
        <v>9.5</v>
      </c>
      <c r="F161">
        <v>29</v>
      </c>
      <c r="G161">
        <v>17</v>
      </c>
      <c r="H161">
        <v>14.2</v>
      </c>
      <c r="I161">
        <v>20.100000000000001</v>
      </c>
      <c r="J161">
        <v>15</v>
      </c>
      <c r="K161">
        <v>10</v>
      </c>
    </row>
    <row r="162" spans="1:11" x14ac:dyDescent="0.25">
      <c r="A162" t="s">
        <v>206</v>
      </c>
      <c r="B162" t="s">
        <v>13</v>
      </c>
      <c r="C162">
        <v>2</v>
      </c>
      <c r="D162">
        <v>34.9</v>
      </c>
      <c r="E162">
        <v>10.1</v>
      </c>
      <c r="F162">
        <v>35</v>
      </c>
      <c r="G162">
        <v>15</v>
      </c>
      <c r="H162">
        <v>20.100000000000001</v>
      </c>
      <c r="I162">
        <v>26.1</v>
      </c>
      <c r="J162">
        <v>20.9</v>
      </c>
      <c r="K162">
        <v>16</v>
      </c>
    </row>
    <row r="163" spans="1:11" x14ac:dyDescent="0.25">
      <c r="A163" t="s">
        <v>207</v>
      </c>
      <c r="B163" t="s">
        <v>13</v>
      </c>
      <c r="C163">
        <v>3</v>
      </c>
      <c r="D163">
        <v>43.1</v>
      </c>
      <c r="E163">
        <v>11.1</v>
      </c>
      <c r="F163">
        <v>42</v>
      </c>
      <c r="G163">
        <v>15</v>
      </c>
      <c r="H163">
        <v>26</v>
      </c>
      <c r="I163">
        <v>32</v>
      </c>
      <c r="J163">
        <v>26.8</v>
      </c>
      <c r="K163">
        <v>21.9</v>
      </c>
    </row>
    <row r="164" spans="1:11" x14ac:dyDescent="0.25">
      <c r="A164" t="s">
        <v>208</v>
      </c>
      <c r="B164" t="s">
        <v>11</v>
      </c>
      <c r="C164">
        <v>1</v>
      </c>
      <c r="D164">
        <v>12.4</v>
      </c>
      <c r="E164">
        <v>4.0999999999999996</v>
      </c>
      <c r="F164">
        <v>12</v>
      </c>
      <c r="G164">
        <v>7</v>
      </c>
      <c r="H164">
        <v>5.8</v>
      </c>
      <c r="I164">
        <v>8.1</v>
      </c>
      <c r="J164">
        <v>6.1</v>
      </c>
      <c r="K164">
        <v>4.2</v>
      </c>
    </row>
    <row r="165" spans="1:11" x14ac:dyDescent="0.25">
      <c r="A165" t="s">
        <v>209</v>
      </c>
      <c r="B165" t="s">
        <v>11</v>
      </c>
      <c r="C165">
        <v>2</v>
      </c>
      <c r="D165">
        <v>13.8</v>
      </c>
      <c r="E165">
        <v>3.5</v>
      </c>
      <c r="F165">
        <v>13</v>
      </c>
      <c r="G165">
        <v>6</v>
      </c>
      <c r="H165">
        <v>7.6</v>
      </c>
      <c r="I165">
        <v>9.9</v>
      </c>
      <c r="J165">
        <v>7.9</v>
      </c>
      <c r="K165">
        <v>6.1</v>
      </c>
    </row>
    <row r="166" spans="1:11" x14ac:dyDescent="0.25">
      <c r="A166" t="s">
        <v>210</v>
      </c>
      <c r="B166" t="s">
        <v>11</v>
      </c>
      <c r="C166">
        <v>3</v>
      </c>
      <c r="D166">
        <v>15.5</v>
      </c>
      <c r="E166">
        <v>3.8</v>
      </c>
      <c r="F166">
        <v>16</v>
      </c>
      <c r="G166">
        <v>5</v>
      </c>
      <c r="H166">
        <v>9.4</v>
      </c>
      <c r="I166">
        <v>11.7</v>
      </c>
      <c r="J166">
        <v>9.8000000000000007</v>
      </c>
      <c r="K166">
        <v>7.9</v>
      </c>
    </row>
    <row r="167" spans="1:11" x14ac:dyDescent="0.25">
      <c r="A167" t="s">
        <v>211</v>
      </c>
      <c r="B167" t="s">
        <v>12</v>
      </c>
      <c r="C167">
        <v>1</v>
      </c>
      <c r="D167">
        <v>11</v>
      </c>
      <c r="E167">
        <v>3.3</v>
      </c>
      <c r="F167">
        <v>11</v>
      </c>
      <c r="G167">
        <v>5</v>
      </c>
      <c r="H167">
        <v>5.2</v>
      </c>
      <c r="I167">
        <v>7.5</v>
      </c>
      <c r="J167">
        <v>5.5</v>
      </c>
      <c r="K167">
        <v>3.6</v>
      </c>
    </row>
    <row r="168" spans="1:11" x14ac:dyDescent="0.25">
      <c r="A168" t="s">
        <v>212</v>
      </c>
      <c r="B168" t="s">
        <v>12</v>
      </c>
      <c r="C168">
        <v>2</v>
      </c>
      <c r="D168">
        <v>14.1</v>
      </c>
      <c r="E168">
        <v>4.4000000000000004</v>
      </c>
      <c r="F168">
        <v>14</v>
      </c>
      <c r="G168">
        <v>6</v>
      </c>
      <c r="H168">
        <v>7</v>
      </c>
      <c r="I168">
        <v>9.3000000000000007</v>
      </c>
      <c r="J168">
        <v>7.3</v>
      </c>
      <c r="K168">
        <v>5.5</v>
      </c>
    </row>
    <row r="169" spans="1:11" x14ac:dyDescent="0.25">
      <c r="A169" t="s">
        <v>213</v>
      </c>
      <c r="B169" t="s">
        <v>12</v>
      </c>
      <c r="C169">
        <v>3</v>
      </c>
      <c r="D169">
        <v>14.6</v>
      </c>
      <c r="E169">
        <v>3.5</v>
      </c>
      <c r="F169">
        <v>14</v>
      </c>
      <c r="G169">
        <v>6</v>
      </c>
      <c r="H169">
        <v>8.8000000000000007</v>
      </c>
      <c r="I169">
        <v>11.1</v>
      </c>
      <c r="J169">
        <v>9.1999999999999993</v>
      </c>
      <c r="K169">
        <v>7.3</v>
      </c>
    </row>
    <row r="170" spans="1:11" x14ac:dyDescent="0.25">
      <c r="A170" t="s">
        <v>214</v>
      </c>
      <c r="B170" t="s">
        <v>13</v>
      </c>
      <c r="C170">
        <v>1</v>
      </c>
      <c r="D170">
        <v>10.4</v>
      </c>
      <c r="E170">
        <v>3.8</v>
      </c>
      <c r="F170">
        <v>10</v>
      </c>
      <c r="G170">
        <v>5</v>
      </c>
      <c r="H170">
        <v>4.8</v>
      </c>
      <c r="I170">
        <v>7.1</v>
      </c>
      <c r="J170">
        <v>5.0999999999999996</v>
      </c>
      <c r="K170">
        <v>3.3</v>
      </c>
    </row>
    <row r="171" spans="1:11" x14ac:dyDescent="0.25">
      <c r="A171" t="s">
        <v>215</v>
      </c>
      <c r="B171" t="s">
        <v>13</v>
      </c>
      <c r="C171">
        <v>2</v>
      </c>
      <c r="D171">
        <v>12.3</v>
      </c>
      <c r="E171">
        <v>4.5</v>
      </c>
      <c r="F171">
        <v>12</v>
      </c>
      <c r="G171">
        <v>7</v>
      </c>
      <c r="H171">
        <v>6.6</v>
      </c>
      <c r="I171">
        <v>8.9</v>
      </c>
      <c r="J171">
        <v>6.9</v>
      </c>
      <c r="K171">
        <v>5.0999999999999996</v>
      </c>
    </row>
    <row r="172" spans="1:11" x14ac:dyDescent="0.25">
      <c r="A172" t="s">
        <v>216</v>
      </c>
      <c r="B172" t="s">
        <v>13</v>
      </c>
      <c r="C172">
        <v>3</v>
      </c>
      <c r="D172">
        <v>15</v>
      </c>
      <c r="E172">
        <v>4.2</v>
      </c>
      <c r="F172">
        <v>15</v>
      </c>
      <c r="G172">
        <v>6</v>
      </c>
      <c r="H172">
        <v>8.4</v>
      </c>
      <c r="I172">
        <v>10.7</v>
      </c>
      <c r="J172">
        <v>8.8000000000000007</v>
      </c>
      <c r="K172">
        <v>6.9</v>
      </c>
    </row>
    <row r="173" spans="1:11" x14ac:dyDescent="0.25">
      <c r="A173" t="s">
        <v>217</v>
      </c>
      <c r="B173" t="s">
        <v>11</v>
      </c>
      <c r="C173">
        <v>1</v>
      </c>
      <c r="D173">
        <v>9.6</v>
      </c>
      <c r="E173">
        <v>3.9</v>
      </c>
      <c r="F173">
        <v>9</v>
      </c>
      <c r="G173">
        <v>5</v>
      </c>
      <c r="H173">
        <v>3.2</v>
      </c>
      <c r="I173">
        <v>5.0999999999999996</v>
      </c>
      <c r="J173">
        <v>3.3</v>
      </c>
      <c r="K173">
        <v>1.6</v>
      </c>
    </row>
    <row r="174" spans="1:11" x14ac:dyDescent="0.25">
      <c r="A174" t="s">
        <v>218</v>
      </c>
      <c r="B174" t="s">
        <v>11</v>
      </c>
      <c r="C174">
        <v>2</v>
      </c>
      <c r="D174">
        <v>10.199999999999999</v>
      </c>
      <c r="E174">
        <v>3.5</v>
      </c>
      <c r="F174">
        <v>10</v>
      </c>
      <c r="G174">
        <v>5</v>
      </c>
      <c r="H174">
        <v>5</v>
      </c>
      <c r="I174">
        <v>6.9</v>
      </c>
      <c r="J174">
        <v>5.0999999999999996</v>
      </c>
      <c r="K174">
        <v>3.4</v>
      </c>
    </row>
    <row r="175" spans="1:11" x14ac:dyDescent="0.25">
      <c r="A175" t="s">
        <v>219</v>
      </c>
      <c r="B175" t="s">
        <v>11</v>
      </c>
      <c r="C175">
        <v>3</v>
      </c>
      <c r="D175">
        <v>12.3</v>
      </c>
      <c r="E175">
        <v>3.7</v>
      </c>
      <c r="F175">
        <v>12</v>
      </c>
      <c r="G175">
        <v>5.3</v>
      </c>
      <c r="H175">
        <v>6.8</v>
      </c>
      <c r="I175">
        <v>8.6999999999999993</v>
      </c>
      <c r="J175">
        <v>6.9</v>
      </c>
      <c r="K175">
        <v>5.2</v>
      </c>
    </row>
    <row r="176" spans="1:11" x14ac:dyDescent="0.25">
      <c r="A176" t="s">
        <v>220</v>
      </c>
      <c r="B176" t="s">
        <v>12</v>
      </c>
      <c r="C176">
        <v>1</v>
      </c>
      <c r="D176">
        <v>7.9</v>
      </c>
      <c r="E176">
        <v>2.8</v>
      </c>
      <c r="F176">
        <v>8</v>
      </c>
      <c r="G176">
        <v>4.5</v>
      </c>
      <c r="H176">
        <v>3</v>
      </c>
      <c r="I176">
        <v>4.8</v>
      </c>
      <c r="J176">
        <v>3</v>
      </c>
      <c r="K176">
        <v>1.3</v>
      </c>
    </row>
    <row r="177" spans="1:11" x14ac:dyDescent="0.25">
      <c r="A177" t="s">
        <v>221</v>
      </c>
      <c r="B177" t="s">
        <v>12</v>
      </c>
      <c r="C177">
        <v>2</v>
      </c>
      <c r="D177">
        <v>10.5</v>
      </c>
      <c r="E177">
        <v>3.9</v>
      </c>
      <c r="F177">
        <v>10</v>
      </c>
      <c r="G177">
        <v>5</v>
      </c>
      <c r="H177">
        <v>4.8</v>
      </c>
      <c r="I177">
        <v>6.6</v>
      </c>
      <c r="J177">
        <v>4.8</v>
      </c>
      <c r="K177">
        <v>3.1</v>
      </c>
    </row>
    <row r="178" spans="1:11" x14ac:dyDescent="0.25">
      <c r="A178" t="s">
        <v>222</v>
      </c>
      <c r="B178" t="s">
        <v>12</v>
      </c>
      <c r="C178">
        <v>3</v>
      </c>
      <c r="D178">
        <v>12</v>
      </c>
      <c r="E178">
        <v>3.3</v>
      </c>
      <c r="F178">
        <v>12</v>
      </c>
      <c r="G178">
        <v>4</v>
      </c>
      <c r="H178">
        <v>6.6</v>
      </c>
      <c r="I178">
        <v>8.4</v>
      </c>
      <c r="J178">
        <v>6.6</v>
      </c>
      <c r="K178">
        <v>4.9000000000000004</v>
      </c>
    </row>
    <row r="179" spans="1:11" x14ac:dyDescent="0.25">
      <c r="A179" t="s">
        <v>223</v>
      </c>
      <c r="B179" t="s">
        <v>13</v>
      </c>
      <c r="C179">
        <v>1</v>
      </c>
      <c r="D179">
        <v>7.9</v>
      </c>
      <c r="E179">
        <v>3.5</v>
      </c>
      <c r="F179">
        <v>7</v>
      </c>
      <c r="G179">
        <v>4</v>
      </c>
      <c r="H179">
        <v>2.8</v>
      </c>
      <c r="I179">
        <v>4.7</v>
      </c>
      <c r="J179">
        <v>2.9</v>
      </c>
      <c r="K179">
        <v>1.1000000000000001</v>
      </c>
    </row>
    <row r="180" spans="1:11" x14ac:dyDescent="0.25">
      <c r="A180" t="s">
        <v>224</v>
      </c>
      <c r="B180" t="s">
        <v>13</v>
      </c>
      <c r="C180">
        <v>2</v>
      </c>
      <c r="D180">
        <v>10</v>
      </c>
      <c r="E180">
        <v>3.8</v>
      </c>
      <c r="F180">
        <v>10</v>
      </c>
      <c r="G180">
        <v>5.5</v>
      </c>
      <c r="H180">
        <v>4.5999999999999996</v>
      </c>
      <c r="I180">
        <v>6.5</v>
      </c>
      <c r="J180">
        <v>4.7</v>
      </c>
      <c r="K180">
        <v>2.9</v>
      </c>
    </row>
    <row r="181" spans="1:11" x14ac:dyDescent="0.25">
      <c r="A181" t="s">
        <v>225</v>
      </c>
      <c r="B181" t="s">
        <v>13</v>
      </c>
      <c r="C181">
        <v>3</v>
      </c>
      <c r="D181">
        <v>12</v>
      </c>
      <c r="E181">
        <v>3.6</v>
      </c>
      <c r="F181">
        <v>12</v>
      </c>
      <c r="G181">
        <v>4</v>
      </c>
      <c r="H181">
        <v>6.4</v>
      </c>
      <c r="I181">
        <v>8.3000000000000007</v>
      </c>
      <c r="J181">
        <v>6.5</v>
      </c>
      <c r="K181">
        <v>4.8</v>
      </c>
    </row>
    <row r="182" spans="1:11" x14ac:dyDescent="0.25">
      <c r="A182" t="s">
        <v>226</v>
      </c>
      <c r="B182" t="s">
        <v>11</v>
      </c>
      <c r="C182">
        <v>1</v>
      </c>
      <c r="D182">
        <v>11.5</v>
      </c>
      <c r="E182">
        <v>3.9</v>
      </c>
      <c r="F182">
        <v>12</v>
      </c>
      <c r="G182">
        <v>7</v>
      </c>
      <c r="H182">
        <v>4.4000000000000004</v>
      </c>
      <c r="I182">
        <v>6.4</v>
      </c>
      <c r="J182">
        <v>4.2</v>
      </c>
      <c r="K182">
        <v>2.2000000000000002</v>
      </c>
    </row>
    <row r="183" spans="1:11" x14ac:dyDescent="0.25">
      <c r="A183" t="s">
        <v>227</v>
      </c>
      <c r="B183" t="s">
        <v>11</v>
      </c>
      <c r="C183">
        <v>2</v>
      </c>
      <c r="D183">
        <v>12.2</v>
      </c>
      <c r="E183">
        <v>5.2</v>
      </c>
      <c r="F183">
        <v>12</v>
      </c>
      <c r="G183">
        <v>5</v>
      </c>
      <c r="H183">
        <v>6.2</v>
      </c>
      <c r="I183">
        <v>8.1999999999999993</v>
      </c>
      <c r="J183">
        <v>6.1</v>
      </c>
      <c r="K183">
        <v>4.0999999999999996</v>
      </c>
    </row>
    <row r="184" spans="1:11" x14ac:dyDescent="0.25">
      <c r="A184" t="s">
        <v>228</v>
      </c>
      <c r="B184" t="s">
        <v>11</v>
      </c>
      <c r="C184">
        <v>3</v>
      </c>
      <c r="D184">
        <v>14.3</v>
      </c>
      <c r="E184">
        <v>4.2</v>
      </c>
      <c r="F184">
        <v>14</v>
      </c>
      <c r="G184">
        <v>5.3</v>
      </c>
      <c r="H184">
        <v>8.1</v>
      </c>
      <c r="I184">
        <v>10.1</v>
      </c>
      <c r="J184">
        <v>8</v>
      </c>
      <c r="K184">
        <v>5.9</v>
      </c>
    </row>
    <row r="185" spans="1:11" x14ac:dyDescent="0.25">
      <c r="A185" t="s">
        <v>229</v>
      </c>
      <c r="B185" t="s">
        <v>12</v>
      </c>
      <c r="C185">
        <v>1</v>
      </c>
      <c r="D185">
        <v>9.4</v>
      </c>
      <c r="E185">
        <v>3.3</v>
      </c>
      <c r="F185">
        <v>9</v>
      </c>
      <c r="G185">
        <v>5</v>
      </c>
      <c r="H185">
        <v>3.8</v>
      </c>
      <c r="I185">
        <v>5.8</v>
      </c>
      <c r="J185">
        <v>3.7</v>
      </c>
      <c r="K185">
        <v>1.6</v>
      </c>
    </row>
    <row r="186" spans="1:11" x14ac:dyDescent="0.25">
      <c r="A186" t="s">
        <v>230</v>
      </c>
      <c r="B186" t="s">
        <v>12</v>
      </c>
      <c r="C186">
        <v>2</v>
      </c>
      <c r="D186">
        <v>12.5</v>
      </c>
      <c r="E186">
        <v>4.5999999999999996</v>
      </c>
      <c r="F186">
        <v>12</v>
      </c>
      <c r="G186">
        <v>5</v>
      </c>
      <c r="H186">
        <v>5.7</v>
      </c>
      <c r="I186">
        <v>7.7</v>
      </c>
      <c r="J186">
        <v>5.5</v>
      </c>
      <c r="K186">
        <v>3.5</v>
      </c>
    </row>
    <row r="187" spans="1:11" x14ac:dyDescent="0.25">
      <c r="A187" t="s">
        <v>231</v>
      </c>
      <c r="B187" t="s">
        <v>12</v>
      </c>
      <c r="C187">
        <v>3</v>
      </c>
      <c r="D187">
        <v>13.5</v>
      </c>
      <c r="E187">
        <v>4.0999999999999996</v>
      </c>
      <c r="F187">
        <v>14</v>
      </c>
      <c r="G187">
        <v>6</v>
      </c>
      <c r="H187">
        <v>7.5</v>
      </c>
      <c r="I187">
        <v>9.5</v>
      </c>
      <c r="J187">
        <v>7.4</v>
      </c>
      <c r="K187">
        <v>5.4</v>
      </c>
    </row>
    <row r="188" spans="1:11" x14ac:dyDescent="0.25">
      <c r="A188" t="s">
        <v>232</v>
      </c>
      <c r="B188" t="s">
        <v>13</v>
      </c>
      <c r="C188">
        <v>1</v>
      </c>
      <c r="D188">
        <v>9.1999999999999993</v>
      </c>
      <c r="E188">
        <v>3.5</v>
      </c>
      <c r="F188">
        <v>9</v>
      </c>
      <c r="G188">
        <v>5</v>
      </c>
      <c r="H188">
        <v>3.4</v>
      </c>
      <c r="I188">
        <v>5.4</v>
      </c>
      <c r="J188">
        <v>3.3</v>
      </c>
      <c r="K188">
        <v>1.3</v>
      </c>
    </row>
    <row r="189" spans="1:11" x14ac:dyDescent="0.25">
      <c r="A189" t="s">
        <v>233</v>
      </c>
      <c r="B189" t="s">
        <v>13</v>
      </c>
      <c r="C189">
        <v>2</v>
      </c>
      <c r="D189">
        <v>11.1</v>
      </c>
      <c r="E189">
        <v>3.8</v>
      </c>
      <c r="F189">
        <v>11</v>
      </c>
      <c r="G189">
        <v>6</v>
      </c>
      <c r="H189">
        <v>5.3</v>
      </c>
      <c r="I189">
        <v>7.3</v>
      </c>
      <c r="J189">
        <v>5.2</v>
      </c>
      <c r="K189">
        <v>3.1</v>
      </c>
    </row>
    <row r="190" spans="1:11" x14ac:dyDescent="0.25">
      <c r="A190" t="s">
        <v>234</v>
      </c>
      <c r="B190" t="s">
        <v>13</v>
      </c>
      <c r="C190">
        <v>3</v>
      </c>
      <c r="D190">
        <v>13.8</v>
      </c>
      <c r="E190">
        <v>4</v>
      </c>
      <c r="F190">
        <v>13.5</v>
      </c>
      <c r="G190">
        <v>5</v>
      </c>
      <c r="H190">
        <v>7.2</v>
      </c>
      <c r="I190">
        <v>9.1</v>
      </c>
      <c r="J190">
        <v>7</v>
      </c>
      <c r="K190">
        <v>5</v>
      </c>
    </row>
    <row r="191" spans="1:11" x14ac:dyDescent="0.25">
      <c r="A191" t="s">
        <v>235</v>
      </c>
      <c r="B191" t="s">
        <v>11</v>
      </c>
      <c r="C191">
        <v>1</v>
      </c>
      <c r="D191">
        <v>3.8</v>
      </c>
      <c r="E191">
        <v>10.6</v>
      </c>
      <c r="F191">
        <v>33.5</v>
      </c>
      <c r="G191">
        <v>16</v>
      </c>
      <c r="H191">
        <v>15.4</v>
      </c>
      <c r="I191">
        <v>21.1</v>
      </c>
      <c r="J191">
        <v>16</v>
      </c>
      <c r="K191">
        <v>11.1</v>
      </c>
    </row>
    <row r="192" spans="1:11" x14ac:dyDescent="0.25">
      <c r="A192" t="s">
        <v>236</v>
      </c>
      <c r="B192" t="s">
        <v>11</v>
      </c>
      <c r="C192">
        <v>2</v>
      </c>
      <c r="D192">
        <v>36.200000000000003</v>
      </c>
      <c r="E192">
        <v>10</v>
      </c>
      <c r="F192">
        <v>36</v>
      </c>
      <c r="G192">
        <v>13</v>
      </c>
      <c r="H192">
        <v>20.8</v>
      </c>
      <c r="I192">
        <v>26.5</v>
      </c>
      <c r="J192">
        <v>21.4</v>
      </c>
      <c r="K192">
        <v>16.5</v>
      </c>
    </row>
    <row r="193" spans="1:11" x14ac:dyDescent="0.25">
      <c r="A193" t="s">
        <v>237</v>
      </c>
      <c r="B193" t="s">
        <v>11</v>
      </c>
      <c r="C193">
        <v>3</v>
      </c>
      <c r="D193">
        <v>42.1</v>
      </c>
      <c r="E193">
        <v>10.1</v>
      </c>
      <c r="F193">
        <v>42</v>
      </c>
      <c r="G193">
        <v>13.3</v>
      </c>
      <c r="H193">
        <v>26.3</v>
      </c>
      <c r="I193">
        <v>32</v>
      </c>
      <c r="J193">
        <v>26.9</v>
      </c>
      <c r="K193">
        <v>22</v>
      </c>
    </row>
    <row r="194" spans="1:11" x14ac:dyDescent="0.25">
      <c r="A194" t="s">
        <v>238</v>
      </c>
      <c r="B194" t="s">
        <v>12</v>
      </c>
      <c r="C194">
        <v>1</v>
      </c>
      <c r="D194">
        <v>28.3</v>
      </c>
      <c r="E194">
        <v>7.8</v>
      </c>
      <c r="F194">
        <v>27</v>
      </c>
      <c r="G194">
        <v>12.5</v>
      </c>
      <c r="H194">
        <v>14</v>
      </c>
      <c r="I194">
        <v>19.7</v>
      </c>
      <c r="J194">
        <v>14.6</v>
      </c>
      <c r="K194">
        <v>9.6999999999999993</v>
      </c>
    </row>
    <row r="195" spans="1:11" x14ac:dyDescent="0.25">
      <c r="A195" t="s">
        <v>239</v>
      </c>
      <c r="B195" t="s">
        <v>12</v>
      </c>
      <c r="C195">
        <v>2</v>
      </c>
      <c r="D195">
        <v>37.200000000000003</v>
      </c>
      <c r="E195">
        <v>11.7</v>
      </c>
      <c r="F195">
        <v>36</v>
      </c>
      <c r="G195">
        <v>13</v>
      </c>
      <c r="H195">
        <v>19.399999999999999</v>
      </c>
      <c r="I195">
        <v>25.1</v>
      </c>
      <c r="J195">
        <v>20</v>
      </c>
      <c r="K195">
        <v>15.1</v>
      </c>
    </row>
    <row r="196" spans="1:11" x14ac:dyDescent="0.25">
      <c r="A196" t="s">
        <v>240</v>
      </c>
      <c r="B196" t="s">
        <v>12</v>
      </c>
      <c r="C196">
        <v>3</v>
      </c>
      <c r="D196">
        <v>40.1</v>
      </c>
      <c r="E196">
        <v>9.5</v>
      </c>
      <c r="F196">
        <v>40</v>
      </c>
      <c r="G196">
        <v>12</v>
      </c>
      <c r="H196">
        <v>24.9</v>
      </c>
      <c r="I196">
        <v>30.6</v>
      </c>
      <c r="J196">
        <v>25.5</v>
      </c>
      <c r="K196">
        <v>20.6</v>
      </c>
    </row>
    <row r="197" spans="1:11" x14ac:dyDescent="0.25">
      <c r="A197" t="s">
        <v>241</v>
      </c>
      <c r="B197" t="s">
        <v>13</v>
      </c>
      <c r="C197">
        <v>1</v>
      </c>
      <c r="D197">
        <v>27.5</v>
      </c>
      <c r="E197">
        <v>9.5</v>
      </c>
      <c r="F197">
        <v>26</v>
      </c>
      <c r="G197">
        <v>13</v>
      </c>
      <c r="H197">
        <v>13.1</v>
      </c>
      <c r="I197">
        <v>18.8</v>
      </c>
      <c r="J197">
        <v>13.7</v>
      </c>
      <c r="K197">
        <v>8.8000000000000007</v>
      </c>
    </row>
    <row r="198" spans="1:11" x14ac:dyDescent="0.25">
      <c r="A198" t="s">
        <v>242</v>
      </c>
      <c r="B198" t="s">
        <v>13</v>
      </c>
      <c r="C198">
        <v>2</v>
      </c>
      <c r="D198">
        <v>33.5</v>
      </c>
      <c r="E198">
        <v>10.9</v>
      </c>
      <c r="F198">
        <v>34</v>
      </c>
      <c r="G198">
        <v>17</v>
      </c>
      <c r="H198">
        <v>18.5</v>
      </c>
      <c r="I198">
        <v>24.2</v>
      </c>
      <c r="J198">
        <v>19.100000000000001</v>
      </c>
      <c r="K198">
        <v>14.2</v>
      </c>
    </row>
    <row r="199" spans="1:11" x14ac:dyDescent="0.25">
      <c r="A199" t="s">
        <v>243</v>
      </c>
      <c r="B199" t="s">
        <v>13</v>
      </c>
      <c r="C199">
        <v>3</v>
      </c>
      <c r="D199">
        <v>40.799999999999997</v>
      </c>
      <c r="E199">
        <v>10.5</v>
      </c>
      <c r="F199">
        <v>40</v>
      </c>
      <c r="G199">
        <v>15</v>
      </c>
      <c r="H199">
        <v>24</v>
      </c>
      <c r="I199">
        <v>29.7</v>
      </c>
      <c r="J199">
        <v>24.6</v>
      </c>
      <c r="K199">
        <v>19.7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MMSE</vt:lpstr>
      <vt:lpstr>Normes automatiques</vt:lpstr>
      <vt:lpstr>MOCA</vt:lpstr>
      <vt:lpstr>Déno de Boston</vt:lpstr>
      <vt:lpstr>Figure de Rey</vt:lpstr>
      <vt:lpstr>Test des portes</vt:lpstr>
      <vt:lpstr>RLRI-16</vt:lpstr>
      <vt:lpstr>Codes</vt:lpstr>
      <vt:lpstr>Fluences</vt:lpstr>
      <vt:lpstr>TNorm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2018-04-03T07:55:09Z</dcterms:modified>
</cp:coreProperties>
</file>