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param" sheetId="2" r:id="rId2"/>
  </sheets>
  <definedNames>
    <definedName name="bled">OFFSET(param!$A$2,,,COUNTIF(param!$A:$A,"&gt;&lt;"))</definedName>
    <definedName name="colonneA">OFFSET(colonneE,,-4,)</definedName>
    <definedName name="colonneE">OFFSET(Feuil1!$E$2,,,COUNTIF(Feuil1!$A:$A,"&gt;&lt;")-1)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14" i="1"/>
  <c r="F20" i="1"/>
  <c r="F26" i="1"/>
  <c r="F2" i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" i="2" a="1"/>
  <c r="A2" i="2" s="1"/>
  <c r="F27" i="1" l="1"/>
  <c r="F28" i="1" s="1"/>
  <c r="F29" i="1" s="1"/>
  <c r="F30" i="1" s="1"/>
  <c r="F31" i="1" s="1"/>
  <c r="F15" i="1"/>
  <c r="F16" i="1" s="1"/>
  <c r="F17" i="1" s="1"/>
  <c r="F18" i="1" s="1"/>
  <c r="F19" i="1" s="1"/>
  <c r="F21" i="1"/>
  <c r="F22" i="1" s="1"/>
  <c r="F23" i="1" s="1"/>
  <c r="F24" i="1" s="1"/>
  <c r="F25" i="1" s="1"/>
  <c r="F9" i="1"/>
  <c r="F10" i="1" s="1"/>
  <c r="F11" i="1" s="1"/>
  <c r="F12" i="1" s="1"/>
  <c r="F13" i="1" s="1"/>
  <c r="F3" i="1"/>
  <c r="F4" i="1" s="1"/>
  <c r="F5" i="1" s="1"/>
  <c r="F6" i="1" s="1"/>
  <c r="F7" i="1" s="1"/>
</calcChain>
</file>

<file path=xl/sharedStrings.xml><?xml version="1.0" encoding="utf-8"?>
<sst xmlns="http://schemas.openxmlformats.org/spreadsheetml/2006/main" count="35" uniqueCount="15">
  <si>
    <t>Commune / typologie des logements</t>
  </si>
  <si>
    <t>Nombre de logements en 2017*</t>
  </si>
  <si>
    <t>Nouveaux logements construits entre 2006 et 2016*</t>
  </si>
  <si>
    <t>Evolution par rapport à 2006 (%)</t>
  </si>
  <si>
    <t>tri</t>
  </si>
  <si>
    <t>Beauvechain</t>
  </si>
  <si>
    <t>Appartement</t>
  </si>
  <si>
    <t>Maison</t>
  </si>
  <si>
    <t>2 façades</t>
  </si>
  <si>
    <t>3 façades</t>
  </si>
  <si>
    <t>4 façades</t>
  </si>
  <si>
    <t>Braine-l'Alleud</t>
  </si>
  <si>
    <t>Braine-le-Château</t>
  </si>
  <si>
    <t>Chastre</t>
  </si>
  <si>
    <t>Chaumont-Gistoux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</si>
</sst>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32"/>
  <sheetViews>
    <sheetView tabSelected="1" workbookViewId="0">
      <selection activeCell="F2" sqref="F2"/>
    </sheetView>
  </sheetViews>
  <sheetFormatPr defaultColWidth="11.42578125" defaultRowHeight="15" x14ac:dyDescent="0.25"/>
  <cols>
    <col min="1" max="1" width="16.42578125" customWidth="1"/>
    <col min="6" max="8" width="10.85546875" customWidth="1"/>
  </cols>
  <sheetData>
    <row r="1" spans="1:6" ht="7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6" x14ac:dyDescent="0.25">
      <c r="A2" s="4" t="s">
        <v>11</v>
      </c>
      <c r="B2" s="5">
        <v>16496</v>
      </c>
      <c r="C2" s="6">
        <v>1533</v>
      </c>
      <c r="D2" s="7">
        <v>10.280311158798284</v>
      </c>
      <c r="E2" s="6">
        <v>1533</v>
      </c>
      <c r="F2">
        <f>IF(E2&lt;&gt;"",E2,F1-0.0001)</f>
        <v>1533</v>
      </c>
    </row>
    <row r="3" spans="1:6" x14ac:dyDescent="0.25">
      <c r="A3" s="16" t="s">
        <v>6</v>
      </c>
      <c r="B3" s="13">
        <v>3605</v>
      </c>
      <c r="C3" s="14">
        <v>898</v>
      </c>
      <c r="D3" s="15">
        <v>33.457526080476903</v>
      </c>
      <c r="E3" s="14"/>
      <c r="F3">
        <f>IF(E3&lt;&gt;"",E3,F2-0.0001)</f>
        <v>1532.9999</v>
      </c>
    </row>
    <row r="4" spans="1:6" x14ac:dyDescent="0.25">
      <c r="A4" s="8" t="s">
        <v>7</v>
      </c>
      <c r="B4" s="9">
        <v>12891</v>
      </c>
      <c r="C4">
        <v>635</v>
      </c>
      <c r="D4" s="10">
        <v>5.1929996728819106</v>
      </c>
      <c r="F4">
        <f>IF(E4&lt;&gt;"",E4,F3-0.0001)</f>
        <v>1532.9998000000001</v>
      </c>
    </row>
    <row r="5" spans="1:6" x14ac:dyDescent="0.25">
      <c r="A5" s="11" t="s">
        <v>8</v>
      </c>
      <c r="B5" s="9">
        <v>4532</v>
      </c>
      <c r="C5">
        <v>131</v>
      </c>
      <c r="D5" s="10">
        <v>2.9806598407281002</v>
      </c>
      <c r="F5">
        <f>IF(E5&lt;&gt;"",E5,F4-0.0001)</f>
        <v>1532.9997000000001</v>
      </c>
    </row>
    <row r="6" spans="1:6" x14ac:dyDescent="0.25">
      <c r="A6" s="11" t="s">
        <v>9</v>
      </c>
      <c r="B6" s="9">
        <v>3403</v>
      </c>
      <c r="C6">
        <v>211</v>
      </c>
      <c r="D6" s="10">
        <v>6.6331342345174473</v>
      </c>
      <c r="F6">
        <f>IF(E6&lt;&gt;"",E6,F5-0.0001)</f>
        <v>1532.9996000000001</v>
      </c>
    </row>
    <row r="7" spans="1:6" x14ac:dyDescent="0.25">
      <c r="A7" s="12" t="s">
        <v>10</v>
      </c>
      <c r="B7" s="13">
        <v>4956</v>
      </c>
      <c r="C7" s="14">
        <v>293</v>
      </c>
      <c r="D7" s="15">
        <v>6.2983662940670673</v>
      </c>
      <c r="E7" s="14"/>
      <c r="F7">
        <f>IF(E7&lt;&gt;"",E7,F6-0.0001)</f>
        <v>1532.9995000000001</v>
      </c>
    </row>
    <row r="8" spans="1:6" collapsed="1" x14ac:dyDescent="0.25">
      <c r="A8" s="4" t="s">
        <v>14</v>
      </c>
      <c r="B8" s="5">
        <v>4454</v>
      </c>
      <c r="C8" s="6">
        <v>487</v>
      </c>
      <c r="D8" s="7">
        <v>12.354134956874683</v>
      </c>
      <c r="E8" s="6">
        <v>487</v>
      </c>
      <c r="F8">
        <f>IF(E8&lt;&gt;"",E8,F1-0.0001)</f>
        <v>487</v>
      </c>
    </row>
    <row r="9" spans="1:6" x14ac:dyDescent="0.25">
      <c r="A9" s="8" t="s">
        <v>6</v>
      </c>
      <c r="B9" s="9">
        <v>357</v>
      </c>
      <c r="C9">
        <v>157</v>
      </c>
      <c r="D9" s="10">
        <v>79.292929292929287</v>
      </c>
      <c r="F9">
        <f>IF(E9&lt;&gt;"",E9,F8-0.0001)</f>
        <v>486.99990000000003</v>
      </c>
    </row>
    <row r="10" spans="1:6" x14ac:dyDescent="0.25">
      <c r="A10" s="16" t="s">
        <v>7</v>
      </c>
      <c r="B10" s="13">
        <v>4097</v>
      </c>
      <c r="C10" s="14">
        <v>330</v>
      </c>
      <c r="D10" s="15">
        <v>8.8141025641025639</v>
      </c>
      <c r="E10" s="14"/>
      <c r="F10">
        <f>IF(E10&lt;&gt;"",E10,F9-0.0001)</f>
        <v>486.99980000000005</v>
      </c>
    </row>
    <row r="11" spans="1:6" x14ac:dyDescent="0.25">
      <c r="A11" s="11" t="s">
        <v>8</v>
      </c>
      <c r="B11" s="9">
        <v>189</v>
      </c>
      <c r="C11">
        <v>23</v>
      </c>
      <c r="D11" s="10">
        <v>13.939393939393941</v>
      </c>
      <c r="F11">
        <f>IF(E11&lt;&gt;"",E11,F10-0.0001)</f>
        <v>486.99970000000008</v>
      </c>
    </row>
    <row r="12" spans="1:6" x14ac:dyDescent="0.25">
      <c r="A12" s="11" t="s">
        <v>9</v>
      </c>
      <c r="B12" s="9">
        <v>651</v>
      </c>
      <c r="C12">
        <v>63</v>
      </c>
      <c r="D12" s="10">
        <v>10.843373493975903</v>
      </c>
      <c r="F12">
        <f>IF(E12&lt;&gt;"",E12,F11-0.0001)</f>
        <v>486.9996000000001</v>
      </c>
    </row>
    <row r="13" spans="1:6" x14ac:dyDescent="0.25">
      <c r="A13" s="12" t="s">
        <v>10</v>
      </c>
      <c r="B13" s="13">
        <v>3257</v>
      </c>
      <c r="C13" s="14">
        <v>244</v>
      </c>
      <c r="D13" s="15">
        <v>8.1387591727818549</v>
      </c>
      <c r="E13" s="14"/>
      <c r="F13">
        <f>IF(E13&lt;&gt;"",E13,F12-0.0001)</f>
        <v>486.99950000000013</v>
      </c>
    </row>
    <row r="14" spans="1:6" collapsed="1" x14ac:dyDescent="0.25">
      <c r="A14" s="4" t="s">
        <v>12</v>
      </c>
      <c r="B14" s="5">
        <v>4101</v>
      </c>
      <c r="C14" s="6">
        <v>423</v>
      </c>
      <c r="D14" s="7">
        <v>11.557377049180328</v>
      </c>
      <c r="E14" s="6">
        <v>423</v>
      </c>
      <c r="F14">
        <f>IF(E14&lt;&gt;"",E14,F13-0.0001)</f>
        <v>423</v>
      </c>
    </row>
    <row r="15" spans="1:6" x14ac:dyDescent="0.25">
      <c r="A15" s="16" t="s">
        <v>6</v>
      </c>
      <c r="B15" s="13">
        <v>434</v>
      </c>
      <c r="C15" s="14">
        <v>170</v>
      </c>
      <c r="D15" s="15">
        <v>64.638783269961976</v>
      </c>
      <c r="E15" s="14"/>
      <c r="F15">
        <f>IF(E15&lt;&gt;"",E15,F14-0.0001)</f>
        <v>422.99990000000003</v>
      </c>
    </row>
    <row r="16" spans="1:6" x14ac:dyDescent="0.25">
      <c r="A16" s="8" t="s">
        <v>7</v>
      </c>
      <c r="B16" s="9">
        <v>3667</v>
      </c>
      <c r="C16">
        <v>253</v>
      </c>
      <c r="D16" s="10">
        <v>7.4477480129526059</v>
      </c>
      <c r="F16">
        <f>IF(E16&lt;&gt;"",E16,F15-0.0001)</f>
        <v>422.99980000000005</v>
      </c>
    </row>
    <row r="17" spans="1:6" x14ac:dyDescent="0.25">
      <c r="A17" s="11" t="s">
        <v>8</v>
      </c>
      <c r="B17" s="9">
        <v>482</v>
      </c>
      <c r="C17">
        <v>13</v>
      </c>
      <c r="D17" s="10">
        <v>2.7837259100642395</v>
      </c>
      <c r="F17">
        <f>IF(E17&lt;&gt;"",E17,F16-0.0001)</f>
        <v>422.99970000000008</v>
      </c>
    </row>
    <row r="18" spans="1:6" x14ac:dyDescent="0.25">
      <c r="A18" s="11" t="s">
        <v>9</v>
      </c>
      <c r="B18" s="9">
        <v>1135</v>
      </c>
      <c r="C18">
        <v>65</v>
      </c>
      <c r="D18" s="10">
        <v>6.1147695202257761</v>
      </c>
      <c r="F18">
        <f>IF(E18&lt;&gt;"",E18,F17-0.0001)</f>
        <v>422.9996000000001</v>
      </c>
    </row>
    <row r="19" spans="1:6" x14ac:dyDescent="0.25">
      <c r="A19" s="12" t="s">
        <v>10</v>
      </c>
      <c r="B19" s="13">
        <v>2050</v>
      </c>
      <c r="C19" s="14">
        <v>175</v>
      </c>
      <c r="D19" s="15">
        <v>9.3733261917514721</v>
      </c>
      <c r="E19" s="14"/>
      <c r="F19">
        <f>IF(E19&lt;&gt;"",E19,F18-0.0001)</f>
        <v>422.99950000000013</v>
      </c>
    </row>
    <row r="20" spans="1:6" collapsed="1" x14ac:dyDescent="0.25">
      <c r="A20" s="4" t="s">
        <v>13</v>
      </c>
      <c r="B20" s="5">
        <v>2678</v>
      </c>
      <c r="C20" s="6">
        <v>331</v>
      </c>
      <c r="D20" s="7">
        <v>14.212108200944613</v>
      </c>
      <c r="E20" s="6">
        <v>331</v>
      </c>
      <c r="F20">
        <f>IF(E20&lt;&gt;"",E20,F19-0.0001)</f>
        <v>331</v>
      </c>
    </row>
    <row r="21" spans="1:6" x14ac:dyDescent="0.25">
      <c r="A21" s="16" t="s">
        <v>6</v>
      </c>
      <c r="B21" s="13">
        <v>174</v>
      </c>
      <c r="C21" s="14">
        <v>32</v>
      </c>
      <c r="D21" s="15">
        <v>22.535211267605636</v>
      </c>
      <c r="E21" s="14"/>
      <c r="F21">
        <f>IF(E21&lt;&gt;"",E21,F20-0.0001)</f>
        <v>330.99990000000003</v>
      </c>
    </row>
    <row r="22" spans="1:6" x14ac:dyDescent="0.25">
      <c r="A22" s="8" t="s">
        <v>7</v>
      </c>
      <c r="B22" s="9">
        <v>2504</v>
      </c>
      <c r="C22">
        <v>299</v>
      </c>
      <c r="D22" s="10">
        <v>13.671696387745772</v>
      </c>
      <c r="F22">
        <f>IF(E22&lt;&gt;"",E22,F21-0.0001)</f>
        <v>330.99980000000005</v>
      </c>
    </row>
    <row r="23" spans="1:6" x14ac:dyDescent="0.25">
      <c r="A23" s="11" t="s">
        <v>8</v>
      </c>
      <c r="B23" s="9">
        <v>287</v>
      </c>
      <c r="C23">
        <v>20</v>
      </c>
      <c r="D23" s="10">
        <v>7.518796992481203</v>
      </c>
      <c r="F23">
        <f>IF(E23&lt;&gt;"",E23,F22-0.0001)</f>
        <v>330.99970000000008</v>
      </c>
    </row>
    <row r="24" spans="1:6" x14ac:dyDescent="0.25">
      <c r="A24" s="11" t="s">
        <v>9</v>
      </c>
      <c r="B24" s="9">
        <v>679</v>
      </c>
      <c r="C24">
        <v>112</v>
      </c>
      <c r="D24" s="10">
        <v>20.035778175313059</v>
      </c>
      <c r="F24">
        <f>IF(E24&lt;&gt;"",E24,F23-0.0001)</f>
        <v>330.9996000000001</v>
      </c>
    </row>
    <row r="25" spans="1:6" x14ac:dyDescent="0.25">
      <c r="A25" s="12" t="s">
        <v>10</v>
      </c>
      <c r="B25" s="13">
        <v>1538</v>
      </c>
      <c r="C25" s="14">
        <v>167</v>
      </c>
      <c r="D25" s="15">
        <v>12.261380323054331</v>
      </c>
      <c r="E25" s="14"/>
      <c r="F25">
        <f>IF(E25&lt;&gt;"",E25,F24-0.0001)</f>
        <v>330.99950000000013</v>
      </c>
    </row>
    <row r="26" spans="1:6" collapsed="1" x14ac:dyDescent="0.25">
      <c r="A26" s="4" t="s">
        <v>5</v>
      </c>
      <c r="B26" s="5">
        <v>2719</v>
      </c>
      <c r="C26" s="6">
        <v>244</v>
      </c>
      <c r="D26" s="7">
        <v>9.9267697314890153</v>
      </c>
      <c r="E26" s="6">
        <v>244</v>
      </c>
      <c r="F26">
        <f>IF(E26&lt;&gt;"",E26,F49-0.0001)</f>
        <v>244</v>
      </c>
    </row>
    <row r="27" spans="1:6" x14ac:dyDescent="0.25">
      <c r="A27" s="16" t="s">
        <v>6</v>
      </c>
      <c r="B27" s="13">
        <v>151</v>
      </c>
      <c r="C27" s="14">
        <v>31</v>
      </c>
      <c r="D27" s="15">
        <v>27.43362831858407</v>
      </c>
      <c r="E27" s="14"/>
      <c r="F27">
        <f>IF(E27&lt;&gt;"",E27,F26-0.0001)</f>
        <v>243.9999</v>
      </c>
    </row>
    <row r="28" spans="1:6" x14ac:dyDescent="0.25">
      <c r="A28" s="8" t="s">
        <v>7</v>
      </c>
      <c r="B28" s="9">
        <v>2568</v>
      </c>
      <c r="C28">
        <v>213</v>
      </c>
      <c r="D28" s="10">
        <v>9.0831556503198296</v>
      </c>
      <c r="F28">
        <f>IF(E28&lt;&gt;"",E28,F27-0.0001)</f>
        <v>243.99979999999999</v>
      </c>
    </row>
    <row r="29" spans="1:6" x14ac:dyDescent="0.25">
      <c r="A29" s="11" t="s">
        <v>8</v>
      </c>
      <c r="B29" s="9">
        <v>308</v>
      </c>
      <c r="C29">
        <v>31</v>
      </c>
      <c r="D29" s="10">
        <v>11.191335740072201</v>
      </c>
      <c r="F29">
        <f>IF(E29&lt;&gt;"",E29,F28-0.0001)</f>
        <v>243.99969999999999</v>
      </c>
    </row>
    <row r="30" spans="1:6" x14ac:dyDescent="0.25">
      <c r="A30" s="12" t="s">
        <v>9</v>
      </c>
      <c r="B30" s="13">
        <v>902</v>
      </c>
      <c r="C30" s="14">
        <v>72</v>
      </c>
      <c r="D30" s="15">
        <v>8.6851628468033777</v>
      </c>
      <c r="E30" s="14"/>
      <c r="F30">
        <f>IF(E30&lt;&gt;"",E30,F29-0.0001)</f>
        <v>243.99959999999999</v>
      </c>
    </row>
    <row r="31" spans="1:6" x14ac:dyDescent="0.25">
      <c r="A31" s="12" t="s">
        <v>10</v>
      </c>
      <c r="B31" s="13">
        <v>1358</v>
      </c>
      <c r="C31" s="14">
        <v>110</v>
      </c>
      <c r="D31" s="15">
        <v>8.8781275221953191</v>
      </c>
      <c r="E31" s="14"/>
      <c r="F31">
        <f>IF(E31&lt;&gt;"",E31,F30-0.0001)</f>
        <v>243.99949999999998</v>
      </c>
    </row>
    <row r="32" spans="1:6" collapsed="1" x14ac:dyDescent="0.25"/>
  </sheetData>
  <sortState ref="A2:F31">
    <sortCondition descending="1" ref="F2:F3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19"/>
  <sheetViews>
    <sheetView workbookViewId="0"/>
  </sheetViews>
  <sheetFormatPr defaultColWidth="11.42578125" defaultRowHeight="15" x14ac:dyDescent="0.25"/>
  <sheetData>
    <row r="2" spans="1:1" x14ac:dyDescent="0.25">
      <c r="A2" t="str">
        <f t="array" aca="1" ref="A2" ca="1">INDEX(colonneA, SMALL(IF(colonneE&lt;&gt;"",ROW(colonneE)-1,""),ROW(A1)))</f>
        <v>Braine-l'Alleud</v>
      </c>
    </row>
    <row r="3" spans="1:1" x14ac:dyDescent="0.25">
      <c r="A3" t="str">
        <f t="array" aca="1" ref="A3" ca="1">INDEX(colonneA, SMALL(IF(colonneE&lt;&gt;"",ROW(colonneE)-1,""),ROW(A2)))</f>
        <v>Chaumont-Gistoux</v>
      </c>
    </row>
    <row r="4" spans="1:1" x14ac:dyDescent="0.25">
      <c r="A4" t="str">
        <f t="array" aca="1" ref="A4" ca="1">INDEX(colonneA, SMALL(IF(colonneE&lt;&gt;"",ROW(colonneE)-1,""),ROW(A3)))</f>
        <v>Braine-le-Château</v>
      </c>
    </row>
    <row r="5" spans="1:1" x14ac:dyDescent="0.25">
      <c r="A5" t="str">
        <f t="array" aca="1" ref="A5" ca="1">INDEX(colonneA, SMALL(IF(colonneE&lt;&gt;"",ROW(colonneE)-1,""),ROW(A4)))</f>
        <v>Chastre</v>
      </c>
    </row>
    <row r="6" spans="1:1" x14ac:dyDescent="0.25">
      <c r="A6" t="str">
        <f t="array" aca="1" ref="A6" ca="1">INDEX(colonneA, SMALL(IF(colonneE&lt;&gt;"",ROW(colonneE)-1,""),ROW(A5)))</f>
        <v>Beauvechain</v>
      </c>
    </row>
    <row r="7" spans="1:1" x14ac:dyDescent="0.25">
      <c r="A7" t="e">
        <f t="array" aca="1" ref="A7" ca="1">INDEX(colonneA, SMALL(IF(colonneE&lt;&gt;"",ROW(colonneE)-1,""),ROW(A6)))</f>
        <v>#NUM!</v>
      </c>
    </row>
    <row r="8" spans="1:1" x14ac:dyDescent="0.25">
      <c r="A8" t="e">
        <f t="array" aca="1" ref="A8" ca="1">INDEX(colonneA, SMALL(IF(colonneE&lt;&gt;"",ROW(colonneE)-1,""),ROW(A7)))</f>
        <v>#NUM!</v>
      </c>
    </row>
    <row r="9" spans="1:1" x14ac:dyDescent="0.25">
      <c r="A9" t="e">
        <f t="array" aca="1" ref="A9" ca="1">INDEX(colonneA, SMALL(IF(colonneE&lt;&gt;"",ROW(colonneE)-1,""),ROW(A8)))</f>
        <v>#NUM!</v>
      </c>
    </row>
    <row r="10" spans="1:1" x14ac:dyDescent="0.25">
      <c r="A10" t="e">
        <f t="array" aca="1" ref="A10" ca="1">INDEX(colonneA, SMALL(IF(colonneE&lt;&gt;"",ROW(colonneE)-1,""),ROW(A9)))</f>
        <v>#NUM!</v>
      </c>
    </row>
    <row r="11" spans="1:1" x14ac:dyDescent="0.25">
      <c r="A11" t="e">
        <f t="array" aca="1" ref="A11" ca="1">INDEX(colonneA, SMALL(IF(colonneE&lt;&gt;"",ROW(colonneE)-1,""),ROW(A10)))</f>
        <v>#NUM!</v>
      </c>
    </row>
    <row r="12" spans="1:1" x14ac:dyDescent="0.25">
      <c r="A12" t="e">
        <f t="array" aca="1" ref="A12" ca="1">INDEX(colonneA, SMALL(IF(colonneE&lt;&gt;"",ROW(colonneE)-1,""),ROW(A11)))</f>
        <v>#NUM!</v>
      </c>
    </row>
    <row r="13" spans="1:1" x14ac:dyDescent="0.25">
      <c r="A13" t="e">
        <f t="array" aca="1" ref="A13" ca="1">INDEX(colonneA, SMALL(IF(colonneE&lt;&gt;"",ROW(colonneE)-1,""),ROW(A12)))</f>
        <v>#NUM!</v>
      </c>
    </row>
    <row r="14" spans="1:1" x14ac:dyDescent="0.25">
      <c r="A14" t="e">
        <f t="array" aca="1" ref="A14" ca="1">INDEX(colonneA, SMALL(IF(colonneE&lt;&gt;"",ROW(colonneE)-1,""),ROW(A13)))</f>
        <v>#NUM!</v>
      </c>
    </row>
    <row r="15" spans="1:1" x14ac:dyDescent="0.25">
      <c r="A15" t="e">
        <f t="array" aca="1" ref="A15" ca="1">INDEX(colonneA, SMALL(IF(colonneE&lt;&gt;"",ROW(colonneE)-1,""),ROW(A14)))</f>
        <v>#NUM!</v>
      </c>
    </row>
    <row r="16" spans="1:1" x14ac:dyDescent="0.25">
      <c r="A16" t="e">
        <f t="array" aca="1" ref="A16" ca="1">INDEX(colonneA, SMALL(IF(colonneE&lt;&gt;"",ROW(colonneE)-1,""),ROW(A15)))</f>
        <v>#NUM!</v>
      </c>
    </row>
    <row r="17" spans="1:1" x14ac:dyDescent="0.25">
      <c r="A17" t="e">
        <f t="array" aca="1" ref="A17" ca="1">INDEX(colonneA, SMALL(IF(colonneE&lt;&gt;"",ROW(colonneE)-1,""),ROW(A16)))</f>
        <v>#NUM!</v>
      </c>
    </row>
    <row r="18" spans="1:1" x14ac:dyDescent="0.25">
      <c r="A18" t="e">
        <f t="array" aca="1" ref="A18" ca="1">INDEX(colonneA, SMALL(IF(colonneE&lt;&gt;"",ROW(colonneE)-1,""),ROW(A17)))</f>
        <v>#NUM!</v>
      </c>
    </row>
    <row r="19" spans="1:1" x14ac:dyDescent="0.25">
      <c r="A19" t="e">
        <f t="array" aca="1" ref="A19" ca="1">INDEX(colonneA, SMALL(IF(colonneE&lt;&gt;"",ROW(colonneE)-1,""),ROW(A18)))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>Université Catholique de Louvain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Romain</dc:creator>
  <cp:lastModifiedBy>h2so4</cp:lastModifiedBy>
  <dcterms:created xsi:type="dcterms:W3CDTF">2018-01-24T12:35:17Z</dcterms:created>
  <dcterms:modified xsi:type="dcterms:W3CDTF">2018-01-24T13:34:43Z</dcterms:modified>
</cp:coreProperties>
</file>