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75"/>
  </bookViews>
  <sheets>
    <sheet name="EXPORT" sheetId="1" r:id="rId1"/>
  </sheets>
  <definedNames>
    <definedName name="_xlnm._FilterDatabase" localSheetId="0" hidden="1">EXPORT!$A$2:$H$22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/>
  <c r="F13"/>
  <c r="F14"/>
  <c r="F15"/>
  <c r="F16"/>
  <c r="F17"/>
  <c r="F18"/>
  <c r="F19"/>
  <c r="F20"/>
  <c r="F21"/>
  <c r="F22"/>
  <c r="F12"/>
  <c r="F7"/>
  <c r="F8"/>
  <c r="F9"/>
  <c r="F10"/>
  <c r="F11"/>
  <c r="F6"/>
  <c r="F3"/>
  <c r="F4"/>
  <c r="F5"/>
</calcChain>
</file>

<file path=xl/sharedStrings.xml><?xml version="1.0" encoding="utf-8"?>
<sst xmlns="http://schemas.openxmlformats.org/spreadsheetml/2006/main" count="92" uniqueCount="54">
  <si>
    <t>40DV</t>
  </si>
  <si>
    <t>TRLU6278001</t>
  </si>
  <si>
    <t>20DV</t>
  </si>
  <si>
    <t>CLHU2118381</t>
  </si>
  <si>
    <t>DFSU2134640</t>
  </si>
  <si>
    <t>TCKU2223236</t>
  </si>
  <si>
    <t>40HC</t>
  </si>
  <si>
    <t>GLDU0736040</t>
  </si>
  <si>
    <t>TEMU3739915</t>
  </si>
  <si>
    <t>PDS TSP</t>
  </si>
  <si>
    <t>PDS DECLARE</t>
  </si>
  <si>
    <t>CLIENTS</t>
  </si>
  <si>
    <t>PLOMBS</t>
  </si>
  <si>
    <t>TYPES</t>
  </si>
  <si>
    <t>CONTENEURS</t>
  </si>
  <si>
    <t>N°</t>
  </si>
  <si>
    <t>MAISON</t>
  </si>
  <si>
    <t>Tare</t>
  </si>
  <si>
    <t>XZ05081089</t>
  </si>
  <si>
    <t>XZ05081088</t>
  </si>
  <si>
    <t>XZ05082246</t>
  </si>
  <si>
    <t>XZ05081086</t>
  </si>
  <si>
    <t>XZ05082303</t>
  </si>
  <si>
    <t>XZ05082247</t>
  </si>
  <si>
    <t>XZ05082249</t>
  </si>
  <si>
    <t>XZ05082242</t>
  </si>
  <si>
    <t>XZ05082245</t>
  </si>
  <si>
    <t>XZ05082243</t>
  </si>
  <si>
    <t>XZ05082309</t>
  </si>
  <si>
    <t>XZ05082308</t>
  </si>
  <si>
    <t>XZ05082305</t>
  </si>
  <si>
    <t>XZ05082304</t>
  </si>
  <si>
    <t>XZ05082310</t>
  </si>
  <si>
    <t>XZ05082244</t>
  </si>
  <si>
    <t>XZ05082241</t>
  </si>
  <si>
    <t>XZ05082393</t>
  </si>
  <si>
    <t>XZ05082275</t>
  </si>
  <si>
    <t>XZ05082398</t>
  </si>
  <si>
    <t>XZ05082379</t>
  </si>
  <si>
    <t>AMFU1869809</t>
  </si>
  <si>
    <t>AMFU1201039</t>
  </si>
  <si>
    <t>AMFU1888877</t>
  </si>
  <si>
    <t>AMFU2324892</t>
  </si>
  <si>
    <t>AMFU2282689</t>
  </si>
  <si>
    <t>AMFU2996726</t>
  </si>
  <si>
    <t>AMFU2005555</t>
  </si>
  <si>
    <t>AMFU4109878</t>
  </si>
  <si>
    <t>CZZU6223780</t>
  </si>
  <si>
    <t>CZZU3935117</t>
  </si>
  <si>
    <t>CZZU0243326</t>
  </si>
  <si>
    <t>CZZU3719205</t>
  </si>
  <si>
    <t>CZZU6243560</t>
  </si>
  <si>
    <t>CZZU3909381</t>
  </si>
  <si>
    <t>CZZU5851294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</si>
</sst>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2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4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2">
    <cellStyle name="Normal" xfId="0" builtinId="0"/>
    <cellStyle name="RowLevel_4" xfId="1" builtinId="1" iLevel="3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H22"/>
  <sheetViews>
    <sheetView tabSelected="1" zoomScaleNormal="100" workbookViewId="0">
      <selection activeCell="F2" sqref="F2"/>
    </sheetView>
  </sheetViews>
  <sheetFormatPr defaultColWidth="11.42578125" defaultRowHeight="15"/>
  <cols>
    <col min="1" max="1" width="4.7109375" bestFit="1" customWidth="1"/>
    <col min="2" max="2" width="18.5703125" customWidth="1"/>
    <col min="3" max="3" width="9.140625" customWidth="1"/>
    <col min="4" max="6" width="18.85546875" customWidth="1"/>
    <col min="7" max="8" width="13.7109375" customWidth="1"/>
  </cols>
  <sheetData>
    <row r="1" spans="1:8" s="7" customFormat="1" ht="50.1" customHeight="1">
      <c r="A1" s="10" t="s">
        <v>15</v>
      </c>
      <c r="B1" s="11" t="s">
        <v>14</v>
      </c>
      <c r="C1" s="9" t="s">
        <v>13</v>
      </c>
      <c r="D1" s="10" t="s">
        <v>12</v>
      </c>
      <c r="E1" s="9" t="s">
        <v>11</v>
      </c>
      <c r="F1" s="12" t="s">
        <v>17</v>
      </c>
      <c r="G1" s="8" t="s">
        <v>10</v>
      </c>
      <c r="H1" s="9" t="s">
        <v>9</v>
      </c>
    </row>
    <row r="2" spans="1:8" ht="20.100000000000001" customHeight="1">
      <c r="A2" s="2">
        <v>1</v>
      </c>
      <c r="B2" s="6" t="s">
        <v>39</v>
      </c>
      <c r="C2" s="4" t="s">
        <v>2</v>
      </c>
      <c r="D2" s="4" t="s">
        <v>18</v>
      </c>
      <c r="E2" s="3" t="s">
        <v>16</v>
      </c>
      <c r="F2" s="3">
        <f>IF(C2="20DV",2.2,IF(C2="40DV",4.2,IF(C2="40HC",4.4,"")))</f>
        <v>2.2000000000000002</v>
      </c>
      <c r="G2" s="4">
        <v>23000</v>
      </c>
      <c r="H2" s="4">
        <v>24500</v>
      </c>
    </row>
    <row r="3" spans="1:8" ht="20.100000000000001" customHeight="1">
      <c r="A3" s="2">
        <v>2</v>
      </c>
      <c r="B3" s="4" t="s">
        <v>40</v>
      </c>
      <c r="C3" s="4" t="s">
        <v>2</v>
      </c>
      <c r="D3" s="4" t="s">
        <v>19</v>
      </c>
      <c r="E3" s="3" t="s">
        <v>16</v>
      </c>
      <c r="F3" s="3">
        <f t="shared" ref="F3:F5" si="0">IF(C3="20DV",2.2,IF(C3="40DV",4.2,IF(C3="40HC",4.4,"")))</f>
        <v>2.2000000000000002</v>
      </c>
      <c r="G3" s="4">
        <v>23000</v>
      </c>
      <c r="H3" s="4">
        <v>24520</v>
      </c>
    </row>
    <row r="4" spans="1:8" ht="20.100000000000001" customHeight="1">
      <c r="A4" s="2">
        <v>3</v>
      </c>
      <c r="B4" s="4" t="s">
        <v>47</v>
      </c>
      <c r="C4" s="4" t="s">
        <v>2</v>
      </c>
      <c r="D4" s="4" t="s">
        <v>20</v>
      </c>
      <c r="E4" s="3" t="s">
        <v>16</v>
      </c>
      <c r="F4" s="3">
        <f t="shared" si="0"/>
        <v>2.2000000000000002</v>
      </c>
      <c r="G4" s="4">
        <v>23000</v>
      </c>
      <c r="H4" s="4">
        <v>22820</v>
      </c>
    </row>
    <row r="5" spans="1:8" ht="20.100000000000001" customHeight="1">
      <c r="A5" s="2">
        <v>4</v>
      </c>
      <c r="B5" s="4" t="s">
        <v>48</v>
      </c>
      <c r="C5" s="4" t="s">
        <v>2</v>
      </c>
      <c r="D5" s="4" t="s">
        <v>21</v>
      </c>
      <c r="E5" s="3" t="s">
        <v>16</v>
      </c>
      <c r="F5" s="3">
        <f t="shared" si="0"/>
        <v>2.2000000000000002</v>
      </c>
      <c r="G5" s="4">
        <v>23000</v>
      </c>
      <c r="H5" s="4">
        <v>24480</v>
      </c>
    </row>
    <row r="6" spans="1:8" ht="20.100000000000001" customHeight="1">
      <c r="A6" s="2">
        <v>5</v>
      </c>
      <c r="B6" s="4" t="s">
        <v>8</v>
      </c>
      <c r="C6" s="4" t="s">
        <v>0</v>
      </c>
      <c r="D6" s="4" t="s">
        <v>22</v>
      </c>
      <c r="E6" s="3" t="s">
        <v>16</v>
      </c>
      <c r="F6" s="3">
        <f>IF(C6="20DV",2.2,IF(C6="40DV",4.2,IF(C6="40HC",4.4,"")))</f>
        <v>4.2</v>
      </c>
      <c r="G6" s="4">
        <v>23000</v>
      </c>
      <c r="H6" s="4">
        <v>22660</v>
      </c>
    </row>
    <row r="7" spans="1:8" ht="20.100000000000001" customHeight="1">
      <c r="A7" s="2">
        <v>6</v>
      </c>
      <c r="B7" s="4" t="s">
        <v>49</v>
      </c>
      <c r="C7" s="4" t="s">
        <v>0</v>
      </c>
      <c r="D7" s="4" t="s">
        <v>23</v>
      </c>
      <c r="E7" s="3" t="s">
        <v>16</v>
      </c>
      <c r="F7" s="3">
        <f>IF(C7="20DV",2.2,IF(C7="40DV",4.2,IF(C7="40HC",4.4,"")))</f>
        <v>4.2</v>
      </c>
      <c r="G7" s="4">
        <v>23000</v>
      </c>
      <c r="H7" s="4">
        <v>22880</v>
      </c>
    </row>
    <row r="8" spans="1:8" ht="20.100000000000001" customHeight="1">
      <c r="A8" s="2">
        <v>7</v>
      </c>
      <c r="B8" s="4" t="s">
        <v>41</v>
      </c>
      <c r="C8" s="4" t="s">
        <v>0</v>
      </c>
      <c r="D8" s="4" t="s">
        <v>24</v>
      </c>
      <c r="E8" s="3" t="s">
        <v>16</v>
      </c>
      <c r="F8" s="3">
        <f t="shared" ref="F8:F10" si="1">IF(C8="20DV",2.2,IF(C8="40DV",4.2,IF(C8="40HC",4.4,"")))</f>
        <v>4.2</v>
      </c>
      <c r="G8" s="4">
        <v>23000</v>
      </c>
      <c r="H8" s="4">
        <v>22880</v>
      </c>
    </row>
    <row r="9" spans="1:8" ht="20.100000000000001" customHeight="1">
      <c r="A9" s="2">
        <v>9</v>
      </c>
      <c r="B9" s="4" t="s">
        <v>50</v>
      </c>
      <c r="C9" s="4" t="s">
        <v>0</v>
      </c>
      <c r="D9" s="4" t="s">
        <v>25</v>
      </c>
      <c r="E9" s="3" t="s">
        <v>16</v>
      </c>
      <c r="F9" s="3">
        <f t="shared" si="1"/>
        <v>4.2</v>
      </c>
      <c r="G9" s="4">
        <v>23000</v>
      </c>
      <c r="H9" s="4">
        <v>22840</v>
      </c>
    </row>
    <row r="10" spans="1:8" ht="20.100000000000001" customHeight="1">
      <c r="A10" s="2">
        <v>10</v>
      </c>
      <c r="B10" s="4" t="s">
        <v>42</v>
      </c>
      <c r="C10" s="4" t="s">
        <v>0</v>
      </c>
      <c r="D10" s="4" t="s">
        <v>26</v>
      </c>
      <c r="E10" s="3" t="s">
        <v>16</v>
      </c>
      <c r="F10" s="3">
        <f t="shared" si="1"/>
        <v>4.2</v>
      </c>
      <c r="G10" s="4">
        <v>23000</v>
      </c>
      <c r="H10" s="4">
        <v>22880</v>
      </c>
    </row>
    <row r="11" spans="1:8" ht="20.100000000000001" customHeight="1">
      <c r="A11" s="2">
        <v>11</v>
      </c>
      <c r="B11" s="4" t="s">
        <v>51</v>
      </c>
      <c r="C11" s="4" t="s">
        <v>0</v>
      </c>
      <c r="D11" s="4" t="s">
        <v>27</v>
      </c>
      <c r="E11" s="3" t="s">
        <v>16</v>
      </c>
      <c r="F11" s="3">
        <f>IF(C11="20DV",2.2,IF(C11="40DV",4.2,IF(C11="40HC",4.4,"")))</f>
        <v>4.2</v>
      </c>
      <c r="G11" s="4">
        <v>23000</v>
      </c>
      <c r="H11" s="4">
        <v>22840</v>
      </c>
    </row>
    <row r="12" spans="1:8" ht="20.100000000000001" customHeight="1">
      <c r="A12" s="2">
        <v>12</v>
      </c>
      <c r="B12" s="4" t="s">
        <v>52</v>
      </c>
      <c r="C12" s="4" t="s">
        <v>6</v>
      </c>
      <c r="D12" s="4" t="s">
        <v>28</v>
      </c>
      <c r="E12" s="3" t="s">
        <v>16</v>
      </c>
      <c r="F12" s="3">
        <f>IF(C12="20DV",2.2,IF(C12="40DV",4.2,IF(C12="40HC",4.4,"")))</f>
        <v>4.4000000000000004</v>
      </c>
      <c r="G12" s="4">
        <v>23000</v>
      </c>
      <c r="H12" s="4">
        <v>22760</v>
      </c>
    </row>
    <row r="13" spans="1:8" ht="20.100000000000001" customHeight="1">
      <c r="A13" s="2">
        <v>13</v>
      </c>
      <c r="B13" s="4" t="s">
        <v>43</v>
      </c>
      <c r="C13" s="4" t="s">
        <v>6</v>
      </c>
      <c r="D13" s="4" t="s">
        <v>29</v>
      </c>
      <c r="E13" s="3" t="s">
        <v>16</v>
      </c>
      <c r="F13" s="3">
        <f>IF(C13="20DV",2.2,IF(C13="40DV",4.2,IF(C13="40HC",4.4,"")))</f>
        <v>4.4000000000000004</v>
      </c>
      <c r="G13" s="4">
        <v>23000</v>
      </c>
      <c r="H13" s="4">
        <v>22820</v>
      </c>
    </row>
    <row r="14" spans="1:8" ht="20.100000000000001" customHeight="1">
      <c r="A14" s="2">
        <v>14</v>
      </c>
      <c r="B14" s="4" t="s">
        <v>5</v>
      </c>
      <c r="C14" s="4" t="s">
        <v>6</v>
      </c>
      <c r="D14" s="4" t="s">
        <v>30</v>
      </c>
      <c r="E14" s="3" t="s">
        <v>16</v>
      </c>
      <c r="F14" s="3">
        <f t="shared" ref="F14:F16" si="2">IF(C14="20DV",2.2,IF(C14="40DV",4.2,IF(C14="40HC",4.4,"")))</f>
        <v>4.4000000000000004</v>
      </c>
      <c r="G14" s="4">
        <v>23000</v>
      </c>
      <c r="H14" s="4">
        <v>22660</v>
      </c>
    </row>
    <row r="15" spans="1:8" ht="20.100000000000001" customHeight="1">
      <c r="A15" s="2">
        <v>15</v>
      </c>
      <c r="B15" s="4" t="s">
        <v>4</v>
      </c>
      <c r="C15" s="4" t="s">
        <v>6</v>
      </c>
      <c r="D15" s="4" t="s">
        <v>31</v>
      </c>
      <c r="E15" s="3" t="s">
        <v>16</v>
      </c>
      <c r="F15" s="3">
        <f t="shared" si="2"/>
        <v>4.4000000000000004</v>
      </c>
      <c r="G15" s="4">
        <v>23000</v>
      </c>
      <c r="H15" s="4">
        <v>22740</v>
      </c>
    </row>
    <row r="16" spans="1:8" ht="20.100000000000001" customHeight="1">
      <c r="A16" s="2">
        <v>16</v>
      </c>
      <c r="B16" s="4" t="s">
        <v>3</v>
      </c>
      <c r="C16" s="4" t="s">
        <v>6</v>
      </c>
      <c r="D16" s="4" t="s">
        <v>32</v>
      </c>
      <c r="E16" s="3" t="s">
        <v>16</v>
      </c>
      <c r="F16" s="3">
        <f t="shared" si="2"/>
        <v>4.4000000000000004</v>
      </c>
      <c r="G16" s="4">
        <v>23000</v>
      </c>
      <c r="H16" s="4">
        <v>22780</v>
      </c>
    </row>
    <row r="17" spans="1:8" ht="20.100000000000001" customHeight="1">
      <c r="A17" s="1">
        <v>17</v>
      </c>
      <c r="B17" s="5" t="s">
        <v>44</v>
      </c>
      <c r="C17" s="4" t="s">
        <v>6</v>
      </c>
      <c r="D17" s="5" t="s">
        <v>33</v>
      </c>
      <c r="E17" s="3" t="s">
        <v>16</v>
      </c>
      <c r="F17" s="3">
        <f>IF(C17="20DV",2.2,IF(C17="40DV",4.2,IF(C17="40HC",4.4,"")))</f>
        <v>4.4000000000000004</v>
      </c>
      <c r="G17" s="5">
        <v>23000</v>
      </c>
      <c r="H17" s="5">
        <v>22740</v>
      </c>
    </row>
    <row r="18" spans="1:8" ht="20.100000000000001" customHeight="1">
      <c r="A18" s="2">
        <v>18</v>
      </c>
      <c r="B18" s="4" t="s">
        <v>45</v>
      </c>
      <c r="C18" s="4" t="s">
        <v>6</v>
      </c>
      <c r="D18" s="4" t="s">
        <v>34</v>
      </c>
      <c r="E18" s="3" t="s">
        <v>16</v>
      </c>
      <c r="F18" s="3">
        <f>IF(C18="20DV",2.2,IF(C18="40DV",4.2,IF(C18="40HC",4.4,"")))</f>
        <v>4.4000000000000004</v>
      </c>
      <c r="G18" s="4">
        <v>23000</v>
      </c>
      <c r="H18" s="4">
        <v>22820</v>
      </c>
    </row>
    <row r="19" spans="1:8" ht="20.100000000000001" customHeight="1">
      <c r="A19" s="2">
        <v>19</v>
      </c>
      <c r="B19" s="4" t="s">
        <v>46</v>
      </c>
      <c r="C19" s="4" t="s">
        <v>6</v>
      </c>
      <c r="D19" s="4" t="s">
        <v>35</v>
      </c>
      <c r="E19" s="3" t="s">
        <v>16</v>
      </c>
      <c r="F19" s="3">
        <f t="shared" ref="F19:F21" si="3">IF(C19="20DV",2.2,IF(C19="40DV",4.2,IF(C19="40HC",4.4,"")))</f>
        <v>4.4000000000000004</v>
      </c>
      <c r="G19" s="4">
        <v>29000</v>
      </c>
      <c r="H19" s="4">
        <v>29000</v>
      </c>
    </row>
    <row r="20" spans="1:8" ht="20.100000000000001" customHeight="1">
      <c r="A20" s="1">
        <v>20</v>
      </c>
      <c r="B20" s="4" t="s">
        <v>53</v>
      </c>
      <c r="C20" s="4" t="s">
        <v>6</v>
      </c>
      <c r="D20" s="4" t="s">
        <v>36</v>
      </c>
      <c r="E20" s="3" t="s">
        <v>16</v>
      </c>
      <c r="F20" s="3">
        <f t="shared" si="3"/>
        <v>4.4000000000000004</v>
      </c>
      <c r="G20" s="4">
        <v>29000</v>
      </c>
      <c r="H20" s="4">
        <v>29160</v>
      </c>
    </row>
    <row r="21" spans="1:8" ht="20.100000000000001" customHeight="1">
      <c r="A21" s="2">
        <v>21</v>
      </c>
      <c r="B21" s="4" t="s">
        <v>1</v>
      </c>
      <c r="C21" s="4" t="s">
        <v>6</v>
      </c>
      <c r="D21" s="4" t="s">
        <v>37</v>
      </c>
      <c r="E21" s="3" t="s">
        <v>16</v>
      </c>
      <c r="F21" s="3">
        <f t="shared" si="3"/>
        <v>4.4000000000000004</v>
      </c>
      <c r="G21" s="4">
        <v>29000</v>
      </c>
      <c r="H21" s="4">
        <v>28980</v>
      </c>
    </row>
    <row r="22" spans="1:8" ht="20.100000000000001" customHeight="1">
      <c r="A22" s="2">
        <v>8</v>
      </c>
      <c r="B22" s="4" t="s">
        <v>7</v>
      </c>
      <c r="C22" s="4" t="s">
        <v>6</v>
      </c>
      <c r="D22" s="4" t="s">
        <v>38</v>
      </c>
      <c r="E22" s="3" t="s">
        <v>16</v>
      </c>
      <c r="F22" s="3">
        <f>IF(C22="20DV",2.2,IF(C22="40DV",4.2,IF(C22="40HC",4.4,"")))</f>
        <v>4.4000000000000004</v>
      </c>
      <c r="G22" s="4">
        <v>19919</v>
      </c>
      <c r="H22" s="4">
        <v>21040</v>
      </c>
    </row>
  </sheetData>
  <sortState ref="A3:O22">
    <sortCondition ref="C1"/>
  </sortState>
  <conditionalFormatting sqref="B1:B1048576">
    <cfRule type="duplicateValues" dxfId="3" priority="14"/>
  </conditionalFormatting>
  <conditionalFormatting sqref="B1:B1048576">
    <cfRule type="duplicateValues" dxfId="2" priority="9"/>
    <cfRule type="duplicateValues" dxfId="1" priority="10"/>
  </conditionalFormatting>
  <conditionalFormatting sqref="B2:B22">
    <cfRule type="duplicateValues" dxfId="0" priority="19"/>
  </conditionalFormatting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NDA TSP OPS</dc:creator>
  <cp:lastModifiedBy>h2so4</cp:lastModifiedBy>
  <dcterms:created xsi:type="dcterms:W3CDTF">2015-04-08T09:06:25Z</dcterms:created>
  <dcterms:modified xsi:type="dcterms:W3CDTF">2015-04-08T10:23:30Z</dcterms:modified>
</cp:coreProperties>
</file>