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6EB97A57-1CF6-4CFA-BD74-0AC33764AC46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24" i="1" l="1"/>
  <c r="G25" i="1"/>
  <c r="G26" i="1"/>
  <c r="G27" i="1"/>
  <c r="G28" i="1"/>
  <c r="G29" i="1"/>
  <c r="G30" i="1"/>
  <c r="G31" i="1"/>
  <c r="G32" i="1"/>
  <c r="G33" i="1"/>
  <c r="G34" i="1"/>
  <c r="G35" i="1"/>
  <c r="G23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20" i="1"/>
  <c r="G18" i="1" l="1"/>
  <c r="D18" i="1"/>
  <c r="D16" i="1"/>
  <c r="G16" i="1"/>
  <c r="G22" i="1"/>
  <c r="G21" i="1"/>
  <c r="D21" i="1"/>
  <c r="G20" i="1"/>
  <c r="D20" i="1"/>
  <c r="F12" i="1"/>
  <c r="G12" i="1" s="1"/>
  <c r="F11" i="1"/>
  <c r="G11" i="1" s="1"/>
  <c r="D12" i="1" l="1"/>
  <c r="F13" i="1"/>
  <c r="F14" i="1" l="1"/>
  <c r="D13" i="1"/>
  <c r="G13" i="1"/>
  <c r="G14" i="1" l="1"/>
  <c r="D14" i="1"/>
</calcChain>
</file>

<file path=xl/sharedStrings.xml><?xml version="1.0" encoding="utf-8"?>
<sst xmlns="http://schemas.openxmlformats.org/spreadsheetml/2006/main" count="29" uniqueCount="20">
  <si>
    <t>HEX</t>
  </si>
  <si>
    <t>DEC</t>
  </si>
  <si>
    <t>7FFF</t>
  </si>
  <si>
    <t>FFFF</t>
  </si>
  <si>
    <t>1111 1111 1111 1111</t>
  </si>
  <si>
    <t>1000 0000 0000 0001</t>
  </si>
  <si>
    <t>1000 0000 0000 0000</t>
  </si>
  <si>
    <t>OK</t>
  </si>
  <si>
    <t>1000 0000 0000 0010</t>
  </si>
  <si>
    <t>1000 0000 0000 0011</t>
  </si>
  <si>
    <t>1000 0000 0000 0100</t>
  </si>
  <si>
    <t>1110 1010 0100 1101</t>
  </si>
  <si>
    <t>1101 0110 1111 1100</t>
  </si>
  <si>
    <t>D6FC</t>
  </si>
  <si>
    <t>EA4D</t>
  </si>
  <si>
    <t>BIN ('Complement 2')
sur 16 bits</t>
  </si>
  <si>
    <t>FFFE</t>
  </si>
  <si>
    <t>1111 1111 1111 1110</t>
  </si>
  <si>
    <t>OK    DECBIN(E11/256;8)&amp;DECBIN(MOD(E11;256);8)</t>
  </si>
  <si>
    <t>OK    DECBIN(E13/256;8)&amp;DECBIN(MOD(E13;256);8)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</si>
</sst>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4" fillId="0" borderId="0" xfId="0" applyFont="1" applyAlignment="1">
      <alignment horizontal="center"/>
    </xf>
    <xf numFmtId="1" fontId="3" fillId="2" borderId="0" xfId="0" applyNumberFormat="1" applyFont="1" applyFill="1" applyAlignment="1">
      <alignment horizontal="center"/>
    </xf>
    <xf numFmtId="1" fontId="6" fillId="2" borderId="0" xfId="0" applyNumberFormat="1" applyFont="1" applyFill="1" applyAlignment="1">
      <alignment horizontal="left"/>
    </xf>
    <xf numFmtId="1" fontId="1" fillId="3" borderId="0" xfId="0" applyNumberFormat="1" applyFont="1" applyFill="1" applyAlignment="1">
      <alignment horizontal="center"/>
    </xf>
    <xf numFmtId="1" fontId="2" fillId="3" borderId="0" xfId="0" applyNumberFormat="1" applyFont="1" applyFill="1" applyAlignment="1">
      <alignment horizontal="left"/>
    </xf>
    <xf numFmtId="1" fontId="0" fillId="3" borderId="0" xfId="0" applyNumberForma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1" fontId="0" fillId="4" borderId="0" xfId="0" applyNumberFormat="1" applyFill="1" applyAlignment="1">
      <alignment horizontal="center"/>
    </xf>
    <xf numFmtId="1" fontId="1" fillId="4" borderId="0" xfId="0" applyNumberFormat="1" applyFont="1" applyFill="1" applyAlignment="1">
      <alignment horizontal="center"/>
    </xf>
    <xf numFmtId="0" fontId="2" fillId="0" borderId="0" xfId="0" applyNumberFormat="1" applyFont="1" applyAlignment="1">
      <alignment horizontal="left"/>
    </xf>
    <xf numFmtId="0" fontId="5" fillId="0" borderId="0" xfId="0" applyNumberFormat="1" applyFont="1" applyAlignment="1">
      <alignment horizontal="center" vertical="center"/>
    </xf>
    <xf numFmtId="0" fontId="0" fillId="3" borderId="0" xfId="0" applyNumberFormat="1" applyFill="1"/>
    <xf numFmtId="0" fontId="0" fillId="2" borderId="0" xfId="0" applyNumberFormat="1" applyFill="1"/>
    <xf numFmtId="0" fontId="0" fillId="0" borderId="0" xfId="0" applyNumberFormat="1"/>
    <xf numFmtId="1" fontId="2" fillId="0" borderId="0" xfId="0" applyNumberFormat="1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FFFF"/>
      <color rgb="FFFFFFCC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41</xdr:row>
      <xdr:rowOff>161925</xdr:rowOff>
    </xdr:from>
    <xdr:to>
      <xdr:col>7</xdr:col>
      <xdr:colOff>809626</xdr:colOff>
      <xdr:row>48</xdr:row>
      <xdr:rowOff>114300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152900" y="10277475"/>
          <a:ext cx="2924176" cy="1285875"/>
        </a:xfrm>
        <a:prstGeom prst="wedgeRectCallout">
          <a:avLst>
            <a:gd name="adj1" fmla="val -1785"/>
            <a:gd name="adj2" fmla="val -236266"/>
          </a:avLst>
        </a:prstGeom>
        <a:solidFill>
          <a:srgbClr val="FFFFCC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 u="sng">
              <a:solidFill>
                <a:sysClr val="windowText" lastClr="000000"/>
              </a:solidFill>
            </a:rPr>
            <a:t>1</a:t>
          </a:r>
        </a:p>
        <a:p>
          <a:pPr algn="ctr"/>
          <a:r>
            <a:rPr lang="fr-FR" sz="1400" b="1">
              <a:solidFill>
                <a:sysClr val="windowText" lastClr="000000"/>
              </a:solidFill>
            </a:rPr>
            <a:t>Formule pour convertir le</a:t>
          </a:r>
        </a:p>
        <a:p>
          <a:pPr algn="ctr"/>
          <a:r>
            <a:rPr lang="fr-FR" sz="1400" b="1">
              <a:solidFill>
                <a:sysClr val="windowText" lastClr="000000"/>
              </a:solidFill>
            </a:rPr>
            <a:t>DEC négatif en Bin signé ?</a:t>
          </a:r>
        </a:p>
      </xdr:txBody>
    </xdr:sp>
    <xdr:clientData/>
  </xdr:twoCellAnchor>
  <xdr:twoCellAnchor>
    <xdr:from>
      <xdr:col>0</xdr:col>
      <xdr:colOff>447675</xdr:colOff>
      <xdr:row>41</xdr:row>
      <xdr:rowOff>161925</xdr:rowOff>
    </xdr:from>
    <xdr:to>
      <xdr:col>5</xdr:col>
      <xdr:colOff>371476</xdr:colOff>
      <xdr:row>48</xdr:row>
      <xdr:rowOff>114300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447675" y="10277475"/>
          <a:ext cx="2924176" cy="1285875"/>
        </a:xfrm>
        <a:prstGeom prst="wedgeRectCallout">
          <a:avLst>
            <a:gd name="adj1" fmla="val 24599"/>
            <a:gd name="adj2" fmla="val -151081"/>
          </a:avLst>
        </a:prstGeom>
        <a:solidFill>
          <a:srgbClr val="CCFFFF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 u="sng">
              <a:solidFill>
                <a:sysClr val="windowText" lastClr="000000"/>
              </a:solidFill>
            </a:rPr>
            <a:t>2</a:t>
          </a:r>
        </a:p>
        <a:p>
          <a:pPr algn="ctr"/>
          <a:r>
            <a:rPr lang="fr-FR" sz="1400" b="1">
              <a:solidFill>
                <a:sysClr val="windowText" lastClr="000000"/>
              </a:solidFill>
            </a:rPr>
            <a:t>Formule pour convertir le</a:t>
          </a:r>
        </a:p>
        <a:p>
          <a:pPr algn="ctr"/>
          <a:r>
            <a:rPr lang="fr-FR" sz="1400" b="1">
              <a:solidFill>
                <a:sysClr val="windowText" lastClr="000000"/>
              </a:solidFill>
            </a:rPr>
            <a:t>DEC négatif en HEX signé ?</a:t>
          </a:r>
        </a:p>
      </xdr:txBody>
    </xdr:sp>
    <xdr:clientData/>
  </xdr:twoCellAnchor>
  <xdr:twoCellAnchor>
    <xdr:from>
      <xdr:col>7</xdr:col>
      <xdr:colOff>2562225</xdr:colOff>
      <xdr:row>37</xdr:row>
      <xdr:rowOff>95250</xdr:rowOff>
    </xdr:from>
    <xdr:to>
      <xdr:col>10</xdr:col>
      <xdr:colOff>495301</xdr:colOff>
      <xdr:row>44</xdr:row>
      <xdr:rowOff>47625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8829675" y="9448800"/>
          <a:ext cx="2924176" cy="1285875"/>
        </a:xfrm>
        <a:prstGeom prst="wedgeRectCallout">
          <a:avLst>
            <a:gd name="adj1" fmla="val -98528"/>
            <a:gd name="adj2" fmla="val -168859"/>
          </a:avLst>
        </a:prstGeom>
        <a:solidFill>
          <a:srgbClr val="FFFFCC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 u="sng">
              <a:solidFill>
                <a:sysClr val="windowText" lastClr="000000"/>
              </a:solidFill>
            </a:rPr>
            <a:t>Résultat attendu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9:H35"/>
  <sheetViews>
    <sheetView tabSelected="1" topLeftCell="A19" workbookViewId="0">
      <selection activeCell="F35" sqref="F35"/>
    </sheetView>
  </sheetViews>
  <sheetFormatPr defaultColWidth="11.42578125" defaultRowHeight="15" x14ac:dyDescent="0.25"/>
  <cols>
    <col min="4" max="5" width="10.7109375" customWidth="1"/>
    <col min="6" max="6" width="10" bestFit="1" customWidth="1"/>
    <col min="7" max="7" width="32.85546875" customWidth="1"/>
    <col min="8" max="8" width="52" style="18" customWidth="1"/>
  </cols>
  <sheetData>
    <row r="9" spans="4:8" ht="46.5" x14ac:dyDescent="0.25">
      <c r="D9" s="9" t="s">
        <v>0</v>
      </c>
      <c r="E9" s="9"/>
      <c r="F9" s="10" t="s">
        <v>1</v>
      </c>
      <c r="G9" s="11" t="s">
        <v>15</v>
      </c>
      <c r="H9" s="15"/>
    </row>
    <row r="11" spans="4:8" ht="21" x14ac:dyDescent="0.35">
      <c r="D11" s="4" t="s">
        <v>2</v>
      </c>
      <c r="E11" s="4"/>
      <c r="F11" s="7">
        <f>HEX2DEC(D11)</f>
        <v>32767</v>
      </c>
      <c r="G11" s="5" t="str">
        <f t="shared" ref="G11:G13" si="0">DEC2BIN(F11/256,8)&amp;DEC2BIN(MOD(F11,256),8)</f>
        <v>0111111111111111</v>
      </c>
      <c r="H11" s="16" t="s">
        <v>18</v>
      </c>
    </row>
    <row r="12" spans="4:8" ht="21" x14ac:dyDescent="0.35">
      <c r="D12" s="6" t="str">
        <f>DEC2HEX(F12)</f>
        <v>7FFE</v>
      </c>
      <c r="E12" s="6"/>
      <c r="F12" s="7">
        <f>F11-1</f>
        <v>32766</v>
      </c>
      <c r="G12" s="5" t="str">
        <f t="shared" si="0"/>
        <v>0111111111111110</v>
      </c>
      <c r="H12" s="16" t="s">
        <v>7</v>
      </c>
    </row>
    <row r="13" spans="4:8" ht="21" x14ac:dyDescent="0.35">
      <c r="D13" s="6" t="str">
        <f t="shared" ref="D13:D21" si="1">DEC2HEX(F13)</f>
        <v>7FFD</v>
      </c>
      <c r="E13" s="6"/>
      <c r="F13" s="7">
        <f t="shared" ref="F13:F14" si="2">F12-1</f>
        <v>32765</v>
      </c>
      <c r="G13" s="5" t="str">
        <f t="shared" si="0"/>
        <v>0111111111111101</v>
      </c>
      <c r="H13" s="16" t="s">
        <v>19</v>
      </c>
    </row>
    <row r="14" spans="4:8" ht="21" x14ac:dyDescent="0.35">
      <c r="D14" s="6" t="str">
        <f t="shared" si="1"/>
        <v>7FFC</v>
      </c>
      <c r="E14" s="6"/>
      <c r="F14" s="7">
        <f t="shared" si="2"/>
        <v>32764</v>
      </c>
      <c r="G14" s="5" t="str">
        <f>DEC2BIN(F14/256,8)&amp;DEC2BIN(MOD(F14,256),8)</f>
        <v>0111111111111100</v>
      </c>
      <c r="H14" s="16" t="s">
        <v>7</v>
      </c>
    </row>
    <row r="15" spans="4:8" ht="21" x14ac:dyDescent="0.35">
      <c r="D15" s="6"/>
      <c r="E15" s="6"/>
      <c r="F15" s="7"/>
      <c r="G15" s="5"/>
      <c r="H15" s="16" t="s">
        <v>7</v>
      </c>
    </row>
    <row r="16" spans="4:8" ht="21" x14ac:dyDescent="0.35">
      <c r="D16" s="6" t="str">
        <f t="shared" si="1"/>
        <v>2904</v>
      </c>
      <c r="E16" s="6"/>
      <c r="F16" s="7">
        <v>10500</v>
      </c>
      <c r="G16" s="5" t="str">
        <f t="shared" ref="G16:G18" si="3">DEC2BIN(F16/256,8)&amp;DEC2BIN(MOD(F16,256),8)</f>
        <v>0010100100000100</v>
      </c>
      <c r="H16" s="16" t="s">
        <v>7</v>
      </c>
    </row>
    <row r="17" spans="4:8" ht="21" x14ac:dyDescent="0.35">
      <c r="D17" s="6"/>
      <c r="E17" s="6"/>
      <c r="F17" s="7"/>
      <c r="G17" s="5"/>
      <c r="H17" s="16" t="s">
        <v>7</v>
      </c>
    </row>
    <row r="18" spans="4:8" ht="21" x14ac:dyDescent="0.35">
      <c r="D18" s="6" t="str">
        <f t="shared" si="1"/>
        <v>15B3</v>
      </c>
      <c r="E18" s="6"/>
      <c r="F18" s="7">
        <v>5555</v>
      </c>
      <c r="G18" s="5" t="str">
        <f t="shared" si="3"/>
        <v>0001010110110011</v>
      </c>
      <c r="H18" s="16" t="s">
        <v>7</v>
      </c>
    </row>
    <row r="19" spans="4:8" ht="21" x14ac:dyDescent="0.35">
      <c r="D19" s="6"/>
      <c r="E19" s="6"/>
      <c r="F19" s="7"/>
      <c r="G19" s="5"/>
      <c r="H19" s="16" t="s">
        <v>7</v>
      </c>
    </row>
    <row r="20" spans="4:8" ht="21" x14ac:dyDescent="0.35">
      <c r="D20" s="6" t="str">
        <f t="shared" si="1"/>
        <v>2</v>
      </c>
      <c r="E20" s="6">
        <f>IF(F20&lt;0,65536+F20,F20)</f>
        <v>2</v>
      </c>
      <c r="F20" s="7">
        <v>2</v>
      </c>
      <c r="G20" s="5" t="str">
        <f>DEC2BIN(F20/256,8)&amp;DEC2BIN(MOD(F20,256),8)</f>
        <v>0000000000000010</v>
      </c>
      <c r="H20" s="16" t="s">
        <v>7</v>
      </c>
    </row>
    <row r="21" spans="4:8" ht="21" x14ac:dyDescent="0.35">
      <c r="D21" s="6" t="str">
        <f t="shared" si="1"/>
        <v>1</v>
      </c>
      <c r="E21" s="6">
        <f t="shared" ref="E21:E35" si="4">IF(F21&lt;0,65536+F21,F21)</f>
        <v>1</v>
      </c>
      <c r="F21" s="7">
        <v>1</v>
      </c>
      <c r="G21" s="5" t="str">
        <f>DEC2BIN(F21/256,8)&amp;DEC2BIN(MOD(F21,256),8)</f>
        <v>0000000000000001</v>
      </c>
      <c r="H21" s="16" t="s">
        <v>7</v>
      </c>
    </row>
    <row r="22" spans="4:8" ht="21" x14ac:dyDescent="0.35">
      <c r="D22" s="2">
        <v>0</v>
      </c>
      <c r="E22" s="6">
        <f t="shared" si="4"/>
        <v>0</v>
      </c>
      <c r="F22" s="8">
        <v>0</v>
      </c>
      <c r="G22" s="3" t="str">
        <f>DEC2BIN(F22/256,8)&amp;DEC2BIN(MOD(F22,256),8)</f>
        <v>0000000000000000</v>
      </c>
      <c r="H22" s="17" t="s">
        <v>7</v>
      </c>
    </row>
    <row r="23" spans="4:8" ht="21" x14ac:dyDescent="0.35">
      <c r="D23" s="12" t="s">
        <v>3</v>
      </c>
      <c r="E23" s="6">
        <f t="shared" si="4"/>
        <v>65535</v>
      </c>
      <c r="F23" s="1">
        <v>-1</v>
      </c>
      <c r="G23" s="3" t="str">
        <f>DEC2BIN((E23)/256,8)&amp;DEC2BIN(MOD(E23,256),8)</f>
        <v>1111111111111111</v>
      </c>
      <c r="H23" s="14" t="s">
        <v>4</v>
      </c>
    </row>
    <row r="24" spans="4:8" ht="21" x14ac:dyDescent="0.35">
      <c r="D24" s="12" t="s">
        <v>16</v>
      </c>
      <c r="E24" s="6">
        <f t="shared" si="4"/>
        <v>65534</v>
      </c>
      <c r="F24" s="1">
        <v>-2</v>
      </c>
      <c r="G24" s="3" t="str">
        <f t="shared" ref="G24:G35" si="5">DEC2BIN((E24)/256,8)&amp;DEC2BIN(MOD(E24,256),8)</f>
        <v>1111111111111110</v>
      </c>
      <c r="H24" s="14" t="s">
        <v>17</v>
      </c>
    </row>
    <row r="25" spans="4:8" ht="21" x14ac:dyDescent="0.35">
      <c r="D25" s="12"/>
      <c r="E25" s="6">
        <f t="shared" si="4"/>
        <v>0</v>
      </c>
      <c r="F25" s="1"/>
      <c r="G25" s="3" t="str">
        <f t="shared" si="5"/>
        <v>0000000000000000</v>
      </c>
      <c r="H25" s="14"/>
    </row>
    <row r="26" spans="4:8" ht="21" x14ac:dyDescent="0.35">
      <c r="D26" s="12"/>
      <c r="E26" s="6">
        <f t="shared" si="4"/>
        <v>0</v>
      </c>
      <c r="F26" s="1"/>
      <c r="G26" s="3" t="str">
        <f t="shared" si="5"/>
        <v>0000000000000000</v>
      </c>
      <c r="H26" s="14"/>
    </row>
    <row r="27" spans="4:8" ht="21" x14ac:dyDescent="0.35">
      <c r="D27" s="12" t="s">
        <v>14</v>
      </c>
      <c r="E27" s="6">
        <f t="shared" si="4"/>
        <v>59981</v>
      </c>
      <c r="F27" s="1">
        <v>-5555</v>
      </c>
      <c r="G27" s="3" t="str">
        <f t="shared" si="5"/>
        <v>1110101001001101</v>
      </c>
      <c r="H27" s="19" t="s">
        <v>11</v>
      </c>
    </row>
    <row r="28" spans="4:8" ht="21" x14ac:dyDescent="0.35">
      <c r="D28" s="12"/>
      <c r="E28" s="6">
        <f t="shared" si="4"/>
        <v>0</v>
      </c>
      <c r="F28" s="1"/>
      <c r="G28" s="3" t="str">
        <f t="shared" si="5"/>
        <v>0000000000000000</v>
      </c>
      <c r="H28" s="14"/>
    </row>
    <row r="29" spans="4:8" ht="21" x14ac:dyDescent="0.35">
      <c r="D29" s="12" t="s">
        <v>13</v>
      </c>
      <c r="E29" s="6">
        <f t="shared" si="4"/>
        <v>55036</v>
      </c>
      <c r="F29" s="1">
        <v>-10500</v>
      </c>
      <c r="G29" s="3" t="str">
        <f t="shared" si="5"/>
        <v>1101011011111100</v>
      </c>
      <c r="H29" s="14" t="s">
        <v>12</v>
      </c>
    </row>
    <row r="30" spans="4:8" ht="21" x14ac:dyDescent="0.35">
      <c r="D30" s="12"/>
      <c r="E30" s="6">
        <f t="shared" si="4"/>
        <v>0</v>
      </c>
      <c r="F30" s="1"/>
      <c r="G30" s="3" t="str">
        <f t="shared" si="5"/>
        <v>0000000000000000</v>
      </c>
      <c r="H30" s="14"/>
    </row>
    <row r="31" spans="4:8" ht="21" x14ac:dyDescent="0.35">
      <c r="D31" s="12">
        <v>8004</v>
      </c>
      <c r="E31" s="6">
        <f t="shared" si="4"/>
        <v>32772</v>
      </c>
      <c r="F31" s="1">
        <v>-32764</v>
      </c>
      <c r="G31" s="3" t="str">
        <f t="shared" si="5"/>
        <v>1000000000000100</v>
      </c>
      <c r="H31" s="14" t="s">
        <v>10</v>
      </c>
    </row>
    <row r="32" spans="4:8" ht="21" x14ac:dyDescent="0.35">
      <c r="D32" s="12">
        <v>8003</v>
      </c>
      <c r="E32" s="6">
        <f t="shared" si="4"/>
        <v>32771</v>
      </c>
      <c r="F32" s="1">
        <v>-32765</v>
      </c>
      <c r="G32" s="3" t="str">
        <f t="shared" si="5"/>
        <v>1000000000000011</v>
      </c>
      <c r="H32" s="14" t="s">
        <v>9</v>
      </c>
    </row>
    <row r="33" spans="4:8" ht="21" x14ac:dyDescent="0.35">
      <c r="D33" s="12">
        <v>8002</v>
      </c>
      <c r="E33" s="6">
        <f t="shared" si="4"/>
        <v>32770</v>
      </c>
      <c r="F33" s="1">
        <v>-32766</v>
      </c>
      <c r="G33" s="3" t="str">
        <f t="shared" si="5"/>
        <v>1000000000000010</v>
      </c>
      <c r="H33" s="14" t="s">
        <v>8</v>
      </c>
    </row>
    <row r="34" spans="4:8" ht="21" x14ac:dyDescent="0.35">
      <c r="D34" s="12">
        <v>8001</v>
      </c>
      <c r="E34" s="6">
        <f t="shared" si="4"/>
        <v>32769</v>
      </c>
      <c r="F34" s="1">
        <v>-32767</v>
      </c>
      <c r="G34" s="3" t="str">
        <f t="shared" si="5"/>
        <v>1000000000000001</v>
      </c>
      <c r="H34" s="14" t="s">
        <v>5</v>
      </c>
    </row>
    <row r="35" spans="4:8" ht="21" x14ac:dyDescent="0.35">
      <c r="D35" s="13">
        <v>8000</v>
      </c>
      <c r="E35" s="6">
        <f t="shared" si="4"/>
        <v>32768</v>
      </c>
      <c r="F35" s="1">
        <v>-32768</v>
      </c>
      <c r="G35" s="3" t="str">
        <f t="shared" si="5"/>
        <v>1000000000000000</v>
      </c>
      <c r="H35" s="14" t="s">
        <v>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RGL</dc:creator>
  <cp:lastModifiedBy>h2so4</cp:lastModifiedBy>
  <dcterms:created xsi:type="dcterms:W3CDTF">2020-02-10T17:13:50Z</dcterms:created>
  <dcterms:modified xsi:type="dcterms:W3CDTF">2020-02-10T18:20:13Z</dcterms:modified>
</cp:coreProperties>
</file>