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430"/>
  <workbookPr hidePivotFieldList="1"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DD06D987-BB77-4B48-8906-3C798D83A608}" xr6:coauthVersionLast="45" xr6:coauthVersionMax="45" xr10:uidLastSave="{00000000-0000-0000-0000-000000000000}"/>
  <bookViews>
    <workbookView xWindow="-120" yWindow="-120" windowWidth="29040" windowHeight="16440" tabRatio="747" activeTab="2" xr2:uid="{00000000-000D-0000-FFFF-FFFF00000000}"/>
  </bookViews>
  <sheets>
    <sheet name="Fr" sheetId="4" r:id="rId1"/>
    <sheet name="Nl" sheetId="2" r:id="rId2"/>
    <sheet name="Quantités 2020a" sheetId="12" r:id="rId3"/>
    <sheet name="Hoeveelheden 2020" sheetId="11" r:id="rId4"/>
    <sheet name="codes déchets" sheetId="5" r:id="rId5"/>
    <sheet name="codes afvalstoffen" sheetId="7" r:id="rId6"/>
    <sheet name="codes traitement" sheetId="6" r:id="rId7"/>
    <sheet name="codes verwerking" sheetId="8" r:id="rId8"/>
    <sheet name="Concordance" sheetId="9" r:id="rId9"/>
  </sheets>
  <definedNames>
    <definedName name="_xlnm.Print_Area" localSheetId="0">Fr!$A$1:$M$500</definedName>
    <definedName name="_xlnm.Print_Area" localSheetId="1">Nl!$A$1:$M$500</definedName>
    <definedName name="_xlnm.Print_Titles" localSheetId="0">Fr!$1:$9</definedName>
    <definedName name="_xlnm.Print_Titles" localSheetId="1">Nl!$1:$9</definedName>
  </definedNames>
  <calcPr calcId="191029"/>
  <pivotCaches>
    <pivotCache cacheId="6" r:id="rId10"/>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1" i="4" l="1"/>
  <c r="L11" i="2" s="1"/>
  <c r="M11" i="2" s="1"/>
  <c r="L12" i="4"/>
  <c r="L12" i="2" s="1"/>
  <c r="M12" i="2" s="1"/>
  <c r="L13" i="4"/>
  <c r="L13" i="2" s="1"/>
  <c r="M13" i="2" s="1"/>
  <c r="L14" i="4"/>
  <c r="L14" i="2" s="1"/>
  <c r="M14" i="2" s="1"/>
  <c r="L15" i="4"/>
  <c r="L15" i="2" s="1"/>
  <c r="M15" i="2" s="1"/>
  <c r="L16" i="4"/>
  <c r="L16" i="2" s="1"/>
  <c r="M16" i="2" s="1"/>
  <c r="L17" i="4"/>
  <c r="L17" i="2" s="1"/>
  <c r="M17" i="2" s="1"/>
  <c r="L18" i="4"/>
  <c r="L18" i="2" s="1"/>
  <c r="M18" i="2" s="1"/>
  <c r="L19" i="4"/>
  <c r="L19" i="2" s="1"/>
  <c r="M19" i="2" s="1"/>
  <c r="L20" i="4"/>
  <c r="L20" i="2" s="1"/>
  <c r="M20" i="2" s="1"/>
  <c r="L21" i="4"/>
  <c r="L21" i="2" s="1"/>
  <c r="M21" i="2" s="1"/>
  <c r="L22" i="4"/>
  <c r="L22" i="2" s="1"/>
  <c r="M22" i="2" s="1"/>
  <c r="L23" i="4"/>
  <c r="L23" i="2" s="1"/>
  <c r="M23" i="2" s="1"/>
  <c r="L24" i="4"/>
  <c r="L24" i="2" s="1"/>
  <c r="M24" i="2" s="1"/>
  <c r="L25" i="4"/>
  <c r="L25" i="2" s="1"/>
  <c r="M25" i="2" s="1"/>
  <c r="L26" i="4"/>
  <c r="L26" i="2" s="1"/>
  <c r="M26" i="2" s="1"/>
  <c r="L27" i="4"/>
  <c r="L27" i="2" s="1"/>
  <c r="M27" i="2" s="1"/>
  <c r="L28" i="4"/>
  <c r="L28" i="2" s="1"/>
  <c r="M28" i="2" s="1"/>
  <c r="L29" i="4"/>
  <c r="L29" i="2" s="1"/>
  <c r="M29" i="2" s="1"/>
  <c r="L30" i="4"/>
  <c r="L30" i="2" s="1"/>
  <c r="M30" i="2" s="1"/>
  <c r="L31" i="4"/>
  <c r="L31" i="2" s="1"/>
  <c r="M31" i="2" s="1"/>
  <c r="L32" i="4"/>
  <c r="L32" i="2" s="1"/>
  <c r="M32" i="2" s="1"/>
  <c r="L33" i="4"/>
  <c r="L33" i="2" s="1"/>
  <c r="M33" i="2" s="1"/>
  <c r="L34" i="4"/>
  <c r="L34" i="2" s="1"/>
  <c r="M34" i="2" s="1"/>
  <c r="L35" i="4"/>
  <c r="L35" i="2" s="1"/>
  <c r="M35" i="2" s="1"/>
  <c r="L36" i="4"/>
  <c r="L36" i="2" s="1"/>
  <c r="M36" i="2" s="1"/>
  <c r="L37" i="4"/>
  <c r="L37" i="2" s="1"/>
  <c r="M37" i="2" s="1"/>
  <c r="L38" i="4"/>
  <c r="L38" i="2" s="1"/>
  <c r="M38" i="2" s="1"/>
  <c r="L39" i="4"/>
  <c r="L39" i="2" s="1"/>
  <c r="M39" i="2" s="1"/>
  <c r="L40" i="4"/>
  <c r="L40" i="2" s="1"/>
  <c r="M40" i="2" s="1"/>
  <c r="L41" i="4"/>
  <c r="L41" i="2" s="1"/>
  <c r="M41" i="2" s="1"/>
  <c r="L42" i="4"/>
  <c r="L42" i="2" s="1"/>
  <c r="M42" i="2" s="1"/>
  <c r="L43" i="4"/>
  <c r="L43" i="2" s="1"/>
  <c r="M43" i="2" s="1"/>
  <c r="L44" i="4"/>
  <c r="L44" i="2" s="1"/>
  <c r="M44" i="2" s="1"/>
  <c r="L45" i="4"/>
  <c r="L45" i="2" s="1"/>
  <c r="M45" i="2" s="1"/>
  <c r="L46" i="4"/>
  <c r="L46" i="2" s="1"/>
  <c r="M46" i="2" s="1"/>
  <c r="L47" i="4"/>
  <c r="L47" i="2" s="1"/>
  <c r="M47" i="2" s="1"/>
  <c r="L48" i="4"/>
  <c r="L48" i="2" s="1"/>
  <c r="M48" i="2" s="1"/>
  <c r="L49" i="4"/>
  <c r="L49" i="2" s="1"/>
  <c r="M49" i="2" s="1"/>
  <c r="L50" i="4"/>
  <c r="L50" i="2" s="1"/>
  <c r="M50" i="2" s="1"/>
  <c r="L51" i="4"/>
  <c r="L51" i="2" s="1"/>
  <c r="M51" i="2" s="1"/>
  <c r="L52" i="4"/>
  <c r="L52" i="2" s="1"/>
  <c r="M52" i="2" s="1"/>
  <c r="L53" i="4"/>
  <c r="L53" i="2" s="1"/>
  <c r="M53" i="2" s="1"/>
  <c r="L54" i="4"/>
  <c r="L54" i="2" s="1"/>
  <c r="M54" i="2" s="1"/>
  <c r="L55" i="4"/>
  <c r="L55" i="2" s="1"/>
  <c r="M55" i="2" s="1"/>
  <c r="L56" i="4"/>
  <c r="L56" i="2" s="1"/>
  <c r="M56" i="2" s="1"/>
  <c r="L57" i="4"/>
  <c r="L57" i="2" s="1"/>
  <c r="M57" i="2" s="1"/>
  <c r="L58" i="4"/>
  <c r="L58" i="2" s="1"/>
  <c r="M58" i="2" s="1"/>
  <c r="L59" i="4"/>
  <c r="L59" i="2" s="1"/>
  <c r="M59" i="2" s="1"/>
  <c r="L60" i="4"/>
  <c r="L60" i="2" s="1"/>
  <c r="M60" i="2" s="1"/>
  <c r="L61" i="4"/>
  <c r="L61" i="2" s="1"/>
  <c r="M61" i="2" s="1"/>
  <c r="L62" i="4"/>
  <c r="L62" i="2" s="1"/>
  <c r="M62" i="2" s="1"/>
  <c r="L63" i="4"/>
  <c r="L63" i="2" s="1"/>
  <c r="M63" i="2" s="1"/>
  <c r="L64" i="4"/>
  <c r="L64" i="2" s="1"/>
  <c r="M64" i="2" s="1"/>
  <c r="L65" i="4"/>
  <c r="L65" i="2" s="1"/>
  <c r="M65" i="2" s="1"/>
  <c r="L66" i="4"/>
  <c r="L66" i="2" s="1"/>
  <c r="M66" i="2" s="1"/>
  <c r="L67" i="4"/>
  <c r="L67" i="2" s="1"/>
  <c r="M67" i="2" s="1"/>
  <c r="L68" i="4"/>
  <c r="L68" i="2" s="1"/>
  <c r="M68" i="2" s="1"/>
  <c r="L69" i="4"/>
  <c r="L69" i="2" s="1"/>
  <c r="M69" i="2" s="1"/>
  <c r="L70" i="4"/>
  <c r="L70" i="2" s="1"/>
  <c r="M70" i="2" s="1"/>
  <c r="L71" i="4"/>
  <c r="L71" i="2" s="1"/>
  <c r="M71" i="2" s="1"/>
  <c r="L72" i="4"/>
  <c r="L72" i="2" s="1"/>
  <c r="M72" i="2" s="1"/>
  <c r="L73" i="4"/>
  <c r="L73" i="2" s="1"/>
  <c r="M73" i="2" s="1"/>
  <c r="L74" i="4"/>
  <c r="L74" i="2" s="1"/>
  <c r="M74" i="2" s="1"/>
  <c r="L75" i="4"/>
  <c r="L75" i="2" s="1"/>
  <c r="M75" i="2" s="1"/>
  <c r="L76" i="4"/>
  <c r="L76" i="2" s="1"/>
  <c r="M76" i="2" s="1"/>
  <c r="L77" i="4"/>
  <c r="L77" i="2" s="1"/>
  <c r="M77" i="2" s="1"/>
  <c r="L78" i="4"/>
  <c r="L78" i="2" s="1"/>
  <c r="M78" i="2" s="1"/>
  <c r="L79" i="4"/>
  <c r="L79" i="2" s="1"/>
  <c r="M79" i="2" s="1"/>
  <c r="L80" i="4"/>
  <c r="L80" i="2" s="1"/>
  <c r="M80" i="2" s="1"/>
  <c r="L81" i="4"/>
  <c r="L81" i="2" s="1"/>
  <c r="M81" i="2" s="1"/>
  <c r="L82" i="4"/>
  <c r="L82" i="2" s="1"/>
  <c r="M82" i="2" s="1"/>
  <c r="L83" i="4"/>
  <c r="L83" i="2" s="1"/>
  <c r="M83" i="2" s="1"/>
  <c r="L84" i="4"/>
  <c r="L84" i="2" s="1"/>
  <c r="M84" i="2" s="1"/>
  <c r="L85" i="4"/>
  <c r="L85" i="2" s="1"/>
  <c r="M85" i="2" s="1"/>
  <c r="L86" i="4"/>
  <c r="L86" i="2" s="1"/>
  <c r="M86" i="2" s="1"/>
  <c r="L87" i="4"/>
  <c r="L87" i="2" s="1"/>
  <c r="M87" i="2" s="1"/>
  <c r="L88" i="4"/>
  <c r="L88" i="2" s="1"/>
  <c r="M88" i="2" s="1"/>
  <c r="L89" i="4"/>
  <c r="L89" i="2" s="1"/>
  <c r="M89" i="2" s="1"/>
  <c r="L90" i="4"/>
  <c r="L90" i="2" s="1"/>
  <c r="M90" i="2" s="1"/>
  <c r="L91" i="4"/>
  <c r="L91" i="2" s="1"/>
  <c r="M91" i="2" s="1"/>
  <c r="L92" i="4"/>
  <c r="L92" i="2" s="1"/>
  <c r="M92" i="2" s="1"/>
  <c r="L93" i="4"/>
  <c r="L93" i="2" s="1"/>
  <c r="M93" i="2" s="1"/>
  <c r="L94" i="4"/>
  <c r="L94" i="2" s="1"/>
  <c r="M94" i="2" s="1"/>
  <c r="L95" i="4"/>
  <c r="L95" i="2" s="1"/>
  <c r="M95" i="2" s="1"/>
  <c r="L96" i="4"/>
  <c r="L96" i="2" s="1"/>
  <c r="M96" i="2" s="1"/>
  <c r="L97" i="4"/>
  <c r="L97" i="2" s="1"/>
  <c r="M97" i="2" s="1"/>
  <c r="L98" i="4"/>
  <c r="L98" i="2" s="1"/>
  <c r="M98" i="2" s="1"/>
  <c r="L99" i="4"/>
  <c r="L99" i="2" s="1"/>
  <c r="M99" i="2" s="1"/>
  <c r="L100" i="4"/>
  <c r="L100" i="2" s="1"/>
  <c r="M100" i="2" s="1"/>
  <c r="L101" i="4"/>
  <c r="L101" i="2" s="1"/>
  <c r="M101" i="2" s="1"/>
  <c r="L102" i="4"/>
  <c r="L102" i="2" s="1"/>
  <c r="M102" i="2" s="1"/>
  <c r="L103" i="4"/>
  <c r="L103" i="2" s="1"/>
  <c r="M103" i="2" s="1"/>
  <c r="L104" i="4"/>
  <c r="L104" i="2" s="1"/>
  <c r="M104" i="2" s="1"/>
  <c r="L105" i="4"/>
  <c r="L105" i="2" s="1"/>
  <c r="M105" i="2" s="1"/>
  <c r="L106" i="4"/>
  <c r="L106" i="2" s="1"/>
  <c r="M106" i="2" s="1"/>
  <c r="L107" i="4"/>
  <c r="L107" i="2" s="1"/>
  <c r="M107" i="2" s="1"/>
  <c r="L108" i="4"/>
  <c r="L108" i="2" s="1"/>
  <c r="M108" i="2" s="1"/>
  <c r="L109" i="4"/>
  <c r="L109" i="2" s="1"/>
  <c r="M109" i="2" s="1"/>
  <c r="L110" i="4"/>
  <c r="L110" i="2" s="1"/>
  <c r="M110" i="2" s="1"/>
  <c r="L111" i="4"/>
  <c r="L111" i="2" s="1"/>
  <c r="M111" i="2" s="1"/>
  <c r="L112" i="4"/>
  <c r="L112" i="2" s="1"/>
  <c r="M112" i="2" s="1"/>
  <c r="L113" i="4"/>
  <c r="L113" i="2" s="1"/>
  <c r="M113" i="2" s="1"/>
  <c r="L114" i="4"/>
  <c r="L114" i="2" s="1"/>
  <c r="M114" i="2" s="1"/>
  <c r="L115" i="4"/>
  <c r="L115" i="2" s="1"/>
  <c r="M115" i="2" s="1"/>
  <c r="L116" i="4"/>
  <c r="L116" i="2" s="1"/>
  <c r="M116" i="2" s="1"/>
  <c r="L117" i="4"/>
  <c r="L117" i="2" s="1"/>
  <c r="M117" i="2" s="1"/>
  <c r="L118" i="4"/>
  <c r="L118" i="2" s="1"/>
  <c r="M118" i="2" s="1"/>
  <c r="L119" i="4"/>
  <c r="L119" i="2" s="1"/>
  <c r="M119" i="2" s="1"/>
  <c r="L120" i="4"/>
  <c r="L120" i="2" s="1"/>
  <c r="M120" i="2" s="1"/>
  <c r="L121" i="4"/>
  <c r="L121" i="2" s="1"/>
  <c r="M121" i="2" s="1"/>
  <c r="L122" i="4"/>
  <c r="L122" i="2" s="1"/>
  <c r="M122" i="2" s="1"/>
  <c r="L123" i="4"/>
  <c r="L123" i="2" s="1"/>
  <c r="M123" i="2" s="1"/>
  <c r="L124" i="4"/>
  <c r="L124" i="2" s="1"/>
  <c r="M124" i="2" s="1"/>
  <c r="L125" i="4"/>
  <c r="L125" i="2" s="1"/>
  <c r="M125" i="2" s="1"/>
  <c r="L126" i="4"/>
  <c r="L126" i="2" s="1"/>
  <c r="M126" i="2" s="1"/>
  <c r="L127" i="4"/>
  <c r="L127" i="2" s="1"/>
  <c r="M127" i="2" s="1"/>
  <c r="L128" i="4"/>
  <c r="L128" i="2" s="1"/>
  <c r="M128" i="2" s="1"/>
  <c r="L129" i="4"/>
  <c r="L129" i="2" s="1"/>
  <c r="M129" i="2" s="1"/>
  <c r="L130" i="4"/>
  <c r="L130" i="2" s="1"/>
  <c r="M130" i="2" s="1"/>
  <c r="L131" i="4"/>
  <c r="L131" i="2" s="1"/>
  <c r="M131" i="2" s="1"/>
  <c r="L132" i="4"/>
  <c r="L132" i="2" s="1"/>
  <c r="M132" i="2" s="1"/>
  <c r="L133" i="4"/>
  <c r="L133" i="2" s="1"/>
  <c r="M133" i="2" s="1"/>
  <c r="L134" i="4"/>
  <c r="L134" i="2" s="1"/>
  <c r="M134" i="2" s="1"/>
  <c r="L135" i="4"/>
  <c r="L135" i="2" s="1"/>
  <c r="M135" i="2" s="1"/>
  <c r="L136" i="4"/>
  <c r="L136" i="2" s="1"/>
  <c r="M136" i="2" s="1"/>
  <c r="L137" i="4"/>
  <c r="L137" i="2" s="1"/>
  <c r="M137" i="2" s="1"/>
  <c r="L138" i="4"/>
  <c r="L138" i="2" s="1"/>
  <c r="M138" i="2" s="1"/>
  <c r="L139" i="4"/>
  <c r="L139" i="2" s="1"/>
  <c r="M139" i="2" s="1"/>
  <c r="L140" i="4"/>
  <c r="L140" i="2" s="1"/>
  <c r="M140" i="2" s="1"/>
  <c r="L141" i="4"/>
  <c r="L141" i="2" s="1"/>
  <c r="M141" i="2" s="1"/>
  <c r="L142" i="4"/>
  <c r="L142" i="2" s="1"/>
  <c r="M142" i="2" s="1"/>
  <c r="L143" i="4"/>
  <c r="L143" i="2" s="1"/>
  <c r="M143" i="2" s="1"/>
  <c r="L144" i="4"/>
  <c r="L144" i="2" s="1"/>
  <c r="M144" i="2" s="1"/>
  <c r="L145" i="4"/>
  <c r="L145" i="2" s="1"/>
  <c r="M145" i="2" s="1"/>
  <c r="L146" i="4"/>
  <c r="L146" i="2" s="1"/>
  <c r="M146" i="2" s="1"/>
  <c r="L147" i="4"/>
  <c r="L147" i="2" s="1"/>
  <c r="M147" i="2" s="1"/>
  <c r="L148" i="4"/>
  <c r="L148" i="2" s="1"/>
  <c r="M148" i="2" s="1"/>
  <c r="L149" i="4"/>
  <c r="L149" i="2" s="1"/>
  <c r="M149" i="2" s="1"/>
  <c r="L150" i="4"/>
  <c r="L150" i="2" s="1"/>
  <c r="M150" i="2" s="1"/>
  <c r="L151" i="4"/>
  <c r="L151" i="2" s="1"/>
  <c r="M151" i="2" s="1"/>
  <c r="L152" i="4"/>
  <c r="L152" i="2" s="1"/>
  <c r="M152" i="2" s="1"/>
  <c r="L153" i="4"/>
  <c r="L153" i="2" s="1"/>
  <c r="M153" i="2" s="1"/>
  <c r="L154" i="4"/>
  <c r="L154" i="2" s="1"/>
  <c r="M154" i="2" s="1"/>
  <c r="L155" i="4"/>
  <c r="L155" i="2" s="1"/>
  <c r="M155" i="2" s="1"/>
  <c r="L156" i="4"/>
  <c r="L156" i="2" s="1"/>
  <c r="M156" i="2" s="1"/>
  <c r="L157" i="4"/>
  <c r="L157" i="2" s="1"/>
  <c r="M157" i="2" s="1"/>
  <c r="L158" i="4"/>
  <c r="L158" i="2" s="1"/>
  <c r="M158" i="2" s="1"/>
  <c r="L159" i="4"/>
  <c r="L159" i="2" s="1"/>
  <c r="M159" i="2" s="1"/>
  <c r="L160" i="4"/>
  <c r="L160" i="2" s="1"/>
  <c r="M160" i="2" s="1"/>
  <c r="L161" i="4"/>
  <c r="L161" i="2" s="1"/>
  <c r="M161" i="2" s="1"/>
  <c r="L162" i="4"/>
  <c r="L162" i="2" s="1"/>
  <c r="M162" i="2" s="1"/>
  <c r="L163" i="4"/>
  <c r="L163" i="2" s="1"/>
  <c r="M163" i="2" s="1"/>
  <c r="L164" i="4"/>
  <c r="L164" i="2" s="1"/>
  <c r="M164" i="2" s="1"/>
  <c r="L165" i="4"/>
  <c r="L165" i="2" s="1"/>
  <c r="M165" i="2" s="1"/>
  <c r="L166" i="4"/>
  <c r="L166" i="2" s="1"/>
  <c r="M166" i="2" s="1"/>
  <c r="L167" i="4"/>
  <c r="L167" i="2" s="1"/>
  <c r="M167" i="2" s="1"/>
  <c r="L168" i="4"/>
  <c r="L168" i="2" s="1"/>
  <c r="M168" i="2" s="1"/>
  <c r="L169" i="4"/>
  <c r="L169" i="2" s="1"/>
  <c r="M169" i="2" s="1"/>
  <c r="L170" i="4"/>
  <c r="L170" i="2" s="1"/>
  <c r="M170" i="2" s="1"/>
  <c r="L171" i="4"/>
  <c r="L171" i="2" s="1"/>
  <c r="M171" i="2" s="1"/>
  <c r="L172" i="4"/>
  <c r="L172" i="2" s="1"/>
  <c r="M172" i="2" s="1"/>
  <c r="L173" i="4"/>
  <c r="L173" i="2" s="1"/>
  <c r="M173" i="2" s="1"/>
  <c r="L174" i="4"/>
  <c r="L174" i="2" s="1"/>
  <c r="M174" i="2" s="1"/>
  <c r="L175" i="4"/>
  <c r="L175" i="2" s="1"/>
  <c r="M175" i="2" s="1"/>
  <c r="L176" i="4"/>
  <c r="L176" i="2" s="1"/>
  <c r="M176" i="2" s="1"/>
  <c r="L177" i="4"/>
  <c r="L177" i="2" s="1"/>
  <c r="M177" i="2" s="1"/>
  <c r="L178" i="4"/>
  <c r="L178" i="2" s="1"/>
  <c r="M178" i="2" s="1"/>
  <c r="L179" i="4"/>
  <c r="L179" i="2" s="1"/>
  <c r="M179" i="2" s="1"/>
  <c r="L180" i="4"/>
  <c r="L180" i="2" s="1"/>
  <c r="M180" i="2" s="1"/>
  <c r="L181" i="4"/>
  <c r="L181" i="2" s="1"/>
  <c r="M181" i="2" s="1"/>
  <c r="L182" i="4"/>
  <c r="L182" i="2" s="1"/>
  <c r="M182" i="2" s="1"/>
  <c r="L183" i="4"/>
  <c r="L183" i="2" s="1"/>
  <c r="M183" i="2" s="1"/>
  <c r="L184" i="4"/>
  <c r="L184" i="2" s="1"/>
  <c r="M184" i="2" s="1"/>
  <c r="L185" i="4"/>
  <c r="L185" i="2" s="1"/>
  <c r="M185" i="2" s="1"/>
  <c r="L186" i="4"/>
  <c r="L186" i="2" s="1"/>
  <c r="M186" i="2" s="1"/>
  <c r="L187" i="4"/>
  <c r="L187" i="2" s="1"/>
  <c r="M187" i="2" s="1"/>
  <c r="L188" i="4"/>
  <c r="L188" i="2" s="1"/>
  <c r="M188" i="2" s="1"/>
  <c r="L189" i="4"/>
  <c r="L189" i="2" s="1"/>
  <c r="M189" i="2" s="1"/>
  <c r="L190" i="4"/>
  <c r="L190" i="2" s="1"/>
  <c r="M190" i="2" s="1"/>
  <c r="L191" i="4"/>
  <c r="L191" i="2" s="1"/>
  <c r="M191" i="2" s="1"/>
  <c r="L192" i="4"/>
  <c r="L192" i="2" s="1"/>
  <c r="M192" i="2" s="1"/>
  <c r="L193" i="4"/>
  <c r="L193" i="2" s="1"/>
  <c r="M193" i="2" s="1"/>
  <c r="L194" i="4"/>
  <c r="L194" i="2" s="1"/>
  <c r="M194" i="2" s="1"/>
  <c r="L195" i="4"/>
  <c r="L195" i="2" s="1"/>
  <c r="M195" i="2" s="1"/>
  <c r="L196" i="4"/>
  <c r="L196" i="2" s="1"/>
  <c r="M196" i="2" s="1"/>
  <c r="L197" i="4"/>
  <c r="L197" i="2" s="1"/>
  <c r="M197" i="2" s="1"/>
  <c r="L198" i="4"/>
  <c r="L198" i="2" s="1"/>
  <c r="M198" i="2" s="1"/>
  <c r="L199" i="4"/>
  <c r="L199" i="2" s="1"/>
  <c r="M199" i="2" s="1"/>
  <c r="L200" i="4"/>
  <c r="L200" i="2" s="1"/>
  <c r="M200" i="2" s="1"/>
  <c r="L201" i="4"/>
  <c r="L201" i="2" s="1"/>
  <c r="M201" i="2" s="1"/>
  <c r="L202" i="4"/>
  <c r="L202" i="2" s="1"/>
  <c r="M202" i="2" s="1"/>
  <c r="L203" i="4"/>
  <c r="L203" i="2" s="1"/>
  <c r="M203" i="2" s="1"/>
  <c r="L204" i="4"/>
  <c r="L204" i="2" s="1"/>
  <c r="M204" i="2" s="1"/>
  <c r="L205" i="4"/>
  <c r="L205" i="2" s="1"/>
  <c r="M205" i="2" s="1"/>
  <c r="L206" i="4"/>
  <c r="L206" i="2" s="1"/>
  <c r="M206" i="2" s="1"/>
  <c r="L207" i="4"/>
  <c r="L207" i="2" s="1"/>
  <c r="M207" i="2" s="1"/>
  <c r="L208" i="4"/>
  <c r="L208" i="2" s="1"/>
  <c r="M208" i="2" s="1"/>
  <c r="L209" i="4"/>
  <c r="L209" i="2" s="1"/>
  <c r="M209" i="2" s="1"/>
  <c r="L210" i="4"/>
  <c r="L210" i="2" s="1"/>
  <c r="M210" i="2" s="1"/>
  <c r="L211" i="4"/>
  <c r="L211" i="2" s="1"/>
  <c r="M211" i="2" s="1"/>
  <c r="L212" i="4"/>
  <c r="L212" i="2" s="1"/>
  <c r="M212" i="2" s="1"/>
  <c r="L213" i="4"/>
  <c r="L213" i="2" s="1"/>
  <c r="M213" i="2" s="1"/>
  <c r="L214" i="4"/>
  <c r="L214" i="2" s="1"/>
  <c r="M214" i="2" s="1"/>
  <c r="L215" i="4"/>
  <c r="L215" i="2" s="1"/>
  <c r="M215" i="2" s="1"/>
  <c r="L216" i="4"/>
  <c r="L216" i="2" s="1"/>
  <c r="M216" i="2" s="1"/>
  <c r="L217" i="4"/>
  <c r="L217" i="2" s="1"/>
  <c r="M217" i="2" s="1"/>
  <c r="L218" i="4"/>
  <c r="L218" i="2" s="1"/>
  <c r="M218" i="2" s="1"/>
  <c r="L219" i="4"/>
  <c r="L219" i="2" s="1"/>
  <c r="M219" i="2" s="1"/>
  <c r="L220" i="4"/>
  <c r="L220" i="2" s="1"/>
  <c r="M220" i="2" s="1"/>
  <c r="L221" i="4"/>
  <c r="L221" i="2" s="1"/>
  <c r="M221" i="2" s="1"/>
  <c r="L222" i="4"/>
  <c r="L222" i="2" s="1"/>
  <c r="M222" i="2" s="1"/>
  <c r="L223" i="4"/>
  <c r="L223" i="2" s="1"/>
  <c r="M223" i="2" s="1"/>
  <c r="L224" i="4"/>
  <c r="L224" i="2" s="1"/>
  <c r="M224" i="2" s="1"/>
  <c r="L225" i="4"/>
  <c r="L225" i="2" s="1"/>
  <c r="M225" i="2" s="1"/>
  <c r="L226" i="4"/>
  <c r="L226" i="2" s="1"/>
  <c r="M226" i="2" s="1"/>
  <c r="L227" i="4"/>
  <c r="L227" i="2" s="1"/>
  <c r="M227" i="2" s="1"/>
  <c r="L228" i="4"/>
  <c r="L228" i="2" s="1"/>
  <c r="M228" i="2" s="1"/>
  <c r="L229" i="4"/>
  <c r="L229" i="2" s="1"/>
  <c r="M229" i="2" s="1"/>
  <c r="L230" i="4"/>
  <c r="L230" i="2" s="1"/>
  <c r="M230" i="2" s="1"/>
  <c r="L231" i="4"/>
  <c r="L231" i="2" s="1"/>
  <c r="M231" i="2" s="1"/>
  <c r="L232" i="4"/>
  <c r="L232" i="2" s="1"/>
  <c r="M232" i="2" s="1"/>
  <c r="L233" i="4"/>
  <c r="L233" i="2" s="1"/>
  <c r="M233" i="2" s="1"/>
  <c r="L234" i="4"/>
  <c r="L234" i="2" s="1"/>
  <c r="M234" i="2" s="1"/>
  <c r="L235" i="4"/>
  <c r="L235" i="2" s="1"/>
  <c r="M235" i="2" s="1"/>
  <c r="L236" i="4"/>
  <c r="L236" i="2" s="1"/>
  <c r="M236" i="2" s="1"/>
  <c r="L237" i="4"/>
  <c r="L237" i="2" s="1"/>
  <c r="M237" i="2" s="1"/>
  <c r="L238" i="4"/>
  <c r="L238" i="2" s="1"/>
  <c r="M238" i="2" s="1"/>
  <c r="L239" i="4"/>
  <c r="L239" i="2" s="1"/>
  <c r="M239" i="2" s="1"/>
  <c r="L240" i="4"/>
  <c r="L240" i="2" s="1"/>
  <c r="M240" i="2" s="1"/>
  <c r="L241" i="4"/>
  <c r="L241" i="2" s="1"/>
  <c r="M241" i="2" s="1"/>
  <c r="L242" i="4"/>
  <c r="L242" i="2" s="1"/>
  <c r="M242" i="2" s="1"/>
  <c r="L243" i="4"/>
  <c r="L243" i="2" s="1"/>
  <c r="M243" i="2" s="1"/>
  <c r="L244" i="4"/>
  <c r="L244" i="2" s="1"/>
  <c r="M244" i="2" s="1"/>
  <c r="L245" i="4"/>
  <c r="L245" i="2" s="1"/>
  <c r="M245" i="2" s="1"/>
  <c r="L246" i="4"/>
  <c r="L246" i="2" s="1"/>
  <c r="M246" i="2" s="1"/>
  <c r="L247" i="4"/>
  <c r="L247" i="2" s="1"/>
  <c r="M247" i="2" s="1"/>
  <c r="L248" i="4"/>
  <c r="L248" i="2" s="1"/>
  <c r="M248" i="2" s="1"/>
  <c r="L249" i="4"/>
  <c r="L249" i="2" s="1"/>
  <c r="M249" i="2" s="1"/>
  <c r="L250" i="4"/>
  <c r="L250" i="2" s="1"/>
  <c r="M250" i="2" s="1"/>
  <c r="L251" i="4"/>
  <c r="L251" i="2" s="1"/>
  <c r="M251" i="2" s="1"/>
  <c r="L252" i="4"/>
  <c r="L252" i="2" s="1"/>
  <c r="M252" i="2" s="1"/>
  <c r="L253" i="4"/>
  <c r="L253" i="2" s="1"/>
  <c r="M253" i="2" s="1"/>
  <c r="L254" i="4"/>
  <c r="L254" i="2" s="1"/>
  <c r="M254" i="2" s="1"/>
  <c r="L255" i="4"/>
  <c r="L255" i="2" s="1"/>
  <c r="M255" i="2" s="1"/>
  <c r="L256" i="4"/>
  <c r="L256" i="2" s="1"/>
  <c r="M256" i="2" s="1"/>
  <c r="L257" i="4"/>
  <c r="L257" i="2" s="1"/>
  <c r="M257" i="2" s="1"/>
  <c r="L258" i="4"/>
  <c r="L258" i="2" s="1"/>
  <c r="M258" i="2" s="1"/>
  <c r="L259" i="4"/>
  <c r="L259" i="2" s="1"/>
  <c r="M259" i="2" s="1"/>
  <c r="L260" i="4"/>
  <c r="L260" i="2" s="1"/>
  <c r="M260" i="2" s="1"/>
  <c r="L261" i="4"/>
  <c r="L261" i="2" s="1"/>
  <c r="M261" i="2" s="1"/>
  <c r="L262" i="4"/>
  <c r="L262" i="2" s="1"/>
  <c r="M262" i="2" s="1"/>
  <c r="L263" i="4"/>
  <c r="L263" i="2" s="1"/>
  <c r="M263" i="2" s="1"/>
  <c r="L264" i="4"/>
  <c r="L264" i="2" s="1"/>
  <c r="M264" i="2" s="1"/>
  <c r="L265" i="4"/>
  <c r="L265" i="2" s="1"/>
  <c r="M265" i="2" s="1"/>
  <c r="L266" i="4"/>
  <c r="L266" i="2" s="1"/>
  <c r="M266" i="2" s="1"/>
  <c r="L267" i="4"/>
  <c r="L267" i="2" s="1"/>
  <c r="M267" i="2" s="1"/>
  <c r="L268" i="4"/>
  <c r="L268" i="2" s="1"/>
  <c r="M268" i="2" s="1"/>
  <c r="L269" i="4"/>
  <c r="L269" i="2" s="1"/>
  <c r="M269" i="2" s="1"/>
  <c r="L270" i="4"/>
  <c r="L270" i="2" s="1"/>
  <c r="M270" i="2" s="1"/>
  <c r="L271" i="4"/>
  <c r="L271" i="2" s="1"/>
  <c r="M271" i="2" s="1"/>
  <c r="L272" i="4"/>
  <c r="L272" i="2" s="1"/>
  <c r="M272" i="2" s="1"/>
  <c r="L273" i="4"/>
  <c r="L273" i="2" s="1"/>
  <c r="M273" i="2" s="1"/>
  <c r="L274" i="4"/>
  <c r="L274" i="2" s="1"/>
  <c r="M274" i="2" s="1"/>
  <c r="L275" i="4"/>
  <c r="L275" i="2" s="1"/>
  <c r="M275" i="2" s="1"/>
  <c r="L276" i="4"/>
  <c r="L276" i="2" s="1"/>
  <c r="M276" i="2" s="1"/>
  <c r="L277" i="4"/>
  <c r="L277" i="2" s="1"/>
  <c r="M277" i="2" s="1"/>
  <c r="L278" i="4"/>
  <c r="L278" i="2" s="1"/>
  <c r="M278" i="2" s="1"/>
  <c r="L279" i="4"/>
  <c r="L279" i="2" s="1"/>
  <c r="M279" i="2" s="1"/>
  <c r="L280" i="4"/>
  <c r="L280" i="2" s="1"/>
  <c r="M280" i="2" s="1"/>
  <c r="L281" i="4"/>
  <c r="L281" i="2" s="1"/>
  <c r="M281" i="2" s="1"/>
  <c r="L282" i="4"/>
  <c r="L282" i="2" s="1"/>
  <c r="M282" i="2" s="1"/>
  <c r="L283" i="4"/>
  <c r="L283" i="2" s="1"/>
  <c r="M283" i="2" s="1"/>
  <c r="L284" i="4"/>
  <c r="L284" i="2" s="1"/>
  <c r="M284" i="2" s="1"/>
  <c r="L285" i="4"/>
  <c r="L285" i="2" s="1"/>
  <c r="M285" i="2" s="1"/>
  <c r="L286" i="4"/>
  <c r="L286" i="2" s="1"/>
  <c r="M286" i="2" s="1"/>
  <c r="L287" i="4"/>
  <c r="L287" i="2" s="1"/>
  <c r="M287" i="2" s="1"/>
  <c r="L288" i="4"/>
  <c r="L288" i="2" s="1"/>
  <c r="M288" i="2" s="1"/>
  <c r="L289" i="4"/>
  <c r="L289" i="2" s="1"/>
  <c r="M289" i="2" s="1"/>
  <c r="L290" i="4"/>
  <c r="L290" i="2" s="1"/>
  <c r="M290" i="2" s="1"/>
  <c r="L291" i="4"/>
  <c r="L291" i="2" s="1"/>
  <c r="M291" i="2" s="1"/>
  <c r="L292" i="4"/>
  <c r="L292" i="2" s="1"/>
  <c r="M292" i="2" s="1"/>
  <c r="L293" i="4"/>
  <c r="L293" i="2" s="1"/>
  <c r="M293" i="2" s="1"/>
  <c r="L294" i="4"/>
  <c r="L294" i="2" s="1"/>
  <c r="M294" i="2" s="1"/>
  <c r="L295" i="4"/>
  <c r="L295" i="2" s="1"/>
  <c r="M295" i="2" s="1"/>
  <c r="L296" i="4"/>
  <c r="L296" i="2" s="1"/>
  <c r="M296" i="2" s="1"/>
  <c r="L297" i="4"/>
  <c r="L297" i="2" s="1"/>
  <c r="M297" i="2" s="1"/>
  <c r="L298" i="4"/>
  <c r="L298" i="2" s="1"/>
  <c r="M298" i="2" s="1"/>
  <c r="L299" i="4"/>
  <c r="L299" i="2" s="1"/>
  <c r="M299" i="2" s="1"/>
  <c r="L300" i="4"/>
  <c r="L300" i="2" s="1"/>
  <c r="M300" i="2" s="1"/>
  <c r="L301" i="4"/>
  <c r="L301" i="2" s="1"/>
  <c r="M301" i="2" s="1"/>
  <c r="L302" i="4"/>
  <c r="L302" i="2" s="1"/>
  <c r="M302" i="2" s="1"/>
  <c r="L303" i="4"/>
  <c r="L303" i="2" s="1"/>
  <c r="M303" i="2" s="1"/>
  <c r="L304" i="4"/>
  <c r="L304" i="2" s="1"/>
  <c r="M304" i="2" s="1"/>
  <c r="L305" i="4"/>
  <c r="L305" i="2" s="1"/>
  <c r="M305" i="2" s="1"/>
  <c r="L306" i="4"/>
  <c r="L306" i="2" s="1"/>
  <c r="M306" i="2" s="1"/>
  <c r="L307" i="4"/>
  <c r="L307" i="2" s="1"/>
  <c r="M307" i="2" s="1"/>
  <c r="L308" i="4"/>
  <c r="L308" i="2" s="1"/>
  <c r="M308" i="2" s="1"/>
  <c r="L309" i="4"/>
  <c r="L309" i="2" s="1"/>
  <c r="M309" i="2" s="1"/>
  <c r="L310" i="4"/>
  <c r="L310" i="2" s="1"/>
  <c r="M310" i="2" s="1"/>
  <c r="L311" i="4"/>
  <c r="L311" i="2" s="1"/>
  <c r="M311" i="2" s="1"/>
  <c r="L312" i="4"/>
  <c r="L312" i="2" s="1"/>
  <c r="M312" i="2" s="1"/>
  <c r="L313" i="4"/>
  <c r="L313" i="2" s="1"/>
  <c r="M313" i="2" s="1"/>
  <c r="L314" i="4"/>
  <c r="L314" i="2" s="1"/>
  <c r="M314" i="2" s="1"/>
  <c r="L315" i="4"/>
  <c r="L315" i="2" s="1"/>
  <c r="M315" i="2" s="1"/>
  <c r="L316" i="4"/>
  <c r="L316" i="2" s="1"/>
  <c r="M316" i="2" s="1"/>
  <c r="L317" i="4"/>
  <c r="L317" i="2" s="1"/>
  <c r="M317" i="2" s="1"/>
  <c r="L318" i="4"/>
  <c r="L318" i="2" s="1"/>
  <c r="M318" i="2" s="1"/>
  <c r="L319" i="4"/>
  <c r="L319" i="2" s="1"/>
  <c r="M319" i="2" s="1"/>
  <c r="L320" i="4"/>
  <c r="L320" i="2" s="1"/>
  <c r="M320" i="2" s="1"/>
  <c r="L321" i="4"/>
  <c r="L321" i="2" s="1"/>
  <c r="M321" i="2" s="1"/>
  <c r="L322" i="4"/>
  <c r="L322" i="2" s="1"/>
  <c r="M322" i="2" s="1"/>
  <c r="L323" i="4"/>
  <c r="L323" i="2" s="1"/>
  <c r="M323" i="2" s="1"/>
  <c r="L324" i="4"/>
  <c r="L324" i="2" s="1"/>
  <c r="M324" i="2" s="1"/>
  <c r="L325" i="4"/>
  <c r="L325" i="2" s="1"/>
  <c r="M325" i="2" s="1"/>
  <c r="L326" i="4"/>
  <c r="L326" i="2" s="1"/>
  <c r="M326" i="2" s="1"/>
  <c r="L327" i="4"/>
  <c r="L327" i="2" s="1"/>
  <c r="M327" i="2" s="1"/>
  <c r="L328" i="4"/>
  <c r="L328" i="2" s="1"/>
  <c r="M328" i="2" s="1"/>
  <c r="L329" i="4"/>
  <c r="L329" i="2" s="1"/>
  <c r="M329" i="2" s="1"/>
  <c r="L330" i="4"/>
  <c r="L330" i="2" s="1"/>
  <c r="M330" i="2" s="1"/>
  <c r="L331" i="4"/>
  <c r="L331" i="2" s="1"/>
  <c r="M331" i="2" s="1"/>
  <c r="L332" i="4"/>
  <c r="L332" i="2" s="1"/>
  <c r="M332" i="2" s="1"/>
  <c r="L333" i="4"/>
  <c r="L333" i="2" s="1"/>
  <c r="M333" i="2" s="1"/>
  <c r="L334" i="4"/>
  <c r="L334" i="2" s="1"/>
  <c r="M334" i="2" s="1"/>
  <c r="L335" i="4"/>
  <c r="L335" i="2" s="1"/>
  <c r="M335" i="2" s="1"/>
  <c r="L336" i="4"/>
  <c r="L336" i="2" s="1"/>
  <c r="M336" i="2" s="1"/>
  <c r="L337" i="4"/>
  <c r="L337" i="2" s="1"/>
  <c r="M337" i="2" s="1"/>
  <c r="L338" i="4"/>
  <c r="L338" i="2" s="1"/>
  <c r="M338" i="2" s="1"/>
  <c r="L339" i="4"/>
  <c r="L339" i="2" s="1"/>
  <c r="M339" i="2" s="1"/>
  <c r="L340" i="4"/>
  <c r="L340" i="2" s="1"/>
  <c r="M340" i="2" s="1"/>
  <c r="L341" i="4"/>
  <c r="L341" i="2" s="1"/>
  <c r="M341" i="2" s="1"/>
  <c r="L342" i="4"/>
  <c r="L342" i="2" s="1"/>
  <c r="M342" i="2" s="1"/>
  <c r="L343" i="4"/>
  <c r="L343" i="2" s="1"/>
  <c r="M343" i="2" s="1"/>
  <c r="L344" i="4"/>
  <c r="L344" i="2" s="1"/>
  <c r="M344" i="2" s="1"/>
  <c r="L345" i="4"/>
  <c r="L345" i="2" s="1"/>
  <c r="M345" i="2" s="1"/>
  <c r="L346" i="4"/>
  <c r="L346" i="2" s="1"/>
  <c r="M346" i="2" s="1"/>
  <c r="L347" i="4"/>
  <c r="L347" i="2" s="1"/>
  <c r="M347" i="2" s="1"/>
  <c r="L348" i="4"/>
  <c r="L348" i="2" s="1"/>
  <c r="M348" i="2" s="1"/>
  <c r="L349" i="4"/>
  <c r="L349" i="2" s="1"/>
  <c r="M349" i="2" s="1"/>
  <c r="L350" i="4"/>
  <c r="L350" i="2" s="1"/>
  <c r="M350" i="2" s="1"/>
  <c r="L351" i="4"/>
  <c r="L351" i="2" s="1"/>
  <c r="M351" i="2" s="1"/>
  <c r="L352" i="4"/>
  <c r="L352" i="2" s="1"/>
  <c r="M352" i="2" s="1"/>
  <c r="L353" i="4"/>
  <c r="L353" i="2" s="1"/>
  <c r="M353" i="2" s="1"/>
  <c r="L354" i="4"/>
  <c r="L354" i="2" s="1"/>
  <c r="M354" i="2" s="1"/>
  <c r="L355" i="4"/>
  <c r="L355" i="2" s="1"/>
  <c r="M355" i="2" s="1"/>
  <c r="L356" i="4"/>
  <c r="L356" i="2" s="1"/>
  <c r="M356" i="2" s="1"/>
  <c r="L357" i="4"/>
  <c r="L357" i="2" s="1"/>
  <c r="M357" i="2" s="1"/>
  <c r="L358" i="4"/>
  <c r="L358" i="2" s="1"/>
  <c r="M358" i="2" s="1"/>
  <c r="L359" i="4"/>
  <c r="L359" i="2" s="1"/>
  <c r="M359" i="2" s="1"/>
  <c r="L360" i="4"/>
  <c r="L360" i="2" s="1"/>
  <c r="M360" i="2" s="1"/>
  <c r="L361" i="4"/>
  <c r="L361" i="2" s="1"/>
  <c r="M361" i="2" s="1"/>
  <c r="L362" i="4"/>
  <c r="L362" i="2" s="1"/>
  <c r="M362" i="2" s="1"/>
  <c r="L363" i="4"/>
  <c r="L363" i="2" s="1"/>
  <c r="M363" i="2" s="1"/>
  <c r="L364" i="4"/>
  <c r="L364" i="2" s="1"/>
  <c r="M364" i="2" s="1"/>
  <c r="L365" i="4"/>
  <c r="L365" i="2" s="1"/>
  <c r="M365" i="2" s="1"/>
  <c r="L366" i="4"/>
  <c r="L366" i="2" s="1"/>
  <c r="M366" i="2" s="1"/>
  <c r="L367" i="4"/>
  <c r="L367" i="2" s="1"/>
  <c r="M367" i="2" s="1"/>
  <c r="L368" i="4"/>
  <c r="L368" i="2" s="1"/>
  <c r="M368" i="2" s="1"/>
  <c r="L369" i="4"/>
  <c r="L369" i="2" s="1"/>
  <c r="M369" i="2" s="1"/>
  <c r="L370" i="4"/>
  <c r="L370" i="2" s="1"/>
  <c r="M370" i="2" s="1"/>
  <c r="L371" i="4"/>
  <c r="L371" i="2" s="1"/>
  <c r="M371" i="2" s="1"/>
  <c r="L372" i="4"/>
  <c r="L372" i="2" s="1"/>
  <c r="M372" i="2" s="1"/>
  <c r="L373" i="4"/>
  <c r="L373" i="2" s="1"/>
  <c r="M373" i="2" s="1"/>
  <c r="L374" i="4"/>
  <c r="L374" i="2" s="1"/>
  <c r="M374" i="2" s="1"/>
  <c r="L375" i="4"/>
  <c r="L375" i="2" s="1"/>
  <c r="M375" i="2" s="1"/>
  <c r="L376" i="4"/>
  <c r="L376" i="2" s="1"/>
  <c r="M376" i="2" s="1"/>
  <c r="L377" i="4"/>
  <c r="L377" i="2" s="1"/>
  <c r="M377" i="2" s="1"/>
  <c r="L378" i="4"/>
  <c r="L378" i="2" s="1"/>
  <c r="M378" i="2" s="1"/>
  <c r="L379" i="4"/>
  <c r="L379" i="2" s="1"/>
  <c r="M379" i="2" s="1"/>
  <c r="L380" i="4"/>
  <c r="L380" i="2" s="1"/>
  <c r="M380" i="2" s="1"/>
  <c r="L381" i="4"/>
  <c r="L381" i="2" s="1"/>
  <c r="M381" i="2" s="1"/>
  <c r="L382" i="4"/>
  <c r="L382" i="2" s="1"/>
  <c r="M382" i="2" s="1"/>
  <c r="L383" i="4"/>
  <c r="L383" i="2" s="1"/>
  <c r="M383" i="2" s="1"/>
  <c r="L384" i="4"/>
  <c r="L384" i="2" s="1"/>
  <c r="M384" i="2" s="1"/>
  <c r="L385" i="4"/>
  <c r="L385" i="2" s="1"/>
  <c r="M385" i="2" s="1"/>
  <c r="L386" i="4"/>
  <c r="L386" i="2" s="1"/>
  <c r="M386" i="2" s="1"/>
  <c r="L387" i="4"/>
  <c r="L387" i="2" s="1"/>
  <c r="M387" i="2" s="1"/>
  <c r="L388" i="4"/>
  <c r="L388" i="2" s="1"/>
  <c r="M388" i="2" s="1"/>
  <c r="L389" i="4"/>
  <c r="L389" i="2" s="1"/>
  <c r="M389" i="2" s="1"/>
  <c r="L390" i="4"/>
  <c r="L390" i="2" s="1"/>
  <c r="M390" i="2" s="1"/>
  <c r="L391" i="4"/>
  <c r="L391" i="2" s="1"/>
  <c r="M391" i="2" s="1"/>
  <c r="L392" i="4"/>
  <c r="L392" i="2" s="1"/>
  <c r="M392" i="2" s="1"/>
  <c r="L393" i="4"/>
  <c r="L393" i="2" s="1"/>
  <c r="M393" i="2" s="1"/>
  <c r="L394" i="4"/>
  <c r="L394" i="2" s="1"/>
  <c r="M394" i="2" s="1"/>
  <c r="L395" i="4"/>
  <c r="L395" i="2" s="1"/>
  <c r="M395" i="2" s="1"/>
  <c r="L396" i="4"/>
  <c r="L396" i="2" s="1"/>
  <c r="M396" i="2" s="1"/>
  <c r="L397" i="4"/>
  <c r="L397" i="2" s="1"/>
  <c r="M397" i="2" s="1"/>
  <c r="L398" i="4"/>
  <c r="L398" i="2" s="1"/>
  <c r="M398" i="2" s="1"/>
  <c r="L399" i="4"/>
  <c r="L399" i="2" s="1"/>
  <c r="M399" i="2" s="1"/>
  <c r="L400" i="4"/>
  <c r="L400" i="2" s="1"/>
  <c r="M400" i="2" s="1"/>
  <c r="L401" i="4"/>
  <c r="L401" i="2" s="1"/>
  <c r="M401" i="2" s="1"/>
  <c r="L402" i="4"/>
  <c r="L402" i="2" s="1"/>
  <c r="M402" i="2" s="1"/>
  <c r="L403" i="4"/>
  <c r="L403" i="2" s="1"/>
  <c r="M403" i="2" s="1"/>
  <c r="L404" i="4"/>
  <c r="L404" i="2" s="1"/>
  <c r="M404" i="2" s="1"/>
  <c r="L405" i="4"/>
  <c r="L405" i="2" s="1"/>
  <c r="M405" i="2" s="1"/>
  <c r="L406" i="4"/>
  <c r="L406" i="2" s="1"/>
  <c r="M406" i="2" s="1"/>
  <c r="L407" i="4"/>
  <c r="L407" i="2" s="1"/>
  <c r="M407" i="2" s="1"/>
  <c r="L408" i="4"/>
  <c r="L408" i="2" s="1"/>
  <c r="M408" i="2" s="1"/>
  <c r="L409" i="4"/>
  <c r="L409" i="2" s="1"/>
  <c r="M409" i="2" s="1"/>
  <c r="L410" i="4"/>
  <c r="L410" i="2" s="1"/>
  <c r="M410" i="2" s="1"/>
  <c r="L411" i="4"/>
  <c r="L411" i="2" s="1"/>
  <c r="M411" i="2" s="1"/>
  <c r="L412" i="4"/>
  <c r="L412" i="2" s="1"/>
  <c r="M412" i="2" s="1"/>
  <c r="L413" i="4"/>
  <c r="L413" i="2" s="1"/>
  <c r="M413" i="2" s="1"/>
  <c r="L414" i="4"/>
  <c r="L414" i="2" s="1"/>
  <c r="M414" i="2" s="1"/>
  <c r="L415" i="4"/>
  <c r="L415" i="2" s="1"/>
  <c r="M415" i="2" s="1"/>
  <c r="L416" i="4"/>
  <c r="L416" i="2" s="1"/>
  <c r="M416" i="2" s="1"/>
  <c r="L417" i="4"/>
  <c r="L417" i="2" s="1"/>
  <c r="M417" i="2" s="1"/>
  <c r="L418" i="4"/>
  <c r="L418" i="2" s="1"/>
  <c r="M418" i="2" s="1"/>
  <c r="L419" i="4"/>
  <c r="L419" i="2" s="1"/>
  <c r="M419" i="2" s="1"/>
  <c r="L420" i="4"/>
  <c r="L420" i="2" s="1"/>
  <c r="M420" i="2" s="1"/>
  <c r="L421" i="4"/>
  <c r="L421" i="2" s="1"/>
  <c r="M421" i="2" s="1"/>
  <c r="L422" i="4"/>
  <c r="L422" i="2" s="1"/>
  <c r="M422" i="2" s="1"/>
  <c r="L423" i="4"/>
  <c r="L423" i="2" s="1"/>
  <c r="M423" i="2" s="1"/>
  <c r="L424" i="4"/>
  <c r="L424" i="2" s="1"/>
  <c r="M424" i="2" s="1"/>
  <c r="L425" i="4"/>
  <c r="L425" i="2" s="1"/>
  <c r="M425" i="2" s="1"/>
  <c r="L426" i="4"/>
  <c r="L426" i="2" s="1"/>
  <c r="M426" i="2" s="1"/>
  <c r="L427" i="4"/>
  <c r="L427" i="2" s="1"/>
  <c r="M427" i="2" s="1"/>
  <c r="L428" i="4"/>
  <c r="L428" i="2" s="1"/>
  <c r="M428" i="2" s="1"/>
  <c r="L429" i="4"/>
  <c r="L429" i="2" s="1"/>
  <c r="M429" i="2" s="1"/>
  <c r="L430" i="4"/>
  <c r="L430" i="2" s="1"/>
  <c r="M430" i="2" s="1"/>
  <c r="L431" i="4"/>
  <c r="L431" i="2" s="1"/>
  <c r="M431" i="2" s="1"/>
  <c r="L432" i="4"/>
  <c r="L432" i="2" s="1"/>
  <c r="M432" i="2" s="1"/>
  <c r="L433" i="4"/>
  <c r="L433" i="2" s="1"/>
  <c r="M433" i="2" s="1"/>
  <c r="L434" i="4"/>
  <c r="L434" i="2" s="1"/>
  <c r="M434" i="2" s="1"/>
  <c r="L435" i="4"/>
  <c r="L435" i="2" s="1"/>
  <c r="M435" i="2" s="1"/>
  <c r="L436" i="4"/>
  <c r="L436" i="2" s="1"/>
  <c r="M436" i="2" s="1"/>
  <c r="L437" i="4"/>
  <c r="L437" i="2" s="1"/>
  <c r="M437" i="2" s="1"/>
  <c r="L438" i="4"/>
  <c r="L438" i="2" s="1"/>
  <c r="M438" i="2" s="1"/>
  <c r="L439" i="4"/>
  <c r="L439" i="2" s="1"/>
  <c r="M439" i="2" s="1"/>
  <c r="L440" i="4"/>
  <c r="L440" i="2" s="1"/>
  <c r="M440" i="2" s="1"/>
  <c r="L441" i="4"/>
  <c r="L441" i="2" s="1"/>
  <c r="M441" i="2" s="1"/>
  <c r="L442" i="4"/>
  <c r="L442" i="2" s="1"/>
  <c r="M442" i="2" s="1"/>
  <c r="L443" i="4"/>
  <c r="L443" i="2" s="1"/>
  <c r="M443" i="2" s="1"/>
  <c r="L444" i="4"/>
  <c r="L444" i="2" s="1"/>
  <c r="M444" i="2" s="1"/>
  <c r="L445" i="4"/>
  <c r="L445" i="2" s="1"/>
  <c r="M445" i="2" s="1"/>
  <c r="L446" i="4"/>
  <c r="L446" i="2" s="1"/>
  <c r="M446" i="2" s="1"/>
  <c r="L447" i="4"/>
  <c r="L447" i="2" s="1"/>
  <c r="M447" i="2" s="1"/>
  <c r="L448" i="4"/>
  <c r="L448" i="2" s="1"/>
  <c r="M448" i="2" s="1"/>
  <c r="L449" i="4"/>
  <c r="L449" i="2" s="1"/>
  <c r="M449" i="2" s="1"/>
  <c r="L450" i="4"/>
  <c r="L450" i="2" s="1"/>
  <c r="M450" i="2" s="1"/>
  <c r="L451" i="4"/>
  <c r="L451" i="2" s="1"/>
  <c r="M451" i="2" s="1"/>
  <c r="L452" i="4"/>
  <c r="L452" i="2" s="1"/>
  <c r="M452" i="2" s="1"/>
  <c r="L453" i="4"/>
  <c r="L453" i="2" s="1"/>
  <c r="M453" i="2" s="1"/>
  <c r="L454" i="4"/>
  <c r="L454" i="2" s="1"/>
  <c r="M454" i="2" s="1"/>
  <c r="L455" i="4"/>
  <c r="L455" i="2" s="1"/>
  <c r="M455" i="2" s="1"/>
  <c r="L456" i="4"/>
  <c r="L456" i="2" s="1"/>
  <c r="M456" i="2" s="1"/>
  <c r="L457" i="4"/>
  <c r="L457" i="2" s="1"/>
  <c r="M457" i="2" s="1"/>
  <c r="L458" i="4"/>
  <c r="L458" i="2" s="1"/>
  <c r="M458" i="2" s="1"/>
  <c r="L459" i="4"/>
  <c r="L459" i="2" s="1"/>
  <c r="M459" i="2" s="1"/>
  <c r="L460" i="4"/>
  <c r="L460" i="2" s="1"/>
  <c r="M460" i="2" s="1"/>
  <c r="L461" i="4"/>
  <c r="L461" i="2" s="1"/>
  <c r="M461" i="2" s="1"/>
  <c r="L462" i="4"/>
  <c r="L462" i="2" s="1"/>
  <c r="M462" i="2" s="1"/>
  <c r="L463" i="4"/>
  <c r="L463" i="2" s="1"/>
  <c r="M463" i="2" s="1"/>
  <c r="L464" i="4"/>
  <c r="L464" i="2" s="1"/>
  <c r="M464" i="2" s="1"/>
  <c r="L465" i="4"/>
  <c r="L465" i="2" s="1"/>
  <c r="M465" i="2" s="1"/>
  <c r="L466" i="4"/>
  <c r="L466" i="2" s="1"/>
  <c r="M466" i="2" s="1"/>
  <c r="L467" i="4"/>
  <c r="L467" i="2" s="1"/>
  <c r="M467" i="2" s="1"/>
  <c r="L468" i="4"/>
  <c r="L468" i="2" s="1"/>
  <c r="M468" i="2" s="1"/>
  <c r="L469" i="4"/>
  <c r="L469" i="2" s="1"/>
  <c r="M469" i="2" s="1"/>
  <c r="L470" i="4"/>
  <c r="L470" i="2" s="1"/>
  <c r="M470" i="2" s="1"/>
  <c r="L471" i="4"/>
  <c r="L471" i="2" s="1"/>
  <c r="M471" i="2" s="1"/>
  <c r="L472" i="4"/>
  <c r="L472" i="2" s="1"/>
  <c r="M472" i="2" s="1"/>
  <c r="L473" i="4"/>
  <c r="L473" i="2" s="1"/>
  <c r="M473" i="2" s="1"/>
  <c r="L474" i="4"/>
  <c r="L474" i="2" s="1"/>
  <c r="M474" i="2" s="1"/>
  <c r="L475" i="4"/>
  <c r="L475" i="2" s="1"/>
  <c r="M475" i="2" s="1"/>
  <c r="L476" i="4"/>
  <c r="L476" i="2" s="1"/>
  <c r="M476" i="2" s="1"/>
  <c r="L477" i="4"/>
  <c r="L477" i="2" s="1"/>
  <c r="M477" i="2" s="1"/>
  <c r="L478" i="4"/>
  <c r="L478" i="2" s="1"/>
  <c r="M478" i="2" s="1"/>
  <c r="L479" i="4"/>
  <c r="L479" i="2" s="1"/>
  <c r="M479" i="2" s="1"/>
  <c r="L480" i="4"/>
  <c r="L480" i="2" s="1"/>
  <c r="M480" i="2" s="1"/>
  <c r="L481" i="4"/>
  <c r="L481" i="2" s="1"/>
  <c r="M481" i="2" s="1"/>
  <c r="L482" i="4"/>
  <c r="L482" i="2" s="1"/>
  <c r="M482" i="2" s="1"/>
  <c r="L483" i="4"/>
  <c r="L483" i="2" s="1"/>
  <c r="M483" i="2" s="1"/>
  <c r="L484" i="4"/>
  <c r="L484" i="2" s="1"/>
  <c r="M484" i="2" s="1"/>
  <c r="L485" i="4"/>
  <c r="L485" i="2" s="1"/>
  <c r="M485" i="2" s="1"/>
  <c r="L486" i="4"/>
  <c r="L486" i="2" s="1"/>
  <c r="M486" i="2" s="1"/>
  <c r="L487" i="4"/>
  <c r="L487" i="2" s="1"/>
  <c r="M487" i="2" s="1"/>
  <c r="L488" i="4"/>
  <c r="L488" i="2" s="1"/>
  <c r="M488" i="2" s="1"/>
  <c r="L489" i="4"/>
  <c r="L489" i="2" s="1"/>
  <c r="M489" i="2" s="1"/>
  <c r="L490" i="4"/>
  <c r="L490" i="2" s="1"/>
  <c r="M490" i="2" s="1"/>
  <c r="L491" i="4"/>
  <c r="L491" i="2" s="1"/>
  <c r="M491" i="2" s="1"/>
  <c r="L492" i="4"/>
  <c r="L492" i="2" s="1"/>
  <c r="M492" i="2" s="1"/>
  <c r="L493" i="4"/>
  <c r="L493" i="2" s="1"/>
  <c r="M493" i="2" s="1"/>
  <c r="L494" i="4"/>
  <c r="L494" i="2" s="1"/>
  <c r="M494" i="2" s="1"/>
  <c r="L495" i="4"/>
  <c r="L495" i="2" s="1"/>
  <c r="M495" i="2" s="1"/>
  <c r="L496" i="4"/>
  <c r="L496" i="2" s="1"/>
  <c r="M496" i="2" s="1"/>
  <c r="L497" i="4"/>
  <c r="L497" i="2" s="1"/>
  <c r="M497" i="2" s="1"/>
  <c r="L498" i="4"/>
  <c r="L498" i="2" s="1"/>
  <c r="M498" i="2" s="1"/>
  <c r="L499" i="4"/>
  <c r="L499" i="2" s="1"/>
  <c r="M499" i="2" s="1"/>
  <c r="L500" i="4"/>
  <c r="L500" i="2" s="1"/>
  <c r="M500" i="2" s="1"/>
  <c r="L10" i="4"/>
  <c r="L10" i="2" s="1"/>
  <c r="M10" i="2" s="1"/>
  <c r="D54" i="4"/>
  <c r="C54" i="4"/>
  <c r="A50" i="2" l="1"/>
  <c r="B50" i="2"/>
  <c r="D50" i="2"/>
  <c r="E50" i="2"/>
  <c r="F50" i="2"/>
  <c r="G50" i="2"/>
  <c r="H50" i="2"/>
  <c r="I50" i="2"/>
  <c r="J50" i="2"/>
  <c r="K50" i="2"/>
  <c r="A51" i="2"/>
  <c r="B51" i="2"/>
  <c r="D51" i="2"/>
  <c r="E51" i="2"/>
  <c r="F51" i="2"/>
  <c r="G51" i="2"/>
  <c r="H51" i="2"/>
  <c r="I51" i="2"/>
  <c r="J51" i="2"/>
  <c r="K51" i="2"/>
  <c r="A52" i="2"/>
  <c r="B52" i="2"/>
  <c r="D52" i="2"/>
  <c r="E52" i="2"/>
  <c r="F52" i="2"/>
  <c r="G52" i="2"/>
  <c r="H52" i="2"/>
  <c r="I52" i="2"/>
  <c r="J52" i="2"/>
  <c r="K52" i="2"/>
  <c r="A53" i="2"/>
  <c r="B53" i="2"/>
  <c r="D53" i="2"/>
  <c r="E53" i="2"/>
  <c r="F53" i="2"/>
  <c r="G53" i="2"/>
  <c r="H53" i="2"/>
  <c r="I53" i="2"/>
  <c r="J53" i="2"/>
  <c r="K53" i="2"/>
  <c r="A54" i="2"/>
  <c r="B54" i="2"/>
  <c r="D54" i="2"/>
  <c r="E54" i="2"/>
  <c r="F54" i="2"/>
  <c r="G54" i="2"/>
  <c r="H54" i="2"/>
  <c r="I54" i="2"/>
  <c r="J54" i="2"/>
  <c r="K54" i="2"/>
  <c r="A55" i="2"/>
  <c r="B55" i="2"/>
  <c r="D55" i="2"/>
  <c r="E55" i="2"/>
  <c r="F55" i="2"/>
  <c r="G55" i="2"/>
  <c r="H55" i="2"/>
  <c r="I55" i="2"/>
  <c r="J55" i="2"/>
  <c r="K55" i="2"/>
  <c r="A56" i="2"/>
  <c r="B56" i="2"/>
  <c r="D56" i="2"/>
  <c r="E56" i="2"/>
  <c r="F56" i="2"/>
  <c r="G56" i="2"/>
  <c r="H56" i="2"/>
  <c r="I56" i="2"/>
  <c r="J56" i="2"/>
  <c r="K56" i="2"/>
  <c r="A57" i="2"/>
  <c r="B57" i="2"/>
  <c r="D57" i="2"/>
  <c r="E57" i="2"/>
  <c r="F57" i="2"/>
  <c r="G57" i="2"/>
  <c r="H57" i="2"/>
  <c r="I57" i="2"/>
  <c r="J57" i="2"/>
  <c r="K57" i="2"/>
  <c r="A58" i="2"/>
  <c r="B58" i="2"/>
  <c r="D58" i="2"/>
  <c r="E58" i="2"/>
  <c r="F58" i="2"/>
  <c r="G58" i="2"/>
  <c r="H58" i="2"/>
  <c r="I58" i="2"/>
  <c r="J58" i="2"/>
  <c r="K58" i="2"/>
  <c r="A59" i="2"/>
  <c r="B59" i="2"/>
  <c r="D59" i="2"/>
  <c r="E59" i="2"/>
  <c r="F59" i="2"/>
  <c r="G59" i="2"/>
  <c r="H59" i="2"/>
  <c r="I59" i="2"/>
  <c r="J59" i="2"/>
  <c r="K59" i="2"/>
  <c r="A60" i="2"/>
  <c r="B60" i="2"/>
  <c r="D60" i="2"/>
  <c r="E60" i="2"/>
  <c r="F60" i="2"/>
  <c r="G60" i="2"/>
  <c r="H60" i="2"/>
  <c r="I60" i="2"/>
  <c r="J60" i="2"/>
  <c r="K60" i="2"/>
  <c r="A61" i="2"/>
  <c r="B61" i="2"/>
  <c r="D61" i="2"/>
  <c r="E61" i="2"/>
  <c r="F61" i="2"/>
  <c r="G61" i="2"/>
  <c r="H61" i="2"/>
  <c r="I61" i="2"/>
  <c r="J61" i="2"/>
  <c r="K61" i="2"/>
  <c r="A62" i="2"/>
  <c r="B62" i="2"/>
  <c r="D62" i="2"/>
  <c r="E62" i="2"/>
  <c r="F62" i="2"/>
  <c r="G62" i="2"/>
  <c r="H62" i="2"/>
  <c r="I62" i="2"/>
  <c r="J62" i="2"/>
  <c r="K62" i="2"/>
  <c r="A63" i="2"/>
  <c r="B63" i="2"/>
  <c r="D63" i="2"/>
  <c r="E63" i="2"/>
  <c r="F63" i="2"/>
  <c r="G63" i="2"/>
  <c r="H63" i="2"/>
  <c r="I63" i="2"/>
  <c r="J63" i="2"/>
  <c r="K63" i="2"/>
  <c r="A64" i="2"/>
  <c r="B64" i="2"/>
  <c r="D64" i="2"/>
  <c r="E64" i="2"/>
  <c r="F64" i="2"/>
  <c r="G64" i="2"/>
  <c r="H64" i="2"/>
  <c r="I64" i="2"/>
  <c r="J64" i="2"/>
  <c r="K64" i="2"/>
  <c r="A65" i="2"/>
  <c r="B65" i="2"/>
  <c r="D65" i="2"/>
  <c r="E65" i="2"/>
  <c r="F65" i="2"/>
  <c r="G65" i="2"/>
  <c r="H65" i="2"/>
  <c r="I65" i="2"/>
  <c r="J65" i="2"/>
  <c r="K65" i="2"/>
  <c r="A66" i="2"/>
  <c r="B66" i="2"/>
  <c r="D66" i="2"/>
  <c r="E66" i="2"/>
  <c r="F66" i="2"/>
  <c r="G66" i="2"/>
  <c r="H66" i="2"/>
  <c r="I66" i="2"/>
  <c r="J66" i="2"/>
  <c r="K66" i="2"/>
  <c r="A67" i="2"/>
  <c r="B67" i="2"/>
  <c r="D67" i="2"/>
  <c r="E67" i="2"/>
  <c r="F67" i="2"/>
  <c r="G67" i="2"/>
  <c r="H67" i="2"/>
  <c r="I67" i="2"/>
  <c r="J67" i="2"/>
  <c r="K67" i="2"/>
  <c r="A68" i="2"/>
  <c r="B68" i="2"/>
  <c r="D68" i="2"/>
  <c r="E68" i="2"/>
  <c r="F68" i="2"/>
  <c r="G68" i="2"/>
  <c r="H68" i="2"/>
  <c r="I68" i="2"/>
  <c r="J68" i="2"/>
  <c r="K68" i="2"/>
  <c r="A69" i="2"/>
  <c r="B69" i="2"/>
  <c r="D69" i="2"/>
  <c r="E69" i="2"/>
  <c r="F69" i="2"/>
  <c r="G69" i="2"/>
  <c r="H69" i="2"/>
  <c r="I69" i="2"/>
  <c r="J69" i="2"/>
  <c r="K69" i="2"/>
  <c r="A70" i="2"/>
  <c r="B70" i="2"/>
  <c r="D70" i="2"/>
  <c r="E70" i="2"/>
  <c r="F70" i="2"/>
  <c r="G70" i="2"/>
  <c r="H70" i="2"/>
  <c r="I70" i="2"/>
  <c r="J70" i="2"/>
  <c r="K70" i="2"/>
  <c r="A71" i="2"/>
  <c r="B71" i="2"/>
  <c r="D71" i="2"/>
  <c r="E71" i="2"/>
  <c r="F71" i="2"/>
  <c r="G71" i="2"/>
  <c r="H71" i="2"/>
  <c r="I71" i="2"/>
  <c r="J71" i="2"/>
  <c r="K71" i="2"/>
  <c r="A72" i="2"/>
  <c r="B72" i="2"/>
  <c r="D72" i="2"/>
  <c r="E72" i="2"/>
  <c r="F72" i="2"/>
  <c r="G72" i="2"/>
  <c r="H72" i="2"/>
  <c r="I72" i="2"/>
  <c r="J72" i="2"/>
  <c r="K72" i="2"/>
  <c r="A73" i="2"/>
  <c r="B73" i="2"/>
  <c r="D73" i="2"/>
  <c r="E73" i="2"/>
  <c r="F73" i="2"/>
  <c r="G73" i="2"/>
  <c r="H73" i="2"/>
  <c r="I73" i="2"/>
  <c r="J73" i="2"/>
  <c r="K73" i="2"/>
  <c r="A74" i="2"/>
  <c r="B74" i="2"/>
  <c r="D74" i="2"/>
  <c r="E74" i="2"/>
  <c r="F74" i="2"/>
  <c r="G74" i="2"/>
  <c r="H74" i="2"/>
  <c r="I74" i="2"/>
  <c r="J74" i="2"/>
  <c r="K74" i="2"/>
  <c r="A75" i="2"/>
  <c r="B75" i="2"/>
  <c r="D75" i="2"/>
  <c r="E75" i="2"/>
  <c r="F75" i="2"/>
  <c r="G75" i="2"/>
  <c r="H75" i="2"/>
  <c r="I75" i="2"/>
  <c r="J75" i="2"/>
  <c r="K75" i="2"/>
  <c r="A76" i="2"/>
  <c r="B76" i="2"/>
  <c r="D76" i="2"/>
  <c r="E76" i="2"/>
  <c r="F76" i="2"/>
  <c r="G76" i="2"/>
  <c r="H76" i="2"/>
  <c r="I76" i="2"/>
  <c r="J76" i="2"/>
  <c r="K76" i="2"/>
  <c r="A77" i="2"/>
  <c r="B77" i="2"/>
  <c r="D77" i="2"/>
  <c r="E77" i="2"/>
  <c r="F77" i="2"/>
  <c r="G77" i="2"/>
  <c r="H77" i="2"/>
  <c r="I77" i="2"/>
  <c r="J77" i="2"/>
  <c r="K77" i="2"/>
  <c r="A78" i="2"/>
  <c r="B78" i="2"/>
  <c r="D78" i="2"/>
  <c r="E78" i="2"/>
  <c r="F78" i="2"/>
  <c r="G78" i="2"/>
  <c r="H78" i="2"/>
  <c r="I78" i="2"/>
  <c r="J78" i="2"/>
  <c r="K78" i="2"/>
  <c r="A79" i="2"/>
  <c r="B79" i="2"/>
  <c r="D79" i="2"/>
  <c r="E79" i="2"/>
  <c r="F79" i="2"/>
  <c r="G79" i="2"/>
  <c r="H79" i="2"/>
  <c r="I79" i="2"/>
  <c r="J79" i="2"/>
  <c r="K79" i="2"/>
  <c r="A80" i="2"/>
  <c r="B80" i="2"/>
  <c r="D80" i="2"/>
  <c r="E80" i="2"/>
  <c r="F80" i="2"/>
  <c r="G80" i="2"/>
  <c r="H80" i="2"/>
  <c r="I80" i="2"/>
  <c r="J80" i="2"/>
  <c r="K80" i="2"/>
  <c r="A81" i="2"/>
  <c r="B81" i="2"/>
  <c r="D81" i="2"/>
  <c r="E81" i="2"/>
  <c r="F81" i="2"/>
  <c r="G81" i="2"/>
  <c r="H81" i="2"/>
  <c r="I81" i="2"/>
  <c r="J81" i="2"/>
  <c r="K81" i="2"/>
  <c r="A82" i="2"/>
  <c r="B82" i="2"/>
  <c r="D82" i="2"/>
  <c r="E82" i="2"/>
  <c r="F82" i="2"/>
  <c r="G82" i="2"/>
  <c r="H82" i="2"/>
  <c r="I82" i="2"/>
  <c r="J82" i="2"/>
  <c r="K82" i="2"/>
  <c r="A83" i="2"/>
  <c r="B83" i="2"/>
  <c r="D83" i="2"/>
  <c r="E83" i="2"/>
  <c r="F83" i="2"/>
  <c r="G83" i="2"/>
  <c r="H83" i="2"/>
  <c r="I83" i="2"/>
  <c r="J83" i="2"/>
  <c r="K83" i="2"/>
  <c r="A84" i="2"/>
  <c r="B84" i="2"/>
  <c r="D84" i="2"/>
  <c r="E84" i="2"/>
  <c r="F84" i="2"/>
  <c r="G84" i="2"/>
  <c r="H84" i="2"/>
  <c r="I84" i="2"/>
  <c r="J84" i="2"/>
  <c r="K84" i="2"/>
  <c r="A85" i="2"/>
  <c r="B85" i="2"/>
  <c r="D85" i="2"/>
  <c r="E85" i="2"/>
  <c r="F85" i="2"/>
  <c r="G85" i="2"/>
  <c r="H85" i="2"/>
  <c r="I85" i="2"/>
  <c r="J85" i="2"/>
  <c r="K85" i="2"/>
  <c r="A86" i="2"/>
  <c r="B86" i="2"/>
  <c r="D86" i="2"/>
  <c r="E86" i="2"/>
  <c r="F86" i="2"/>
  <c r="G86" i="2"/>
  <c r="H86" i="2"/>
  <c r="I86" i="2"/>
  <c r="J86" i="2"/>
  <c r="K86" i="2"/>
  <c r="A87" i="2"/>
  <c r="B87" i="2"/>
  <c r="D87" i="2"/>
  <c r="E87" i="2"/>
  <c r="F87" i="2"/>
  <c r="G87" i="2"/>
  <c r="H87" i="2"/>
  <c r="I87" i="2"/>
  <c r="J87" i="2"/>
  <c r="K87" i="2"/>
  <c r="A88" i="2"/>
  <c r="B88" i="2"/>
  <c r="D88" i="2"/>
  <c r="E88" i="2"/>
  <c r="F88" i="2"/>
  <c r="G88" i="2"/>
  <c r="H88" i="2"/>
  <c r="I88" i="2"/>
  <c r="J88" i="2"/>
  <c r="K88" i="2"/>
  <c r="A89" i="2"/>
  <c r="B89" i="2"/>
  <c r="D89" i="2"/>
  <c r="E89" i="2"/>
  <c r="F89" i="2"/>
  <c r="G89" i="2"/>
  <c r="H89" i="2"/>
  <c r="I89" i="2"/>
  <c r="J89" i="2"/>
  <c r="K89" i="2"/>
  <c r="A90" i="2"/>
  <c r="B90" i="2"/>
  <c r="D90" i="2"/>
  <c r="E90" i="2"/>
  <c r="F90" i="2"/>
  <c r="G90" i="2"/>
  <c r="H90" i="2"/>
  <c r="I90" i="2"/>
  <c r="J90" i="2"/>
  <c r="K90" i="2"/>
  <c r="A91" i="2"/>
  <c r="B91" i="2"/>
  <c r="D91" i="2"/>
  <c r="E91" i="2"/>
  <c r="F91" i="2"/>
  <c r="G91" i="2"/>
  <c r="H91" i="2"/>
  <c r="I91" i="2"/>
  <c r="J91" i="2"/>
  <c r="K91" i="2"/>
  <c r="A92" i="2"/>
  <c r="B92" i="2"/>
  <c r="D92" i="2"/>
  <c r="E92" i="2"/>
  <c r="F92" i="2"/>
  <c r="G92" i="2"/>
  <c r="H92" i="2"/>
  <c r="I92" i="2"/>
  <c r="J92" i="2"/>
  <c r="K92" i="2"/>
  <c r="A93" i="2"/>
  <c r="B93" i="2"/>
  <c r="D93" i="2"/>
  <c r="E93" i="2"/>
  <c r="F93" i="2"/>
  <c r="G93" i="2"/>
  <c r="H93" i="2"/>
  <c r="I93" i="2"/>
  <c r="J93" i="2"/>
  <c r="K93" i="2"/>
  <c r="A94" i="2"/>
  <c r="B94" i="2"/>
  <c r="D94" i="2"/>
  <c r="E94" i="2"/>
  <c r="F94" i="2"/>
  <c r="G94" i="2"/>
  <c r="H94" i="2"/>
  <c r="I94" i="2"/>
  <c r="J94" i="2"/>
  <c r="K94" i="2"/>
  <c r="A95" i="2"/>
  <c r="B95" i="2"/>
  <c r="D95" i="2"/>
  <c r="E95" i="2"/>
  <c r="F95" i="2"/>
  <c r="G95" i="2"/>
  <c r="H95" i="2"/>
  <c r="I95" i="2"/>
  <c r="J95" i="2"/>
  <c r="K95" i="2"/>
  <c r="A96" i="2"/>
  <c r="B96" i="2"/>
  <c r="D96" i="2"/>
  <c r="E96" i="2"/>
  <c r="F96" i="2"/>
  <c r="G96" i="2"/>
  <c r="H96" i="2"/>
  <c r="I96" i="2"/>
  <c r="J96" i="2"/>
  <c r="K96" i="2"/>
  <c r="A97" i="2"/>
  <c r="B97" i="2"/>
  <c r="D97" i="2"/>
  <c r="E97" i="2"/>
  <c r="F97" i="2"/>
  <c r="G97" i="2"/>
  <c r="H97" i="2"/>
  <c r="I97" i="2"/>
  <c r="J97" i="2"/>
  <c r="K97" i="2"/>
  <c r="A98" i="2"/>
  <c r="B98" i="2"/>
  <c r="D98" i="2"/>
  <c r="E98" i="2"/>
  <c r="F98" i="2"/>
  <c r="G98" i="2"/>
  <c r="H98" i="2"/>
  <c r="I98" i="2"/>
  <c r="J98" i="2"/>
  <c r="K98" i="2"/>
  <c r="A99" i="2"/>
  <c r="B99" i="2"/>
  <c r="D99" i="2"/>
  <c r="E99" i="2"/>
  <c r="F99" i="2"/>
  <c r="G99" i="2"/>
  <c r="H99" i="2"/>
  <c r="I99" i="2"/>
  <c r="J99" i="2"/>
  <c r="K99" i="2"/>
  <c r="A100" i="2"/>
  <c r="B100" i="2"/>
  <c r="D100" i="2"/>
  <c r="E100" i="2"/>
  <c r="F100" i="2"/>
  <c r="G100" i="2"/>
  <c r="H100" i="2"/>
  <c r="I100" i="2"/>
  <c r="J100" i="2"/>
  <c r="K100" i="2"/>
  <c r="A101" i="2"/>
  <c r="B101" i="2"/>
  <c r="D101" i="2"/>
  <c r="E101" i="2"/>
  <c r="F101" i="2"/>
  <c r="G101" i="2"/>
  <c r="H101" i="2"/>
  <c r="I101" i="2"/>
  <c r="J101" i="2"/>
  <c r="K101" i="2"/>
  <c r="A102" i="2"/>
  <c r="B102" i="2"/>
  <c r="D102" i="2"/>
  <c r="E102" i="2"/>
  <c r="F102" i="2"/>
  <c r="G102" i="2"/>
  <c r="H102" i="2"/>
  <c r="I102" i="2"/>
  <c r="J102" i="2"/>
  <c r="K102" i="2"/>
  <c r="A103" i="2"/>
  <c r="B103" i="2"/>
  <c r="D103" i="2"/>
  <c r="E103" i="2"/>
  <c r="F103" i="2"/>
  <c r="G103" i="2"/>
  <c r="H103" i="2"/>
  <c r="I103" i="2"/>
  <c r="J103" i="2"/>
  <c r="K103" i="2"/>
  <c r="A104" i="2"/>
  <c r="B104" i="2"/>
  <c r="D104" i="2"/>
  <c r="E104" i="2"/>
  <c r="F104" i="2"/>
  <c r="G104" i="2"/>
  <c r="H104" i="2"/>
  <c r="I104" i="2"/>
  <c r="J104" i="2"/>
  <c r="K104" i="2"/>
  <c r="A105" i="2"/>
  <c r="B105" i="2"/>
  <c r="D105" i="2"/>
  <c r="E105" i="2"/>
  <c r="F105" i="2"/>
  <c r="G105" i="2"/>
  <c r="H105" i="2"/>
  <c r="I105" i="2"/>
  <c r="J105" i="2"/>
  <c r="K105" i="2"/>
  <c r="A106" i="2"/>
  <c r="B106" i="2"/>
  <c r="D106" i="2"/>
  <c r="E106" i="2"/>
  <c r="F106" i="2"/>
  <c r="G106" i="2"/>
  <c r="H106" i="2"/>
  <c r="I106" i="2"/>
  <c r="J106" i="2"/>
  <c r="K106" i="2"/>
  <c r="A107" i="2"/>
  <c r="B107" i="2"/>
  <c r="D107" i="2"/>
  <c r="E107" i="2"/>
  <c r="F107" i="2"/>
  <c r="G107" i="2"/>
  <c r="H107" i="2"/>
  <c r="I107" i="2"/>
  <c r="J107" i="2"/>
  <c r="K107" i="2"/>
  <c r="A108" i="2"/>
  <c r="B108" i="2"/>
  <c r="D108" i="2"/>
  <c r="E108" i="2"/>
  <c r="F108" i="2"/>
  <c r="G108" i="2"/>
  <c r="H108" i="2"/>
  <c r="I108" i="2"/>
  <c r="J108" i="2"/>
  <c r="K108" i="2"/>
  <c r="A109" i="2"/>
  <c r="B109" i="2"/>
  <c r="D109" i="2"/>
  <c r="E109" i="2"/>
  <c r="F109" i="2"/>
  <c r="G109" i="2"/>
  <c r="H109" i="2"/>
  <c r="I109" i="2"/>
  <c r="J109" i="2"/>
  <c r="K109" i="2"/>
  <c r="A110" i="2"/>
  <c r="B110" i="2"/>
  <c r="D110" i="2"/>
  <c r="E110" i="2"/>
  <c r="F110" i="2"/>
  <c r="G110" i="2"/>
  <c r="H110" i="2"/>
  <c r="I110" i="2"/>
  <c r="J110" i="2"/>
  <c r="K110" i="2"/>
  <c r="A111" i="2"/>
  <c r="B111" i="2"/>
  <c r="D111" i="2"/>
  <c r="E111" i="2"/>
  <c r="F111" i="2"/>
  <c r="G111" i="2"/>
  <c r="H111" i="2"/>
  <c r="I111" i="2"/>
  <c r="J111" i="2"/>
  <c r="K111" i="2"/>
  <c r="A112" i="2"/>
  <c r="B112" i="2"/>
  <c r="D112" i="2"/>
  <c r="E112" i="2"/>
  <c r="F112" i="2"/>
  <c r="G112" i="2"/>
  <c r="H112" i="2"/>
  <c r="I112" i="2"/>
  <c r="J112" i="2"/>
  <c r="K112" i="2"/>
  <c r="A113" i="2"/>
  <c r="B113" i="2"/>
  <c r="D113" i="2"/>
  <c r="E113" i="2"/>
  <c r="F113" i="2"/>
  <c r="G113" i="2"/>
  <c r="H113" i="2"/>
  <c r="I113" i="2"/>
  <c r="J113" i="2"/>
  <c r="K113" i="2"/>
  <c r="A114" i="2"/>
  <c r="B114" i="2"/>
  <c r="D114" i="2"/>
  <c r="E114" i="2"/>
  <c r="F114" i="2"/>
  <c r="G114" i="2"/>
  <c r="H114" i="2"/>
  <c r="I114" i="2"/>
  <c r="J114" i="2"/>
  <c r="K114" i="2"/>
  <c r="A115" i="2"/>
  <c r="B115" i="2"/>
  <c r="D115" i="2"/>
  <c r="E115" i="2"/>
  <c r="F115" i="2"/>
  <c r="G115" i="2"/>
  <c r="H115" i="2"/>
  <c r="I115" i="2"/>
  <c r="J115" i="2"/>
  <c r="K115" i="2"/>
  <c r="A116" i="2"/>
  <c r="B116" i="2"/>
  <c r="D116" i="2"/>
  <c r="E116" i="2"/>
  <c r="F116" i="2"/>
  <c r="G116" i="2"/>
  <c r="H116" i="2"/>
  <c r="I116" i="2"/>
  <c r="J116" i="2"/>
  <c r="K116" i="2"/>
  <c r="A117" i="2"/>
  <c r="B117" i="2"/>
  <c r="D117" i="2"/>
  <c r="E117" i="2"/>
  <c r="F117" i="2"/>
  <c r="G117" i="2"/>
  <c r="H117" i="2"/>
  <c r="I117" i="2"/>
  <c r="J117" i="2"/>
  <c r="K117" i="2"/>
  <c r="A118" i="2"/>
  <c r="B118" i="2"/>
  <c r="D118" i="2"/>
  <c r="E118" i="2"/>
  <c r="F118" i="2"/>
  <c r="G118" i="2"/>
  <c r="H118" i="2"/>
  <c r="I118" i="2"/>
  <c r="J118" i="2"/>
  <c r="K118" i="2"/>
  <c r="A119" i="2"/>
  <c r="B119" i="2"/>
  <c r="D119" i="2"/>
  <c r="E119" i="2"/>
  <c r="F119" i="2"/>
  <c r="G119" i="2"/>
  <c r="H119" i="2"/>
  <c r="I119" i="2"/>
  <c r="J119" i="2"/>
  <c r="K119" i="2"/>
  <c r="A120" i="2"/>
  <c r="B120" i="2"/>
  <c r="D120" i="2"/>
  <c r="E120" i="2"/>
  <c r="F120" i="2"/>
  <c r="G120" i="2"/>
  <c r="H120" i="2"/>
  <c r="I120" i="2"/>
  <c r="J120" i="2"/>
  <c r="K120" i="2"/>
  <c r="A121" i="2"/>
  <c r="B121" i="2"/>
  <c r="D121" i="2"/>
  <c r="E121" i="2"/>
  <c r="F121" i="2"/>
  <c r="G121" i="2"/>
  <c r="H121" i="2"/>
  <c r="I121" i="2"/>
  <c r="J121" i="2"/>
  <c r="K121" i="2"/>
  <c r="A122" i="2"/>
  <c r="B122" i="2"/>
  <c r="D122" i="2"/>
  <c r="E122" i="2"/>
  <c r="F122" i="2"/>
  <c r="G122" i="2"/>
  <c r="H122" i="2"/>
  <c r="I122" i="2"/>
  <c r="J122" i="2"/>
  <c r="K122" i="2"/>
  <c r="A123" i="2"/>
  <c r="B123" i="2"/>
  <c r="D123" i="2"/>
  <c r="E123" i="2"/>
  <c r="F123" i="2"/>
  <c r="G123" i="2"/>
  <c r="H123" i="2"/>
  <c r="I123" i="2"/>
  <c r="J123" i="2"/>
  <c r="K123" i="2"/>
  <c r="A124" i="2"/>
  <c r="B124" i="2"/>
  <c r="D124" i="2"/>
  <c r="E124" i="2"/>
  <c r="F124" i="2"/>
  <c r="G124" i="2"/>
  <c r="H124" i="2"/>
  <c r="I124" i="2"/>
  <c r="J124" i="2"/>
  <c r="K124" i="2"/>
  <c r="A125" i="2"/>
  <c r="B125" i="2"/>
  <c r="D125" i="2"/>
  <c r="E125" i="2"/>
  <c r="F125" i="2"/>
  <c r="G125" i="2"/>
  <c r="H125" i="2"/>
  <c r="I125" i="2"/>
  <c r="J125" i="2"/>
  <c r="K125" i="2"/>
  <c r="A126" i="2"/>
  <c r="B126" i="2"/>
  <c r="D126" i="2"/>
  <c r="E126" i="2"/>
  <c r="F126" i="2"/>
  <c r="G126" i="2"/>
  <c r="H126" i="2"/>
  <c r="I126" i="2"/>
  <c r="J126" i="2"/>
  <c r="K126" i="2"/>
  <c r="A127" i="2"/>
  <c r="B127" i="2"/>
  <c r="D127" i="2"/>
  <c r="E127" i="2"/>
  <c r="F127" i="2"/>
  <c r="G127" i="2"/>
  <c r="H127" i="2"/>
  <c r="I127" i="2"/>
  <c r="J127" i="2"/>
  <c r="K127" i="2"/>
  <c r="A128" i="2"/>
  <c r="B128" i="2"/>
  <c r="D128" i="2"/>
  <c r="E128" i="2"/>
  <c r="F128" i="2"/>
  <c r="G128" i="2"/>
  <c r="H128" i="2"/>
  <c r="I128" i="2"/>
  <c r="J128" i="2"/>
  <c r="K128" i="2"/>
  <c r="A129" i="2"/>
  <c r="B129" i="2"/>
  <c r="D129" i="2"/>
  <c r="E129" i="2"/>
  <c r="F129" i="2"/>
  <c r="G129" i="2"/>
  <c r="H129" i="2"/>
  <c r="I129" i="2"/>
  <c r="J129" i="2"/>
  <c r="K129" i="2"/>
  <c r="A130" i="2"/>
  <c r="B130" i="2"/>
  <c r="D130" i="2"/>
  <c r="E130" i="2"/>
  <c r="F130" i="2"/>
  <c r="G130" i="2"/>
  <c r="H130" i="2"/>
  <c r="I130" i="2"/>
  <c r="J130" i="2"/>
  <c r="K130" i="2"/>
  <c r="A131" i="2"/>
  <c r="B131" i="2"/>
  <c r="D131" i="2"/>
  <c r="E131" i="2"/>
  <c r="F131" i="2"/>
  <c r="G131" i="2"/>
  <c r="H131" i="2"/>
  <c r="I131" i="2"/>
  <c r="J131" i="2"/>
  <c r="K131" i="2"/>
  <c r="A132" i="2"/>
  <c r="B132" i="2"/>
  <c r="D132" i="2"/>
  <c r="E132" i="2"/>
  <c r="F132" i="2"/>
  <c r="G132" i="2"/>
  <c r="H132" i="2"/>
  <c r="I132" i="2"/>
  <c r="J132" i="2"/>
  <c r="K132" i="2"/>
  <c r="A133" i="2"/>
  <c r="B133" i="2"/>
  <c r="D133" i="2"/>
  <c r="E133" i="2"/>
  <c r="F133" i="2"/>
  <c r="G133" i="2"/>
  <c r="H133" i="2"/>
  <c r="I133" i="2"/>
  <c r="J133" i="2"/>
  <c r="K133" i="2"/>
  <c r="A134" i="2"/>
  <c r="B134" i="2"/>
  <c r="D134" i="2"/>
  <c r="E134" i="2"/>
  <c r="F134" i="2"/>
  <c r="G134" i="2"/>
  <c r="H134" i="2"/>
  <c r="I134" i="2"/>
  <c r="J134" i="2"/>
  <c r="K134" i="2"/>
  <c r="A135" i="2"/>
  <c r="B135" i="2"/>
  <c r="D135" i="2"/>
  <c r="E135" i="2"/>
  <c r="F135" i="2"/>
  <c r="G135" i="2"/>
  <c r="H135" i="2"/>
  <c r="I135" i="2"/>
  <c r="J135" i="2"/>
  <c r="K135" i="2"/>
  <c r="A136" i="2"/>
  <c r="B136" i="2"/>
  <c r="D136" i="2"/>
  <c r="E136" i="2"/>
  <c r="F136" i="2"/>
  <c r="G136" i="2"/>
  <c r="H136" i="2"/>
  <c r="I136" i="2"/>
  <c r="J136" i="2"/>
  <c r="K136" i="2"/>
  <c r="A137" i="2"/>
  <c r="B137" i="2"/>
  <c r="D137" i="2"/>
  <c r="E137" i="2"/>
  <c r="F137" i="2"/>
  <c r="G137" i="2"/>
  <c r="H137" i="2"/>
  <c r="I137" i="2"/>
  <c r="J137" i="2"/>
  <c r="K137" i="2"/>
  <c r="A138" i="2"/>
  <c r="B138" i="2"/>
  <c r="D138" i="2"/>
  <c r="E138" i="2"/>
  <c r="F138" i="2"/>
  <c r="G138" i="2"/>
  <c r="H138" i="2"/>
  <c r="I138" i="2"/>
  <c r="J138" i="2"/>
  <c r="K138" i="2"/>
  <c r="A139" i="2"/>
  <c r="B139" i="2"/>
  <c r="D139" i="2"/>
  <c r="E139" i="2"/>
  <c r="F139" i="2"/>
  <c r="G139" i="2"/>
  <c r="H139" i="2"/>
  <c r="I139" i="2"/>
  <c r="J139" i="2"/>
  <c r="K139" i="2"/>
  <c r="A140" i="2"/>
  <c r="B140" i="2"/>
  <c r="D140" i="2"/>
  <c r="E140" i="2"/>
  <c r="F140" i="2"/>
  <c r="G140" i="2"/>
  <c r="H140" i="2"/>
  <c r="I140" i="2"/>
  <c r="J140" i="2"/>
  <c r="K140" i="2"/>
  <c r="A141" i="2"/>
  <c r="B141" i="2"/>
  <c r="D141" i="2"/>
  <c r="E141" i="2"/>
  <c r="F141" i="2"/>
  <c r="G141" i="2"/>
  <c r="H141" i="2"/>
  <c r="I141" i="2"/>
  <c r="J141" i="2"/>
  <c r="K141" i="2"/>
  <c r="A142" i="2"/>
  <c r="B142" i="2"/>
  <c r="D142" i="2"/>
  <c r="E142" i="2"/>
  <c r="F142" i="2"/>
  <c r="G142" i="2"/>
  <c r="H142" i="2"/>
  <c r="I142" i="2"/>
  <c r="J142" i="2"/>
  <c r="K142" i="2"/>
  <c r="A143" i="2"/>
  <c r="B143" i="2"/>
  <c r="D143" i="2"/>
  <c r="E143" i="2"/>
  <c r="F143" i="2"/>
  <c r="G143" i="2"/>
  <c r="H143" i="2"/>
  <c r="I143" i="2"/>
  <c r="J143" i="2"/>
  <c r="K143" i="2"/>
  <c r="A144" i="2"/>
  <c r="B144" i="2"/>
  <c r="D144" i="2"/>
  <c r="E144" i="2"/>
  <c r="F144" i="2"/>
  <c r="G144" i="2"/>
  <c r="H144" i="2"/>
  <c r="I144" i="2"/>
  <c r="J144" i="2"/>
  <c r="K144" i="2"/>
  <c r="A145" i="2"/>
  <c r="B145" i="2"/>
  <c r="D145" i="2"/>
  <c r="E145" i="2"/>
  <c r="F145" i="2"/>
  <c r="G145" i="2"/>
  <c r="H145" i="2"/>
  <c r="I145" i="2"/>
  <c r="J145" i="2"/>
  <c r="K145" i="2"/>
  <c r="A146" i="2"/>
  <c r="B146" i="2"/>
  <c r="D146" i="2"/>
  <c r="E146" i="2"/>
  <c r="F146" i="2"/>
  <c r="G146" i="2"/>
  <c r="H146" i="2"/>
  <c r="I146" i="2"/>
  <c r="J146" i="2"/>
  <c r="K146" i="2"/>
  <c r="A147" i="2"/>
  <c r="B147" i="2"/>
  <c r="D147" i="2"/>
  <c r="E147" i="2"/>
  <c r="F147" i="2"/>
  <c r="G147" i="2"/>
  <c r="H147" i="2"/>
  <c r="I147" i="2"/>
  <c r="J147" i="2"/>
  <c r="K147" i="2"/>
  <c r="A148" i="2"/>
  <c r="B148" i="2"/>
  <c r="D148" i="2"/>
  <c r="E148" i="2"/>
  <c r="F148" i="2"/>
  <c r="G148" i="2"/>
  <c r="H148" i="2"/>
  <c r="I148" i="2"/>
  <c r="J148" i="2"/>
  <c r="K148" i="2"/>
  <c r="A149" i="2"/>
  <c r="B149" i="2"/>
  <c r="D149" i="2"/>
  <c r="E149" i="2"/>
  <c r="F149" i="2"/>
  <c r="G149" i="2"/>
  <c r="H149" i="2"/>
  <c r="I149" i="2"/>
  <c r="J149" i="2"/>
  <c r="K149" i="2"/>
  <c r="A150" i="2"/>
  <c r="B150" i="2"/>
  <c r="D150" i="2"/>
  <c r="E150" i="2"/>
  <c r="F150" i="2"/>
  <c r="G150" i="2"/>
  <c r="H150" i="2"/>
  <c r="I150" i="2"/>
  <c r="J150" i="2"/>
  <c r="K150" i="2"/>
  <c r="A151" i="2"/>
  <c r="B151" i="2"/>
  <c r="D151" i="2"/>
  <c r="E151" i="2"/>
  <c r="F151" i="2"/>
  <c r="G151" i="2"/>
  <c r="H151" i="2"/>
  <c r="I151" i="2"/>
  <c r="J151" i="2"/>
  <c r="K151" i="2"/>
  <c r="A152" i="2"/>
  <c r="B152" i="2"/>
  <c r="D152" i="2"/>
  <c r="E152" i="2"/>
  <c r="F152" i="2"/>
  <c r="G152" i="2"/>
  <c r="H152" i="2"/>
  <c r="I152" i="2"/>
  <c r="J152" i="2"/>
  <c r="K152" i="2"/>
  <c r="A153" i="2"/>
  <c r="B153" i="2"/>
  <c r="D153" i="2"/>
  <c r="E153" i="2"/>
  <c r="F153" i="2"/>
  <c r="G153" i="2"/>
  <c r="H153" i="2"/>
  <c r="I153" i="2"/>
  <c r="J153" i="2"/>
  <c r="K153" i="2"/>
  <c r="A154" i="2"/>
  <c r="B154" i="2"/>
  <c r="D154" i="2"/>
  <c r="E154" i="2"/>
  <c r="F154" i="2"/>
  <c r="G154" i="2"/>
  <c r="H154" i="2"/>
  <c r="I154" i="2"/>
  <c r="J154" i="2"/>
  <c r="K154" i="2"/>
  <c r="A155" i="2"/>
  <c r="B155" i="2"/>
  <c r="D155" i="2"/>
  <c r="E155" i="2"/>
  <c r="F155" i="2"/>
  <c r="G155" i="2"/>
  <c r="H155" i="2"/>
  <c r="I155" i="2"/>
  <c r="J155" i="2"/>
  <c r="K155" i="2"/>
  <c r="A156" i="2"/>
  <c r="B156" i="2"/>
  <c r="D156" i="2"/>
  <c r="E156" i="2"/>
  <c r="F156" i="2"/>
  <c r="G156" i="2"/>
  <c r="H156" i="2"/>
  <c r="I156" i="2"/>
  <c r="J156" i="2"/>
  <c r="K156" i="2"/>
  <c r="A157" i="2"/>
  <c r="B157" i="2"/>
  <c r="D157" i="2"/>
  <c r="E157" i="2"/>
  <c r="F157" i="2"/>
  <c r="G157" i="2"/>
  <c r="H157" i="2"/>
  <c r="I157" i="2"/>
  <c r="J157" i="2"/>
  <c r="K157" i="2"/>
  <c r="A158" i="2"/>
  <c r="B158" i="2"/>
  <c r="D158" i="2"/>
  <c r="E158" i="2"/>
  <c r="F158" i="2"/>
  <c r="G158" i="2"/>
  <c r="H158" i="2"/>
  <c r="I158" i="2"/>
  <c r="J158" i="2"/>
  <c r="K158" i="2"/>
  <c r="A159" i="2"/>
  <c r="B159" i="2"/>
  <c r="D159" i="2"/>
  <c r="E159" i="2"/>
  <c r="F159" i="2"/>
  <c r="G159" i="2"/>
  <c r="H159" i="2"/>
  <c r="I159" i="2"/>
  <c r="J159" i="2"/>
  <c r="K159" i="2"/>
  <c r="A160" i="2"/>
  <c r="B160" i="2"/>
  <c r="D160" i="2"/>
  <c r="E160" i="2"/>
  <c r="F160" i="2"/>
  <c r="G160" i="2"/>
  <c r="H160" i="2"/>
  <c r="I160" i="2"/>
  <c r="J160" i="2"/>
  <c r="K160" i="2"/>
  <c r="A161" i="2"/>
  <c r="B161" i="2"/>
  <c r="D161" i="2"/>
  <c r="E161" i="2"/>
  <c r="F161" i="2"/>
  <c r="G161" i="2"/>
  <c r="H161" i="2"/>
  <c r="I161" i="2"/>
  <c r="J161" i="2"/>
  <c r="K161" i="2"/>
  <c r="A162" i="2"/>
  <c r="B162" i="2"/>
  <c r="D162" i="2"/>
  <c r="E162" i="2"/>
  <c r="F162" i="2"/>
  <c r="G162" i="2"/>
  <c r="H162" i="2"/>
  <c r="I162" i="2"/>
  <c r="J162" i="2"/>
  <c r="K162" i="2"/>
  <c r="A163" i="2"/>
  <c r="B163" i="2"/>
  <c r="D163" i="2"/>
  <c r="E163" i="2"/>
  <c r="F163" i="2"/>
  <c r="G163" i="2"/>
  <c r="H163" i="2"/>
  <c r="I163" i="2"/>
  <c r="J163" i="2"/>
  <c r="K163" i="2"/>
  <c r="A164" i="2"/>
  <c r="B164" i="2"/>
  <c r="D164" i="2"/>
  <c r="E164" i="2"/>
  <c r="F164" i="2"/>
  <c r="G164" i="2"/>
  <c r="H164" i="2"/>
  <c r="I164" i="2"/>
  <c r="J164" i="2"/>
  <c r="K164" i="2"/>
  <c r="A165" i="2"/>
  <c r="B165" i="2"/>
  <c r="D165" i="2"/>
  <c r="E165" i="2"/>
  <c r="F165" i="2"/>
  <c r="G165" i="2"/>
  <c r="H165" i="2"/>
  <c r="I165" i="2"/>
  <c r="J165" i="2"/>
  <c r="K165" i="2"/>
  <c r="A166" i="2"/>
  <c r="B166" i="2"/>
  <c r="D166" i="2"/>
  <c r="E166" i="2"/>
  <c r="F166" i="2"/>
  <c r="G166" i="2"/>
  <c r="H166" i="2"/>
  <c r="I166" i="2"/>
  <c r="J166" i="2"/>
  <c r="K166" i="2"/>
  <c r="A167" i="2"/>
  <c r="B167" i="2"/>
  <c r="D167" i="2"/>
  <c r="E167" i="2"/>
  <c r="F167" i="2"/>
  <c r="G167" i="2"/>
  <c r="H167" i="2"/>
  <c r="I167" i="2"/>
  <c r="J167" i="2"/>
  <c r="K167" i="2"/>
  <c r="A168" i="2"/>
  <c r="B168" i="2"/>
  <c r="D168" i="2"/>
  <c r="E168" i="2"/>
  <c r="F168" i="2"/>
  <c r="G168" i="2"/>
  <c r="H168" i="2"/>
  <c r="I168" i="2"/>
  <c r="J168" i="2"/>
  <c r="K168" i="2"/>
  <c r="A169" i="2"/>
  <c r="B169" i="2"/>
  <c r="D169" i="2"/>
  <c r="E169" i="2"/>
  <c r="F169" i="2"/>
  <c r="G169" i="2"/>
  <c r="H169" i="2"/>
  <c r="I169" i="2"/>
  <c r="J169" i="2"/>
  <c r="K169" i="2"/>
  <c r="A170" i="2"/>
  <c r="B170" i="2"/>
  <c r="D170" i="2"/>
  <c r="E170" i="2"/>
  <c r="F170" i="2"/>
  <c r="G170" i="2"/>
  <c r="H170" i="2"/>
  <c r="I170" i="2"/>
  <c r="J170" i="2"/>
  <c r="K170" i="2"/>
  <c r="A171" i="2"/>
  <c r="B171" i="2"/>
  <c r="D171" i="2"/>
  <c r="E171" i="2"/>
  <c r="F171" i="2"/>
  <c r="G171" i="2"/>
  <c r="H171" i="2"/>
  <c r="I171" i="2"/>
  <c r="J171" i="2"/>
  <c r="K171" i="2"/>
  <c r="A172" i="2"/>
  <c r="B172" i="2"/>
  <c r="D172" i="2"/>
  <c r="E172" i="2"/>
  <c r="F172" i="2"/>
  <c r="G172" i="2"/>
  <c r="H172" i="2"/>
  <c r="I172" i="2"/>
  <c r="J172" i="2"/>
  <c r="K172" i="2"/>
  <c r="A173" i="2"/>
  <c r="B173" i="2"/>
  <c r="D173" i="2"/>
  <c r="E173" i="2"/>
  <c r="F173" i="2"/>
  <c r="G173" i="2"/>
  <c r="H173" i="2"/>
  <c r="I173" i="2"/>
  <c r="J173" i="2"/>
  <c r="K173" i="2"/>
  <c r="A174" i="2"/>
  <c r="B174" i="2"/>
  <c r="D174" i="2"/>
  <c r="E174" i="2"/>
  <c r="F174" i="2"/>
  <c r="G174" i="2"/>
  <c r="H174" i="2"/>
  <c r="I174" i="2"/>
  <c r="J174" i="2"/>
  <c r="K174" i="2"/>
  <c r="A175" i="2"/>
  <c r="B175" i="2"/>
  <c r="D175" i="2"/>
  <c r="E175" i="2"/>
  <c r="F175" i="2"/>
  <c r="G175" i="2"/>
  <c r="H175" i="2"/>
  <c r="I175" i="2"/>
  <c r="J175" i="2"/>
  <c r="K175" i="2"/>
  <c r="A176" i="2"/>
  <c r="B176" i="2"/>
  <c r="D176" i="2"/>
  <c r="E176" i="2"/>
  <c r="F176" i="2"/>
  <c r="G176" i="2"/>
  <c r="H176" i="2"/>
  <c r="I176" i="2"/>
  <c r="J176" i="2"/>
  <c r="K176" i="2"/>
  <c r="A177" i="2"/>
  <c r="B177" i="2"/>
  <c r="D177" i="2"/>
  <c r="E177" i="2"/>
  <c r="F177" i="2"/>
  <c r="G177" i="2"/>
  <c r="H177" i="2"/>
  <c r="I177" i="2"/>
  <c r="J177" i="2"/>
  <c r="K177" i="2"/>
  <c r="A178" i="2"/>
  <c r="B178" i="2"/>
  <c r="D178" i="2"/>
  <c r="E178" i="2"/>
  <c r="F178" i="2"/>
  <c r="G178" i="2"/>
  <c r="H178" i="2"/>
  <c r="I178" i="2"/>
  <c r="J178" i="2"/>
  <c r="K178" i="2"/>
  <c r="A179" i="2"/>
  <c r="B179" i="2"/>
  <c r="D179" i="2"/>
  <c r="E179" i="2"/>
  <c r="F179" i="2"/>
  <c r="G179" i="2"/>
  <c r="H179" i="2"/>
  <c r="I179" i="2"/>
  <c r="J179" i="2"/>
  <c r="K179" i="2"/>
  <c r="A180" i="2"/>
  <c r="B180" i="2"/>
  <c r="D180" i="2"/>
  <c r="E180" i="2"/>
  <c r="F180" i="2"/>
  <c r="G180" i="2"/>
  <c r="H180" i="2"/>
  <c r="I180" i="2"/>
  <c r="J180" i="2"/>
  <c r="K180" i="2"/>
  <c r="A181" i="2"/>
  <c r="B181" i="2"/>
  <c r="D181" i="2"/>
  <c r="E181" i="2"/>
  <c r="F181" i="2"/>
  <c r="G181" i="2"/>
  <c r="H181" i="2"/>
  <c r="I181" i="2"/>
  <c r="J181" i="2"/>
  <c r="K181" i="2"/>
  <c r="A182" i="2"/>
  <c r="B182" i="2"/>
  <c r="D182" i="2"/>
  <c r="E182" i="2"/>
  <c r="F182" i="2"/>
  <c r="G182" i="2"/>
  <c r="H182" i="2"/>
  <c r="I182" i="2"/>
  <c r="J182" i="2"/>
  <c r="K182" i="2"/>
  <c r="A183" i="2"/>
  <c r="B183" i="2"/>
  <c r="D183" i="2"/>
  <c r="E183" i="2"/>
  <c r="F183" i="2"/>
  <c r="G183" i="2"/>
  <c r="H183" i="2"/>
  <c r="I183" i="2"/>
  <c r="J183" i="2"/>
  <c r="K183" i="2"/>
  <c r="A184" i="2"/>
  <c r="B184" i="2"/>
  <c r="D184" i="2"/>
  <c r="E184" i="2"/>
  <c r="F184" i="2"/>
  <c r="G184" i="2"/>
  <c r="H184" i="2"/>
  <c r="I184" i="2"/>
  <c r="J184" i="2"/>
  <c r="K184" i="2"/>
  <c r="A185" i="2"/>
  <c r="B185" i="2"/>
  <c r="D185" i="2"/>
  <c r="E185" i="2"/>
  <c r="F185" i="2"/>
  <c r="G185" i="2"/>
  <c r="H185" i="2"/>
  <c r="I185" i="2"/>
  <c r="J185" i="2"/>
  <c r="K185" i="2"/>
  <c r="A186" i="2"/>
  <c r="B186" i="2"/>
  <c r="D186" i="2"/>
  <c r="E186" i="2"/>
  <c r="F186" i="2"/>
  <c r="G186" i="2"/>
  <c r="H186" i="2"/>
  <c r="I186" i="2"/>
  <c r="J186" i="2"/>
  <c r="K186" i="2"/>
  <c r="A187" i="2"/>
  <c r="B187" i="2"/>
  <c r="D187" i="2"/>
  <c r="E187" i="2"/>
  <c r="F187" i="2"/>
  <c r="G187" i="2"/>
  <c r="H187" i="2"/>
  <c r="I187" i="2"/>
  <c r="J187" i="2"/>
  <c r="K187" i="2"/>
  <c r="A188" i="2"/>
  <c r="B188" i="2"/>
  <c r="D188" i="2"/>
  <c r="E188" i="2"/>
  <c r="F188" i="2"/>
  <c r="G188" i="2"/>
  <c r="H188" i="2"/>
  <c r="I188" i="2"/>
  <c r="J188" i="2"/>
  <c r="K188" i="2"/>
  <c r="A189" i="2"/>
  <c r="B189" i="2"/>
  <c r="D189" i="2"/>
  <c r="E189" i="2"/>
  <c r="F189" i="2"/>
  <c r="G189" i="2"/>
  <c r="H189" i="2"/>
  <c r="I189" i="2"/>
  <c r="J189" i="2"/>
  <c r="K189" i="2"/>
  <c r="A190" i="2"/>
  <c r="B190" i="2"/>
  <c r="D190" i="2"/>
  <c r="E190" i="2"/>
  <c r="F190" i="2"/>
  <c r="G190" i="2"/>
  <c r="H190" i="2"/>
  <c r="I190" i="2"/>
  <c r="J190" i="2"/>
  <c r="K190" i="2"/>
  <c r="A191" i="2"/>
  <c r="B191" i="2"/>
  <c r="D191" i="2"/>
  <c r="E191" i="2"/>
  <c r="F191" i="2"/>
  <c r="G191" i="2"/>
  <c r="H191" i="2"/>
  <c r="I191" i="2"/>
  <c r="J191" i="2"/>
  <c r="K191" i="2"/>
  <c r="A192" i="2"/>
  <c r="B192" i="2"/>
  <c r="D192" i="2"/>
  <c r="E192" i="2"/>
  <c r="F192" i="2"/>
  <c r="G192" i="2"/>
  <c r="H192" i="2"/>
  <c r="I192" i="2"/>
  <c r="J192" i="2"/>
  <c r="K192" i="2"/>
  <c r="A193" i="2"/>
  <c r="B193" i="2"/>
  <c r="D193" i="2"/>
  <c r="E193" i="2"/>
  <c r="F193" i="2"/>
  <c r="G193" i="2"/>
  <c r="H193" i="2"/>
  <c r="I193" i="2"/>
  <c r="J193" i="2"/>
  <c r="K193" i="2"/>
  <c r="A194" i="2"/>
  <c r="B194" i="2"/>
  <c r="D194" i="2"/>
  <c r="E194" i="2"/>
  <c r="F194" i="2"/>
  <c r="G194" i="2"/>
  <c r="H194" i="2"/>
  <c r="I194" i="2"/>
  <c r="J194" i="2"/>
  <c r="K194" i="2"/>
  <c r="A195" i="2"/>
  <c r="B195" i="2"/>
  <c r="D195" i="2"/>
  <c r="E195" i="2"/>
  <c r="F195" i="2"/>
  <c r="G195" i="2"/>
  <c r="H195" i="2"/>
  <c r="I195" i="2"/>
  <c r="J195" i="2"/>
  <c r="K195" i="2"/>
  <c r="A196" i="2"/>
  <c r="B196" i="2"/>
  <c r="D196" i="2"/>
  <c r="E196" i="2"/>
  <c r="F196" i="2"/>
  <c r="G196" i="2"/>
  <c r="H196" i="2"/>
  <c r="I196" i="2"/>
  <c r="J196" i="2"/>
  <c r="K196" i="2"/>
  <c r="A197" i="2"/>
  <c r="B197" i="2"/>
  <c r="D197" i="2"/>
  <c r="E197" i="2"/>
  <c r="F197" i="2"/>
  <c r="G197" i="2"/>
  <c r="H197" i="2"/>
  <c r="I197" i="2"/>
  <c r="J197" i="2"/>
  <c r="K197" i="2"/>
  <c r="A198" i="2"/>
  <c r="B198" i="2"/>
  <c r="D198" i="2"/>
  <c r="E198" i="2"/>
  <c r="F198" i="2"/>
  <c r="G198" i="2"/>
  <c r="H198" i="2"/>
  <c r="I198" i="2"/>
  <c r="J198" i="2"/>
  <c r="K198" i="2"/>
  <c r="A199" i="2"/>
  <c r="B199" i="2"/>
  <c r="D199" i="2"/>
  <c r="E199" i="2"/>
  <c r="F199" i="2"/>
  <c r="G199" i="2"/>
  <c r="H199" i="2"/>
  <c r="I199" i="2"/>
  <c r="J199" i="2"/>
  <c r="K199" i="2"/>
  <c r="A200" i="2"/>
  <c r="B200" i="2"/>
  <c r="D200" i="2"/>
  <c r="E200" i="2"/>
  <c r="F200" i="2"/>
  <c r="G200" i="2"/>
  <c r="H200" i="2"/>
  <c r="I200" i="2"/>
  <c r="J200" i="2"/>
  <c r="K200" i="2"/>
  <c r="A201" i="2"/>
  <c r="B201" i="2"/>
  <c r="D201" i="2"/>
  <c r="E201" i="2"/>
  <c r="F201" i="2"/>
  <c r="G201" i="2"/>
  <c r="H201" i="2"/>
  <c r="I201" i="2"/>
  <c r="J201" i="2"/>
  <c r="K201" i="2"/>
  <c r="A202" i="2"/>
  <c r="B202" i="2"/>
  <c r="D202" i="2"/>
  <c r="E202" i="2"/>
  <c r="F202" i="2"/>
  <c r="G202" i="2"/>
  <c r="H202" i="2"/>
  <c r="I202" i="2"/>
  <c r="J202" i="2"/>
  <c r="K202" i="2"/>
  <c r="A203" i="2"/>
  <c r="B203" i="2"/>
  <c r="D203" i="2"/>
  <c r="E203" i="2"/>
  <c r="F203" i="2"/>
  <c r="G203" i="2"/>
  <c r="H203" i="2"/>
  <c r="I203" i="2"/>
  <c r="J203" i="2"/>
  <c r="K203" i="2"/>
  <c r="A204" i="2"/>
  <c r="B204" i="2"/>
  <c r="D204" i="2"/>
  <c r="E204" i="2"/>
  <c r="F204" i="2"/>
  <c r="G204" i="2"/>
  <c r="H204" i="2"/>
  <c r="I204" i="2"/>
  <c r="J204" i="2"/>
  <c r="K204" i="2"/>
  <c r="A205" i="2"/>
  <c r="B205" i="2"/>
  <c r="D205" i="2"/>
  <c r="E205" i="2"/>
  <c r="F205" i="2"/>
  <c r="G205" i="2"/>
  <c r="H205" i="2"/>
  <c r="I205" i="2"/>
  <c r="J205" i="2"/>
  <c r="K205" i="2"/>
  <c r="A206" i="2"/>
  <c r="B206" i="2"/>
  <c r="D206" i="2"/>
  <c r="E206" i="2"/>
  <c r="F206" i="2"/>
  <c r="G206" i="2"/>
  <c r="H206" i="2"/>
  <c r="I206" i="2"/>
  <c r="J206" i="2"/>
  <c r="K206" i="2"/>
  <c r="A207" i="2"/>
  <c r="B207" i="2"/>
  <c r="D207" i="2"/>
  <c r="E207" i="2"/>
  <c r="F207" i="2"/>
  <c r="G207" i="2"/>
  <c r="H207" i="2"/>
  <c r="I207" i="2"/>
  <c r="J207" i="2"/>
  <c r="K207" i="2"/>
  <c r="A208" i="2"/>
  <c r="B208" i="2"/>
  <c r="D208" i="2"/>
  <c r="E208" i="2"/>
  <c r="F208" i="2"/>
  <c r="G208" i="2"/>
  <c r="H208" i="2"/>
  <c r="I208" i="2"/>
  <c r="J208" i="2"/>
  <c r="K208" i="2"/>
  <c r="A209" i="2"/>
  <c r="B209" i="2"/>
  <c r="D209" i="2"/>
  <c r="E209" i="2"/>
  <c r="F209" i="2"/>
  <c r="G209" i="2"/>
  <c r="H209" i="2"/>
  <c r="I209" i="2"/>
  <c r="J209" i="2"/>
  <c r="K209" i="2"/>
  <c r="A210" i="2"/>
  <c r="B210" i="2"/>
  <c r="D210" i="2"/>
  <c r="E210" i="2"/>
  <c r="F210" i="2"/>
  <c r="G210" i="2"/>
  <c r="H210" i="2"/>
  <c r="I210" i="2"/>
  <c r="J210" i="2"/>
  <c r="K210" i="2"/>
  <c r="A211" i="2"/>
  <c r="B211" i="2"/>
  <c r="D211" i="2"/>
  <c r="E211" i="2"/>
  <c r="F211" i="2"/>
  <c r="G211" i="2"/>
  <c r="H211" i="2"/>
  <c r="I211" i="2"/>
  <c r="J211" i="2"/>
  <c r="K211" i="2"/>
  <c r="A212" i="2"/>
  <c r="B212" i="2"/>
  <c r="D212" i="2"/>
  <c r="E212" i="2"/>
  <c r="F212" i="2"/>
  <c r="G212" i="2"/>
  <c r="H212" i="2"/>
  <c r="I212" i="2"/>
  <c r="J212" i="2"/>
  <c r="K212" i="2"/>
  <c r="A213" i="2"/>
  <c r="B213" i="2"/>
  <c r="D213" i="2"/>
  <c r="E213" i="2"/>
  <c r="F213" i="2"/>
  <c r="G213" i="2"/>
  <c r="H213" i="2"/>
  <c r="I213" i="2"/>
  <c r="J213" i="2"/>
  <c r="K213" i="2"/>
  <c r="A214" i="2"/>
  <c r="B214" i="2"/>
  <c r="D214" i="2"/>
  <c r="E214" i="2"/>
  <c r="F214" i="2"/>
  <c r="G214" i="2"/>
  <c r="H214" i="2"/>
  <c r="I214" i="2"/>
  <c r="J214" i="2"/>
  <c r="K214" i="2"/>
  <c r="A215" i="2"/>
  <c r="B215" i="2"/>
  <c r="D215" i="2"/>
  <c r="E215" i="2"/>
  <c r="F215" i="2"/>
  <c r="G215" i="2"/>
  <c r="H215" i="2"/>
  <c r="I215" i="2"/>
  <c r="J215" i="2"/>
  <c r="K215" i="2"/>
  <c r="A216" i="2"/>
  <c r="B216" i="2"/>
  <c r="D216" i="2"/>
  <c r="E216" i="2"/>
  <c r="F216" i="2"/>
  <c r="G216" i="2"/>
  <c r="H216" i="2"/>
  <c r="I216" i="2"/>
  <c r="J216" i="2"/>
  <c r="K216" i="2"/>
  <c r="A217" i="2"/>
  <c r="B217" i="2"/>
  <c r="D217" i="2"/>
  <c r="E217" i="2"/>
  <c r="F217" i="2"/>
  <c r="G217" i="2"/>
  <c r="H217" i="2"/>
  <c r="I217" i="2"/>
  <c r="J217" i="2"/>
  <c r="K217" i="2"/>
  <c r="A218" i="2"/>
  <c r="B218" i="2"/>
  <c r="D218" i="2"/>
  <c r="E218" i="2"/>
  <c r="F218" i="2"/>
  <c r="G218" i="2"/>
  <c r="H218" i="2"/>
  <c r="I218" i="2"/>
  <c r="J218" i="2"/>
  <c r="K218" i="2"/>
  <c r="A219" i="2"/>
  <c r="B219" i="2"/>
  <c r="D219" i="2"/>
  <c r="E219" i="2"/>
  <c r="F219" i="2"/>
  <c r="G219" i="2"/>
  <c r="H219" i="2"/>
  <c r="I219" i="2"/>
  <c r="J219" i="2"/>
  <c r="K219" i="2"/>
  <c r="A220" i="2"/>
  <c r="B220" i="2"/>
  <c r="D220" i="2"/>
  <c r="E220" i="2"/>
  <c r="F220" i="2"/>
  <c r="G220" i="2"/>
  <c r="H220" i="2"/>
  <c r="I220" i="2"/>
  <c r="J220" i="2"/>
  <c r="K220" i="2"/>
  <c r="A221" i="2"/>
  <c r="B221" i="2"/>
  <c r="D221" i="2"/>
  <c r="E221" i="2"/>
  <c r="F221" i="2"/>
  <c r="G221" i="2"/>
  <c r="H221" i="2"/>
  <c r="I221" i="2"/>
  <c r="J221" i="2"/>
  <c r="K221" i="2"/>
  <c r="A222" i="2"/>
  <c r="B222" i="2"/>
  <c r="D222" i="2"/>
  <c r="E222" i="2"/>
  <c r="F222" i="2"/>
  <c r="G222" i="2"/>
  <c r="H222" i="2"/>
  <c r="I222" i="2"/>
  <c r="J222" i="2"/>
  <c r="K222" i="2"/>
  <c r="A223" i="2"/>
  <c r="B223" i="2"/>
  <c r="D223" i="2"/>
  <c r="E223" i="2"/>
  <c r="F223" i="2"/>
  <c r="G223" i="2"/>
  <c r="H223" i="2"/>
  <c r="I223" i="2"/>
  <c r="J223" i="2"/>
  <c r="K223" i="2"/>
  <c r="A224" i="2"/>
  <c r="B224" i="2"/>
  <c r="D224" i="2"/>
  <c r="E224" i="2"/>
  <c r="F224" i="2"/>
  <c r="G224" i="2"/>
  <c r="H224" i="2"/>
  <c r="I224" i="2"/>
  <c r="J224" i="2"/>
  <c r="K224" i="2"/>
  <c r="A225" i="2"/>
  <c r="B225" i="2"/>
  <c r="D225" i="2"/>
  <c r="E225" i="2"/>
  <c r="F225" i="2"/>
  <c r="G225" i="2"/>
  <c r="H225" i="2"/>
  <c r="I225" i="2"/>
  <c r="J225" i="2"/>
  <c r="K225" i="2"/>
  <c r="A226" i="2"/>
  <c r="B226" i="2"/>
  <c r="D226" i="2"/>
  <c r="E226" i="2"/>
  <c r="F226" i="2"/>
  <c r="G226" i="2"/>
  <c r="H226" i="2"/>
  <c r="I226" i="2"/>
  <c r="J226" i="2"/>
  <c r="K226" i="2"/>
  <c r="A227" i="2"/>
  <c r="B227" i="2"/>
  <c r="D227" i="2"/>
  <c r="E227" i="2"/>
  <c r="F227" i="2"/>
  <c r="G227" i="2"/>
  <c r="H227" i="2"/>
  <c r="I227" i="2"/>
  <c r="J227" i="2"/>
  <c r="K227" i="2"/>
  <c r="A228" i="2"/>
  <c r="B228" i="2"/>
  <c r="D228" i="2"/>
  <c r="E228" i="2"/>
  <c r="F228" i="2"/>
  <c r="G228" i="2"/>
  <c r="H228" i="2"/>
  <c r="I228" i="2"/>
  <c r="J228" i="2"/>
  <c r="K228" i="2"/>
  <c r="A229" i="2"/>
  <c r="B229" i="2"/>
  <c r="D229" i="2"/>
  <c r="E229" i="2"/>
  <c r="F229" i="2"/>
  <c r="G229" i="2"/>
  <c r="H229" i="2"/>
  <c r="I229" i="2"/>
  <c r="J229" i="2"/>
  <c r="K229" i="2"/>
  <c r="A230" i="2"/>
  <c r="B230" i="2"/>
  <c r="D230" i="2"/>
  <c r="E230" i="2"/>
  <c r="F230" i="2"/>
  <c r="G230" i="2"/>
  <c r="H230" i="2"/>
  <c r="I230" i="2"/>
  <c r="J230" i="2"/>
  <c r="K230" i="2"/>
  <c r="A231" i="2"/>
  <c r="B231" i="2"/>
  <c r="D231" i="2"/>
  <c r="E231" i="2"/>
  <c r="F231" i="2"/>
  <c r="G231" i="2"/>
  <c r="H231" i="2"/>
  <c r="I231" i="2"/>
  <c r="J231" i="2"/>
  <c r="K231" i="2"/>
  <c r="A232" i="2"/>
  <c r="B232" i="2"/>
  <c r="D232" i="2"/>
  <c r="E232" i="2"/>
  <c r="F232" i="2"/>
  <c r="G232" i="2"/>
  <c r="H232" i="2"/>
  <c r="I232" i="2"/>
  <c r="J232" i="2"/>
  <c r="K232" i="2"/>
  <c r="A233" i="2"/>
  <c r="B233" i="2"/>
  <c r="D233" i="2"/>
  <c r="E233" i="2"/>
  <c r="F233" i="2"/>
  <c r="G233" i="2"/>
  <c r="H233" i="2"/>
  <c r="I233" i="2"/>
  <c r="J233" i="2"/>
  <c r="K233" i="2"/>
  <c r="A234" i="2"/>
  <c r="B234" i="2"/>
  <c r="D234" i="2"/>
  <c r="E234" i="2"/>
  <c r="F234" i="2"/>
  <c r="G234" i="2"/>
  <c r="H234" i="2"/>
  <c r="I234" i="2"/>
  <c r="J234" i="2"/>
  <c r="K234" i="2"/>
  <c r="A235" i="2"/>
  <c r="B235" i="2"/>
  <c r="D235" i="2"/>
  <c r="E235" i="2"/>
  <c r="F235" i="2"/>
  <c r="G235" i="2"/>
  <c r="H235" i="2"/>
  <c r="I235" i="2"/>
  <c r="J235" i="2"/>
  <c r="K235" i="2"/>
  <c r="A236" i="2"/>
  <c r="B236" i="2"/>
  <c r="D236" i="2"/>
  <c r="E236" i="2"/>
  <c r="F236" i="2"/>
  <c r="G236" i="2"/>
  <c r="H236" i="2"/>
  <c r="I236" i="2"/>
  <c r="J236" i="2"/>
  <c r="K236" i="2"/>
  <c r="A237" i="2"/>
  <c r="B237" i="2"/>
  <c r="D237" i="2"/>
  <c r="E237" i="2"/>
  <c r="F237" i="2"/>
  <c r="G237" i="2"/>
  <c r="H237" i="2"/>
  <c r="I237" i="2"/>
  <c r="J237" i="2"/>
  <c r="K237" i="2"/>
  <c r="A238" i="2"/>
  <c r="B238" i="2"/>
  <c r="D238" i="2"/>
  <c r="E238" i="2"/>
  <c r="F238" i="2"/>
  <c r="G238" i="2"/>
  <c r="H238" i="2"/>
  <c r="I238" i="2"/>
  <c r="J238" i="2"/>
  <c r="K238" i="2"/>
  <c r="A239" i="2"/>
  <c r="B239" i="2"/>
  <c r="D239" i="2"/>
  <c r="E239" i="2"/>
  <c r="F239" i="2"/>
  <c r="G239" i="2"/>
  <c r="H239" i="2"/>
  <c r="I239" i="2"/>
  <c r="J239" i="2"/>
  <c r="K239" i="2"/>
  <c r="A240" i="2"/>
  <c r="B240" i="2"/>
  <c r="D240" i="2"/>
  <c r="E240" i="2"/>
  <c r="F240" i="2"/>
  <c r="G240" i="2"/>
  <c r="H240" i="2"/>
  <c r="I240" i="2"/>
  <c r="J240" i="2"/>
  <c r="K240" i="2"/>
  <c r="A241" i="2"/>
  <c r="B241" i="2"/>
  <c r="D241" i="2"/>
  <c r="E241" i="2"/>
  <c r="F241" i="2"/>
  <c r="G241" i="2"/>
  <c r="H241" i="2"/>
  <c r="I241" i="2"/>
  <c r="J241" i="2"/>
  <c r="K241" i="2"/>
  <c r="A242" i="2"/>
  <c r="B242" i="2"/>
  <c r="D242" i="2"/>
  <c r="E242" i="2"/>
  <c r="F242" i="2"/>
  <c r="G242" i="2"/>
  <c r="H242" i="2"/>
  <c r="I242" i="2"/>
  <c r="J242" i="2"/>
  <c r="K242" i="2"/>
  <c r="A243" i="2"/>
  <c r="B243" i="2"/>
  <c r="D243" i="2"/>
  <c r="E243" i="2"/>
  <c r="F243" i="2"/>
  <c r="G243" i="2"/>
  <c r="H243" i="2"/>
  <c r="I243" i="2"/>
  <c r="J243" i="2"/>
  <c r="K243" i="2"/>
  <c r="A244" i="2"/>
  <c r="B244" i="2"/>
  <c r="D244" i="2"/>
  <c r="E244" i="2"/>
  <c r="F244" i="2"/>
  <c r="G244" i="2"/>
  <c r="H244" i="2"/>
  <c r="I244" i="2"/>
  <c r="J244" i="2"/>
  <c r="K244" i="2"/>
  <c r="A245" i="2"/>
  <c r="B245" i="2"/>
  <c r="D245" i="2"/>
  <c r="E245" i="2"/>
  <c r="F245" i="2"/>
  <c r="G245" i="2"/>
  <c r="H245" i="2"/>
  <c r="I245" i="2"/>
  <c r="J245" i="2"/>
  <c r="K245" i="2"/>
  <c r="A246" i="2"/>
  <c r="B246" i="2"/>
  <c r="D246" i="2"/>
  <c r="E246" i="2"/>
  <c r="F246" i="2"/>
  <c r="G246" i="2"/>
  <c r="H246" i="2"/>
  <c r="I246" i="2"/>
  <c r="J246" i="2"/>
  <c r="K246" i="2"/>
  <c r="A247" i="2"/>
  <c r="B247" i="2"/>
  <c r="D247" i="2"/>
  <c r="E247" i="2"/>
  <c r="F247" i="2"/>
  <c r="G247" i="2"/>
  <c r="H247" i="2"/>
  <c r="I247" i="2"/>
  <c r="J247" i="2"/>
  <c r="K247" i="2"/>
  <c r="A248" i="2"/>
  <c r="B248" i="2"/>
  <c r="D248" i="2"/>
  <c r="E248" i="2"/>
  <c r="F248" i="2"/>
  <c r="G248" i="2"/>
  <c r="H248" i="2"/>
  <c r="I248" i="2"/>
  <c r="J248" i="2"/>
  <c r="K248" i="2"/>
  <c r="A249" i="2"/>
  <c r="B249" i="2"/>
  <c r="D249" i="2"/>
  <c r="E249" i="2"/>
  <c r="F249" i="2"/>
  <c r="G249" i="2"/>
  <c r="H249" i="2"/>
  <c r="I249" i="2"/>
  <c r="J249" i="2"/>
  <c r="K249" i="2"/>
  <c r="A250" i="2"/>
  <c r="B250" i="2"/>
  <c r="D250" i="2"/>
  <c r="E250" i="2"/>
  <c r="F250" i="2"/>
  <c r="G250" i="2"/>
  <c r="H250" i="2"/>
  <c r="I250" i="2"/>
  <c r="J250" i="2"/>
  <c r="K250" i="2"/>
  <c r="A251" i="2"/>
  <c r="B251" i="2"/>
  <c r="D251" i="2"/>
  <c r="E251" i="2"/>
  <c r="F251" i="2"/>
  <c r="G251" i="2"/>
  <c r="H251" i="2"/>
  <c r="I251" i="2"/>
  <c r="J251" i="2"/>
  <c r="K251" i="2"/>
  <c r="A252" i="2"/>
  <c r="B252" i="2"/>
  <c r="D252" i="2"/>
  <c r="E252" i="2"/>
  <c r="F252" i="2"/>
  <c r="G252" i="2"/>
  <c r="H252" i="2"/>
  <c r="I252" i="2"/>
  <c r="J252" i="2"/>
  <c r="K252" i="2"/>
  <c r="A253" i="2"/>
  <c r="B253" i="2"/>
  <c r="D253" i="2"/>
  <c r="E253" i="2"/>
  <c r="F253" i="2"/>
  <c r="G253" i="2"/>
  <c r="H253" i="2"/>
  <c r="I253" i="2"/>
  <c r="J253" i="2"/>
  <c r="K253" i="2"/>
  <c r="A254" i="2"/>
  <c r="B254" i="2"/>
  <c r="D254" i="2"/>
  <c r="E254" i="2"/>
  <c r="F254" i="2"/>
  <c r="G254" i="2"/>
  <c r="H254" i="2"/>
  <c r="I254" i="2"/>
  <c r="J254" i="2"/>
  <c r="K254" i="2"/>
  <c r="A255" i="2"/>
  <c r="B255" i="2"/>
  <c r="D255" i="2"/>
  <c r="E255" i="2"/>
  <c r="F255" i="2"/>
  <c r="G255" i="2"/>
  <c r="H255" i="2"/>
  <c r="I255" i="2"/>
  <c r="J255" i="2"/>
  <c r="K255" i="2"/>
  <c r="A256" i="2"/>
  <c r="B256" i="2"/>
  <c r="D256" i="2"/>
  <c r="E256" i="2"/>
  <c r="F256" i="2"/>
  <c r="G256" i="2"/>
  <c r="H256" i="2"/>
  <c r="I256" i="2"/>
  <c r="J256" i="2"/>
  <c r="K256" i="2"/>
  <c r="A257" i="2"/>
  <c r="B257" i="2"/>
  <c r="D257" i="2"/>
  <c r="E257" i="2"/>
  <c r="F257" i="2"/>
  <c r="G257" i="2"/>
  <c r="H257" i="2"/>
  <c r="I257" i="2"/>
  <c r="J257" i="2"/>
  <c r="K257" i="2"/>
  <c r="A258" i="2"/>
  <c r="B258" i="2"/>
  <c r="D258" i="2"/>
  <c r="E258" i="2"/>
  <c r="F258" i="2"/>
  <c r="G258" i="2"/>
  <c r="H258" i="2"/>
  <c r="I258" i="2"/>
  <c r="J258" i="2"/>
  <c r="K258" i="2"/>
  <c r="A259" i="2"/>
  <c r="B259" i="2"/>
  <c r="D259" i="2"/>
  <c r="E259" i="2"/>
  <c r="F259" i="2"/>
  <c r="G259" i="2"/>
  <c r="H259" i="2"/>
  <c r="I259" i="2"/>
  <c r="J259" i="2"/>
  <c r="K259" i="2"/>
  <c r="A260" i="2"/>
  <c r="B260" i="2"/>
  <c r="D260" i="2"/>
  <c r="E260" i="2"/>
  <c r="F260" i="2"/>
  <c r="G260" i="2"/>
  <c r="H260" i="2"/>
  <c r="I260" i="2"/>
  <c r="J260" i="2"/>
  <c r="K260" i="2"/>
  <c r="A261" i="2"/>
  <c r="B261" i="2"/>
  <c r="D261" i="2"/>
  <c r="E261" i="2"/>
  <c r="F261" i="2"/>
  <c r="G261" i="2"/>
  <c r="H261" i="2"/>
  <c r="I261" i="2"/>
  <c r="J261" i="2"/>
  <c r="K261" i="2"/>
  <c r="A262" i="2"/>
  <c r="B262" i="2"/>
  <c r="D262" i="2"/>
  <c r="E262" i="2"/>
  <c r="F262" i="2"/>
  <c r="G262" i="2"/>
  <c r="H262" i="2"/>
  <c r="I262" i="2"/>
  <c r="J262" i="2"/>
  <c r="K262" i="2"/>
  <c r="A263" i="2"/>
  <c r="B263" i="2"/>
  <c r="D263" i="2"/>
  <c r="E263" i="2"/>
  <c r="F263" i="2"/>
  <c r="G263" i="2"/>
  <c r="H263" i="2"/>
  <c r="I263" i="2"/>
  <c r="J263" i="2"/>
  <c r="K263" i="2"/>
  <c r="A264" i="2"/>
  <c r="B264" i="2"/>
  <c r="D264" i="2"/>
  <c r="E264" i="2"/>
  <c r="F264" i="2"/>
  <c r="G264" i="2"/>
  <c r="H264" i="2"/>
  <c r="I264" i="2"/>
  <c r="J264" i="2"/>
  <c r="K264" i="2"/>
  <c r="A265" i="2"/>
  <c r="B265" i="2"/>
  <c r="D265" i="2"/>
  <c r="E265" i="2"/>
  <c r="F265" i="2"/>
  <c r="G265" i="2"/>
  <c r="H265" i="2"/>
  <c r="I265" i="2"/>
  <c r="J265" i="2"/>
  <c r="K265" i="2"/>
  <c r="A266" i="2"/>
  <c r="B266" i="2"/>
  <c r="D266" i="2"/>
  <c r="E266" i="2"/>
  <c r="F266" i="2"/>
  <c r="G266" i="2"/>
  <c r="H266" i="2"/>
  <c r="I266" i="2"/>
  <c r="J266" i="2"/>
  <c r="K266" i="2"/>
  <c r="A267" i="2"/>
  <c r="B267" i="2"/>
  <c r="D267" i="2"/>
  <c r="E267" i="2"/>
  <c r="F267" i="2"/>
  <c r="G267" i="2"/>
  <c r="H267" i="2"/>
  <c r="I267" i="2"/>
  <c r="J267" i="2"/>
  <c r="K267" i="2"/>
  <c r="A268" i="2"/>
  <c r="B268" i="2"/>
  <c r="D268" i="2"/>
  <c r="E268" i="2"/>
  <c r="F268" i="2"/>
  <c r="G268" i="2"/>
  <c r="H268" i="2"/>
  <c r="I268" i="2"/>
  <c r="J268" i="2"/>
  <c r="K268" i="2"/>
  <c r="A269" i="2"/>
  <c r="B269" i="2"/>
  <c r="D269" i="2"/>
  <c r="E269" i="2"/>
  <c r="F269" i="2"/>
  <c r="G269" i="2"/>
  <c r="H269" i="2"/>
  <c r="I269" i="2"/>
  <c r="J269" i="2"/>
  <c r="K269" i="2"/>
  <c r="A270" i="2"/>
  <c r="B270" i="2"/>
  <c r="D270" i="2"/>
  <c r="E270" i="2"/>
  <c r="F270" i="2"/>
  <c r="G270" i="2"/>
  <c r="H270" i="2"/>
  <c r="I270" i="2"/>
  <c r="J270" i="2"/>
  <c r="K270" i="2"/>
  <c r="A271" i="2"/>
  <c r="B271" i="2"/>
  <c r="D271" i="2"/>
  <c r="E271" i="2"/>
  <c r="F271" i="2"/>
  <c r="G271" i="2"/>
  <c r="H271" i="2"/>
  <c r="I271" i="2"/>
  <c r="J271" i="2"/>
  <c r="K271" i="2"/>
  <c r="A272" i="2"/>
  <c r="B272" i="2"/>
  <c r="D272" i="2"/>
  <c r="E272" i="2"/>
  <c r="F272" i="2"/>
  <c r="G272" i="2"/>
  <c r="H272" i="2"/>
  <c r="I272" i="2"/>
  <c r="J272" i="2"/>
  <c r="K272" i="2"/>
  <c r="A273" i="2"/>
  <c r="B273" i="2"/>
  <c r="D273" i="2"/>
  <c r="E273" i="2"/>
  <c r="F273" i="2"/>
  <c r="G273" i="2"/>
  <c r="H273" i="2"/>
  <c r="I273" i="2"/>
  <c r="J273" i="2"/>
  <c r="K273" i="2"/>
  <c r="A274" i="2"/>
  <c r="B274" i="2"/>
  <c r="D274" i="2"/>
  <c r="E274" i="2"/>
  <c r="F274" i="2"/>
  <c r="G274" i="2"/>
  <c r="H274" i="2"/>
  <c r="I274" i="2"/>
  <c r="J274" i="2"/>
  <c r="K274" i="2"/>
  <c r="A275" i="2"/>
  <c r="B275" i="2"/>
  <c r="D275" i="2"/>
  <c r="E275" i="2"/>
  <c r="F275" i="2"/>
  <c r="G275" i="2"/>
  <c r="H275" i="2"/>
  <c r="I275" i="2"/>
  <c r="J275" i="2"/>
  <c r="K275" i="2"/>
  <c r="A276" i="2"/>
  <c r="B276" i="2"/>
  <c r="D276" i="2"/>
  <c r="E276" i="2"/>
  <c r="F276" i="2"/>
  <c r="G276" i="2"/>
  <c r="H276" i="2"/>
  <c r="I276" i="2"/>
  <c r="J276" i="2"/>
  <c r="K276" i="2"/>
  <c r="A277" i="2"/>
  <c r="B277" i="2"/>
  <c r="D277" i="2"/>
  <c r="E277" i="2"/>
  <c r="F277" i="2"/>
  <c r="G277" i="2"/>
  <c r="H277" i="2"/>
  <c r="I277" i="2"/>
  <c r="J277" i="2"/>
  <c r="K277" i="2"/>
  <c r="A278" i="2"/>
  <c r="B278" i="2"/>
  <c r="D278" i="2"/>
  <c r="E278" i="2"/>
  <c r="F278" i="2"/>
  <c r="G278" i="2"/>
  <c r="H278" i="2"/>
  <c r="I278" i="2"/>
  <c r="J278" i="2"/>
  <c r="K278" i="2"/>
  <c r="A279" i="2"/>
  <c r="B279" i="2"/>
  <c r="D279" i="2"/>
  <c r="E279" i="2"/>
  <c r="F279" i="2"/>
  <c r="G279" i="2"/>
  <c r="H279" i="2"/>
  <c r="I279" i="2"/>
  <c r="J279" i="2"/>
  <c r="K279" i="2"/>
  <c r="A280" i="2"/>
  <c r="B280" i="2"/>
  <c r="D280" i="2"/>
  <c r="E280" i="2"/>
  <c r="F280" i="2"/>
  <c r="G280" i="2"/>
  <c r="H280" i="2"/>
  <c r="I280" i="2"/>
  <c r="J280" i="2"/>
  <c r="K280" i="2"/>
  <c r="A281" i="2"/>
  <c r="B281" i="2"/>
  <c r="D281" i="2"/>
  <c r="E281" i="2"/>
  <c r="F281" i="2"/>
  <c r="G281" i="2"/>
  <c r="H281" i="2"/>
  <c r="I281" i="2"/>
  <c r="J281" i="2"/>
  <c r="K281" i="2"/>
  <c r="A282" i="2"/>
  <c r="B282" i="2"/>
  <c r="D282" i="2"/>
  <c r="E282" i="2"/>
  <c r="F282" i="2"/>
  <c r="G282" i="2"/>
  <c r="H282" i="2"/>
  <c r="I282" i="2"/>
  <c r="J282" i="2"/>
  <c r="K282" i="2"/>
  <c r="A283" i="2"/>
  <c r="B283" i="2"/>
  <c r="D283" i="2"/>
  <c r="E283" i="2"/>
  <c r="F283" i="2"/>
  <c r="G283" i="2"/>
  <c r="H283" i="2"/>
  <c r="I283" i="2"/>
  <c r="J283" i="2"/>
  <c r="K283" i="2"/>
  <c r="A284" i="2"/>
  <c r="B284" i="2"/>
  <c r="D284" i="2"/>
  <c r="E284" i="2"/>
  <c r="F284" i="2"/>
  <c r="G284" i="2"/>
  <c r="H284" i="2"/>
  <c r="I284" i="2"/>
  <c r="J284" i="2"/>
  <c r="K284" i="2"/>
  <c r="A285" i="2"/>
  <c r="B285" i="2"/>
  <c r="D285" i="2"/>
  <c r="E285" i="2"/>
  <c r="F285" i="2"/>
  <c r="G285" i="2"/>
  <c r="H285" i="2"/>
  <c r="I285" i="2"/>
  <c r="J285" i="2"/>
  <c r="K285" i="2"/>
  <c r="A286" i="2"/>
  <c r="B286" i="2"/>
  <c r="D286" i="2"/>
  <c r="E286" i="2"/>
  <c r="F286" i="2"/>
  <c r="G286" i="2"/>
  <c r="H286" i="2"/>
  <c r="I286" i="2"/>
  <c r="J286" i="2"/>
  <c r="K286" i="2"/>
  <c r="A287" i="2"/>
  <c r="B287" i="2"/>
  <c r="D287" i="2"/>
  <c r="E287" i="2"/>
  <c r="F287" i="2"/>
  <c r="G287" i="2"/>
  <c r="H287" i="2"/>
  <c r="I287" i="2"/>
  <c r="J287" i="2"/>
  <c r="K287" i="2"/>
  <c r="A288" i="2"/>
  <c r="B288" i="2"/>
  <c r="D288" i="2"/>
  <c r="E288" i="2"/>
  <c r="F288" i="2"/>
  <c r="G288" i="2"/>
  <c r="H288" i="2"/>
  <c r="I288" i="2"/>
  <c r="J288" i="2"/>
  <c r="K288" i="2"/>
  <c r="A289" i="2"/>
  <c r="B289" i="2"/>
  <c r="D289" i="2"/>
  <c r="E289" i="2"/>
  <c r="F289" i="2"/>
  <c r="G289" i="2"/>
  <c r="H289" i="2"/>
  <c r="I289" i="2"/>
  <c r="J289" i="2"/>
  <c r="K289" i="2"/>
  <c r="A290" i="2"/>
  <c r="B290" i="2"/>
  <c r="D290" i="2"/>
  <c r="E290" i="2"/>
  <c r="F290" i="2"/>
  <c r="G290" i="2"/>
  <c r="H290" i="2"/>
  <c r="I290" i="2"/>
  <c r="J290" i="2"/>
  <c r="K290" i="2"/>
  <c r="A291" i="2"/>
  <c r="B291" i="2"/>
  <c r="D291" i="2"/>
  <c r="E291" i="2"/>
  <c r="F291" i="2"/>
  <c r="G291" i="2"/>
  <c r="H291" i="2"/>
  <c r="I291" i="2"/>
  <c r="J291" i="2"/>
  <c r="K291" i="2"/>
  <c r="A292" i="2"/>
  <c r="B292" i="2"/>
  <c r="D292" i="2"/>
  <c r="E292" i="2"/>
  <c r="F292" i="2"/>
  <c r="G292" i="2"/>
  <c r="H292" i="2"/>
  <c r="I292" i="2"/>
  <c r="J292" i="2"/>
  <c r="K292" i="2"/>
  <c r="A293" i="2"/>
  <c r="B293" i="2"/>
  <c r="D293" i="2"/>
  <c r="E293" i="2"/>
  <c r="F293" i="2"/>
  <c r="G293" i="2"/>
  <c r="H293" i="2"/>
  <c r="I293" i="2"/>
  <c r="J293" i="2"/>
  <c r="K293" i="2"/>
  <c r="A294" i="2"/>
  <c r="B294" i="2"/>
  <c r="D294" i="2"/>
  <c r="E294" i="2"/>
  <c r="F294" i="2"/>
  <c r="G294" i="2"/>
  <c r="H294" i="2"/>
  <c r="I294" i="2"/>
  <c r="J294" i="2"/>
  <c r="K294" i="2"/>
  <c r="A295" i="2"/>
  <c r="B295" i="2"/>
  <c r="D295" i="2"/>
  <c r="E295" i="2"/>
  <c r="F295" i="2"/>
  <c r="G295" i="2"/>
  <c r="H295" i="2"/>
  <c r="I295" i="2"/>
  <c r="J295" i="2"/>
  <c r="K295" i="2"/>
  <c r="A296" i="2"/>
  <c r="B296" i="2"/>
  <c r="D296" i="2"/>
  <c r="E296" i="2"/>
  <c r="F296" i="2"/>
  <c r="G296" i="2"/>
  <c r="H296" i="2"/>
  <c r="I296" i="2"/>
  <c r="J296" i="2"/>
  <c r="K296" i="2"/>
  <c r="A297" i="2"/>
  <c r="B297" i="2"/>
  <c r="D297" i="2"/>
  <c r="E297" i="2"/>
  <c r="F297" i="2"/>
  <c r="G297" i="2"/>
  <c r="H297" i="2"/>
  <c r="I297" i="2"/>
  <c r="J297" i="2"/>
  <c r="K297" i="2"/>
  <c r="A298" i="2"/>
  <c r="B298" i="2"/>
  <c r="D298" i="2"/>
  <c r="E298" i="2"/>
  <c r="F298" i="2"/>
  <c r="G298" i="2"/>
  <c r="H298" i="2"/>
  <c r="I298" i="2"/>
  <c r="J298" i="2"/>
  <c r="K298" i="2"/>
  <c r="A299" i="2"/>
  <c r="B299" i="2"/>
  <c r="D299" i="2"/>
  <c r="E299" i="2"/>
  <c r="F299" i="2"/>
  <c r="G299" i="2"/>
  <c r="H299" i="2"/>
  <c r="I299" i="2"/>
  <c r="J299" i="2"/>
  <c r="K299" i="2"/>
  <c r="A300" i="2"/>
  <c r="B300" i="2"/>
  <c r="D300" i="2"/>
  <c r="E300" i="2"/>
  <c r="F300" i="2"/>
  <c r="G300" i="2"/>
  <c r="H300" i="2"/>
  <c r="I300" i="2"/>
  <c r="J300" i="2"/>
  <c r="K300" i="2"/>
  <c r="A301" i="2"/>
  <c r="B301" i="2"/>
  <c r="D301" i="2"/>
  <c r="E301" i="2"/>
  <c r="F301" i="2"/>
  <c r="G301" i="2"/>
  <c r="H301" i="2"/>
  <c r="I301" i="2"/>
  <c r="J301" i="2"/>
  <c r="K301" i="2"/>
  <c r="A302" i="2"/>
  <c r="B302" i="2"/>
  <c r="D302" i="2"/>
  <c r="E302" i="2"/>
  <c r="F302" i="2"/>
  <c r="G302" i="2"/>
  <c r="H302" i="2"/>
  <c r="I302" i="2"/>
  <c r="J302" i="2"/>
  <c r="K302" i="2"/>
  <c r="A303" i="2"/>
  <c r="B303" i="2"/>
  <c r="D303" i="2"/>
  <c r="E303" i="2"/>
  <c r="F303" i="2"/>
  <c r="G303" i="2"/>
  <c r="H303" i="2"/>
  <c r="I303" i="2"/>
  <c r="J303" i="2"/>
  <c r="K303" i="2"/>
  <c r="A304" i="2"/>
  <c r="B304" i="2"/>
  <c r="D304" i="2"/>
  <c r="E304" i="2"/>
  <c r="F304" i="2"/>
  <c r="G304" i="2"/>
  <c r="H304" i="2"/>
  <c r="I304" i="2"/>
  <c r="J304" i="2"/>
  <c r="K304" i="2"/>
  <c r="A305" i="2"/>
  <c r="B305" i="2"/>
  <c r="D305" i="2"/>
  <c r="E305" i="2"/>
  <c r="F305" i="2"/>
  <c r="G305" i="2"/>
  <c r="H305" i="2"/>
  <c r="I305" i="2"/>
  <c r="J305" i="2"/>
  <c r="K305" i="2"/>
  <c r="A306" i="2"/>
  <c r="B306" i="2"/>
  <c r="D306" i="2"/>
  <c r="E306" i="2"/>
  <c r="F306" i="2"/>
  <c r="G306" i="2"/>
  <c r="H306" i="2"/>
  <c r="I306" i="2"/>
  <c r="J306" i="2"/>
  <c r="K306" i="2"/>
  <c r="A307" i="2"/>
  <c r="B307" i="2"/>
  <c r="D307" i="2"/>
  <c r="E307" i="2"/>
  <c r="F307" i="2"/>
  <c r="G307" i="2"/>
  <c r="H307" i="2"/>
  <c r="I307" i="2"/>
  <c r="J307" i="2"/>
  <c r="K307" i="2"/>
  <c r="A308" i="2"/>
  <c r="B308" i="2"/>
  <c r="D308" i="2"/>
  <c r="E308" i="2"/>
  <c r="F308" i="2"/>
  <c r="G308" i="2"/>
  <c r="H308" i="2"/>
  <c r="I308" i="2"/>
  <c r="J308" i="2"/>
  <c r="K308" i="2"/>
  <c r="A309" i="2"/>
  <c r="B309" i="2"/>
  <c r="D309" i="2"/>
  <c r="E309" i="2"/>
  <c r="F309" i="2"/>
  <c r="G309" i="2"/>
  <c r="H309" i="2"/>
  <c r="I309" i="2"/>
  <c r="J309" i="2"/>
  <c r="K309" i="2"/>
  <c r="A310" i="2"/>
  <c r="B310" i="2"/>
  <c r="D310" i="2"/>
  <c r="E310" i="2"/>
  <c r="F310" i="2"/>
  <c r="G310" i="2"/>
  <c r="H310" i="2"/>
  <c r="I310" i="2"/>
  <c r="J310" i="2"/>
  <c r="K310" i="2"/>
  <c r="A311" i="2"/>
  <c r="B311" i="2"/>
  <c r="D311" i="2"/>
  <c r="E311" i="2"/>
  <c r="F311" i="2"/>
  <c r="G311" i="2"/>
  <c r="H311" i="2"/>
  <c r="I311" i="2"/>
  <c r="J311" i="2"/>
  <c r="K311" i="2"/>
  <c r="A312" i="2"/>
  <c r="B312" i="2"/>
  <c r="D312" i="2"/>
  <c r="E312" i="2"/>
  <c r="F312" i="2"/>
  <c r="G312" i="2"/>
  <c r="H312" i="2"/>
  <c r="I312" i="2"/>
  <c r="J312" i="2"/>
  <c r="K312" i="2"/>
  <c r="A313" i="2"/>
  <c r="B313" i="2"/>
  <c r="D313" i="2"/>
  <c r="E313" i="2"/>
  <c r="F313" i="2"/>
  <c r="G313" i="2"/>
  <c r="H313" i="2"/>
  <c r="I313" i="2"/>
  <c r="J313" i="2"/>
  <c r="K313" i="2"/>
  <c r="A314" i="2"/>
  <c r="B314" i="2"/>
  <c r="D314" i="2"/>
  <c r="E314" i="2"/>
  <c r="F314" i="2"/>
  <c r="G314" i="2"/>
  <c r="H314" i="2"/>
  <c r="I314" i="2"/>
  <c r="J314" i="2"/>
  <c r="K314" i="2"/>
  <c r="A315" i="2"/>
  <c r="B315" i="2"/>
  <c r="D315" i="2"/>
  <c r="E315" i="2"/>
  <c r="F315" i="2"/>
  <c r="G315" i="2"/>
  <c r="H315" i="2"/>
  <c r="I315" i="2"/>
  <c r="J315" i="2"/>
  <c r="K315" i="2"/>
  <c r="A316" i="2"/>
  <c r="B316" i="2"/>
  <c r="D316" i="2"/>
  <c r="E316" i="2"/>
  <c r="F316" i="2"/>
  <c r="G316" i="2"/>
  <c r="H316" i="2"/>
  <c r="I316" i="2"/>
  <c r="J316" i="2"/>
  <c r="K316" i="2"/>
  <c r="A317" i="2"/>
  <c r="B317" i="2"/>
  <c r="D317" i="2"/>
  <c r="E317" i="2"/>
  <c r="F317" i="2"/>
  <c r="G317" i="2"/>
  <c r="H317" i="2"/>
  <c r="I317" i="2"/>
  <c r="J317" i="2"/>
  <c r="K317" i="2"/>
  <c r="A318" i="2"/>
  <c r="B318" i="2"/>
  <c r="D318" i="2"/>
  <c r="E318" i="2"/>
  <c r="F318" i="2"/>
  <c r="G318" i="2"/>
  <c r="H318" i="2"/>
  <c r="I318" i="2"/>
  <c r="J318" i="2"/>
  <c r="K318" i="2"/>
  <c r="A319" i="2"/>
  <c r="B319" i="2"/>
  <c r="D319" i="2"/>
  <c r="E319" i="2"/>
  <c r="F319" i="2"/>
  <c r="G319" i="2"/>
  <c r="H319" i="2"/>
  <c r="I319" i="2"/>
  <c r="J319" i="2"/>
  <c r="K319" i="2"/>
  <c r="A320" i="2"/>
  <c r="B320" i="2"/>
  <c r="D320" i="2"/>
  <c r="E320" i="2"/>
  <c r="F320" i="2"/>
  <c r="G320" i="2"/>
  <c r="H320" i="2"/>
  <c r="I320" i="2"/>
  <c r="J320" i="2"/>
  <c r="K320" i="2"/>
  <c r="A321" i="2"/>
  <c r="B321" i="2"/>
  <c r="D321" i="2"/>
  <c r="E321" i="2"/>
  <c r="F321" i="2"/>
  <c r="G321" i="2"/>
  <c r="H321" i="2"/>
  <c r="I321" i="2"/>
  <c r="J321" i="2"/>
  <c r="K321" i="2"/>
  <c r="A322" i="2"/>
  <c r="B322" i="2"/>
  <c r="D322" i="2"/>
  <c r="E322" i="2"/>
  <c r="F322" i="2"/>
  <c r="G322" i="2"/>
  <c r="H322" i="2"/>
  <c r="I322" i="2"/>
  <c r="J322" i="2"/>
  <c r="K322" i="2"/>
  <c r="A323" i="2"/>
  <c r="B323" i="2"/>
  <c r="D323" i="2"/>
  <c r="E323" i="2"/>
  <c r="F323" i="2"/>
  <c r="G323" i="2"/>
  <c r="H323" i="2"/>
  <c r="I323" i="2"/>
  <c r="J323" i="2"/>
  <c r="K323" i="2"/>
  <c r="A324" i="2"/>
  <c r="B324" i="2"/>
  <c r="D324" i="2"/>
  <c r="E324" i="2"/>
  <c r="F324" i="2"/>
  <c r="G324" i="2"/>
  <c r="H324" i="2"/>
  <c r="I324" i="2"/>
  <c r="J324" i="2"/>
  <c r="K324" i="2"/>
  <c r="A325" i="2"/>
  <c r="B325" i="2"/>
  <c r="D325" i="2"/>
  <c r="E325" i="2"/>
  <c r="F325" i="2"/>
  <c r="G325" i="2"/>
  <c r="H325" i="2"/>
  <c r="I325" i="2"/>
  <c r="J325" i="2"/>
  <c r="K325" i="2"/>
  <c r="A326" i="2"/>
  <c r="B326" i="2"/>
  <c r="D326" i="2"/>
  <c r="E326" i="2"/>
  <c r="F326" i="2"/>
  <c r="G326" i="2"/>
  <c r="H326" i="2"/>
  <c r="I326" i="2"/>
  <c r="J326" i="2"/>
  <c r="K326" i="2"/>
  <c r="A327" i="2"/>
  <c r="B327" i="2"/>
  <c r="D327" i="2"/>
  <c r="E327" i="2"/>
  <c r="F327" i="2"/>
  <c r="G327" i="2"/>
  <c r="H327" i="2"/>
  <c r="I327" i="2"/>
  <c r="J327" i="2"/>
  <c r="K327" i="2"/>
  <c r="A328" i="2"/>
  <c r="B328" i="2"/>
  <c r="D328" i="2"/>
  <c r="E328" i="2"/>
  <c r="F328" i="2"/>
  <c r="G328" i="2"/>
  <c r="H328" i="2"/>
  <c r="I328" i="2"/>
  <c r="J328" i="2"/>
  <c r="K328" i="2"/>
  <c r="A329" i="2"/>
  <c r="B329" i="2"/>
  <c r="D329" i="2"/>
  <c r="E329" i="2"/>
  <c r="F329" i="2"/>
  <c r="G329" i="2"/>
  <c r="H329" i="2"/>
  <c r="I329" i="2"/>
  <c r="J329" i="2"/>
  <c r="K329" i="2"/>
  <c r="A330" i="2"/>
  <c r="B330" i="2"/>
  <c r="D330" i="2"/>
  <c r="E330" i="2"/>
  <c r="F330" i="2"/>
  <c r="G330" i="2"/>
  <c r="H330" i="2"/>
  <c r="I330" i="2"/>
  <c r="J330" i="2"/>
  <c r="K330" i="2"/>
  <c r="A331" i="2"/>
  <c r="B331" i="2"/>
  <c r="D331" i="2"/>
  <c r="E331" i="2"/>
  <c r="F331" i="2"/>
  <c r="G331" i="2"/>
  <c r="H331" i="2"/>
  <c r="I331" i="2"/>
  <c r="J331" i="2"/>
  <c r="K331" i="2"/>
  <c r="A332" i="2"/>
  <c r="B332" i="2"/>
  <c r="D332" i="2"/>
  <c r="E332" i="2"/>
  <c r="F332" i="2"/>
  <c r="G332" i="2"/>
  <c r="H332" i="2"/>
  <c r="I332" i="2"/>
  <c r="J332" i="2"/>
  <c r="K332" i="2"/>
  <c r="A333" i="2"/>
  <c r="B333" i="2"/>
  <c r="D333" i="2"/>
  <c r="E333" i="2"/>
  <c r="F333" i="2"/>
  <c r="G333" i="2"/>
  <c r="H333" i="2"/>
  <c r="I333" i="2"/>
  <c r="J333" i="2"/>
  <c r="K333" i="2"/>
  <c r="A334" i="2"/>
  <c r="B334" i="2"/>
  <c r="D334" i="2"/>
  <c r="E334" i="2"/>
  <c r="F334" i="2"/>
  <c r="G334" i="2"/>
  <c r="H334" i="2"/>
  <c r="I334" i="2"/>
  <c r="J334" i="2"/>
  <c r="K334" i="2"/>
  <c r="A335" i="2"/>
  <c r="B335" i="2"/>
  <c r="D335" i="2"/>
  <c r="E335" i="2"/>
  <c r="F335" i="2"/>
  <c r="G335" i="2"/>
  <c r="H335" i="2"/>
  <c r="I335" i="2"/>
  <c r="J335" i="2"/>
  <c r="K335" i="2"/>
  <c r="A336" i="2"/>
  <c r="B336" i="2"/>
  <c r="D336" i="2"/>
  <c r="E336" i="2"/>
  <c r="F336" i="2"/>
  <c r="G336" i="2"/>
  <c r="H336" i="2"/>
  <c r="I336" i="2"/>
  <c r="J336" i="2"/>
  <c r="K336" i="2"/>
  <c r="A337" i="2"/>
  <c r="B337" i="2"/>
  <c r="D337" i="2"/>
  <c r="E337" i="2"/>
  <c r="F337" i="2"/>
  <c r="G337" i="2"/>
  <c r="H337" i="2"/>
  <c r="I337" i="2"/>
  <c r="J337" i="2"/>
  <c r="K337" i="2"/>
  <c r="A338" i="2"/>
  <c r="B338" i="2"/>
  <c r="D338" i="2"/>
  <c r="E338" i="2"/>
  <c r="F338" i="2"/>
  <c r="G338" i="2"/>
  <c r="H338" i="2"/>
  <c r="I338" i="2"/>
  <c r="J338" i="2"/>
  <c r="K338" i="2"/>
  <c r="A339" i="2"/>
  <c r="B339" i="2"/>
  <c r="D339" i="2"/>
  <c r="E339" i="2"/>
  <c r="F339" i="2"/>
  <c r="G339" i="2"/>
  <c r="H339" i="2"/>
  <c r="I339" i="2"/>
  <c r="J339" i="2"/>
  <c r="K339" i="2"/>
  <c r="A340" i="2"/>
  <c r="B340" i="2"/>
  <c r="D340" i="2"/>
  <c r="E340" i="2"/>
  <c r="F340" i="2"/>
  <c r="G340" i="2"/>
  <c r="H340" i="2"/>
  <c r="I340" i="2"/>
  <c r="J340" i="2"/>
  <c r="K340" i="2"/>
  <c r="A341" i="2"/>
  <c r="B341" i="2"/>
  <c r="D341" i="2"/>
  <c r="E341" i="2"/>
  <c r="F341" i="2"/>
  <c r="G341" i="2"/>
  <c r="H341" i="2"/>
  <c r="I341" i="2"/>
  <c r="J341" i="2"/>
  <c r="K341" i="2"/>
  <c r="A342" i="2"/>
  <c r="B342" i="2"/>
  <c r="D342" i="2"/>
  <c r="E342" i="2"/>
  <c r="F342" i="2"/>
  <c r="G342" i="2"/>
  <c r="H342" i="2"/>
  <c r="I342" i="2"/>
  <c r="J342" i="2"/>
  <c r="K342" i="2"/>
  <c r="A343" i="2"/>
  <c r="B343" i="2"/>
  <c r="D343" i="2"/>
  <c r="E343" i="2"/>
  <c r="F343" i="2"/>
  <c r="G343" i="2"/>
  <c r="H343" i="2"/>
  <c r="I343" i="2"/>
  <c r="J343" i="2"/>
  <c r="K343" i="2"/>
  <c r="A344" i="2"/>
  <c r="B344" i="2"/>
  <c r="D344" i="2"/>
  <c r="E344" i="2"/>
  <c r="F344" i="2"/>
  <c r="G344" i="2"/>
  <c r="H344" i="2"/>
  <c r="I344" i="2"/>
  <c r="J344" i="2"/>
  <c r="K344" i="2"/>
  <c r="A345" i="2"/>
  <c r="B345" i="2"/>
  <c r="D345" i="2"/>
  <c r="E345" i="2"/>
  <c r="F345" i="2"/>
  <c r="G345" i="2"/>
  <c r="H345" i="2"/>
  <c r="I345" i="2"/>
  <c r="J345" i="2"/>
  <c r="K345" i="2"/>
  <c r="A346" i="2"/>
  <c r="B346" i="2"/>
  <c r="D346" i="2"/>
  <c r="E346" i="2"/>
  <c r="F346" i="2"/>
  <c r="G346" i="2"/>
  <c r="H346" i="2"/>
  <c r="I346" i="2"/>
  <c r="J346" i="2"/>
  <c r="K346" i="2"/>
  <c r="A347" i="2"/>
  <c r="B347" i="2"/>
  <c r="D347" i="2"/>
  <c r="E347" i="2"/>
  <c r="F347" i="2"/>
  <c r="G347" i="2"/>
  <c r="H347" i="2"/>
  <c r="I347" i="2"/>
  <c r="J347" i="2"/>
  <c r="K347" i="2"/>
  <c r="A348" i="2"/>
  <c r="B348" i="2"/>
  <c r="D348" i="2"/>
  <c r="E348" i="2"/>
  <c r="F348" i="2"/>
  <c r="G348" i="2"/>
  <c r="H348" i="2"/>
  <c r="I348" i="2"/>
  <c r="J348" i="2"/>
  <c r="K348" i="2"/>
  <c r="A349" i="2"/>
  <c r="B349" i="2"/>
  <c r="D349" i="2"/>
  <c r="E349" i="2"/>
  <c r="F349" i="2"/>
  <c r="G349" i="2"/>
  <c r="H349" i="2"/>
  <c r="I349" i="2"/>
  <c r="J349" i="2"/>
  <c r="K349" i="2"/>
  <c r="A350" i="2"/>
  <c r="B350" i="2"/>
  <c r="D350" i="2"/>
  <c r="E350" i="2"/>
  <c r="F350" i="2"/>
  <c r="G350" i="2"/>
  <c r="H350" i="2"/>
  <c r="I350" i="2"/>
  <c r="J350" i="2"/>
  <c r="K350" i="2"/>
  <c r="A351" i="2"/>
  <c r="B351" i="2"/>
  <c r="D351" i="2"/>
  <c r="E351" i="2"/>
  <c r="F351" i="2"/>
  <c r="G351" i="2"/>
  <c r="H351" i="2"/>
  <c r="I351" i="2"/>
  <c r="J351" i="2"/>
  <c r="K351" i="2"/>
  <c r="A352" i="2"/>
  <c r="B352" i="2"/>
  <c r="D352" i="2"/>
  <c r="E352" i="2"/>
  <c r="F352" i="2"/>
  <c r="G352" i="2"/>
  <c r="H352" i="2"/>
  <c r="I352" i="2"/>
  <c r="J352" i="2"/>
  <c r="K352" i="2"/>
  <c r="A353" i="2"/>
  <c r="B353" i="2"/>
  <c r="D353" i="2"/>
  <c r="E353" i="2"/>
  <c r="F353" i="2"/>
  <c r="G353" i="2"/>
  <c r="H353" i="2"/>
  <c r="I353" i="2"/>
  <c r="J353" i="2"/>
  <c r="K353" i="2"/>
  <c r="A354" i="2"/>
  <c r="B354" i="2"/>
  <c r="D354" i="2"/>
  <c r="E354" i="2"/>
  <c r="F354" i="2"/>
  <c r="G354" i="2"/>
  <c r="H354" i="2"/>
  <c r="I354" i="2"/>
  <c r="J354" i="2"/>
  <c r="K354" i="2"/>
  <c r="A355" i="2"/>
  <c r="B355" i="2"/>
  <c r="D355" i="2"/>
  <c r="E355" i="2"/>
  <c r="F355" i="2"/>
  <c r="G355" i="2"/>
  <c r="H355" i="2"/>
  <c r="I355" i="2"/>
  <c r="J355" i="2"/>
  <c r="K355" i="2"/>
  <c r="A356" i="2"/>
  <c r="B356" i="2"/>
  <c r="D356" i="2"/>
  <c r="E356" i="2"/>
  <c r="F356" i="2"/>
  <c r="G356" i="2"/>
  <c r="H356" i="2"/>
  <c r="I356" i="2"/>
  <c r="J356" i="2"/>
  <c r="K356" i="2"/>
  <c r="A357" i="2"/>
  <c r="B357" i="2"/>
  <c r="D357" i="2"/>
  <c r="E357" i="2"/>
  <c r="F357" i="2"/>
  <c r="G357" i="2"/>
  <c r="H357" i="2"/>
  <c r="I357" i="2"/>
  <c r="J357" i="2"/>
  <c r="K357" i="2"/>
  <c r="A358" i="2"/>
  <c r="B358" i="2"/>
  <c r="D358" i="2"/>
  <c r="E358" i="2"/>
  <c r="F358" i="2"/>
  <c r="G358" i="2"/>
  <c r="H358" i="2"/>
  <c r="I358" i="2"/>
  <c r="J358" i="2"/>
  <c r="K358" i="2"/>
  <c r="A359" i="2"/>
  <c r="B359" i="2"/>
  <c r="D359" i="2"/>
  <c r="E359" i="2"/>
  <c r="F359" i="2"/>
  <c r="G359" i="2"/>
  <c r="H359" i="2"/>
  <c r="I359" i="2"/>
  <c r="J359" i="2"/>
  <c r="K359" i="2"/>
  <c r="A360" i="2"/>
  <c r="B360" i="2"/>
  <c r="D360" i="2"/>
  <c r="E360" i="2"/>
  <c r="F360" i="2"/>
  <c r="G360" i="2"/>
  <c r="H360" i="2"/>
  <c r="I360" i="2"/>
  <c r="J360" i="2"/>
  <c r="K360" i="2"/>
  <c r="A361" i="2"/>
  <c r="B361" i="2"/>
  <c r="D361" i="2"/>
  <c r="E361" i="2"/>
  <c r="F361" i="2"/>
  <c r="G361" i="2"/>
  <c r="H361" i="2"/>
  <c r="I361" i="2"/>
  <c r="J361" i="2"/>
  <c r="K361" i="2"/>
  <c r="A362" i="2"/>
  <c r="B362" i="2"/>
  <c r="D362" i="2"/>
  <c r="E362" i="2"/>
  <c r="F362" i="2"/>
  <c r="G362" i="2"/>
  <c r="H362" i="2"/>
  <c r="I362" i="2"/>
  <c r="J362" i="2"/>
  <c r="K362" i="2"/>
  <c r="A363" i="2"/>
  <c r="B363" i="2"/>
  <c r="D363" i="2"/>
  <c r="E363" i="2"/>
  <c r="F363" i="2"/>
  <c r="G363" i="2"/>
  <c r="H363" i="2"/>
  <c r="I363" i="2"/>
  <c r="J363" i="2"/>
  <c r="K363" i="2"/>
  <c r="A364" i="2"/>
  <c r="B364" i="2"/>
  <c r="D364" i="2"/>
  <c r="E364" i="2"/>
  <c r="F364" i="2"/>
  <c r="G364" i="2"/>
  <c r="H364" i="2"/>
  <c r="I364" i="2"/>
  <c r="J364" i="2"/>
  <c r="K364" i="2"/>
  <c r="A365" i="2"/>
  <c r="B365" i="2"/>
  <c r="D365" i="2"/>
  <c r="E365" i="2"/>
  <c r="F365" i="2"/>
  <c r="G365" i="2"/>
  <c r="H365" i="2"/>
  <c r="I365" i="2"/>
  <c r="J365" i="2"/>
  <c r="K365" i="2"/>
  <c r="A366" i="2"/>
  <c r="B366" i="2"/>
  <c r="D366" i="2"/>
  <c r="E366" i="2"/>
  <c r="F366" i="2"/>
  <c r="G366" i="2"/>
  <c r="H366" i="2"/>
  <c r="I366" i="2"/>
  <c r="J366" i="2"/>
  <c r="K366" i="2"/>
  <c r="A367" i="2"/>
  <c r="B367" i="2"/>
  <c r="D367" i="2"/>
  <c r="E367" i="2"/>
  <c r="F367" i="2"/>
  <c r="G367" i="2"/>
  <c r="H367" i="2"/>
  <c r="I367" i="2"/>
  <c r="J367" i="2"/>
  <c r="K367" i="2"/>
  <c r="A368" i="2"/>
  <c r="B368" i="2"/>
  <c r="D368" i="2"/>
  <c r="E368" i="2"/>
  <c r="F368" i="2"/>
  <c r="G368" i="2"/>
  <c r="H368" i="2"/>
  <c r="I368" i="2"/>
  <c r="J368" i="2"/>
  <c r="K368" i="2"/>
  <c r="A369" i="2"/>
  <c r="B369" i="2"/>
  <c r="D369" i="2"/>
  <c r="E369" i="2"/>
  <c r="F369" i="2"/>
  <c r="G369" i="2"/>
  <c r="H369" i="2"/>
  <c r="I369" i="2"/>
  <c r="J369" i="2"/>
  <c r="K369" i="2"/>
  <c r="A370" i="2"/>
  <c r="B370" i="2"/>
  <c r="D370" i="2"/>
  <c r="E370" i="2"/>
  <c r="F370" i="2"/>
  <c r="G370" i="2"/>
  <c r="H370" i="2"/>
  <c r="I370" i="2"/>
  <c r="J370" i="2"/>
  <c r="K370" i="2"/>
  <c r="A371" i="2"/>
  <c r="B371" i="2"/>
  <c r="D371" i="2"/>
  <c r="E371" i="2"/>
  <c r="F371" i="2"/>
  <c r="G371" i="2"/>
  <c r="H371" i="2"/>
  <c r="I371" i="2"/>
  <c r="J371" i="2"/>
  <c r="K371" i="2"/>
  <c r="A372" i="2"/>
  <c r="B372" i="2"/>
  <c r="D372" i="2"/>
  <c r="E372" i="2"/>
  <c r="F372" i="2"/>
  <c r="G372" i="2"/>
  <c r="H372" i="2"/>
  <c r="I372" i="2"/>
  <c r="J372" i="2"/>
  <c r="K372" i="2"/>
  <c r="A373" i="2"/>
  <c r="B373" i="2"/>
  <c r="D373" i="2"/>
  <c r="E373" i="2"/>
  <c r="F373" i="2"/>
  <c r="G373" i="2"/>
  <c r="H373" i="2"/>
  <c r="I373" i="2"/>
  <c r="J373" i="2"/>
  <c r="K373" i="2"/>
  <c r="A374" i="2"/>
  <c r="B374" i="2"/>
  <c r="D374" i="2"/>
  <c r="E374" i="2"/>
  <c r="F374" i="2"/>
  <c r="G374" i="2"/>
  <c r="H374" i="2"/>
  <c r="I374" i="2"/>
  <c r="J374" i="2"/>
  <c r="K374" i="2"/>
  <c r="A375" i="2"/>
  <c r="B375" i="2"/>
  <c r="D375" i="2"/>
  <c r="E375" i="2"/>
  <c r="F375" i="2"/>
  <c r="G375" i="2"/>
  <c r="H375" i="2"/>
  <c r="I375" i="2"/>
  <c r="J375" i="2"/>
  <c r="K375" i="2"/>
  <c r="A376" i="2"/>
  <c r="B376" i="2"/>
  <c r="D376" i="2"/>
  <c r="E376" i="2"/>
  <c r="F376" i="2"/>
  <c r="G376" i="2"/>
  <c r="H376" i="2"/>
  <c r="I376" i="2"/>
  <c r="J376" i="2"/>
  <c r="K376" i="2"/>
  <c r="A377" i="2"/>
  <c r="B377" i="2"/>
  <c r="D377" i="2"/>
  <c r="E377" i="2"/>
  <c r="F377" i="2"/>
  <c r="G377" i="2"/>
  <c r="H377" i="2"/>
  <c r="I377" i="2"/>
  <c r="J377" i="2"/>
  <c r="K377" i="2"/>
  <c r="A378" i="2"/>
  <c r="B378" i="2"/>
  <c r="D378" i="2"/>
  <c r="E378" i="2"/>
  <c r="F378" i="2"/>
  <c r="G378" i="2"/>
  <c r="H378" i="2"/>
  <c r="I378" i="2"/>
  <c r="J378" i="2"/>
  <c r="K378" i="2"/>
  <c r="A379" i="2"/>
  <c r="B379" i="2"/>
  <c r="D379" i="2"/>
  <c r="E379" i="2"/>
  <c r="F379" i="2"/>
  <c r="G379" i="2"/>
  <c r="H379" i="2"/>
  <c r="I379" i="2"/>
  <c r="J379" i="2"/>
  <c r="K379" i="2"/>
  <c r="A380" i="2"/>
  <c r="B380" i="2"/>
  <c r="D380" i="2"/>
  <c r="E380" i="2"/>
  <c r="F380" i="2"/>
  <c r="G380" i="2"/>
  <c r="H380" i="2"/>
  <c r="I380" i="2"/>
  <c r="J380" i="2"/>
  <c r="K380" i="2"/>
  <c r="A381" i="2"/>
  <c r="B381" i="2"/>
  <c r="D381" i="2"/>
  <c r="E381" i="2"/>
  <c r="F381" i="2"/>
  <c r="G381" i="2"/>
  <c r="H381" i="2"/>
  <c r="I381" i="2"/>
  <c r="J381" i="2"/>
  <c r="K381" i="2"/>
  <c r="A382" i="2"/>
  <c r="B382" i="2"/>
  <c r="D382" i="2"/>
  <c r="E382" i="2"/>
  <c r="F382" i="2"/>
  <c r="G382" i="2"/>
  <c r="H382" i="2"/>
  <c r="I382" i="2"/>
  <c r="J382" i="2"/>
  <c r="K382" i="2"/>
  <c r="A383" i="2"/>
  <c r="B383" i="2"/>
  <c r="D383" i="2"/>
  <c r="E383" i="2"/>
  <c r="F383" i="2"/>
  <c r="G383" i="2"/>
  <c r="H383" i="2"/>
  <c r="I383" i="2"/>
  <c r="J383" i="2"/>
  <c r="K383" i="2"/>
  <c r="A384" i="2"/>
  <c r="B384" i="2"/>
  <c r="D384" i="2"/>
  <c r="E384" i="2"/>
  <c r="F384" i="2"/>
  <c r="G384" i="2"/>
  <c r="H384" i="2"/>
  <c r="I384" i="2"/>
  <c r="J384" i="2"/>
  <c r="K384" i="2"/>
  <c r="A385" i="2"/>
  <c r="B385" i="2"/>
  <c r="D385" i="2"/>
  <c r="E385" i="2"/>
  <c r="F385" i="2"/>
  <c r="G385" i="2"/>
  <c r="H385" i="2"/>
  <c r="I385" i="2"/>
  <c r="J385" i="2"/>
  <c r="K385" i="2"/>
  <c r="A386" i="2"/>
  <c r="B386" i="2"/>
  <c r="D386" i="2"/>
  <c r="E386" i="2"/>
  <c r="F386" i="2"/>
  <c r="G386" i="2"/>
  <c r="H386" i="2"/>
  <c r="I386" i="2"/>
  <c r="J386" i="2"/>
  <c r="K386" i="2"/>
  <c r="A387" i="2"/>
  <c r="B387" i="2"/>
  <c r="D387" i="2"/>
  <c r="E387" i="2"/>
  <c r="F387" i="2"/>
  <c r="G387" i="2"/>
  <c r="H387" i="2"/>
  <c r="I387" i="2"/>
  <c r="J387" i="2"/>
  <c r="K387" i="2"/>
  <c r="A388" i="2"/>
  <c r="B388" i="2"/>
  <c r="D388" i="2"/>
  <c r="E388" i="2"/>
  <c r="F388" i="2"/>
  <c r="G388" i="2"/>
  <c r="H388" i="2"/>
  <c r="I388" i="2"/>
  <c r="J388" i="2"/>
  <c r="K388" i="2"/>
  <c r="A389" i="2"/>
  <c r="B389" i="2"/>
  <c r="D389" i="2"/>
  <c r="E389" i="2"/>
  <c r="F389" i="2"/>
  <c r="G389" i="2"/>
  <c r="H389" i="2"/>
  <c r="I389" i="2"/>
  <c r="J389" i="2"/>
  <c r="K389" i="2"/>
  <c r="A390" i="2"/>
  <c r="B390" i="2"/>
  <c r="D390" i="2"/>
  <c r="E390" i="2"/>
  <c r="F390" i="2"/>
  <c r="G390" i="2"/>
  <c r="H390" i="2"/>
  <c r="I390" i="2"/>
  <c r="J390" i="2"/>
  <c r="K390" i="2"/>
  <c r="A391" i="2"/>
  <c r="B391" i="2"/>
  <c r="D391" i="2"/>
  <c r="E391" i="2"/>
  <c r="F391" i="2"/>
  <c r="G391" i="2"/>
  <c r="H391" i="2"/>
  <c r="I391" i="2"/>
  <c r="J391" i="2"/>
  <c r="K391" i="2"/>
  <c r="A392" i="2"/>
  <c r="B392" i="2"/>
  <c r="D392" i="2"/>
  <c r="E392" i="2"/>
  <c r="F392" i="2"/>
  <c r="G392" i="2"/>
  <c r="H392" i="2"/>
  <c r="I392" i="2"/>
  <c r="J392" i="2"/>
  <c r="K392" i="2"/>
  <c r="A393" i="2"/>
  <c r="B393" i="2"/>
  <c r="D393" i="2"/>
  <c r="E393" i="2"/>
  <c r="F393" i="2"/>
  <c r="G393" i="2"/>
  <c r="H393" i="2"/>
  <c r="I393" i="2"/>
  <c r="J393" i="2"/>
  <c r="K393" i="2"/>
  <c r="A394" i="2"/>
  <c r="B394" i="2"/>
  <c r="D394" i="2"/>
  <c r="E394" i="2"/>
  <c r="F394" i="2"/>
  <c r="G394" i="2"/>
  <c r="H394" i="2"/>
  <c r="I394" i="2"/>
  <c r="J394" i="2"/>
  <c r="K394" i="2"/>
  <c r="A395" i="2"/>
  <c r="B395" i="2"/>
  <c r="D395" i="2"/>
  <c r="E395" i="2"/>
  <c r="F395" i="2"/>
  <c r="G395" i="2"/>
  <c r="H395" i="2"/>
  <c r="I395" i="2"/>
  <c r="J395" i="2"/>
  <c r="K395" i="2"/>
  <c r="A396" i="2"/>
  <c r="B396" i="2"/>
  <c r="D396" i="2"/>
  <c r="E396" i="2"/>
  <c r="F396" i="2"/>
  <c r="G396" i="2"/>
  <c r="H396" i="2"/>
  <c r="I396" i="2"/>
  <c r="J396" i="2"/>
  <c r="K396" i="2"/>
  <c r="A397" i="2"/>
  <c r="B397" i="2"/>
  <c r="D397" i="2"/>
  <c r="E397" i="2"/>
  <c r="F397" i="2"/>
  <c r="G397" i="2"/>
  <c r="H397" i="2"/>
  <c r="I397" i="2"/>
  <c r="J397" i="2"/>
  <c r="K397" i="2"/>
  <c r="A398" i="2"/>
  <c r="B398" i="2"/>
  <c r="D398" i="2"/>
  <c r="E398" i="2"/>
  <c r="F398" i="2"/>
  <c r="G398" i="2"/>
  <c r="H398" i="2"/>
  <c r="I398" i="2"/>
  <c r="J398" i="2"/>
  <c r="K398" i="2"/>
  <c r="A399" i="2"/>
  <c r="B399" i="2"/>
  <c r="D399" i="2"/>
  <c r="E399" i="2"/>
  <c r="F399" i="2"/>
  <c r="G399" i="2"/>
  <c r="H399" i="2"/>
  <c r="I399" i="2"/>
  <c r="J399" i="2"/>
  <c r="K399" i="2"/>
  <c r="A400" i="2"/>
  <c r="B400" i="2"/>
  <c r="D400" i="2"/>
  <c r="E400" i="2"/>
  <c r="F400" i="2"/>
  <c r="G400" i="2"/>
  <c r="H400" i="2"/>
  <c r="I400" i="2"/>
  <c r="J400" i="2"/>
  <c r="K400" i="2"/>
  <c r="A401" i="2"/>
  <c r="B401" i="2"/>
  <c r="D401" i="2"/>
  <c r="E401" i="2"/>
  <c r="F401" i="2"/>
  <c r="G401" i="2"/>
  <c r="H401" i="2"/>
  <c r="I401" i="2"/>
  <c r="J401" i="2"/>
  <c r="K401" i="2"/>
  <c r="A402" i="2"/>
  <c r="B402" i="2"/>
  <c r="D402" i="2"/>
  <c r="E402" i="2"/>
  <c r="F402" i="2"/>
  <c r="G402" i="2"/>
  <c r="H402" i="2"/>
  <c r="I402" i="2"/>
  <c r="J402" i="2"/>
  <c r="K402" i="2"/>
  <c r="A403" i="2"/>
  <c r="B403" i="2"/>
  <c r="D403" i="2"/>
  <c r="E403" i="2"/>
  <c r="F403" i="2"/>
  <c r="G403" i="2"/>
  <c r="H403" i="2"/>
  <c r="I403" i="2"/>
  <c r="J403" i="2"/>
  <c r="K403" i="2"/>
  <c r="A404" i="2"/>
  <c r="B404" i="2"/>
  <c r="D404" i="2"/>
  <c r="E404" i="2"/>
  <c r="F404" i="2"/>
  <c r="G404" i="2"/>
  <c r="H404" i="2"/>
  <c r="I404" i="2"/>
  <c r="J404" i="2"/>
  <c r="K404" i="2"/>
  <c r="A405" i="2"/>
  <c r="B405" i="2"/>
  <c r="D405" i="2"/>
  <c r="E405" i="2"/>
  <c r="F405" i="2"/>
  <c r="G405" i="2"/>
  <c r="H405" i="2"/>
  <c r="I405" i="2"/>
  <c r="J405" i="2"/>
  <c r="K405" i="2"/>
  <c r="A406" i="2"/>
  <c r="B406" i="2"/>
  <c r="D406" i="2"/>
  <c r="E406" i="2"/>
  <c r="F406" i="2"/>
  <c r="G406" i="2"/>
  <c r="H406" i="2"/>
  <c r="I406" i="2"/>
  <c r="J406" i="2"/>
  <c r="K406" i="2"/>
  <c r="A407" i="2"/>
  <c r="B407" i="2"/>
  <c r="D407" i="2"/>
  <c r="E407" i="2"/>
  <c r="F407" i="2"/>
  <c r="G407" i="2"/>
  <c r="H407" i="2"/>
  <c r="I407" i="2"/>
  <c r="J407" i="2"/>
  <c r="K407" i="2"/>
  <c r="A408" i="2"/>
  <c r="B408" i="2"/>
  <c r="D408" i="2"/>
  <c r="E408" i="2"/>
  <c r="F408" i="2"/>
  <c r="G408" i="2"/>
  <c r="H408" i="2"/>
  <c r="I408" i="2"/>
  <c r="J408" i="2"/>
  <c r="K408" i="2"/>
  <c r="A409" i="2"/>
  <c r="B409" i="2"/>
  <c r="D409" i="2"/>
  <c r="E409" i="2"/>
  <c r="F409" i="2"/>
  <c r="G409" i="2"/>
  <c r="H409" i="2"/>
  <c r="I409" i="2"/>
  <c r="J409" i="2"/>
  <c r="K409" i="2"/>
  <c r="A410" i="2"/>
  <c r="B410" i="2"/>
  <c r="D410" i="2"/>
  <c r="E410" i="2"/>
  <c r="F410" i="2"/>
  <c r="G410" i="2"/>
  <c r="H410" i="2"/>
  <c r="I410" i="2"/>
  <c r="J410" i="2"/>
  <c r="K410" i="2"/>
  <c r="A411" i="2"/>
  <c r="B411" i="2"/>
  <c r="D411" i="2"/>
  <c r="E411" i="2"/>
  <c r="F411" i="2"/>
  <c r="G411" i="2"/>
  <c r="H411" i="2"/>
  <c r="I411" i="2"/>
  <c r="J411" i="2"/>
  <c r="K411" i="2"/>
  <c r="A412" i="2"/>
  <c r="B412" i="2"/>
  <c r="D412" i="2"/>
  <c r="E412" i="2"/>
  <c r="F412" i="2"/>
  <c r="G412" i="2"/>
  <c r="H412" i="2"/>
  <c r="I412" i="2"/>
  <c r="J412" i="2"/>
  <c r="K412" i="2"/>
  <c r="A413" i="2"/>
  <c r="B413" i="2"/>
  <c r="D413" i="2"/>
  <c r="E413" i="2"/>
  <c r="F413" i="2"/>
  <c r="G413" i="2"/>
  <c r="H413" i="2"/>
  <c r="I413" i="2"/>
  <c r="J413" i="2"/>
  <c r="K413" i="2"/>
  <c r="A414" i="2"/>
  <c r="B414" i="2"/>
  <c r="D414" i="2"/>
  <c r="E414" i="2"/>
  <c r="F414" i="2"/>
  <c r="G414" i="2"/>
  <c r="H414" i="2"/>
  <c r="I414" i="2"/>
  <c r="J414" i="2"/>
  <c r="K414" i="2"/>
  <c r="A415" i="2"/>
  <c r="B415" i="2"/>
  <c r="D415" i="2"/>
  <c r="E415" i="2"/>
  <c r="F415" i="2"/>
  <c r="G415" i="2"/>
  <c r="H415" i="2"/>
  <c r="I415" i="2"/>
  <c r="J415" i="2"/>
  <c r="K415" i="2"/>
  <c r="A416" i="2"/>
  <c r="B416" i="2"/>
  <c r="D416" i="2"/>
  <c r="E416" i="2"/>
  <c r="F416" i="2"/>
  <c r="G416" i="2"/>
  <c r="H416" i="2"/>
  <c r="I416" i="2"/>
  <c r="J416" i="2"/>
  <c r="K416" i="2"/>
  <c r="A417" i="2"/>
  <c r="B417" i="2"/>
  <c r="D417" i="2"/>
  <c r="E417" i="2"/>
  <c r="F417" i="2"/>
  <c r="G417" i="2"/>
  <c r="H417" i="2"/>
  <c r="I417" i="2"/>
  <c r="J417" i="2"/>
  <c r="K417" i="2"/>
  <c r="A418" i="2"/>
  <c r="B418" i="2"/>
  <c r="D418" i="2"/>
  <c r="E418" i="2"/>
  <c r="F418" i="2"/>
  <c r="G418" i="2"/>
  <c r="H418" i="2"/>
  <c r="I418" i="2"/>
  <c r="J418" i="2"/>
  <c r="K418" i="2"/>
  <c r="A419" i="2"/>
  <c r="B419" i="2"/>
  <c r="D419" i="2"/>
  <c r="E419" i="2"/>
  <c r="F419" i="2"/>
  <c r="G419" i="2"/>
  <c r="H419" i="2"/>
  <c r="I419" i="2"/>
  <c r="J419" i="2"/>
  <c r="K419" i="2"/>
  <c r="A420" i="2"/>
  <c r="B420" i="2"/>
  <c r="D420" i="2"/>
  <c r="E420" i="2"/>
  <c r="F420" i="2"/>
  <c r="G420" i="2"/>
  <c r="H420" i="2"/>
  <c r="I420" i="2"/>
  <c r="J420" i="2"/>
  <c r="K420" i="2"/>
  <c r="A421" i="2"/>
  <c r="B421" i="2"/>
  <c r="D421" i="2"/>
  <c r="E421" i="2"/>
  <c r="F421" i="2"/>
  <c r="G421" i="2"/>
  <c r="H421" i="2"/>
  <c r="I421" i="2"/>
  <c r="J421" i="2"/>
  <c r="K421" i="2"/>
  <c r="A422" i="2"/>
  <c r="B422" i="2"/>
  <c r="D422" i="2"/>
  <c r="E422" i="2"/>
  <c r="F422" i="2"/>
  <c r="G422" i="2"/>
  <c r="H422" i="2"/>
  <c r="I422" i="2"/>
  <c r="J422" i="2"/>
  <c r="K422" i="2"/>
  <c r="A423" i="2"/>
  <c r="B423" i="2"/>
  <c r="D423" i="2"/>
  <c r="E423" i="2"/>
  <c r="F423" i="2"/>
  <c r="G423" i="2"/>
  <c r="H423" i="2"/>
  <c r="I423" i="2"/>
  <c r="J423" i="2"/>
  <c r="K423" i="2"/>
  <c r="A424" i="2"/>
  <c r="B424" i="2"/>
  <c r="D424" i="2"/>
  <c r="E424" i="2"/>
  <c r="F424" i="2"/>
  <c r="G424" i="2"/>
  <c r="H424" i="2"/>
  <c r="I424" i="2"/>
  <c r="J424" i="2"/>
  <c r="K424" i="2"/>
  <c r="A425" i="2"/>
  <c r="B425" i="2"/>
  <c r="D425" i="2"/>
  <c r="E425" i="2"/>
  <c r="F425" i="2"/>
  <c r="G425" i="2"/>
  <c r="H425" i="2"/>
  <c r="I425" i="2"/>
  <c r="J425" i="2"/>
  <c r="K425" i="2"/>
  <c r="A426" i="2"/>
  <c r="B426" i="2"/>
  <c r="D426" i="2"/>
  <c r="E426" i="2"/>
  <c r="F426" i="2"/>
  <c r="G426" i="2"/>
  <c r="H426" i="2"/>
  <c r="I426" i="2"/>
  <c r="J426" i="2"/>
  <c r="K426" i="2"/>
  <c r="A427" i="2"/>
  <c r="B427" i="2"/>
  <c r="D427" i="2"/>
  <c r="E427" i="2"/>
  <c r="F427" i="2"/>
  <c r="G427" i="2"/>
  <c r="H427" i="2"/>
  <c r="I427" i="2"/>
  <c r="J427" i="2"/>
  <c r="K427" i="2"/>
  <c r="A428" i="2"/>
  <c r="B428" i="2"/>
  <c r="D428" i="2"/>
  <c r="E428" i="2"/>
  <c r="F428" i="2"/>
  <c r="G428" i="2"/>
  <c r="H428" i="2"/>
  <c r="I428" i="2"/>
  <c r="J428" i="2"/>
  <c r="K428" i="2"/>
  <c r="A429" i="2"/>
  <c r="B429" i="2"/>
  <c r="D429" i="2"/>
  <c r="E429" i="2"/>
  <c r="F429" i="2"/>
  <c r="G429" i="2"/>
  <c r="H429" i="2"/>
  <c r="I429" i="2"/>
  <c r="J429" i="2"/>
  <c r="K429" i="2"/>
  <c r="A430" i="2"/>
  <c r="B430" i="2"/>
  <c r="D430" i="2"/>
  <c r="E430" i="2"/>
  <c r="F430" i="2"/>
  <c r="G430" i="2"/>
  <c r="H430" i="2"/>
  <c r="I430" i="2"/>
  <c r="J430" i="2"/>
  <c r="K430" i="2"/>
  <c r="A431" i="2"/>
  <c r="B431" i="2"/>
  <c r="D431" i="2"/>
  <c r="E431" i="2"/>
  <c r="F431" i="2"/>
  <c r="G431" i="2"/>
  <c r="H431" i="2"/>
  <c r="I431" i="2"/>
  <c r="J431" i="2"/>
  <c r="K431" i="2"/>
  <c r="A432" i="2"/>
  <c r="B432" i="2"/>
  <c r="D432" i="2"/>
  <c r="E432" i="2"/>
  <c r="F432" i="2"/>
  <c r="G432" i="2"/>
  <c r="H432" i="2"/>
  <c r="I432" i="2"/>
  <c r="J432" i="2"/>
  <c r="K432" i="2"/>
  <c r="A433" i="2"/>
  <c r="B433" i="2"/>
  <c r="D433" i="2"/>
  <c r="E433" i="2"/>
  <c r="F433" i="2"/>
  <c r="G433" i="2"/>
  <c r="H433" i="2"/>
  <c r="I433" i="2"/>
  <c r="J433" i="2"/>
  <c r="K433" i="2"/>
  <c r="A434" i="2"/>
  <c r="B434" i="2"/>
  <c r="D434" i="2"/>
  <c r="E434" i="2"/>
  <c r="F434" i="2"/>
  <c r="G434" i="2"/>
  <c r="H434" i="2"/>
  <c r="I434" i="2"/>
  <c r="J434" i="2"/>
  <c r="K434" i="2"/>
  <c r="A435" i="2"/>
  <c r="B435" i="2"/>
  <c r="D435" i="2"/>
  <c r="E435" i="2"/>
  <c r="F435" i="2"/>
  <c r="G435" i="2"/>
  <c r="H435" i="2"/>
  <c r="I435" i="2"/>
  <c r="J435" i="2"/>
  <c r="K435" i="2"/>
  <c r="A436" i="2"/>
  <c r="B436" i="2"/>
  <c r="D436" i="2"/>
  <c r="E436" i="2"/>
  <c r="F436" i="2"/>
  <c r="G436" i="2"/>
  <c r="H436" i="2"/>
  <c r="I436" i="2"/>
  <c r="J436" i="2"/>
  <c r="K436" i="2"/>
  <c r="A437" i="2"/>
  <c r="B437" i="2"/>
  <c r="D437" i="2"/>
  <c r="E437" i="2"/>
  <c r="F437" i="2"/>
  <c r="G437" i="2"/>
  <c r="H437" i="2"/>
  <c r="I437" i="2"/>
  <c r="J437" i="2"/>
  <c r="K437" i="2"/>
  <c r="A438" i="2"/>
  <c r="B438" i="2"/>
  <c r="D438" i="2"/>
  <c r="E438" i="2"/>
  <c r="F438" i="2"/>
  <c r="G438" i="2"/>
  <c r="H438" i="2"/>
  <c r="I438" i="2"/>
  <c r="J438" i="2"/>
  <c r="K438" i="2"/>
  <c r="A439" i="2"/>
  <c r="B439" i="2"/>
  <c r="D439" i="2"/>
  <c r="E439" i="2"/>
  <c r="F439" i="2"/>
  <c r="G439" i="2"/>
  <c r="H439" i="2"/>
  <c r="I439" i="2"/>
  <c r="J439" i="2"/>
  <c r="K439" i="2"/>
  <c r="A440" i="2"/>
  <c r="B440" i="2"/>
  <c r="D440" i="2"/>
  <c r="E440" i="2"/>
  <c r="F440" i="2"/>
  <c r="G440" i="2"/>
  <c r="H440" i="2"/>
  <c r="I440" i="2"/>
  <c r="J440" i="2"/>
  <c r="K440" i="2"/>
  <c r="A441" i="2"/>
  <c r="B441" i="2"/>
  <c r="D441" i="2"/>
  <c r="E441" i="2"/>
  <c r="F441" i="2"/>
  <c r="G441" i="2"/>
  <c r="H441" i="2"/>
  <c r="I441" i="2"/>
  <c r="J441" i="2"/>
  <c r="K441" i="2"/>
  <c r="A442" i="2"/>
  <c r="B442" i="2"/>
  <c r="D442" i="2"/>
  <c r="E442" i="2"/>
  <c r="F442" i="2"/>
  <c r="G442" i="2"/>
  <c r="H442" i="2"/>
  <c r="I442" i="2"/>
  <c r="J442" i="2"/>
  <c r="K442" i="2"/>
  <c r="A443" i="2"/>
  <c r="B443" i="2"/>
  <c r="D443" i="2"/>
  <c r="E443" i="2"/>
  <c r="F443" i="2"/>
  <c r="G443" i="2"/>
  <c r="H443" i="2"/>
  <c r="I443" i="2"/>
  <c r="J443" i="2"/>
  <c r="K443" i="2"/>
  <c r="A444" i="2"/>
  <c r="B444" i="2"/>
  <c r="D444" i="2"/>
  <c r="E444" i="2"/>
  <c r="F444" i="2"/>
  <c r="G444" i="2"/>
  <c r="H444" i="2"/>
  <c r="I444" i="2"/>
  <c r="J444" i="2"/>
  <c r="K444" i="2"/>
  <c r="A445" i="2"/>
  <c r="B445" i="2"/>
  <c r="D445" i="2"/>
  <c r="E445" i="2"/>
  <c r="F445" i="2"/>
  <c r="G445" i="2"/>
  <c r="H445" i="2"/>
  <c r="I445" i="2"/>
  <c r="J445" i="2"/>
  <c r="K445" i="2"/>
  <c r="A446" i="2"/>
  <c r="B446" i="2"/>
  <c r="D446" i="2"/>
  <c r="E446" i="2"/>
  <c r="F446" i="2"/>
  <c r="G446" i="2"/>
  <c r="H446" i="2"/>
  <c r="I446" i="2"/>
  <c r="J446" i="2"/>
  <c r="K446" i="2"/>
  <c r="A447" i="2"/>
  <c r="B447" i="2"/>
  <c r="D447" i="2"/>
  <c r="E447" i="2"/>
  <c r="F447" i="2"/>
  <c r="G447" i="2"/>
  <c r="H447" i="2"/>
  <c r="I447" i="2"/>
  <c r="J447" i="2"/>
  <c r="K447" i="2"/>
  <c r="A448" i="2"/>
  <c r="B448" i="2"/>
  <c r="D448" i="2"/>
  <c r="E448" i="2"/>
  <c r="F448" i="2"/>
  <c r="G448" i="2"/>
  <c r="H448" i="2"/>
  <c r="I448" i="2"/>
  <c r="J448" i="2"/>
  <c r="K448" i="2"/>
  <c r="A449" i="2"/>
  <c r="B449" i="2"/>
  <c r="D449" i="2"/>
  <c r="E449" i="2"/>
  <c r="F449" i="2"/>
  <c r="G449" i="2"/>
  <c r="H449" i="2"/>
  <c r="I449" i="2"/>
  <c r="J449" i="2"/>
  <c r="K449" i="2"/>
  <c r="A450" i="2"/>
  <c r="B450" i="2"/>
  <c r="D450" i="2"/>
  <c r="E450" i="2"/>
  <c r="F450" i="2"/>
  <c r="G450" i="2"/>
  <c r="H450" i="2"/>
  <c r="I450" i="2"/>
  <c r="J450" i="2"/>
  <c r="K450" i="2"/>
  <c r="A451" i="2"/>
  <c r="B451" i="2"/>
  <c r="D451" i="2"/>
  <c r="E451" i="2"/>
  <c r="F451" i="2"/>
  <c r="G451" i="2"/>
  <c r="H451" i="2"/>
  <c r="I451" i="2"/>
  <c r="J451" i="2"/>
  <c r="K451" i="2"/>
  <c r="A452" i="2"/>
  <c r="B452" i="2"/>
  <c r="D452" i="2"/>
  <c r="E452" i="2"/>
  <c r="F452" i="2"/>
  <c r="G452" i="2"/>
  <c r="H452" i="2"/>
  <c r="I452" i="2"/>
  <c r="J452" i="2"/>
  <c r="K452" i="2"/>
  <c r="A453" i="2"/>
  <c r="B453" i="2"/>
  <c r="D453" i="2"/>
  <c r="E453" i="2"/>
  <c r="F453" i="2"/>
  <c r="G453" i="2"/>
  <c r="H453" i="2"/>
  <c r="I453" i="2"/>
  <c r="J453" i="2"/>
  <c r="K453" i="2"/>
  <c r="A454" i="2"/>
  <c r="B454" i="2"/>
  <c r="D454" i="2"/>
  <c r="E454" i="2"/>
  <c r="F454" i="2"/>
  <c r="G454" i="2"/>
  <c r="H454" i="2"/>
  <c r="I454" i="2"/>
  <c r="J454" i="2"/>
  <c r="K454" i="2"/>
  <c r="A455" i="2"/>
  <c r="B455" i="2"/>
  <c r="D455" i="2"/>
  <c r="E455" i="2"/>
  <c r="F455" i="2"/>
  <c r="G455" i="2"/>
  <c r="H455" i="2"/>
  <c r="I455" i="2"/>
  <c r="J455" i="2"/>
  <c r="K455" i="2"/>
  <c r="A456" i="2"/>
  <c r="B456" i="2"/>
  <c r="D456" i="2"/>
  <c r="E456" i="2"/>
  <c r="F456" i="2"/>
  <c r="G456" i="2"/>
  <c r="H456" i="2"/>
  <c r="I456" i="2"/>
  <c r="J456" i="2"/>
  <c r="K456" i="2"/>
  <c r="A457" i="2"/>
  <c r="B457" i="2"/>
  <c r="D457" i="2"/>
  <c r="E457" i="2"/>
  <c r="F457" i="2"/>
  <c r="G457" i="2"/>
  <c r="H457" i="2"/>
  <c r="I457" i="2"/>
  <c r="J457" i="2"/>
  <c r="K457" i="2"/>
  <c r="A458" i="2"/>
  <c r="B458" i="2"/>
  <c r="D458" i="2"/>
  <c r="E458" i="2"/>
  <c r="F458" i="2"/>
  <c r="G458" i="2"/>
  <c r="H458" i="2"/>
  <c r="I458" i="2"/>
  <c r="J458" i="2"/>
  <c r="K458" i="2"/>
  <c r="A459" i="2"/>
  <c r="B459" i="2"/>
  <c r="D459" i="2"/>
  <c r="E459" i="2"/>
  <c r="F459" i="2"/>
  <c r="G459" i="2"/>
  <c r="H459" i="2"/>
  <c r="I459" i="2"/>
  <c r="J459" i="2"/>
  <c r="K459" i="2"/>
  <c r="A460" i="2"/>
  <c r="B460" i="2"/>
  <c r="D460" i="2"/>
  <c r="E460" i="2"/>
  <c r="F460" i="2"/>
  <c r="G460" i="2"/>
  <c r="H460" i="2"/>
  <c r="I460" i="2"/>
  <c r="J460" i="2"/>
  <c r="K460" i="2"/>
  <c r="A461" i="2"/>
  <c r="B461" i="2"/>
  <c r="D461" i="2"/>
  <c r="E461" i="2"/>
  <c r="F461" i="2"/>
  <c r="G461" i="2"/>
  <c r="H461" i="2"/>
  <c r="I461" i="2"/>
  <c r="J461" i="2"/>
  <c r="K461" i="2"/>
  <c r="A462" i="2"/>
  <c r="B462" i="2"/>
  <c r="D462" i="2"/>
  <c r="E462" i="2"/>
  <c r="F462" i="2"/>
  <c r="G462" i="2"/>
  <c r="H462" i="2"/>
  <c r="I462" i="2"/>
  <c r="J462" i="2"/>
  <c r="K462" i="2"/>
  <c r="A463" i="2"/>
  <c r="B463" i="2"/>
  <c r="D463" i="2"/>
  <c r="E463" i="2"/>
  <c r="F463" i="2"/>
  <c r="G463" i="2"/>
  <c r="H463" i="2"/>
  <c r="I463" i="2"/>
  <c r="J463" i="2"/>
  <c r="K463" i="2"/>
  <c r="A464" i="2"/>
  <c r="B464" i="2"/>
  <c r="D464" i="2"/>
  <c r="E464" i="2"/>
  <c r="F464" i="2"/>
  <c r="G464" i="2"/>
  <c r="H464" i="2"/>
  <c r="I464" i="2"/>
  <c r="J464" i="2"/>
  <c r="K464" i="2"/>
  <c r="A465" i="2"/>
  <c r="B465" i="2"/>
  <c r="D465" i="2"/>
  <c r="E465" i="2"/>
  <c r="F465" i="2"/>
  <c r="G465" i="2"/>
  <c r="H465" i="2"/>
  <c r="I465" i="2"/>
  <c r="J465" i="2"/>
  <c r="K465" i="2"/>
  <c r="A466" i="2"/>
  <c r="B466" i="2"/>
  <c r="D466" i="2"/>
  <c r="E466" i="2"/>
  <c r="F466" i="2"/>
  <c r="G466" i="2"/>
  <c r="H466" i="2"/>
  <c r="I466" i="2"/>
  <c r="J466" i="2"/>
  <c r="K466" i="2"/>
  <c r="A467" i="2"/>
  <c r="B467" i="2"/>
  <c r="D467" i="2"/>
  <c r="E467" i="2"/>
  <c r="F467" i="2"/>
  <c r="G467" i="2"/>
  <c r="H467" i="2"/>
  <c r="I467" i="2"/>
  <c r="J467" i="2"/>
  <c r="K467" i="2"/>
  <c r="A468" i="2"/>
  <c r="B468" i="2"/>
  <c r="D468" i="2"/>
  <c r="E468" i="2"/>
  <c r="F468" i="2"/>
  <c r="G468" i="2"/>
  <c r="H468" i="2"/>
  <c r="I468" i="2"/>
  <c r="J468" i="2"/>
  <c r="K468" i="2"/>
  <c r="A469" i="2"/>
  <c r="B469" i="2"/>
  <c r="D469" i="2"/>
  <c r="E469" i="2"/>
  <c r="F469" i="2"/>
  <c r="G469" i="2"/>
  <c r="H469" i="2"/>
  <c r="I469" i="2"/>
  <c r="J469" i="2"/>
  <c r="K469" i="2"/>
  <c r="A470" i="2"/>
  <c r="B470" i="2"/>
  <c r="D470" i="2"/>
  <c r="E470" i="2"/>
  <c r="F470" i="2"/>
  <c r="G470" i="2"/>
  <c r="H470" i="2"/>
  <c r="I470" i="2"/>
  <c r="J470" i="2"/>
  <c r="K470" i="2"/>
  <c r="A471" i="2"/>
  <c r="B471" i="2"/>
  <c r="D471" i="2"/>
  <c r="E471" i="2"/>
  <c r="F471" i="2"/>
  <c r="G471" i="2"/>
  <c r="H471" i="2"/>
  <c r="I471" i="2"/>
  <c r="J471" i="2"/>
  <c r="K471" i="2"/>
  <c r="A472" i="2"/>
  <c r="B472" i="2"/>
  <c r="D472" i="2"/>
  <c r="E472" i="2"/>
  <c r="F472" i="2"/>
  <c r="G472" i="2"/>
  <c r="H472" i="2"/>
  <c r="I472" i="2"/>
  <c r="J472" i="2"/>
  <c r="K472" i="2"/>
  <c r="A473" i="2"/>
  <c r="B473" i="2"/>
  <c r="D473" i="2"/>
  <c r="E473" i="2"/>
  <c r="F473" i="2"/>
  <c r="G473" i="2"/>
  <c r="H473" i="2"/>
  <c r="I473" i="2"/>
  <c r="J473" i="2"/>
  <c r="K473" i="2"/>
  <c r="A474" i="2"/>
  <c r="B474" i="2"/>
  <c r="D474" i="2"/>
  <c r="E474" i="2"/>
  <c r="F474" i="2"/>
  <c r="G474" i="2"/>
  <c r="H474" i="2"/>
  <c r="I474" i="2"/>
  <c r="J474" i="2"/>
  <c r="K474" i="2"/>
  <c r="A475" i="2"/>
  <c r="B475" i="2"/>
  <c r="D475" i="2"/>
  <c r="E475" i="2"/>
  <c r="F475" i="2"/>
  <c r="G475" i="2"/>
  <c r="H475" i="2"/>
  <c r="I475" i="2"/>
  <c r="J475" i="2"/>
  <c r="K475" i="2"/>
  <c r="A476" i="2"/>
  <c r="B476" i="2"/>
  <c r="D476" i="2"/>
  <c r="E476" i="2"/>
  <c r="F476" i="2"/>
  <c r="G476" i="2"/>
  <c r="H476" i="2"/>
  <c r="I476" i="2"/>
  <c r="J476" i="2"/>
  <c r="K476" i="2"/>
  <c r="A477" i="2"/>
  <c r="B477" i="2"/>
  <c r="D477" i="2"/>
  <c r="E477" i="2"/>
  <c r="F477" i="2"/>
  <c r="G477" i="2"/>
  <c r="H477" i="2"/>
  <c r="I477" i="2"/>
  <c r="J477" i="2"/>
  <c r="K477" i="2"/>
  <c r="A478" i="2"/>
  <c r="B478" i="2"/>
  <c r="D478" i="2"/>
  <c r="E478" i="2"/>
  <c r="F478" i="2"/>
  <c r="G478" i="2"/>
  <c r="H478" i="2"/>
  <c r="I478" i="2"/>
  <c r="J478" i="2"/>
  <c r="K478" i="2"/>
  <c r="A479" i="2"/>
  <c r="B479" i="2"/>
  <c r="D479" i="2"/>
  <c r="E479" i="2"/>
  <c r="F479" i="2"/>
  <c r="G479" i="2"/>
  <c r="H479" i="2"/>
  <c r="I479" i="2"/>
  <c r="J479" i="2"/>
  <c r="K479" i="2"/>
  <c r="A480" i="2"/>
  <c r="B480" i="2"/>
  <c r="D480" i="2"/>
  <c r="E480" i="2"/>
  <c r="F480" i="2"/>
  <c r="G480" i="2"/>
  <c r="H480" i="2"/>
  <c r="I480" i="2"/>
  <c r="J480" i="2"/>
  <c r="K480" i="2"/>
  <c r="A481" i="2"/>
  <c r="B481" i="2"/>
  <c r="D481" i="2"/>
  <c r="E481" i="2"/>
  <c r="F481" i="2"/>
  <c r="G481" i="2"/>
  <c r="H481" i="2"/>
  <c r="I481" i="2"/>
  <c r="J481" i="2"/>
  <c r="K481" i="2"/>
  <c r="A482" i="2"/>
  <c r="B482" i="2"/>
  <c r="D482" i="2"/>
  <c r="E482" i="2"/>
  <c r="F482" i="2"/>
  <c r="G482" i="2"/>
  <c r="H482" i="2"/>
  <c r="I482" i="2"/>
  <c r="J482" i="2"/>
  <c r="K482" i="2"/>
  <c r="A483" i="2"/>
  <c r="B483" i="2"/>
  <c r="D483" i="2"/>
  <c r="E483" i="2"/>
  <c r="F483" i="2"/>
  <c r="G483" i="2"/>
  <c r="H483" i="2"/>
  <c r="I483" i="2"/>
  <c r="J483" i="2"/>
  <c r="K483" i="2"/>
  <c r="A484" i="2"/>
  <c r="B484" i="2"/>
  <c r="D484" i="2"/>
  <c r="E484" i="2"/>
  <c r="F484" i="2"/>
  <c r="G484" i="2"/>
  <c r="H484" i="2"/>
  <c r="I484" i="2"/>
  <c r="J484" i="2"/>
  <c r="K484" i="2"/>
  <c r="A485" i="2"/>
  <c r="B485" i="2"/>
  <c r="D485" i="2"/>
  <c r="E485" i="2"/>
  <c r="F485" i="2"/>
  <c r="G485" i="2"/>
  <c r="H485" i="2"/>
  <c r="I485" i="2"/>
  <c r="J485" i="2"/>
  <c r="K485" i="2"/>
  <c r="A486" i="2"/>
  <c r="B486" i="2"/>
  <c r="D486" i="2"/>
  <c r="E486" i="2"/>
  <c r="F486" i="2"/>
  <c r="G486" i="2"/>
  <c r="H486" i="2"/>
  <c r="I486" i="2"/>
  <c r="J486" i="2"/>
  <c r="K486" i="2"/>
  <c r="A487" i="2"/>
  <c r="B487" i="2"/>
  <c r="D487" i="2"/>
  <c r="E487" i="2"/>
  <c r="F487" i="2"/>
  <c r="G487" i="2"/>
  <c r="H487" i="2"/>
  <c r="I487" i="2"/>
  <c r="J487" i="2"/>
  <c r="K487" i="2"/>
  <c r="A488" i="2"/>
  <c r="B488" i="2"/>
  <c r="D488" i="2"/>
  <c r="E488" i="2"/>
  <c r="F488" i="2"/>
  <c r="G488" i="2"/>
  <c r="H488" i="2"/>
  <c r="I488" i="2"/>
  <c r="J488" i="2"/>
  <c r="K488" i="2"/>
  <c r="A489" i="2"/>
  <c r="B489" i="2"/>
  <c r="D489" i="2"/>
  <c r="E489" i="2"/>
  <c r="F489" i="2"/>
  <c r="G489" i="2"/>
  <c r="H489" i="2"/>
  <c r="I489" i="2"/>
  <c r="J489" i="2"/>
  <c r="K489" i="2"/>
  <c r="A490" i="2"/>
  <c r="B490" i="2"/>
  <c r="D490" i="2"/>
  <c r="E490" i="2"/>
  <c r="F490" i="2"/>
  <c r="G490" i="2"/>
  <c r="H490" i="2"/>
  <c r="I490" i="2"/>
  <c r="J490" i="2"/>
  <c r="K490" i="2"/>
  <c r="A491" i="2"/>
  <c r="B491" i="2"/>
  <c r="D491" i="2"/>
  <c r="E491" i="2"/>
  <c r="F491" i="2"/>
  <c r="G491" i="2"/>
  <c r="H491" i="2"/>
  <c r="I491" i="2"/>
  <c r="J491" i="2"/>
  <c r="K491" i="2"/>
  <c r="A492" i="2"/>
  <c r="B492" i="2"/>
  <c r="D492" i="2"/>
  <c r="E492" i="2"/>
  <c r="F492" i="2"/>
  <c r="G492" i="2"/>
  <c r="H492" i="2"/>
  <c r="I492" i="2"/>
  <c r="J492" i="2"/>
  <c r="K492" i="2"/>
  <c r="A493" i="2"/>
  <c r="B493" i="2"/>
  <c r="D493" i="2"/>
  <c r="E493" i="2"/>
  <c r="F493" i="2"/>
  <c r="G493" i="2"/>
  <c r="H493" i="2"/>
  <c r="I493" i="2"/>
  <c r="J493" i="2"/>
  <c r="K493" i="2"/>
  <c r="A494" i="2"/>
  <c r="B494" i="2"/>
  <c r="D494" i="2"/>
  <c r="E494" i="2"/>
  <c r="F494" i="2"/>
  <c r="G494" i="2"/>
  <c r="H494" i="2"/>
  <c r="I494" i="2"/>
  <c r="J494" i="2"/>
  <c r="K494" i="2"/>
  <c r="A495" i="2"/>
  <c r="B495" i="2"/>
  <c r="D495" i="2"/>
  <c r="E495" i="2"/>
  <c r="F495" i="2"/>
  <c r="G495" i="2"/>
  <c r="H495" i="2"/>
  <c r="I495" i="2"/>
  <c r="J495" i="2"/>
  <c r="K495" i="2"/>
  <c r="A496" i="2"/>
  <c r="B496" i="2"/>
  <c r="D496" i="2"/>
  <c r="E496" i="2"/>
  <c r="F496" i="2"/>
  <c r="G496" i="2"/>
  <c r="H496" i="2"/>
  <c r="I496" i="2"/>
  <c r="J496" i="2"/>
  <c r="K496" i="2"/>
  <c r="A497" i="2"/>
  <c r="B497" i="2"/>
  <c r="D497" i="2"/>
  <c r="E497" i="2"/>
  <c r="F497" i="2"/>
  <c r="G497" i="2"/>
  <c r="H497" i="2"/>
  <c r="I497" i="2"/>
  <c r="J497" i="2"/>
  <c r="K497" i="2"/>
  <c r="A498" i="2"/>
  <c r="B498" i="2"/>
  <c r="D498" i="2"/>
  <c r="E498" i="2"/>
  <c r="F498" i="2"/>
  <c r="G498" i="2"/>
  <c r="H498" i="2"/>
  <c r="I498" i="2"/>
  <c r="J498" i="2"/>
  <c r="K498" i="2"/>
  <c r="C50" i="4"/>
  <c r="C50" i="2" s="1"/>
  <c r="D50" i="4"/>
  <c r="C51" i="4"/>
  <c r="C51" i="2" s="1"/>
  <c r="D51" i="4"/>
  <c r="C52" i="4"/>
  <c r="C52" i="2" s="1"/>
  <c r="D52" i="4"/>
  <c r="C53" i="4"/>
  <c r="C53" i="2" s="1"/>
  <c r="D53" i="4"/>
  <c r="C54" i="2"/>
  <c r="C55" i="4"/>
  <c r="C55" i="2" s="1"/>
  <c r="D55" i="4"/>
  <c r="C56" i="4"/>
  <c r="C56" i="2" s="1"/>
  <c r="D56" i="4"/>
  <c r="C57" i="4"/>
  <c r="C57" i="2" s="1"/>
  <c r="D57" i="4"/>
  <c r="C58" i="4"/>
  <c r="C58" i="2" s="1"/>
  <c r="D58" i="4"/>
  <c r="C59" i="4"/>
  <c r="C59" i="2" s="1"/>
  <c r="D59" i="4"/>
  <c r="C60" i="4"/>
  <c r="C60" i="2" s="1"/>
  <c r="D60" i="4"/>
  <c r="C61" i="4"/>
  <c r="C61" i="2" s="1"/>
  <c r="D61" i="4"/>
  <c r="C62" i="4"/>
  <c r="C62" i="2" s="1"/>
  <c r="D62" i="4"/>
  <c r="C63" i="4"/>
  <c r="C63" i="2" s="1"/>
  <c r="D63" i="4"/>
  <c r="C64" i="4"/>
  <c r="C64" i="2" s="1"/>
  <c r="D64" i="4"/>
  <c r="C65" i="4"/>
  <c r="C65" i="2" s="1"/>
  <c r="D65" i="4"/>
  <c r="C66" i="4"/>
  <c r="C66" i="2" s="1"/>
  <c r="D66" i="4"/>
  <c r="C67" i="4"/>
  <c r="C67" i="2" s="1"/>
  <c r="D67" i="4"/>
  <c r="C68" i="4"/>
  <c r="C68" i="2" s="1"/>
  <c r="D68" i="4"/>
  <c r="C69" i="4"/>
  <c r="C69" i="2" s="1"/>
  <c r="D69" i="4"/>
  <c r="C70" i="4"/>
  <c r="C70" i="2" s="1"/>
  <c r="D70" i="4"/>
  <c r="C71" i="4"/>
  <c r="C71" i="2" s="1"/>
  <c r="D71" i="4"/>
  <c r="C72" i="4"/>
  <c r="C72" i="2" s="1"/>
  <c r="D72" i="4"/>
  <c r="C73" i="4"/>
  <c r="C73" i="2" s="1"/>
  <c r="D73" i="4"/>
  <c r="C74" i="4"/>
  <c r="C74" i="2" s="1"/>
  <c r="D74" i="4"/>
  <c r="C75" i="4"/>
  <c r="C75" i="2" s="1"/>
  <c r="D75" i="4"/>
  <c r="C76" i="4"/>
  <c r="C76" i="2" s="1"/>
  <c r="D76" i="4"/>
  <c r="C77" i="4"/>
  <c r="C77" i="2" s="1"/>
  <c r="D77" i="4"/>
  <c r="C78" i="4"/>
  <c r="C78" i="2" s="1"/>
  <c r="D78" i="4"/>
  <c r="C79" i="4"/>
  <c r="C79" i="2" s="1"/>
  <c r="D79" i="4"/>
  <c r="C80" i="4"/>
  <c r="C80" i="2" s="1"/>
  <c r="D80" i="4"/>
  <c r="C81" i="4"/>
  <c r="C81" i="2" s="1"/>
  <c r="D81" i="4"/>
  <c r="C82" i="4"/>
  <c r="C82" i="2" s="1"/>
  <c r="D82" i="4"/>
  <c r="C83" i="4"/>
  <c r="C83" i="2" s="1"/>
  <c r="D83" i="4"/>
  <c r="C84" i="4"/>
  <c r="C84" i="2" s="1"/>
  <c r="D84" i="4"/>
  <c r="C85" i="4"/>
  <c r="C85" i="2" s="1"/>
  <c r="D85" i="4"/>
  <c r="C86" i="4"/>
  <c r="C86" i="2" s="1"/>
  <c r="D86" i="4"/>
  <c r="C87" i="4"/>
  <c r="C87" i="2" s="1"/>
  <c r="D87" i="4"/>
  <c r="C88" i="4"/>
  <c r="C88" i="2" s="1"/>
  <c r="D88" i="4"/>
  <c r="C89" i="4"/>
  <c r="C89" i="2" s="1"/>
  <c r="D89" i="4"/>
  <c r="C90" i="4"/>
  <c r="C90" i="2" s="1"/>
  <c r="D90" i="4"/>
  <c r="C91" i="4"/>
  <c r="C91" i="2" s="1"/>
  <c r="D91" i="4"/>
  <c r="C92" i="4"/>
  <c r="C92" i="2" s="1"/>
  <c r="D92" i="4"/>
  <c r="C93" i="4"/>
  <c r="C93" i="2" s="1"/>
  <c r="D93" i="4"/>
  <c r="C94" i="4"/>
  <c r="C94" i="2" s="1"/>
  <c r="D94" i="4"/>
  <c r="C95" i="4"/>
  <c r="C95" i="2" s="1"/>
  <c r="D95" i="4"/>
  <c r="C96" i="4"/>
  <c r="C96" i="2" s="1"/>
  <c r="D96" i="4"/>
  <c r="C97" i="4"/>
  <c r="C97" i="2" s="1"/>
  <c r="D97" i="4"/>
  <c r="C98" i="4"/>
  <c r="C98" i="2" s="1"/>
  <c r="D98" i="4"/>
  <c r="C99" i="4"/>
  <c r="C99" i="2" s="1"/>
  <c r="D99" i="4"/>
  <c r="C100" i="4"/>
  <c r="C100" i="2" s="1"/>
  <c r="D100" i="4"/>
  <c r="C101" i="4"/>
  <c r="C101" i="2" s="1"/>
  <c r="D101" i="4"/>
  <c r="C102" i="4"/>
  <c r="C102" i="2" s="1"/>
  <c r="D102" i="4"/>
  <c r="C103" i="4"/>
  <c r="C103" i="2" s="1"/>
  <c r="D103" i="4"/>
  <c r="C104" i="4"/>
  <c r="C104" i="2" s="1"/>
  <c r="D104" i="4"/>
  <c r="C105" i="4"/>
  <c r="C105" i="2" s="1"/>
  <c r="D105" i="4"/>
  <c r="C106" i="4"/>
  <c r="C106" i="2" s="1"/>
  <c r="D106" i="4"/>
  <c r="C107" i="4"/>
  <c r="C107" i="2" s="1"/>
  <c r="D107" i="4"/>
  <c r="C108" i="4"/>
  <c r="C108" i="2" s="1"/>
  <c r="D108" i="4"/>
  <c r="C109" i="4"/>
  <c r="C109" i="2" s="1"/>
  <c r="D109" i="4"/>
  <c r="C110" i="4"/>
  <c r="C110" i="2" s="1"/>
  <c r="D110" i="4"/>
  <c r="C111" i="4"/>
  <c r="C111" i="2" s="1"/>
  <c r="D111" i="4"/>
  <c r="C112" i="4"/>
  <c r="C112" i="2" s="1"/>
  <c r="D112" i="4"/>
  <c r="C113" i="4"/>
  <c r="C113" i="2" s="1"/>
  <c r="D113" i="4"/>
  <c r="C114" i="4"/>
  <c r="C114" i="2" s="1"/>
  <c r="D114" i="4"/>
  <c r="C115" i="4"/>
  <c r="C115" i="2" s="1"/>
  <c r="D115" i="4"/>
  <c r="C116" i="4"/>
  <c r="C116" i="2" s="1"/>
  <c r="D116" i="4"/>
  <c r="C117" i="4"/>
  <c r="C117" i="2" s="1"/>
  <c r="D117" i="4"/>
  <c r="C118" i="4"/>
  <c r="C118" i="2" s="1"/>
  <c r="D118" i="4"/>
  <c r="C119" i="4"/>
  <c r="C119" i="2" s="1"/>
  <c r="D119" i="4"/>
  <c r="C120" i="4"/>
  <c r="C120" i="2" s="1"/>
  <c r="D120" i="4"/>
  <c r="C121" i="4"/>
  <c r="C121" i="2" s="1"/>
  <c r="D121" i="4"/>
  <c r="C122" i="4"/>
  <c r="C122" i="2" s="1"/>
  <c r="D122" i="4"/>
  <c r="C123" i="4"/>
  <c r="C123" i="2" s="1"/>
  <c r="D123" i="4"/>
  <c r="C124" i="4"/>
  <c r="C124" i="2" s="1"/>
  <c r="D124" i="4"/>
  <c r="C125" i="4"/>
  <c r="C125" i="2" s="1"/>
  <c r="D125" i="4"/>
  <c r="C126" i="4"/>
  <c r="C126" i="2" s="1"/>
  <c r="D126" i="4"/>
  <c r="C127" i="4"/>
  <c r="C127" i="2" s="1"/>
  <c r="D127" i="4"/>
  <c r="C128" i="4"/>
  <c r="C128" i="2" s="1"/>
  <c r="D128" i="4"/>
  <c r="C129" i="4"/>
  <c r="C129" i="2" s="1"/>
  <c r="D129" i="4"/>
  <c r="C130" i="4"/>
  <c r="C130" i="2" s="1"/>
  <c r="D130" i="4"/>
  <c r="C131" i="4"/>
  <c r="C131" i="2" s="1"/>
  <c r="D131" i="4"/>
  <c r="C132" i="4"/>
  <c r="C132" i="2" s="1"/>
  <c r="D132" i="4"/>
  <c r="C133" i="4"/>
  <c r="C133" i="2" s="1"/>
  <c r="D133" i="4"/>
  <c r="C134" i="4"/>
  <c r="C134" i="2" s="1"/>
  <c r="D134" i="4"/>
  <c r="C135" i="4"/>
  <c r="C135" i="2" s="1"/>
  <c r="D135" i="4"/>
  <c r="C136" i="4"/>
  <c r="C136" i="2" s="1"/>
  <c r="D136" i="4"/>
  <c r="C137" i="4"/>
  <c r="C137" i="2" s="1"/>
  <c r="D137" i="4"/>
  <c r="C138" i="4"/>
  <c r="C138" i="2" s="1"/>
  <c r="D138" i="4"/>
  <c r="C139" i="4"/>
  <c r="C139" i="2" s="1"/>
  <c r="D139" i="4"/>
  <c r="C140" i="4"/>
  <c r="C140" i="2" s="1"/>
  <c r="D140" i="4"/>
  <c r="C141" i="4"/>
  <c r="C141" i="2" s="1"/>
  <c r="D141" i="4"/>
  <c r="C142" i="4"/>
  <c r="C142" i="2" s="1"/>
  <c r="D142" i="4"/>
  <c r="C143" i="4"/>
  <c r="C143" i="2" s="1"/>
  <c r="D143" i="4"/>
  <c r="C144" i="4"/>
  <c r="C144" i="2" s="1"/>
  <c r="D144" i="4"/>
  <c r="C145" i="4"/>
  <c r="C145" i="2" s="1"/>
  <c r="D145" i="4"/>
  <c r="C146" i="4"/>
  <c r="C146" i="2" s="1"/>
  <c r="D146" i="4"/>
  <c r="C147" i="4"/>
  <c r="C147" i="2" s="1"/>
  <c r="D147" i="4"/>
  <c r="C148" i="4"/>
  <c r="C148" i="2" s="1"/>
  <c r="D148" i="4"/>
  <c r="C149" i="4"/>
  <c r="C149" i="2" s="1"/>
  <c r="D149" i="4"/>
  <c r="C150" i="4"/>
  <c r="C150" i="2" s="1"/>
  <c r="D150" i="4"/>
  <c r="C151" i="4"/>
  <c r="C151" i="2" s="1"/>
  <c r="D151" i="4"/>
  <c r="C152" i="4"/>
  <c r="C152" i="2" s="1"/>
  <c r="D152" i="4"/>
  <c r="C153" i="4"/>
  <c r="C153" i="2" s="1"/>
  <c r="D153" i="4"/>
  <c r="C154" i="4"/>
  <c r="C154" i="2" s="1"/>
  <c r="D154" i="4"/>
  <c r="C155" i="4"/>
  <c r="C155" i="2" s="1"/>
  <c r="D155" i="4"/>
  <c r="C156" i="4"/>
  <c r="C156" i="2" s="1"/>
  <c r="D156" i="4"/>
  <c r="C157" i="4"/>
  <c r="C157" i="2" s="1"/>
  <c r="D157" i="4"/>
  <c r="C158" i="4"/>
  <c r="C158" i="2" s="1"/>
  <c r="D158" i="4"/>
  <c r="C159" i="4"/>
  <c r="C159" i="2" s="1"/>
  <c r="D159" i="4"/>
  <c r="C160" i="4"/>
  <c r="C160" i="2" s="1"/>
  <c r="D160" i="4"/>
  <c r="C161" i="4"/>
  <c r="C161" i="2" s="1"/>
  <c r="D161" i="4"/>
  <c r="C162" i="4"/>
  <c r="C162" i="2" s="1"/>
  <c r="D162" i="4"/>
  <c r="C163" i="4"/>
  <c r="C163" i="2" s="1"/>
  <c r="D163" i="4"/>
  <c r="C164" i="4"/>
  <c r="C164" i="2" s="1"/>
  <c r="D164" i="4"/>
  <c r="C165" i="4"/>
  <c r="C165" i="2" s="1"/>
  <c r="D165" i="4"/>
  <c r="C166" i="4"/>
  <c r="C166" i="2" s="1"/>
  <c r="D166" i="4"/>
  <c r="C167" i="4"/>
  <c r="C167" i="2" s="1"/>
  <c r="D167" i="4"/>
  <c r="C168" i="4"/>
  <c r="C168" i="2" s="1"/>
  <c r="D168" i="4"/>
  <c r="C169" i="4"/>
  <c r="C169" i="2" s="1"/>
  <c r="D169" i="4"/>
  <c r="C170" i="4"/>
  <c r="C170" i="2" s="1"/>
  <c r="D170" i="4"/>
  <c r="C171" i="4"/>
  <c r="C171" i="2" s="1"/>
  <c r="D171" i="4"/>
  <c r="C172" i="4"/>
  <c r="C172" i="2" s="1"/>
  <c r="D172" i="4"/>
  <c r="C173" i="4"/>
  <c r="C173" i="2" s="1"/>
  <c r="D173" i="4"/>
  <c r="C174" i="4"/>
  <c r="C174" i="2" s="1"/>
  <c r="D174" i="4"/>
  <c r="C175" i="4"/>
  <c r="C175" i="2" s="1"/>
  <c r="D175" i="4"/>
  <c r="C176" i="4"/>
  <c r="C176" i="2" s="1"/>
  <c r="D176" i="4"/>
  <c r="C177" i="4"/>
  <c r="C177" i="2" s="1"/>
  <c r="D177" i="4"/>
  <c r="C178" i="4"/>
  <c r="C178" i="2" s="1"/>
  <c r="D178" i="4"/>
  <c r="C179" i="4"/>
  <c r="C179" i="2" s="1"/>
  <c r="D179" i="4"/>
  <c r="C180" i="4"/>
  <c r="C180" i="2" s="1"/>
  <c r="D180" i="4"/>
  <c r="C181" i="4"/>
  <c r="C181" i="2" s="1"/>
  <c r="D181" i="4"/>
  <c r="C182" i="4"/>
  <c r="C182" i="2" s="1"/>
  <c r="D182" i="4"/>
  <c r="C183" i="4"/>
  <c r="C183" i="2" s="1"/>
  <c r="D183" i="4"/>
  <c r="C184" i="4"/>
  <c r="C184" i="2" s="1"/>
  <c r="D184" i="4"/>
  <c r="C185" i="4"/>
  <c r="C185" i="2" s="1"/>
  <c r="D185" i="4"/>
  <c r="C186" i="4"/>
  <c r="C186" i="2" s="1"/>
  <c r="D186" i="4"/>
  <c r="C187" i="4"/>
  <c r="C187" i="2" s="1"/>
  <c r="D187" i="4"/>
  <c r="C188" i="4"/>
  <c r="C188" i="2" s="1"/>
  <c r="D188" i="4"/>
  <c r="C189" i="4"/>
  <c r="C189" i="2" s="1"/>
  <c r="D189" i="4"/>
  <c r="C190" i="4"/>
  <c r="C190" i="2" s="1"/>
  <c r="D190" i="4"/>
  <c r="C191" i="4"/>
  <c r="C191" i="2" s="1"/>
  <c r="D191" i="4"/>
  <c r="C192" i="4"/>
  <c r="C192" i="2" s="1"/>
  <c r="D192" i="4"/>
  <c r="C193" i="4"/>
  <c r="C193" i="2" s="1"/>
  <c r="D193" i="4"/>
  <c r="C194" i="4"/>
  <c r="C194" i="2" s="1"/>
  <c r="D194" i="4"/>
  <c r="C195" i="4"/>
  <c r="C195" i="2" s="1"/>
  <c r="D195" i="4"/>
  <c r="C196" i="4"/>
  <c r="C196" i="2" s="1"/>
  <c r="D196" i="4"/>
  <c r="C197" i="4"/>
  <c r="C197" i="2" s="1"/>
  <c r="D197" i="4"/>
  <c r="C198" i="4"/>
  <c r="C198" i="2" s="1"/>
  <c r="D198" i="4"/>
  <c r="C199" i="4"/>
  <c r="C199" i="2" s="1"/>
  <c r="D199" i="4"/>
  <c r="C200" i="4"/>
  <c r="C200" i="2" s="1"/>
  <c r="D200" i="4"/>
  <c r="C201" i="4"/>
  <c r="C201" i="2" s="1"/>
  <c r="D201" i="4"/>
  <c r="C202" i="4"/>
  <c r="C202" i="2" s="1"/>
  <c r="D202" i="4"/>
  <c r="C203" i="4"/>
  <c r="C203" i="2" s="1"/>
  <c r="D203" i="4"/>
  <c r="C204" i="4"/>
  <c r="C204" i="2" s="1"/>
  <c r="D204" i="4"/>
  <c r="C205" i="4"/>
  <c r="C205" i="2" s="1"/>
  <c r="D205" i="4"/>
  <c r="C206" i="4"/>
  <c r="C206" i="2" s="1"/>
  <c r="D206" i="4"/>
  <c r="C207" i="4"/>
  <c r="C207" i="2" s="1"/>
  <c r="D207" i="4"/>
  <c r="C208" i="4"/>
  <c r="C208" i="2" s="1"/>
  <c r="D208" i="4"/>
  <c r="C209" i="4"/>
  <c r="C209" i="2" s="1"/>
  <c r="D209" i="4"/>
  <c r="C210" i="4"/>
  <c r="C210" i="2" s="1"/>
  <c r="D210" i="4"/>
  <c r="C211" i="4"/>
  <c r="C211" i="2" s="1"/>
  <c r="D211" i="4"/>
  <c r="C212" i="4"/>
  <c r="C212" i="2" s="1"/>
  <c r="D212" i="4"/>
  <c r="C213" i="4"/>
  <c r="C213" i="2" s="1"/>
  <c r="D213" i="4"/>
  <c r="C214" i="4"/>
  <c r="C214" i="2" s="1"/>
  <c r="D214" i="4"/>
  <c r="C215" i="4"/>
  <c r="C215" i="2" s="1"/>
  <c r="D215" i="4"/>
  <c r="C216" i="4"/>
  <c r="C216" i="2" s="1"/>
  <c r="D216" i="4"/>
  <c r="C217" i="4"/>
  <c r="C217" i="2" s="1"/>
  <c r="D217" i="4"/>
  <c r="C218" i="4"/>
  <c r="C218" i="2" s="1"/>
  <c r="D218" i="4"/>
  <c r="C219" i="4"/>
  <c r="C219" i="2" s="1"/>
  <c r="D219" i="4"/>
  <c r="C220" i="4"/>
  <c r="C220" i="2" s="1"/>
  <c r="D220" i="4"/>
  <c r="C221" i="4"/>
  <c r="C221" i="2" s="1"/>
  <c r="D221" i="4"/>
  <c r="C222" i="4"/>
  <c r="C222" i="2" s="1"/>
  <c r="D222" i="4"/>
  <c r="C223" i="4"/>
  <c r="C223" i="2" s="1"/>
  <c r="D223" i="4"/>
  <c r="C224" i="4"/>
  <c r="C224" i="2" s="1"/>
  <c r="D224" i="4"/>
  <c r="C225" i="4"/>
  <c r="C225" i="2" s="1"/>
  <c r="D225" i="4"/>
  <c r="C226" i="4"/>
  <c r="C226" i="2" s="1"/>
  <c r="D226" i="4"/>
  <c r="C227" i="4"/>
  <c r="C227" i="2" s="1"/>
  <c r="D227" i="4"/>
  <c r="C228" i="4"/>
  <c r="C228" i="2" s="1"/>
  <c r="D228" i="4"/>
  <c r="C229" i="4"/>
  <c r="C229" i="2" s="1"/>
  <c r="D229" i="4"/>
  <c r="C230" i="4"/>
  <c r="C230" i="2" s="1"/>
  <c r="D230" i="4"/>
  <c r="C231" i="4"/>
  <c r="C231" i="2" s="1"/>
  <c r="D231" i="4"/>
  <c r="C232" i="4"/>
  <c r="C232" i="2" s="1"/>
  <c r="D232" i="4"/>
  <c r="C233" i="4"/>
  <c r="C233" i="2" s="1"/>
  <c r="D233" i="4"/>
  <c r="C234" i="4"/>
  <c r="C234" i="2" s="1"/>
  <c r="D234" i="4"/>
  <c r="C235" i="4"/>
  <c r="C235" i="2" s="1"/>
  <c r="D235" i="4"/>
  <c r="C236" i="4"/>
  <c r="C236" i="2" s="1"/>
  <c r="D236" i="4"/>
  <c r="C237" i="4"/>
  <c r="C237" i="2" s="1"/>
  <c r="D237" i="4"/>
  <c r="C238" i="4"/>
  <c r="C238" i="2" s="1"/>
  <c r="D238" i="4"/>
  <c r="C239" i="4"/>
  <c r="C239" i="2" s="1"/>
  <c r="D239" i="4"/>
  <c r="C240" i="4"/>
  <c r="C240" i="2" s="1"/>
  <c r="D240" i="4"/>
  <c r="C241" i="4"/>
  <c r="C241" i="2" s="1"/>
  <c r="D241" i="4"/>
  <c r="C242" i="4"/>
  <c r="C242" i="2" s="1"/>
  <c r="D242" i="4"/>
  <c r="C243" i="4"/>
  <c r="C243" i="2" s="1"/>
  <c r="D243" i="4"/>
  <c r="C244" i="4"/>
  <c r="C244" i="2" s="1"/>
  <c r="D244" i="4"/>
  <c r="C245" i="4"/>
  <c r="C245" i="2" s="1"/>
  <c r="D245" i="4"/>
  <c r="C246" i="4"/>
  <c r="C246" i="2" s="1"/>
  <c r="D246" i="4"/>
  <c r="C247" i="4"/>
  <c r="C247" i="2" s="1"/>
  <c r="D247" i="4"/>
  <c r="C248" i="4"/>
  <c r="C248" i="2" s="1"/>
  <c r="D248" i="4"/>
  <c r="C249" i="4"/>
  <c r="C249" i="2" s="1"/>
  <c r="D249" i="4"/>
  <c r="C250" i="4"/>
  <c r="C250" i="2" s="1"/>
  <c r="D250" i="4"/>
  <c r="C251" i="4"/>
  <c r="C251" i="2" s="1"/>
  <c r="D251" i="4"/>
  <c r="C252" i="4"/>
  <c r="C252" i="2" s="1"/>
  <c r="D252" i="4"/>
  <c r="C253" i="4"/>
  <c r="C253" i="2" s="1"/>
  <c r="D253" i="4"/>
  <c r="C254" i="4"/>
  <c r="C254" i="2" s="1"/>
  <c r="D254" i="4"/>
  <c r="C255" i="4"/>
  <c r="C255" i="2" s="1"/>
  <c r="D255" i="4"/>
  <c r="C256" i="4"/>
  <c r="C256" i="2" s="1"/>
  <c r="D256" i="4"/>
  <c r="C257" i="4"/>
  <c r="C257" i="2" s="1"/>
  <c r="D257" i="4"/>
  <c r="C258" i="4"/>
  <c r="C258" i="2" s="1"/>
  <c r="D258" i="4"/>
  <c r="C259" i="4"/>
  <c r="C259" i="2" s="1"/>
  <c r="D259" i="4"/>
  <c r="C260" i="4"/>
  <c r="C260" i="2" s="1"/>
  <c r="D260" i="4"/>
  <c r="C261" i="4"/>
  <c r="C261" i="2" s="1"/>
  <c r="D261" i="4"/>
  <c r="C262" i="4"/>
  <c r="C262" i="2" s="1"/>
  <c r="D262" i="4"/>
  <c r="C263" i="4"/>
  <c r="C263" i="2" s="1"/>
  <c r="D263" i="4"/>
  <c r="C264" i="4"/>
  <c r="C264" i="2" s="1"/>
  <c r="D264" i="4"/>
  <c r="C265" i="4"/>
  <c r="C265" i="2" s="1"/>
  <c r="D265" i="4"/>
  <c r="C266" i="4"/>
  <c r="C266" i="2" s="1"/>
  <c r="D266" i="4"/>
  <c r="C267" i="4"/>
  <c r="C267" i="2" s="1"/>
  <c r="D267" i="4"/>
  <c r="C268" i="4"/>
  <c r="C268" i="2" s="1"/>
  <c r="D268" i="4"/>
  <c r="C269" i="4"/>
  <c r="C269" i="2" s="1"/>
  <c r="D269" i="4"/>
  <c r="C270" i="4"/>
  <c r="C270" i="2" s="1"/>
  <c r="D270" i="4"/>
  <c r="C271" i="4"/>
  <c r="C271" i="2" s="1"/>
  <c r="D271" i="4"/>
  <c r="C272" i="4"/>
  <c r="C272" i="2" s="1"/>
  <c r="D272" i="4"/>
  <c r="C273" i="4"/>
  <c r="C273" i="2" s="1"/>
  <c r="D273" i="4"/>
  <c r="C274" i="4"/>
  <c r="C274" i="2" s="1"/>
  <c r="D274" i="4"/>
  <c r="C275" i="4"/>
  <c r="C275" i="2" s="1"/>
  <c r="D275" i="4"/>
  <c r="C276" i="4"/>
  <c r="C276" i="2" s="1"/>
  <c r="D276" i="4"/>
  <c r="C277" i="4"/>
  <c r="C277" i="2" s="1"/>
  <c r="D277" i="4"/>
  <c r="C278" i="4"/>
  <c r="C278" i="2" s="1"/>
  <c r="D278" i="4"/>
  <c r="C279" i="4"/>
  <c r="C279" i="2" s="1"/>
  <c r="D279" i="4"/>
  <c r="C280" i="4"/>
  <c r="C280" i="2" s="1"/>
  <c r="D280" i="4"/>
  <c r="C281" i="4"/>
  <c r="C281" i="2" s="1"/>
  <c r="D281" i="4"/>
  <c r="C282" i="4"/>
  <c r="C282" i="2" s="1"/>
  <c r="D282" i="4"/>
  <c r="C283" i="4"/>
  <c r="C283" i="2" s="1"/>
  <c r="D283" i="4"/>
  <c r="C284" i="4"/>
  <c r="C284" i="2" s="1"/>
  <c r="D284" i="4"/>
  <c r="C285" i="4"/>
  <c r="C285" i="2" s="1"/>
  <c r="D285" i="4"/>
  <c r="C286" i="4"/>
  <c r="C286" i="2" s="1"/>
  <c r="D286" i="4"/>
  <c r="C287" i="4"/>
  <c r="C287" i="2" s="1"/>
  <c r="D287" i="4"/>
  <c r="C288" i="4"/>
  <c r="C288" i="2" s="1"/>
  <c r="D288" i="4"/>
  <c r="C289" i="4"/>
  <c r="C289" i="2" s="1"/>
  <c r="D289" i="4"/>
  <c r="C290" i="4"/>
  <c r="C290" i="2" s="1"/>
  <c r="D290" i="4"/>
  <c r="C291" i="4"/>
  <c r="C291" i="2" s="1"/>
  <c r="D291" i="4"/>
  <c r="C292" i="4"/>
  <c r="C292" i="2" s="1"/>
  <c r="D292" i="4"/>
  <c r="C293" i="4"/>
  <c r="C293" i="2" s="1"/>
  <c r="D293" i="4"/>
  <c r="C294" i="4"/>
  <c r="C294" i="2" s="1"/>
  <c r="D294" i="4"/>
  <c r="C295" i="4"/>
  <c r="C295" i="2" s="1"/>
  <c r="D295" i="4"/>
  <c r="C296" i="4"/>
  <c r="C296" i="2" s="1"/>
  <c r="D296" i="4"/>
  <c r="C297" i="4"/>
  <c r="C297" i="2" s="1"/>
  <c r="D297" i="4"/>
  <c r="C298" i="4"/>
  <c r="C298" i="2" s="1"/>
  <c r="D298" i="4"/>
  <c r="C299" i="4"/>
  <c r="C299" i="2" s="1"/>
  <c r="D299" i="4"/>
  <c r="C300" i="4"/>
  <c r="C300" i="2" s="1"/>
  <c r="D300" i="4"/>
  <c r="C301" i="4"/>
  <c r="C301" i="2" s="1"/>
  <c r="D301" i="4"/>
  <c r="C302" i="4"/>
  <c r="C302" i="2" s="1"/>
  <c r="D302" i="4"/>
  <c r="C303" i="4"/>
  <c r="C303" i="2" s="1"/>
  <c r="D303" i="4"/>
  <c r="C304" i="4"/>
  <c r="C304" i="2" s="1"/>
  <c r="D304" i="4"/>
  <c r="C305" i="4"/>
  <c r="C305" i="2" s="1"/>
  <c r="D305" i="4"/>
  <c r="C306" i="4"/>
  <c r="C306" i="2" s="1"/>
  <c r="D306" i="4"/>
  <c r="C307" i="4"/>
  <c r="C307" i="2" s="1"/>
  <c r="D307" i="4"/>
  <c r="C308" i="4"/>
  <c r="C308" i="2" s="1"/>
  <c r="D308" i="4"/>
  <c r="C309" i="4"/>
  <c r="C309" i="2" s="1"/>
  <c r="D309" i="4"/>
  <c r="C310" i="4"/>
  <c r="C310" i="2" s="1"/>
  <c r="D310" i="4"/>
  <c r="C311" i="4"/>
  <c r="C311" i="2" s="1"/>
  <c r="D311" i="4"/>
  <c r="C312" i="4"/>
  <c r="C312" i="2" s="1"/>
  <c r="D312" i="4"/>
  <c r="C313" i="4"/>
  <c r="C313" i="2" s="1"/>
  <c r="D313" i="4"/>
  <c r="C314" i="4"/>
  <c r="C314" i="2" s="1"/>
  <c r="D314" i="4"/>
  <c r="C315" i="4"/>
  <c r="C315" i="2" s="1"/>
  <c r="D315" i="4"/>
  <c r="C316" i="4"/>
  <c r="C316" i="2" s="1"/>
  <c r="D316" i="4"/>
  <c r="C317" i="4"/>
  <c r="C317" i="2" s="1"/>
  <c r="D317" i="4"/>
  <c r="C318" i="4"/>
  <c r="C318" i="2" s="1"/>
  <c r="D318" i="4"/>
  <c r="C319" i="4"/>
  <c r="C319" i="2" s="1"/>
  <c r="D319" i="4"/>
  <c r="C320" i="4"/>
  <c r="C320" i="2" s="1"/>
  <c r="D320" i="4"/>
  <c r="C321" i="4"/>
  <c r="C321" i="2" s="1"/>
  <c r="D321" i="4"/>
  <c r="C322" i="4"/>
  <c r="C322" i="2" s="1"/>
  <c r="D322" i="4"/>
  <c r="C323" i="4"/>
  <c r="C323" i="2" s="1"/>
  <c r="D323" i="4"/>
  <c r="C324" i="4"/>
  <c r="C324" i="2" s="1"/>
  <c r="D324" i="4"/>
  <c r="C325" i="4"/>
  <c r="C325" i="2" s="1"/>
  <c r="D325" i="4"/>
  <c r="C326" i="4"/>
  <c r="C326" i="2" s="1"/>
  <c r="D326" i="4"/>
  <c r="C327" i="4"/>
  <c r="C327" i="2" s="1"/>
  <c r="D327" i="4"/>
  <c r="C328" i="4"/>
  <c r="C328" i="2" s="1"/>
  <c r="D328" i="4"/>
  <c r="C329" i="4"/>
  <c r="C329" i="2" s="1"/>
  <c r="D329" i="4"/>
  <c r="C330" i="4"/>
  <c r="C330" i="2" s="1"/>
  <c r="D330" i="4"/>
  <c r="C331" i="4"/>
  <c r="C331" i="2" s="1"/>
  <c r="D331" i="4"/>
  <c r="C332" i="4"/>
  <c r="C332" i="2" s="1"/>
  <c r="D332" i="4"/>
  <c r="C333" i="4"/>
  <c r="C333" i="2" s="1"/>
  <c r="D333" i="4"/>
  <c r="C334" i="4"/>
  <c r="C334" i="2" s="1"/>
  <c r="D334" i="4"/>
  <c r="C335" i="4"/>
  <c r="C335" i="2" s="1"/>
  <c r="D335" i="4"/>
  <c r="C336" i="4"/>
  <c r="C336" i="2" s="1"/>
  <c r="D336" i="4"/>
  <c r="C337" i="4"/>
  <c r="C337" i="2" s="1"/>
  <c r="D337" i="4"/>
  <c r="C338" i="4"/>
  <c r="C338" i="2" s="1"/>
  <c r="D338" i="4"/>
  <c r="C339" i="4"/>
  <c r="C339" i="2" s="1"/>
  <c r="D339" i="4"/>
  <c r="C340" i="4"/>
  <c r="C340" i="2" s="1"/>
  <c r="D340" i="4"/>
  <c r="C341" i="4"/>
  <c r="C341" i="2" s="1"/>
  <c r="D341" i="4"/>
  <c r="C342" i="4"/>
  <c r="C342" i="2" s="1"/>
  <c r="D342" i="4"/>
  <c r="C343" i="4"/>
  <c r="C343" i="2" s="1"/>
  <c r="D343" i="4"/>
  <c r="C344" i="4"/>
  <c r="C344" i="2" s="1"/>
  <c r="D344" i="4"/>
  <c r="C345" i="4"/>
  <c r="C345" i="2" s="1"/>
  <c r="D345" i="4"/>
  <c r="C346" i="4"/>
  <c r="C346" i="2" s="1"/>
  <c r="D346" i="4"/>
  <c r="C347" i="4"/>
  <c r="C347" i="2" s="1"/>
  <c r="D347" i="4"/>
  <c r="C348" i="4"/>
  <c r="C348" i="2" s="1"/>
  <c r="D348" i="4"/>
  <c r="C349" i="4"/>
  <c r="C349" i="2" s="1"/>
  <c r="D349" i="4"/>
  <c r="C350" i="4"/>
  <c r="C350" i="2" s="1"/>
  <c r="D350" i="4"/>
  <c r="C351" i="4"/>
  <c r="C351" i="2" s="1"/>
  <c r="D351" i="4"/>
  <c r="C352" i="4"/>
  <c r="C352" i="2" s="1"/>
  <c r="D352" i="4"/>
  <c r="C353" i="4"/>
  <c r="C353" i="2" s="1"/>
  <c r="D353" i="4"/>
  <c r="C354" i="4"/>
  <c r="C354" i="2" s="1"/>
  <c r="D354" i="4"/>
  <c r="C355" i="4"/>
  <c r="C355" i="2" s="1"/>
  <c r="D355" i="4"/>
  <c r="C356" i="4"/>
  <c r="C356" i="2" s="1"/>
  <c r="D356" i="4"/>
  <c r="C357" i="4"/>
  <c r="C357" i="2" s="1"/>
  <c r="D357" i="4"/>
  <c r="C358" i="4"/>
  <c r="C358" i="2" s="1"/>
  <c r="D358" i="4"/>
  <c r="C359" i="4"/>
  <c r="C359" i="2" s="1"/>
  <c r="D359" i="4"/>
  <c r="C360" i="4"/>
  <c r="C360" i="2" s="1"/>
  <c r="D360" i="4"/>
  <c r="C361" i="4"/>
  <c r="C361" i="2" s="1"/>
  <c r="D361" i="4"/>
  <c r="C362" i="4"/>
  <c r="C362" i="2" s="1"/>
  <c r="D362" i="4"/>
  <c r="C363" i="4"/>
  <c r="C363" i="2" s="1"/>
  <c r="D363" i="4"/>
  <c r="C364" i="4"/>
  <c r="C364" i="2" s="1"/>
  <c r="D364" i="4"/>
  <c r="C365" i="4"/>
  <c r="C365" i="2" s="1"/>
  <c r="D365" i="4"/>
  <c r="C366" i="4"/>
  <c r="C366" i="2" s="1"/>
  <c r="D366" i="4"/>
  <c r="C367" i="4"/>
  <c r="C367" i="2" s="1"/>
  <c r="D367" i="4"/>
  <c r="C368" i="4"/>
  <c r="C368" i="2" s="1"/>
  <c r="D368" i="4"/>
  <c r="C369" i="4"/>
  <c r="C369" i="2" s="1"/>
  <c r="D369" i="4"/>
  <c r="C370" i="4"/>
  <c r="C370" i="2" s="1"/>
  <c r="D370" i="4"/>
  <c r="C371" i="4"/>
  <c r="C371" i="2" s="1"/>
  <c r="D371" i="4"/>
  <c r="C372" i="4"/>
  <c r="C372" i="2" s="1"/>
  <c r="D372" i="4"/>
  <c r="C373" i="4"/>
  <c r="C373" i="2" s="1"/>
  <c r="D373" i="4"/>
  <c r="C374" i="4"/>
  <c r="C374" i="2" s="1"/>
  <c r="D374" i="4"/>
  <c r="C375" i="4"/>
  <c r="C375" i="2" s="1"/>
  <c r="D375" i="4"/>
  <c r="C376" i="4"/>
  <c r="C376" i="2" s="1"/>
  <c r="D376" i="4"/>
  <c r="C377" i="4"/>
  <c r="C377" i="2" s="1"/>
  <c r="D377" i="4"/>
  <c r="C378" i="4"/>
  <c r="C378" i="2" s="1"/>
  <c r="D378" i="4"/>
  <c r="C379" i="4"/>
  <c r="C379" i="2" s="1"/>
  <c r="D379" i="4"/>
  <c r="C380" i="4"/>
  <c r="C380" i="2" s="1"/>
  <c r="D380" i="4"/>
  <c r="C381" i="4"/>
  <c r="C381" i="2" s="1"/>
  <c r="D381" i="4"/>
  <c r="C382" i="4"/>
  <c r="C382" i="2" s="1"/>
  <c r="D382" i="4"/>
  <c r="C383" i="4"/>
  <c r="C383" i="2" s="1"/>
  <c r="D383" i="4"/>
  <c r="C384" i="4"/>
  <c r="C384" i="2" s="1"/>
  <c r="D384" i="4"/>
  <c r="C385" i="4"/>
  <c r="C385" i="2" s="1"/>
  <c r="D385" i="4"/>
  <c r="C386" i="4"/>
  <c r="C386" i="2" s="1"/>
  <c r="D386" i="4"/>
  <c r="C387" i="4"/>
  <c r="C387" i="2" s="1"/>
  <c r="D387" i="4"/>
  <c r="C388" i="4"/>
  <c r="C388" i="2" s="1"/>
  <c r="D388" i="4"/>
  <c r="C389" i="4"/>
  <c r="C389" i="2" s="1"/>
  <c r="D389" i="4"/>
  <c r="C390" i="4"/>
  <c r="C390" i="2" s="1"/>
  <c r="D390" i="4"/>
  <c r="C391" i="4"/>
  <c r="C391" i="2" s="1"/>
  <c r="D391" i="4"/>
  <c r="C392" i="4"/>
  <c r="C392" i="2" s="1"/>
  <c r="D392" i="4"/>
  <c r="C393" i="4"/>
  <c r="C393" i="2" s="1"/>
  <c r="D393" i="4"/>
  <c r="C394" i="4"/>
  <c r="C394" i="2" s="1"/>
  <c r="D394" i="4"/>
  <c r="C395" i="4"/>
  <c r="C395" i="2" s="1"/>
  <c r="D395" i="4"/>
  <c r="C396" i="4"/>
  <c r="C396" i="2" s="1"/>
  <c r="D396" i="4"/>
  <c r="C397" i="4"/>
  <c r="C397" i="2" s="1"/>
  <c r="D397" i="4"/>
  <c r="C398" i="4"/>
  <c r="C398" i="2" s="1"/>
  <c r="D398" i="4"/>
  <c r="C399" i="4"/>
  <c r="C399" i="2" s="1"/>
  <c r="D399" i="4"/>
  <c r="C400" i="4"/>
  <c r="C400" i="2" s="1"/>
  <c r="D400" i="4"/>
  <c r="C401" i="4"/>
  <c r="C401" i="2" s="1"/>
  <c r="D401" i="4"/>
  <c r="C402" i="4"/>
  <c r="C402" i="2" s="1"/>
  <c r="D402" i="4"/>
  <c r="C403" i="4"/>
  <c r="C403" i="2" s="1"/>
  <c r="D403" i="4"/>
  <c r="C404" i="4"/>
  <c r="C404" i="2" s="1"/>
  <c r="D404" i="4"/>
  <c r="C405" i="4"/>
  <c r="C405" i="2" s="1"/>
  <c r="D405" i="4"/>
  <c r="C406" i="4"/>
  <c r="C406" i="2" s="1"/>
  <c r="D406" i="4"/>
  <c r="C407" i="4"/>
  <c r="C407" i="2" s="1"/>
  <c r="D407" i="4"/>
  <c r="C408" i="4"/>
  <c r="C408" i="2" s="1"/>
  <c r="D408" i="4"/>
  <c r="C409" i="4"/>
  <c r="C409" i="2" s="1"/>
  <c r="D409" i="4"/>
  <c r="C410" i="4"/>
  <c r="C410" i="2" s="1"/>
  <c r="D410" i="4"/>
  <c r="C411" i="4"/>
  <c r="C411" i="2" s="1"/>
  <c r="D411" i="4"/>
  <c r="C412" i="4"/>
  <c r="C412" i="2" s="1"/>
  <c r="D412" i="4"/>
  <c r="C413" i="4"/>
  <c r="C413" i="2" s="1"/>
  <c r="D413" i="4"/>
  <c r="C414" i="4"/>
  <c r="C414" i="2" s="1"/>
  <c r="D414" i="4"/>
  <c r="C415" i="4"/>
  <c r="C415" i="2" s="1"/>
  <c r="D415" i="4"/>
  <c r="C416" i="4"/>
  <c r="C416" i="2" s="1"/>
  <c r="D416" i="4"/>
  <c r="C417" i="4"/>
  <c r="C417" i="2" s="1"/>
  <c r="D417" i="4"/>
  <c r="C418" i="4"/>
  <c r="C418" i="2" s="1"/>
  <c r="D418" i="4"/>
  <c r="C419" i="4"/>
  <c r="C419" i="2" s="1"/>
  <c r="D419" i="4"/>
  <c r="C420" i="4"/>
  <c r="C420" i="2" s="1"/>
  <c r="D420" i="4"/>
  <c r="C421" i="4"/>
  <c r="C421" i="2" s="1"/>
  <c r="D421" i="4"/>
  <c r="C422" i="4"/>
  <c r="C422" i="2" s="1"/>
  <c r="D422" i="4"/>
  <c r="C423" i="4"/>
  <c r="C423" i="2" s="1"/>
  <c r="D423" i="4"/>
  <c r="C424" i="4"/>
  <c r="C424" i="2" s="1"/>
  <c r="D424" i="4"/>
  <c r="C425" i="4"/>
  <c r="C425" i="2" s="1"/>
  <c r="D425" i="4"/>
  <c r="C426" i="4"/>
  <c r="C426" i="2" s="1"/>
  <c r="D426" i="4"/>
  <c r="C427" i="4"/>
  <c r="C427" i="2" s="1"/>
  <c r="D427" i="4"/>
  <c r="C428" i="4"/>
  <c r="C428" i="2" s="1"/>
  <c r="D428" i="4"/>
  <c r="C429" i="4"/>
  <c r="C429" i="2" s="1"/>
  <c r="D429" i="4"/>
  <c r="C430" i="4"/>
  <c r="C430" i="2" s="1"/>
  <c r="D430" i="4"/>
  <c r="C431" i="4"/>
  <c r="C431" i="2" s="1"/>
  <c r="D431" i="4"/>
  <c r="C432" i="4"/>
  <c r="C432" i="2" s="1"/>
  <c r="D432" i="4"/>
  <c r="C433" i="4"/>
  <c r="C433" i="2" s="1"/>
  <c r="D433" i="4"/>
  <c r="C434" i="4"/>
  <c r="C434" i="2" s="1"/>
  <c r="D434" i="4"/>
  <c r="C435" i="4"/>
  <c r="C435" i="2" s="1"/>
  <c r="D435" i="4"/>
  <c r="C436" i="4"/>
  <c r="C436" i="2" s="1"/>
  <c r="D436" i="4"/>
  <c r="C437" i="4"/>
  <c r="C437" i="2" s="1"/>
  <c r="D437" i="4"/>
  <c r="C438" i="4"/>
  <c r="C438" i="2" s="1"/>
  <c r="D438" i="4"/>
  <c r="C439" i="4"/>
  <c r="C439" i="2" s="1"/>
  <c r="D439" i="4"/>
  <c r="C440" i="4"/>
  <c r="C440" i="2" s="1"/>
  <c r="D440" i="4"/>
  <c r="C441" i="4"/>
  <c r="C441" i="2" s="1"/>
  <c r="D441" i="4"/>
  <c r="C442" i="4"/>
  <c r="C442" i="2" s="1"/>
  <c r="D442" i="4"/>
  <c r="C443" i="4"/>
  <c r="C443" i="2" s="1"/>
  <c r="D443" i="4"/>
  <c r="C444" i="4"/>
  <c r="C444" i="2" s="1"/>
  <c r="D444" i="4"/>
  <c r="C445" i="4"/>
  <c r="C445" i="2" s="1"/>
  <c r="D445" i="4"/>
  <c r="C446" i="4"/>
  <c r="C446" i="2" s="1"/>
  <c r="D446" i="4"/>
  <c r="C447" i="4"/>
  <c r="C447" i="2" s="1"/>
  <c r="D447" i="4"/>
  <c r="C448" i="4"/>
  <c r="C448" i="2" s="1"/>
  <c r="D448" i="4"/>
  <c r="C449" i="4"/>
  <c r="C449" i="2" s="1"/>
  <c r="D449" i="4"/>
  <c r="C450" i="4"/>
  <c r="C450" i="2" s="1"/>
  <c r="D450" i="4"/>
  <c r="C451" i="4"/>
  <c r="C451" i="2" s="1"/>
  <c r="D451" i="4"/>
  <c r="C452" i="4"/>
  <c r="C452" i="2" s="1"/>
  <c r="D452" i="4"/>
  <c r="C453" i="4"/>
  <c r="C453" i="2" s="1"/>
  <c r="D453" i="4"/>
  <c r="C454" i="4"/>
  <c r="C454" i="2" s="1"/>
  <c r="D454" i="4"/>
  <c r="C455" i="4"/>
  <c r="C455" i="2" s="1"/>
  <c r="D455" i="4"/>
  <c r="C456" i="4"/>
  <c r="C456" i="2" s="1"/>
  <c r="D456" i="4"/>
  <c r="C457" i="4"/>
  <c r="C457" i="2" s="1"/>
  <c r="D457" i="4"/>
  <c r="C458" i="4"/>
  <c r="C458" i="2" s="1"/>
  <c r="D458" i="4"/>
  <c r="C459" i="4"/>
  <c r="C459" i="2" s="1"/>
  <c r="D459" i="4"/>
  <c r="C460" i="4"/>
  <c r="C460" i="2" s="1"/>
  <c r="D460" i="4"/>
  <c r="C461" i="4"/>
  <c r="C461" i="2" s="1"/>
  <c r="D461" i="4"/>
  <c r="C462" i="4"/>
  <c r="C462" i="2" s="1"/>
  <c r="D462" i="4"/>
  <c r="C463" i="4"/>
  <c r="C463" i="2" s="1"/>
  <c r="D463" i="4"/>
  <c r="C464" i="4"/>
  <c r="C464" i="2" s="1"/>
  <c r="D464" i="4"/>
  <c r="C465" i="4"/>
  <c r="C465" i="2" s="1"/>
  <c r="D465" i="4"/>
  <c r="C466" i="4"/>
  <c r="C466" i="2" s="1"/>
  <c r="D466" i="4"/>
  <c r="C467" i="4"/>
  <c r="C467" i="2" s="1"/>
  <c r="D467" i="4"/>
  <c r="C468" i="4"/>
  <c r="C468" i="2" s="1"/>
  <c r="D468" i="4"/>
  <c r="C469" i="4"/>
  <c r="C469" i="2" s="1"/>
  <c r="D469" i="4"/>
  <c r="C470" i="4"/>
  <c r="C470" i="2" s="1"/>
  <c r="D470" i="4"/>
  <c r="C471" i="4"/>
  <c r="C471" i="2" s="1"/>
  <c r="D471" i="4"/>
  <c r="C472" i="4"/>
  <c r="C472" i="2" s="1"/>
  <c r="D472" i="4"/>
  <c r="C473" i="4"/>
  <c r="C473" i="2" s="1"/>
  <c r="D473" i="4"/>
  <c r="C474" i="4"/>
  <c r="C474" i="2" s="1"/>
  <c r="D474" i="4"/>
  <c r="C475" i="4"/>
  <c r="C475" i="2" s="1"/>
  <c r="D475" i="4"/>
  <c r="C476" i="4"/>
  <c r="C476" i="2" s="1"/>
  <c r="D476" i="4"/>
  <c r="C477" i="4"/>
  <c r="C477" i="2" s="1"/>
  <c r="D477" i="4"/>
  <c r="C478" i="4"/>
  <c r="C478" i="2" s="1"/>
  <c r="D478" i="4"/>
  <c r="C479" i="4"/>
  <c r="C479" i="2" s="1"/>
  <c r="D479" i="4"/>
  <c r="C480" i="4"/>
  <c r="C480" i="2" s="1"/>
  <c r="D480" i="4"/>
  <c r="C481" i="4"/>
  <c r="C481" i="2" s="1"/>
  <c r="D481" i="4"/>
  <c r="F11" i="2"/>
  <c r="G11" i="2"/>
  <c r="H11" i="2"/>
  <c r="I11" i="2"/>
  <c r="J11" i="2"/>
  <c r="K11" i="2"/>
  <c r="F12" i="2"/>
  <c r="G12" i="2"/>
  <c r="H12" i="2"/>
  <c r="I12" i="2"/>
  <c r="J12" i="2"/>
  <c r="K12" i="2"/>
  <c r="F13" i="2"/>
  <c r="G13" i="2"/>
  <c r="H13" i="2"/>
  <c r="I13" i="2"/>
  <c r="J13" i="2"/>
  <c r="K13" i="2"/>
  <c r="F14" i="2"/>
  <c r="G14" i="2"/>
  <c r="H14" i="2"/>
  <c r="I14" i="2"/>
  <c r="J14" i="2"/>
  <c r="K14" i="2"/>
  <c r="F15" i="2"/>
  <c r="G15" i="2"/>
  <c r="H15" i="2"/>
  <c r="I15" i="2"/>
  <c r="J15" i="2"/>
  <c r="K15" i="2"/>
  <c r="F16" i="2"/>
  <c r="G16" i="2"/>
  <c r="H16" i="2"/>
  <c r="I16" i="2"/>
  <c r="J16" i="2"/>
  <c r="K16" i="2"/>
  <c r="F17" i="2"/>
  <c r="G17" i="2"/>
  <c r="H17" i="2"/>
  <c r="I17" i="2"/>
  <c r="J17" i="2"/>
  <c r="K17" i="2"/>
  <c r="F18" i="2"/>
  <c r="G18" i="2"/>
  <c r="H18" i="2"/>
  <c r="I18" i="2"/>
  <c r="J18" i="2"/>
  <c r="K18" i="2"/>
  <c r="F19" i="2"/>
  <c r="G19" i="2"/>
  <c r="H19" i="2"/>
  <c r="I19" i="2"/>
  <c r="J19" i="2"/>
  <c r="K19" i="2"/>
  <c r="F20" i="2"/>
  <c r="G20" i="2"/>
  <c r="H20" i="2"/>
  <c r="I20" i="2"/>
  <c r="J20" i="2"/>
  <c r="K20" i="2"/>
  <c r="F21" i="2"/>
  <c r="G21" i="2"/>
  <c r="H21" i="2"/>
  <c r="I21" i="2"/>
  <c r="J21" i="2"/>
  <c r="K21" i="2"/>
  <c r="F22" i="2"/>
  <c r="G22" i="2"/>
  <c r="H22" i="2"/>
  <c r="I22" i="2"/>
  <c r="J22" i="2"/>
  <c r="K22" i="2"/>
  <c r="F23" i="2"/>
  <c r="G23" i="2"/>
  <c r="H23" i="2"/>
  <c r="I23" i="2"/>
  <c r="J23" i="2"/>
  <c r="K23" i="2"/>
  <c r="F24" i="2"/>
  <c r="G24" i="2"/>
  <c r="H24" i="2"/>
  <c r="I24" i="2"/>
  <c r="J24" i="2"/>
  <c r="K24" i="2"/>
  <c r="F25" i="2"/>
  <c r="G25" i="2"/>
  <c r="H25" i="2"/>
  <c r="I25" i="2"/>
  <c r="J25" i="2"/>
  <c r="K25" i="2"/>
  <c r="F26" i="2"/>
  <c r="G26" i="2"/>
  <c r="H26" i="2"/>
  <c r="I26" i="2"/>
  <c r="J26" i="2"/>
  <c r="K26" i="2"/>
  <c r="F27" i="2"/>
  <c r="G27" i="2"/>
  <c r="H27" i="2"/>
  <c r="I27" i="2"/>
  <c r="J27" i="2"/>
  <c r="K27" i="2"/>
  <c r="F28" i="2"/>
  <c r="G28" i="2"/>
  <c r="H28" i="2"/>
  <c r="I28" i="2"/>
  <c r="J28" i="2"/>
  <c r="K28" i="2"/>
  <c r="F29" i="2"/>
  <c r="G29" i="2"/>
  <c r="H29" i="2"/>
  <c r="I29" i="2"/>
  <c r="J29" i="2"/>
  <c r="K29" i="2"/>
  <c r="F30" i="2"/>
  <c r="G30" i="2"/>
  <c r="H30" i="2"/>
  <c r="I30" i="2"/>
  <c r="J30" i="2"/>
  <c r="K30" i="2"/>
  <c r="F31" i="2"/>
  <c r="G31" i="2"/>
  <c r="H31" i="2"/>
  <c r="I31" i="2"/>
  <c r="J31" i="2"/>
  <c r="K31" i="2"/>
  <c r="F32" i="2"/>
  <c r="G32" i="2"/>
  <c r="H32" i="2"/>
  <c r="I32" i="2"/>
  <c r="J32" i="2"/>
  <c r="K32" i="2"/>
  <c r="F33" i="2"/>
  <c r="G33" i="2"/>
  <c r="H33" i="2"/>
  <c r="I33" i="2"/>
  <c r="J33" i="2"/>
  <c r="K33" i="2"/>
  <c r="F34" i="2"/>
  <c r="G34" i="2"/>
  <c r="H34" i="2"/>
  <c r="I34" i="2"/>
  <c r="J34" i="2"/>
  <c r="K34" i="2"/>
  <c r="F35" i="2"/>
  <c r="G35" i="2"/>
  <c r="H35" i="2"/>
  <c r="I35" i="2"/>
  <c r="J35" i="2"/>
  <c r="K35" i="2"/>
  <c r="F36" i="2"/>
  <c r="G36" i="2"/>
  <c r="H36" i="2"/>
  <c r="I36" i="2"/>
  <c r="J36" i="2"/>
  <c r="K36" i="2"/>
  <c r="F37" i="2"/>
  <c r="G37" i="2"/>
  <c r="H37" i="2"/>
  <c r="I37" i="2"/>
  <c r="J37" i="2"/>
  <c r="K37" i="2"/>
  <c r="F38" i="2"/>
  <c r="G38" i="2"/>
  <c r="H38" i="2"/>
  <c r="I38" i="2"/>
  <c r="J38" i="2"/>
  <c r="K38" i="2"/>
  <c r="F39" i="2"/>
  <c r="G39" i="2"/>
  <c r="H39" i="2"/>
  <c r="I39" i="2"/>
  <c r="J39" i="2"/>
  <c r="K39" i="2"/>
  <c r="F40" i="2"/>
  <c r="G40" i="2"/>
  <c r="H40" i="2"/>
  <c r="I40" i="2"/>
  <c r="J40" i="2"/>
  <c r="K40" i="2"/>
  <c r="F41" i="2"/>
  <c r="G41" i="2"/>
  <c r="H41" i="2"/>
  <c r="I41" i="2"/>
  <c r="J41" i="2"/>
  <c r="K41" i="2"/>
  <c r="F42" i="2"/>
  <c r="G42" i="2"/>
  <c r="H42" i="2"/>
  <c r="I42" i="2"/>
  <c r="J42" i="2"/>
  <c r="K42" i="2"/>
  <c r="F43" i="2"/>
  <c r="G43" i="2"/>
  <c r="H43" i="2"/>
  <c r="I43" i="2"/>
  <c r="J43" i="2"/>
  <c r="K43" i="2"/>
  <c r="F44" i="2"/>
  <c r="G44" i="2"/>
  <c r="H44" i="2"/>
  <c r="I44" i="2"/>
  <c r="J44" i="2"/>
  <c r="K44" i="2"/>
  <c r="F45" i="2"/>
  <c r="G45" i="2"/>
  <c r="H45" i="2"/>
  <c r="I45" i="2"/>
  <c r="J45" i="2"/>
  <c r="K45" i="2"/>
  <c r="F46" i="2"/>
  <c r="G46" i="2"/>
  <c r="H46" i="2"/>
  <c r="I46" i="2"/>
  <c r="J46" i="2"/>
  <c r="K46" i="2"/>
  <c r="F47" i="2"/>
  <c r="G47" i="2"/>
  <c r="H47" i="2"/>
  <c r="I47" i="2"/>
  <c r="J47" i="2"/>
  <c r="K47" i="2"/>
  <c r="F48" i="2"/>
  <c r="G48" i="2"/>
  <c r="H48" i="2"/>
  <c r="I48" i="2"/>
  <c r="J48" i="2"/>
  <c r="K48" i="2"/>
  <c r="F49" i="2"/>
  <c r="G49" i="2"/>
  <c r="H49" i="2"/>
  <c r="I49" i="2"/>
  <c r="J49" i="2"/>
  <c r="K49" i="2"/>
  <c r="F499" i="2"/>
  <c r="G499" i="2"/>
  <c r="H499" i="2"/>
  <c r="I499" i="2"/>
  <c r="J499" i="2"/>
  <c r="K499" i="2"/>
  <c r="F500" i="2"/>
  <c r="G500" i="2"/>
  <c r="H500" i="2"/>
  <c r="I500" i="2"/>
  <c r="J500" i="2"/>
  <c r="K500" i="2"/>
  <c r="G10" i="2"/>
  <c r="H10" i="2"/>
  <c r="I10" i="2"/>
  <c r="J10" i="2"/>
  <c r="K10" i="2"/>
  <c r="F10"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499" i="2"/>
  <c r="E500" i="2"/>
  <c r="E11" i="2"/>
  <c r="E12" i="2"/>
  <c r="E13" i="2"/>
  <c r="E14" i="2"/>
  <c r="E15" i="2"/>
  <c r="E16" i="2"/>
  <c r="E17" i="2"/>
  <c r="E18" i="2"/>
  <c r="E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499" i="2"/>
  <c r="D500" i="2"/>
  <c r="D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499" i="2"/>
  <c r="B500" i="2"/>
  <c r="B10" i="2"/>
  <c r="A11" i="2"/>
  <c r="A12" i="2"/>
  <c r="A13" i="2"/>
  <c r="A14"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499" i="2"/>
  <c r="A500" i="2"/>
  <c r="A10" i="2"/>
  <c r="C11" i="4"/>
  <c r="C11" i="2" s="1"/>
  <c r="C12" i="4"/>
  <c r="C12" i="2" s="1"/>
  <c r="C13" i="4"/>
  <c r="C13" i="2" s="1"/>
  <c r="C14" i="4"/>
  <c r="C14" i="2" s="1"/>
  <c r="C15" i="4"/>
  <c r="C15" i="2" s="1"/>
  <c r="C16" i="4"/>
  <c r="C16" i="2" s="1"/>
  <c r="C17" i="4"/>
  <c r="C17" i="2" s="1"/>
  <c r="C18" i="4"/>
  <c r="C18" i="2" s="1"/>
  <c r="C19" i="4"/>
  <c r="C19" i="2" s="1"/>
  <c r="C20" i="4"/>
  <c r="C20" i="2" s="1"/>
  <c r="C21" i="4"/>
  <c r="C21" i="2" s="1"/>
  <c r="C22" i="4"/>
  <c r="C22" i="2" s="1"/>
  <c r="C23" i="4"/>
  <c r="C23" i="2" s="1"/>
  <c r="C24" i="4"/>
  <c r="C24" i="2" s="1"/>
  <c r="C25" i="4"/>
  <c r="C25" i="2" s="1"/>
  <c r="C26" i="4"/>
  <c r="C26" i="2" s="1"/>
  <c r="C27" i="4"/>
  <c r="C27" i="2" s="1"/>
  <c r="C28" i="4"/>
  <c r="C28" i="2" s="1"/>
  <c r="C29" i="4"/>
  <c r="C29" i="2" s="1"/>
  <c r="C30" i="4"/>
  <c r="C30" i="2" s="1"/>
  <c r="C31" i="4"/>
  <c r="C31" i="2" s="1"/>
  <c r="C32" i="4"/>
  <c r="C32" i="2" s="1"/>
  <c r="C33" i="4"/>
  <c r="C33" i="2" s="1"/>
  <c r="C34" i="4"/>
  <c r="C34" i="2" s="1"/>
  <c r="C35" i="4"/>
  <c r="C35" i="2" s="1"/>
  <c r="C36" i="4"/>
  <c r="C36" i="2" s="1"/>
  <c r="C37" i="4"/>
  <c r="C37" i="2" s="1"/>
  <c r="C38" i="4"/>
  <c r="C38" i="2" s="1"/>
  <c r="C39" i="4"/>
  <c r="C39" i="2" s="1"/>
  <c r="C40" i="4"/>
  <c r="C40" i="2" s="1"/>
  <c r="C41" i="4"/>
  <c r="C41" i="2" s="1"/>
  <c r="C42" i="4"/>
  <c r="C42" i="2" s="1"/>
  <c r="C43" i="4"/>
  <c r="C43" i="2" s="1"/>
  <c r="C44" i="4"/>
  <c r="C44" i="2" s="1"/>
  <c r="C45" i="4"/>
  <c r="C45" i="2" s="1"/>
  <c r="C46" i="4"/>
  <c r="C46" i="2" s="1"/>
  <c r="C47" i="4"/>
  <c r="C47" i="2" s="1"/>
  <c r="C48" i="4"/>
  <c r="C48" i="2" s="1"/>
  <c r="C49" i="4"/>
  <c r="C49" i="2" s="1"/>
  <c r="C482" i="4"/>
  <c r="C482" i="2" s="1"/>
  <c r="C483" i="4"/>
  <c r="C483" i="2" s="1"/>
  <c r="C484" i="4"/>
  <c r="C484" i="2" s="1"/>
  <c r="C485" i="4"/>
  <c r="C485" i="2" s="1"/>
  <c r="C486" i="4"/>
  <c r="C486" i="2" s="1"/>
  <c r="C487" i="4"/>
  <c r="C487" i="2" s="1"/>
  <c r="C488" i="4"/>
  <c r="C488" i="2" s="1"/>
  <c r="C489" i="4"/>
  <c r="C489" i="2" s="1"/>
  <c r="C490" i="4"/>
  <c r="C490" i="2" s="1"/>
  <c r="C491" i="4"/>
  <c r="C491" i="2" s="1"/>
  <c r="C492" i="4"/>
  <c r="C492" i="2" s="1"/>
  <c r="C493" i="4"/>
  <c r="C493" i="2" s="1"/>
  <c r="C494" i="4"/>
  <c r="C494" i="2" s="1"/>
  <c r="C495" i="4"/>
  <c r="C495" i="2" s="1"/>
  <c r="C496" i="4"/>
  <c r="C496" i="2" s="1"/>
  <c r="C497" i="4"/>
  <c r="C497" i="2" s="1"/>
  <c r="C498" i="4"/>
  <c r="C498" i="2" s="1"/>
  <c r="C499" i="4"/>
  <c r="C499" i="2" s="1"/>
  <c r="C500" i="4"/>
  <c r="C500" i="2" s="1"/>
  <c r="C10" i="4"/>
  <c r="C10" i="2" s="1"/>
  <c r="D500"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482" i="4"/>
  <c r="D483" i="4"/>
  <c r="D484" i="4"/>
  <c r="D485" i="4"/>
  <c r="D486" i="4"/>
  <c r="D487" i="4"/>
  <c r="D488" i="4"/>
  <c r="D489" i="4"/>
  <c r="D490" i="4"/>
  <c r="D491" i="4"/>
  <c r="D492" i="4"/>
  <c r="D493" i="4"/>
  <c r="D494" i="4"/>
  <c r="D495" i="4"/>
  <c r="D496" i="4"/>
  <c r="D497" i="4"/>
  <c r="D498" i="4"/>
  <c r="D499" i="4"/>
  <c r="D10" i="4"/>
  <c r="D17" i="4"/>
  <c r="D18" i="4"/>
  <c r="D11" i="4"/>
  <c r="D12" i="4"/>
  <c r="D13" i="4"/>
  <c r="D14" i="4"/>
  <c r="D15" i="4"/>
  <c r="D16" i="4"/>
</calcChain>
</file>

<file path=xl/sharedStrings.xml><?xml version="1.0" encoding="utf-8"?>
<sst xmlns="http://schemas.openxmlformats.org/spreadsheetml/2006/main" count="2747" uniqueCount="2384">
  <si>
    <t>Beschrijving afvalstof</t>
  </si>
  <si>
    <t>Bestemming</t>
  </si>
  <si>
    <t>ophaling</t>
  </si>
  <si>
    <t>in kg</t>
  </si>
  <si>
    <r>
      <t>in m</t>
    </r>
    <r>
      <rPr>
        <b/>
        <vertAlign val="superscript"/>
        <sz val="8"/>
        <rFont val="Arial"/>
        <family val="2"/>
      </rPr>
      <t>3</t>
    </r>
  </si>
  <si>
    <t>Code</t>
  </si>
  <si>
    <t>Datum</t>
  </si>
  <si>
    <t>Straat + Nr</t>
  </si>
  <si>
    <t>Naam</t>
  </si>
  <si>
    <t>PC</t>
  </si>
  <si>
    <t>Description déchet</t>
  </si>
  <si>
    <t>Date de</t>
  </si>
  <si>
    <t>Destination</t>
  </si>
  <si>
    <t>collecte</t>
  </si>
  <si>
    <t>en kg</t>
  </si>
  <si>
    <r>
      <t>en m</t>
    </r>
    <r>
      <rPr>
        <b/>
        <vertAlign val="superscript"/>
        <sz val="8"/>
        <rFont val="Arial"/>
        <family val="2"/>
      </rPr>
      <t>3</t>
    </r>
  </si>
  <si>
    <t>Nom</t>
  </si>
  <si>
    <t>Rue + Nr</t>
  </si>
  <si>
    <t>CP</t>
  </si>
  <si>
    <t>REGISTER GEVAARLIJK AFVAL</t>
  </si>
  <si>
    <t>REGISTRE DES DÉCHETS DANGEREUX</t>
  </si>
  <si>
    <t>INDEX CATALOGUE EUROPEEN DES DECHETS</t>
  </si>
  <si>
    <t>Chapitres de la liste</t>
  </si>
  <si>
    <t>Liste</t>
  </si>
  <si>
    <t>01 DÉCHETS PROVENANT DE L'EXPLORATION ET DE L'EXPLOITATION DES MINES ET DES CARRIÈRES AINSI QUE DU TRAITEMENT PHYSIQUE ET CHIMIQUE DES MINÉRAUX</t>
  </si>
  <si>
    <t>02 DÉCHETS PROVENANT DE L'AGRICULTURE, DE L'HORTICULTURE, DE L'AQUACULTURE, DE LA SYLVICULTURE, DE LA CHASSE ET DE LA PÊCHE AINSI QUE DE LA PRÉPARATION ET DE LA TRANSFORMATION DES ALIMENTS</t>
  </si>
  <si>
    <t>03 DÉCHETS PROVENANT DE LA TRANSFORMATION DU BOIS ET DE LA PRODUCTION DE PANNEAUX ET DE MEUBLES, DE PÂTE À LA PRODUCTION DE PANNEAUX ET DE MEUBLES, DE PÂTE À PAPIER, DE PAPIER ET DE CARTON</t>
  </si>
  <si>
    <t>04 DÉCHETS PROVENANT DES INDUSTRIES DU CUIR, DE LA FOURRURE ET DU TEXTILE</t>
  </si>
  <si>
    <t>05 DÉCHETS PROVENANT DU RAFFINAGE DU PÉTROLE, DE LA PURIFICATION DU GAZ NATUREL ET DU TRAITEMENT PYROLYTIQUE DU CHARBON</t>
  </si>
  <si>
    <t>05 01 06* boues contenant des hydrocarbures provenant des opérations de maintenance de l'installation ou des équipements</t>
  </si>
  <si>
    <t>05 01 07* goudrons acides</t>
  </si>
  <si>
    <t>05 01 08* autres goudrons et bitumes</t>
  </si>
  <si>
    <t>05 01 09* boues provenant du traitement in situ des effluents contenant des substances dangereuses</t>
  </si>
  <si>
    <t>05 01 10 boues provenant du traitement in situ des effluents autres que celles visées à la rubrique 05 01 09</t>
  </si>
  <si>
    <t>05 01 11* déchets provenant du nettoyage d'hydrocarbures avec des bases</t>
  </si>
  <si>
    <t>05 01 12* hydrocarbures contenant des acides</t>
  </si>
  <si>
    <t>05 01 13 boues du traitement de l'eau d'alimentation des chaudières</t>
  </si>
  <si>
    <t>05 01 14 déchets provenant des colonnes de refroidissement</t>
  </si>
  <si>
    <t>05 01 15* argiles de filtration usées</t>
  </si>
  <si>
    <t>05 01 16 déchets contenant du soufre provenant de la désulfuration du pétrole</t>
  </si>
  <si>
    <t>05 01 17 mélanges bitumineux</t>
  </si>
  <si>
    <t>05 01 99 déchets non spécifiés ailleurs</t>
  </si>
  <si>
    <t>05 06 déchets provenant du traitement pyrolytique du charbon</t>
  </si>
  <si>
    <t>05 06 01* goudrons acides</t>
  </si>
  <si>
    <t>05 06 03* autres goudrons</t>
  </si>
  <si>
    <t>05 06 04 déchets provenant des colonnes de refroidissement</t>
  </si>
  <si>
    <t>05 06 99 déchets non spécifiés ailleurs</t>
  </si>
  <si>
    <t>05 07 déchets provenant de la purification et du transport du gaz naturel</t>
  </si>
  <si>
    <t>05 07 01* déchets contenant du mercure</t>
  </si>
  <si>
    <t>05 07 02 déchets contenant du soufre</t>
  </si>
  <si>
    <t>05 07 99 déchets non spécifiés ailleurs</t>
  </si>
  <si>
    <t>06 DÉCHETS DES PROCÉDÉS DE LA CHIMIE MINÉRALE</t>
  </si>
  <si>
    <t>06 01 déchets provenant de la fabrication, formulation, distribution et utilisation (FFDU) d'acides</t>
  </si>
  <si>
    <t>06 01 01* acide sulfurique et acide sulfureux</t>
  </si>
  <si>
    <t>06 01 02* acide chlorhydrique</t>
  </si>
  <si>
    <t>06 01 03* acide fluorhydrique</t>
  </si>
  <si>
    <t>06 01 04* acide phosphorique et acide phosphoreux</t>
  </si>
  <si>
    <t>06 01 05* acide nitrique et acide nitreux</t>
  </si>
  <si>
    <t>06 01 06* autres acides</t>
  </si>
  <si>
    <t>06 01 99 déchets non spécifiés ailleurs</t>
  </si>
  <si>
    <t>06 02 déchets provenant de la FFDU de bases</t>
  </si>
  <si>
    <t>06 02 01* hydroxyde de calcium</t>
  </si>
  <si>
    <t>06 02 03* hydroxyde d'ammonium</t>
  </si>
  <si>
    <t>06 02 04* hydroxyde de sodium et hydroxyde de potassium</t>
  </si>
  <si>
    <t>06 02 05* autres bases</t>
  </si>
  <si>
    <t>06 02 99 déchets non spécifiés ailleurs</t>
  </si>
  <si>
    <t>06 03 déchets provenant de la FFDU de sels et leurs solutions et d'oxydes métalliques</t>
  </si>
  <si>
    <t>06 03 11* sels solides et solutions contenant des cyanures</t>
  </si>
  <si>
    <t>06 03 13* sels solides et solutions contenant des métaux lourds</t>
  </si>
  <si>
    <t>06 03 14 sels solides et solutions autres que ceux visés aux rubriques 06 03 11 et 06 03 13</t>
  </si>
  <si>
    <t>06 03 15* oxydes métalliques contenant des métaux lourds</t>
  </si>
  <si>
    <t>06 03 16 oxydes métalliques autres que ceux visés à la rubrique 06 03 15</t>
  </si>
  <si>
    <t>06 03 99 déchets non spécifiés ailleurs</t>
  </si>
  <si>
    <t>06 04 déchets contenant des métaux autres que ceux visés à la section 06 03</t>
  </si>
  <si>
    <t>06 04 03* déchets contenant de l'arsenic</t>
  </si>
  <si>
    <t>06 04 04* déchets contenant du mercure</t>
  </si>
  <si>
    <t>06 04 05* déchets contenant d'autres métaux lourds</t>
  </si>
  <si>
    <t>06 04 99 déchets non spécifiés ailleurs</t>
  </si>
  <si>
    <t>06 05 boues provenant du traitement in situ des effluents</t>
  </si>
  <si>
    <t>06 05 02* boues provenant du traitement in situ des effluents contenant des substances dangereuses</t>
  </si>
  <si>
    <t>06 05 03 boues provenant du traitement in situ des effluents autres que celles visées à la rubrique 06 05 02</t>
  </si>
  <si>
    <t>06 06 déchets provenant de la FFDU de produits chimiques contenant du soufre,</t>
  </si>
  <si>
    <t>de la chimie du soufre et des procédés de désulfuration</t>
  </si>
  <si>
    <t>06 06 02* déchets contenant des sulfures dangereux</t>
  </si>
  <si>
    <t>06 06 03 déchets contenant des sulfures autres que ceux visés à la rubrique 06 06 02</t>
  </si>
  <si>
    <t>06 06 99 déchets non spécifiés ailleurs</t>
  </si>
  <si>
    <t>06 07 déchets provenant de la FFDU des halogènes et de la chimie des halogènes</t>
  </si>
  <si>
    <t>06 07 01* déchets contenant de l'amiante provenant de l'électrolyse</t>
  </si>
  <si>
    <t>06 07 02* déchets de charbon actif utilisé pour la production du chlore</t>
  </si>
  <si>
    <t>06 07 03* boues de sulfate de baryum contenant du mercure</t>
  </si>
  <si>
    <t>06 07 04* solutions et acides, parexemple, acide de contact</t>
  </si>
  <si>
    <t>06 07 99 déchets non spécifiés ailleurs</t>
  </si>
  <si>
    <t>06 08 déchets provenant de la FFDU du silicium et des dérivés du silicium</t>
  </si>
  <si>
    <t>06 08 02* déchets contenant des chlorosilanes dangereux</t>
  </si>
  <si>
    <t>06 08 99 déchets non spécifiés ailleurs</t>
  </si>
  <si>
    <t>06 09 déchets provenant de la FFDU des produits chimiques contenant du phosphore et de la chimie du phosphore</t>
  </si>
  <si>
    <t>06 09 02 scories phosphoriques</t>
  </si>
  <si>
    <t>06 09 03* déchets de réactions basées sur le calcium contenant des substances dangereuses ou contaminées par de telles substances</t>
  </si>
  <si>
    <t>06 09 04 déchets de réactions basées sur le calcium autres que ceux visés à la rubrique 06 09 03</t>
  </si>
  <si>
    <t>06 09 99 déchets non spécifiés ailleurs</t>
  </si>
  <si>
    <t>06 10 déchets provenant de la FFDU de produits chimiques contenant de l'azote, de la chimie de l'azote et de la production d'engrais</t>
  </si>
  <si>
    <t>06 10 02* déchets contenant des substances dangereuses</t>
  </si>
  <si>
    <t>06 10 99 déchets non spécifiés ailleurs</t>
  </si>
  <si>
    <t>06 11 déchets provenant de la fabrication des pigments inorganiques et des opacifiants</t>
  </si>
  <si>
    <t>06 11 01 déchets de réactions basées sur le calcium provenant de la production de dioxyde de titane</t>
  </si>
  <si>
    <t>06 11 99 déchets non spécifiés ailleurs</t>
  </si>
  <si>
    <t>06 13 déchets des procédés de la chimie minérale non spécifiés ailleurs</t>
  </si>
  <si>
    <t>06 13 01* produits phytosanitaires inorganiques, agents de protection du bois et autres biocides</t>
  </si>
  <si>
    <t>06 13 02* charbon actif usé (sauf rubrique 06 07 02)</t>
  </si>
  <si>
    <t>06 13 03 noir de carbone</t>
  </si>
  <si>
    <t>06 13 04* déchets provenant de la transformation de l'amiante</t>
  </si>
  <si>
    <t>06 13 05* suies</t>
  </si>
  <si>
    <t>06 13 99 déchets non spécifiés ailleurs</t>
  </si>
  <si>
    <t>07 DÉCHETS DES PROCÉDÉS DE LA CHIMIE ORGANIQUE</t>
  </si>
  <si>
    <t>07 01 déchets provenant de la fabrication, formulation, distribution et utilisation (FFDU) de produits organiques de base</t>
  </si>
  <si>
    <t>07 01 01* eaux de lavage et liqueurs mères aqueuses</t>
  </si>
  <si>
    <t>07 01 03* solvants, liquides de lavage et liqueurs mères organiques halogénés</t>
  </si>
  <si>
    <t>07 01 04* autres solvants, liquides de lavage et liqueurs mères organiques</t>
  </si>
  <si>
    <t>07 01 07* résidus de réaction et résidus de distillation halogénés</t>
  </si>
  <si>
    <t>07 01 08* autres résidus de réaction et résidus de distillation</t>
  </si>
  <si>
    <t>07 01 09* gâteaux de filtration et absorbants usés halogénés</t>
  </si>
  <si>
    <t>07 01 10* autres gâteaux de filtration et absorbants usés</t>
  </si>
  <si>
    <t>07 01 11* boues provenant du traitement in situ des effluents contenant des substances dangereuses</t>
  </si>
  <si>
    <t>07 01 12 boues provenant du traitement in situ des effluents autres que celles visées à la rubrique 07 01 11</t>
  </si>
  <si>
    <t>07 01 99 déchets non spécifiés ailleurs</t>
  </si>
  <si>
    <t>07 02 déchets provenant de la FFDU de matières plastiques, caoutchouc et fibres synthétiques</t>
  </si>
  <si>
    <t>07 02 01* eaux de lavage et liqueurs mères aqueuses</t>
  </si>
  <si>
    <t>07 02 03* solvants, liquides de lavage et liqueurs mères organiques halogénés</t>
  </si>
  <si>
    <t>07 02 04* autres solvants, liquides de lavage et liqueurs mères organiques</t>
  </si>
  <si>
    <t>07 02 07* résidus de réaction et résidus de distillation halogénés</t>
  </si>
  <si>
    <t>07 02 08* autres résidus de réaction et résidus de distillation</t>
  </si>
  <si>
    <t>07 02 09* gâteaux de filtration et absorbants usés halogénés</t>
  </si>
  <si>
    <t>07 02 10* autres gâteaux de filtration et absorbants usés</t>
  </si>
  <si>
    <t>07 02 11* boues provenant du traitement in situ des effluents contenant des substances dangereuses</t>
  </si>
  <si>
    <t>07 02 12 boues provenant du traitement in situ des effluents autres que celles visées à la rubrique 07 02 11</t>
  </si>
  <si>
    <t>07 02 13 déchets plastiques</t>
  </si>
  <si>
    <t>07 02 14* déchets provenant d'additifs contenant des substances dangereuses</t>
  </si>
  <si>
    <t>07 02 15 déchets provenant d'additifs autres que ceux visés à la rubrique 07 02 14</t>
  </si>
  <si>
    <t>07 02 16* déchets contenant des silicones dangereux</t>
  </si>
  <si>
    <t>07 02 17 déchets contenant des silicones autres que ceux mentionnés sous 07 02 16</t>
  </si>
  <si>
    <t>07 02 99 déchets non spécifiés ailleurs</t>
  </si>
  <si>
    <t>07 03 déchets provenant de la FFDU de teintures et pigments organiques (sauf section 06 11)</t>
  </si>
  <si>
    <t>07 03 01* eaux de lavage et liqueurs mères aqueuses</t>
  </si>
  <si>
    <t>07 03 03* solvants, liquides de lavage et liqueurs mères organiques halogénés</t>
  </si>
  <si>
    <t>07 03 04* autres solvants, liquides de lavage et liqueurs mères organiques</t>
  </si>
  <si>
    <t>07 03 07* résidus de réaction et résidus de distillation halogénés</t>
  </si>
  <si>
    <t>07 03 08* autres résidus de réaction et résidus de distillation</t>
  </si>
  <si>
    <t>07 03 09* gâteaux de filtration et absorbants usés halogénés</t>
  </si>
  <si>
    <t>07 03 10* autres gâteaux de filtration et absorbants usés</t>
  </si>
  <si>
    <t>07 03 11* boues provenant du traitement in situ des effluents contenant des substances dangereuses</t>
  </si>
  <si>
    <t>07 03 12 boues provenant du traitement in situ des effluents autres que celles visées à la rubrique 07 03 11</t>
  </si>
  <si>
    <t>07 03 99 déchets non spécifiés ailleurs</t>
  </si>
  <si>
    <t>07 04 déchets provenant de la FFDU de produits phytosanitaires organiques (sauf rubriques 0201 08 et 0201 09), d'agents de protection du bois (sauf section 03 02) et d'autres biocides</t>
  </si>
  <si>
    <t>07 04 01* eaux de lavage et liqueurs mères aqueuses</t>
  </si>
  <si>
    <t>07 04 03* solvants, liquides de lavage et liqueurs mères organiques halogénés</t>
  </si>
  <si>
    <t>07 04 04* autres solvants, liquides de lavage et liqueurs mères organiques</t>
  </si>
  <si>
    <t>07 04 07* résidus de réaction et résidus de distillation halogénés</t>
  </si>
  <si>
    <t>07 04 08* autres résidus de réaction et résidus de distillation</t>
  </si>
  <si>
    <t>07 04 09* gâteaux de filtration et absorbants usés halogénés</t>
  </si>
  <si>
    <t>07 04 10* autres gâteaux de filtration et absorbants usés</t>
  </si>
  <si>
    <t>07 04 11* boues provenant du traitement in situ des effluents contenant des substances dangereuses</t>
  </si>
  <si>
    <t>07 04 12 boues provenant du traitement in situ des effluents autres que celles visées à la rubrique 07 04 11</t>
  </si>
  <si>
    <t>07 04 13* déchets solides contenant des substances dangereuses</t>
  </si>
  <si>
    <t>07 04 99 déchets non spécifiés ailleurs</t>
  </si>
  <si>
    <t>07 05 déchets provenant de la FFDU des produits pharmaceutiques</t>
  </si>
  <si>
    <t>07 05 01* eaux de lavage et liqueurs mères aqueuses</t>
  </si>
  <si>
    <t>07 05 03* solvants, liquides de lavage et liqueurs mères organiques halogénés</t>
  </si>
  <si>
    <t>07 05 04* autres solvants, liquides de lavage et liqueurs mères organiques</t>
  </si>
  <si>
    <t>07 05 07* résidus de réaction et résidus de distillation halogénés</t>
  </si>
  <si>
    <t>07 05 08* autres résidus de réaction et résidus de distillation</t>
  </si>
  <si>
    <t>07 05 09* gâteaux de filtration et absorbants usés halogénés</t>
  </si>
  <si>
    <t>07 05 10* autres gâteaux de filtration et absorbants usés</t>
  </si>
  <si>
    <t>07 05 11* boues provenant du traitement in situ des effluents contenant des substances dangereuses</t>
  </si>
  <si>
    <t>07 05 12 boues provenant du traitement in situ des effluents autres que celles visées à la rubrique 07 05 11</t>
  </si>
  <si>
    <t>07 05 13* déchets solides contenant des substances dangereuses</t>
  </si>
  <si>
    <t>07 05 14 déchets solides autres que ceux visés à la rubrique 07 05 13</t>
  </si>
  <si>
    <t>07 05 99 déchets non spécifiés ailleurs</t>
  </si>
  <si>
    <t>07 06 déchets provenant de la FFDU des corps gras, savons, détergents, désinfectants et cosmétiques</t>
  </si>
  <si>
    <t>07 06 01* eaux de lavage et liqueurs mères aqueuses</t>
  </si>
  <si>
    <t>07 06 03* solvants, liquides de lavage et liqueurs mères organiques halogénés</t>
  </si>
  <si>
    <t>07 06 04* autres solvants, liquides de lavage et liqueurs mères organiques</t>
  </si>
  <si>
    <t>07 06 07* résidus de réaction et résidus de distillation halogénés</t>
  </si>
  <si>
    <t>07 06 08* autres résidus de réaction et résidus de distillation</t>
  </si>
  <si>
    <t>07 06 09* gâteaux de filtration et absorbants usés halogénés</t>
  </si>
  <si>
    <t>07 06 10* autres gâteaux de filtration et absorbants usés</t>
  </si>
  <si>
    <t>07 06 11* boues provenant du traitement in situ des effluents contenant des substances dangereuses</t>
  </si>
  <si>
    <t>07 06 12 boues provenant du traitement in situ des effluents autres que celles visées à la rubrique 07 06 11</t>
  </si>
  <si>
    <t>07 06 99 déchets non spécifiés ailleurs</t>
  </si>
  <si>
    <t>07 07 déchets provenant de la FFDU de produits chimiques issus de la chimie fine et de produits chimiques non spécifiés ailleurs</t>
  </si>
  <si>
    <t>07 07 01* eaux de lavage et liqueurs mères aqueuses</t>
  </si>
  <si>
    <t>07 07 03* solvants, liquides de lavage et liqueurs mères organiques halogénés</t>
  </si>
  <si>
    <t>07 07 04* autres solvants, liquides de lavage et liqueurs mères organiques</t>
  </si>
  <si>
    <t>07 07 07* résidus de réaction et résidus de distillation halogénés</t>
  </si>
  <si>
    <t>07 07 08* autres résidus de réaction et résidus de distillation</t>
  </si>
  <si>
    <t>07 07 09* gâteaux de filtration et absorbants usés halogénés</t>
  </si>
  <si>
    <t>07 07 10* autres gâteaux de filtration et absorbants usés</t>
  </si>
  <si>
    <t>07 07 11* boues provenant du traitement in situ des effluents contenant des substances dangereuses</t>
  </si>
  <si>
    <t>07 07 12 boues provenant du traitement in situ des effluents autres que celles visées à la rubrique 07 07 11</t>
  </si>
  <si>
    <t>07 07 99 déchets non spécifiés ailleurs</t>
  </si>
  <si>
    <t>08 DÉCHETS PROVENANT DE LA FABRICATION, DE LA FORMULATION, DE LA DISTRIBUTION ET DE L'UTILISATION (FFDU) DE PRODUITS DE REVÊTEMENT (PEINTURES, VERNIS ET ÉMAUX VITRIFIÉS), MASTICS ET ENCRES D'IMPRESSION</t>
  </si>
  <si>
    <t>08 01 déchets provenant de la FFDU et du décapage de peintures et vernis</t>
  </si>
  <si>
    <t>08 01 11* déchets de peintures et vernis contenant des solvants organiques ou d'autres substances dangereuses</t>
  </si>
  <si>
    <t>08 01 12 déchets de peintures ou vernis autres que ceux visés à la rubrique 08 01 11</t>
  </si>
  <si>
    <t>08 01 13* boues provenant de peintures ou vernis contenant des solvants organiques ou autres substances dangereuses</t>
  </si>
  <si>
    <t>08 01 14 boues provenant de peintures ou vernis autres que celles visées à la rubrique 08 01 13</t>
  </si>
  <si>
    <t>08 01 15* boues aqueuses contenant de la peinture ou du vernis contenant des solvants organiques ou autres substances dangereuses</t>
  </si>
  <si>
    <t>08 01 16 boues aqueuses contenant de la peinture ou du vernis autres que celles visées à la rubrique 08 01 15</t>
  </si>
  <si>
    <t>08 01 17* déchets provenant du décapage de peintures ou vernis contenant des solvants organiques ou autres substances dangereuses</t>
  </si>
  <si>
    <t>08 01 18 déchets provenant du décapage de peintures ou vernis autres que ceux visés à la rubrique 08 01 17</t>
  </si>
  <si>
    <t>08 01 19* suspensions aqueuses contenant de la peinture ou du vernis contenant des solvants organiques ou autres substances dangereuses</t>
  </si>
  <si>
    <t>08 01 20 suspensions aqueuses contenant de la peinture ou du vernis autres que celles visées à la rubrique 08 01 19</t>
  </si>
  <si>
    <t>08 01 21* déchets de décapants de peintures ou vernis</t>
  </si>
  <si>
    <t>08 01 99 déchets non spécifiés ailleurs</t>
  </si>
  <si>
    <t>08 02 déchets provenant de la FFDU d'autres produits de revêtement (y compris des matériaux céramiques)</t>
  </si>
  <si>
    <t>08 02 01 déchets de produits de revêtement en poudre</t>
  </si>
  <si>
    <t>08 02 02 boues aqueuses contenant des matériaux céramiques</t>
  </si>
  <si>
    <t>08 02 03 suspensions aqueuses contenant des matériaux céramiques</t>
  </si>
  <si>
    <t>08 02 99 déchets non spécifiés ailleurs</t>
  </si>
  <si>
    <t>08 03 déchets provenant de la FFDU d'encres d'impression</t>
  </si>
  <si>
    <t>08 03 07 boues aqueuses contenant de l'encre</t>
  </si>
  <si>
    <t>08 03 08 déchets liquides aqueux contenant de l'encre</t>
  </si>
  <si>
    <t>08 03 12* déchets d'encres contenant des substances dangereuses</t>
  </si>
  <si>
    <t>08 03 13 déchets d'encres autres que ceux visés à la rubrique 08 03 12</t>
  </si>
  <si>
    <t>08 03 14* boues d'encre contenant des substances dangereuses</t>
  </si>
  <si>
    <t>08 03 15 boues d'encre autres que celles visées à la rubrique 08 03 14</t>
  </si>
  <si>
    <t>08 03 16* déchets de solutions de morsure</t>
  </si>
  <si>
    <t>08 03 17* déchets de toner d'impression contenant des substances dangereuses</t>
  </si>
  <si>
    <t>08 03 18 déchets de toner d'impression autres que ceux visés à la rubrique 08 03 17</t>
  </si>
  <si>
    <t>08 03 19* huiles dispersées</t>
  </si>
  <si>
    <t>08 03 99 déchets non spécifiés ailleurs</t>
  </si>
  <si>
    <t>08 04 déchets provenant de la FFDU de colles et mastics (y compris produits d'étanchéité)</t>
  </si>
  <si>
    <t>08 04 09* déchets de colles et mastics contenant des solvants organiques ou d'autres substances dangereuses</t>
  </si>
  <si>
    <t>08 04 10 déchets de colles et mastics autres que ceux visés à la rubrique 08 04 09</t>
  </si>
  <si>
    <t>08 04 11* boues de colles et mastics contenant des solvants organiques ou d'autres substances dangereuses</t>
  </si>
  <si>
    <t>08 04 12 boues de colles et mastics autres que celles visées à la rubrique 08 04 11</t>
  </si>
  <si>
    <t>08 04 13* boues aqueuses contenant des colles ou mastics contenant des solvants organiques ou d'autres substances dangereuses</t>
  </si>
  <si>
    <t>08 04 14 boues aqueuses contenant des colles et mastics autres que celles visées à la rubrique 08 04 13</t>
  </si>
  <si>
    <t>08 04 15* déchets liquides aqueux contenant des colles ou mastics contenant des solvants organiques ou d'autres substances dangereuses</t>
  </si>
  <si>
    <t>08 04 16 déchets liquides aqueux contenant des colles ou mastics autres que ceux visés à la rubrique 08 04 15</t>
  </si>
  <si>
    <t>08 04 17* huile de résine</t>
  </si>
  <si>
    <t>08 04 99 déchets non spécifiés ailleurs</t>
  </si>
  <si>
    <t>08 05 déchets non spécifiés ailleurs dans le chapitre 08</t>
  </si>
  <si>
    <t>08 05 01* déchets d'isocyanates</t>
  </si>
  <si>
    <t>09 DÉCHETS PROVENANT DE L'INDUSTRIE PHOTOGRAPHIQUE</t>
  </si>
  <si>
    <t>09 01 déchets de l'industrie photographique</t>
  </si>
  <si>
    <t>09 01 01* bains de développement aqueux contenant un activateur</t>
  </si>
  <si>
    <t>09 01 02* bains de développement aqueux pourplaques offset</t>
  </si>
  <si>
    <t>09 01 03* bains de développement contenant des solvants</t>
  </si>
  <si>
    <t>09 01 04* bains de fixation</t>
  </si>
  <si>
    <t>09 01 05* bains de blanchiment et bains de blanchiment/fixation</t>
  </si>
  <si>
    <t>09 01 06* déchets contenant de l'argent provenant du traitement in situ des déchets photographiques</t>
  </si>
  <si>
    <t>09 01 07 pellicules et papiers photographiques contenant de l'argent ou des composés de l'argent</t>
  </si>
  <si>
    <t>09 01 08 pellicules et papiers photographiques sans argent ni composés de l'argent</t>
  </si>
  <si>
    <t>09 01 10 appareils photographiques à usage unique sans piles</t>
  </si>
  <si>
    <t>09 01 11* appareils photographiques à usage unique contenant des piles visées aux rubriques 16 06 01, 16 06 02 ou 16 06 03</t>
  </si>
  <si>
    <t>09 01 12 appareils photographiques à usage unique contenant des piles autres que ceux visés à la rubrique 09 01 11</t>
  </si>
  <si>
    <t>09 01 13* déchets liquides aqueux provenant de la récupération in situ de l'argent autres que ceux visés à la rubrique 09 01 06</t>
  </si>
  <si>
    <t>09 01 99 déchets non spécifiés ailleurs</t>
  </si>
  <si>
    <t>10 DÉCHETS PROVENANT DE PROCÉDÉS THERMIQUES</t>
  </si>
  <si>
    <t>10 01 déchets provenant de centrales électriques et autres installations de combustion (sauf chapitre 19)</t>
  </si>
  <si>
    <t>10 01 01 mâchefers, scories et cendres sous chaudière (sauf cendres sous chaudière visées à la rubrique 10 01 04)</t>
  </si>
  <si>
    <t>10 01 02 cendres volantes de charbon</t>
  </si>
  <si>
    <t>10 01 03 cendres volantes de tourbe et de bois non traité</t>
  </si>
  <si>
    <t>10 01 04* cendres volantes et cendres sous chaudière d'hydrocarbures</t>
  </si>
  <si>
    <t>10 01 05 déchets solides de réactions basées sur le calcium, provenant de la désulfuration des gaz de fumée</t>
  </si>
  <si>
    <t>10 01 07 boues de réactions basées sur le calcium, provenant de la désulfuration des gaz de fumée</t>
  </si>
  <si>
    <t>10 01 09* acide sulfurique</t>
  </si>
  <si>
    <t>10 01 13* cendres volantes provenant d'hydrocarbures émulsifiés employés comme combustibles</t>
  </si>
  <si>
    <t>10 01 14* mâchefers, scories et cendres sous chaudière provenant de la coïncinération contenant des substances dangereuses</t>
  </si>
  <si>
    <t>10 01 15 mâchefers, scories et cendres sous chaudière provenant de la coïncinération autres que ceux visés à la rubrique 10 01 14</t>
  </si>
  <si>
    <t>10 01 16* cendres volantes provenant de la coïncinération contenant des substances dangereuses</t>
  </si>
  <si>
    <t>10 01 17 cendres volantes provenant de la coïncinération autres que celles visées à la rubrique 10 01 16</t>
  </si>
  <si>
    <t>10 01 18* déchets provenant de l'épuration des gaz contenant des substances dangereuses</t>
  </si>
  <si>
    <t>10 01 19 déchets provenant de l'épuration des gaz autres que ceux visés aux rubriques 10 01 05, 10 01 07 et 10 01 18</t>
  </si>
  <si>
    <t>10 01 20* boues provenant du traitement in situ des effluents contenant des substances dangereuses</t>
  </si>
  <si>
    <t>10 01 21 boues provenant du traitement in situ des effluents autres que celles visées à la rubrique 10 01 20</t>
  </si>
  <si>
    <t>10 01 22* boues aqueuses provenant du nettoyage des chaudières contenant des substances dangereuses</t>
  </si>
  <si>
    <t xml:space="preserve">10 01 23 boues aqueuses provenant du nettoyage des chaudières autres que celles visées à </t>
  </si>
  <si>
    <t>10 01 24 sables provenant de lits fluidisés</t>
  </si>
  <si>
    <t>10 01 25 déchets provenant du stockage et de la préparation des combustibles des centrales à charbon</t>
  </si>
  <si>
    <t>10 01 26 déchets provenant de l'épuration des eaux de refroidissement</t>
  </si>
  <si>
    <t>10 01 99 déchets non spécifiés ailleurs</t>
  </si>
  <si>
    <t>10 02 déchets provenant de l'industrie du fer et de l'acier</t>
  </si>
  <si>
    <t>10 02 01 déchets de laitiers de hauts fourneaux et d'aciéries</t>
  </si>
  <si>
    <t>10 02 02 laitiers non traités</t>
  </si>
  <si>
    <t>10 02 07* déchets solides provenant de l'épuration des fumées contenant des substances dangereuses</t>
  </si>
  <si>
    <t>10 02 08 déchets solides provenant de l'épuration des fumées autres que ceux visés à la rubrique 10 02 07</t>
  </si>
  <si>
    <t>10 02 10 battitures de laminoir</t>
  </si>
  <si>
    <t>10 02 11* déchets provenant de l'épuration des eaux de refroidissement contenant des hydrocarbures</t>
  </si>
  <si>
    <t>10 02 12 déchets provenant de l'épuration des eaux de refroidissement autres que ceux visés à la rubrique 10 02 11</t>
  </si>
  <si>
    <t>10 02 13* boues et gâteaux de filtration provenant de l'épuration des fumées contenant des substances dangereuses</t>
  </si>
  <si>
    <t>10 02 14 boues et gâteaux de filtration provenant de l'épuration des fumées autres que ceux visés à la rubrique 10 02 13</t>
  </si>
  <si>
    <t>10 02 15 autres boues et gâteaux de filtration</t>
  </si>
  <si>
    <t>10 02 99 déchets non spécifiés ailleurs</t>
  </si>
  <si>
    <t>10 03 déchets de la pyrométallurgie de l'aluminium</t>
  </si>
  <si>
    <t>10 03 02 déchets d'anodes</t>
  </si>
  <si>
    <t>10 03 04* scories provenant de la production primaire</t>
  </si>
  <si>
    <t>10 03 05 déchets d'alumine</t>
  </si>
  <si>
    <t>10 03 08* scories salées de production secondaire</t>
  </si>
  <si>
    <t>10 03 09* crasses noires de production secondaire</t>
  </si>
  <si>
    <t>10 03 15* écumes inflammables ou émettant, au contact de l'eau, des gaz inflammables en quantités dangereuses</t>
  </si>
  <si>
    <t>10 03 16 écumes autres que celles visées à la rubrique 10 03 15</t>
  </si>
  <si>
    <t>10 03 17* déchets goudronnés provenant de la fabrication des anodes</t>
  </si>
  <si>
    <t>10 03 18 déchets carbonés provenant de la fabrication des anodes autres que ceux visés à la rubrique 10 03 17</t>
  </si>
  <si>
    <t>10 03 19* poussières de filtration des fumées contenant des substances dangereuses</t>
  </si>
  <si>
    <t>10 03 20 poussières de filtration des fumées autres que celles visées à la rubrique 10 03 19</t>
  </si>
  <si>
    <t>10 03 21* autres fines et poussières (y compris fines de broyage de crasses) contenant des substances dangereuses</t>
  </si>
  <si>
    <t>10 03 22 autres fines et poussières (y compris fines de broyage de crasses) autres que celles visées à la rubrique 10 03 21</t>
  </si>
  <si>
    <t>10 03 23* déchets solides provenant de l'épuration des fumées contenant des substances dangereuses</t>
  </si>
  <si>
    <t>10 03 24 déchets solides provenant de l'épuration des fumées autres que ceux visés à la rubrique 10 03 23</t>
  </si>
  <si>
    <t>10 03 25* boues et gâteaux de filtration provenant de l'épuration des fumées contenant des substances dangereuses</t>
  </si>
  <si>
    <t>10 03 26 boues et gâteaux de filtration provenant de l'épuration des fumées autres que ceux visés à la rubrique 10 03 25</t>
  </si>
  <si>
    <t>10 03 27* déchets provenant de l'épuration des eaux de refroidissement contenant des hydrocarbures</t>
  </si>
  <si>
    <t>10 03 28 déchets provenant de l'épuration des eaux de refroidissement autres que ceux visés à la rubrique 10 03 27</t>
  </si>
  <si>
    <t>10 03 29* déchets provenant du traitement des scories salées et du traitement des crasses noires contenant des substances dangereuses</t>
  </si>
  <si>
    <t>10 03 30 déchets provenant du traitement des scories salées et du traitement des crasses noires autres que ceux visés à la rubrique 10 03 29</t>
  </si>
  <si>
    <t>10 03 99 déchets non spécifiés ailleurs</t>
  </si>
  <si>
    <t>10 04 déchets provenant de la pyrométallurgie du plomb</t>
  </si>
  <si>
    <t>10 04 01* scories provenant de la production primaire et secondaire</t>
  </si>
  <si>
    <t>10 04 02* crasses et écumes provenant de la production primaire et secondaire</t>
  </si>
  <si>
    <t>10 04 03* arséniate de calcium</t>
  </si>
  <si>
    <t>10 04 04* poussières de filtration des fumées</t>
  </si>
  <si>
    <t>10 04 05* autres fines et poussières</t>
  </si>
  <si>
    <t>10 04 06* déchets solides provenant de l'épuration des fumées</t>
  </si>
  <si>
    <t>10 04 07* boues et gâteaux de filtration provenant de l'épuration des fumées</t>
  </si>
  <si>
    <t>10 04 09* déchets provenant de l'épuration des eaux de refroidissement contenant des hydrocarbures</t>
  </si>
  <si>
    <t>10 04 10 déchets provenant de l'épuration des eaux de refroidissement autres que ceux visés à la rubrique 10 04 09</t>
  </si>
  <si>
    <t>10 04 99 déchets non spécifiés ailleurs</t>
  </si>
  <si>
    <t>10 05 déchets provenant de la pyrométallurgie du zinc</t>
  </si>
  <si>
    <t>10 05 01 scories provenant de la production primaire et secondaire</t>
  </si>
  <si>
    <t>10 05 03* poussières de filtration des fumées</t>
  </si>
  <si>
    <t>10 05 04 autres fines et poussières</t>
  </si>
  <si>
    <t>10 05 05* déchets solides provenant de l'épuration des fumées</t>
  </si>
  <si>
    <t>10 05 06* boues et gâteaux de filtration provenant de l'épuration des fumées</t>
  </si>
  <si>
    <t>10 05 08* déchets provenant de l'épuration des eaux de refroidissement contenant des hydrocarbures</t>
  </si>
  <si>
    <t>10 05 09 déchets provenant de l'épuration des eaux de refroidissement autres que ceux visés à la rubrique 10 05 08</t>
  </si>
  <si>
    <t>10 05 10* crasses et écumes inflammables ou émettant, au contact de l'eau, des gaz inflammables en quantités dangereuses</t>
  </si>
  <si>
    <t>10 05 11 crasses et écumes autres que celles visées à la rubrique 10 05 10</t>
  </si>
  <si>
    <t>10 05 99 déchets non spécifiés ailleurs</t>
  </si>
  <si>
    <t>10 06 déchets provenant de la pyrométallurgie du cuivre</t>
  </si>
  <si>
    <t>10 06 01 scories provenant de la production primaire et secondaire</t>
  </si>
  <si>
    <t>10 06 02 crasses et écumes provenant de la production primaire et secondaire</t>
  </si>
  <si>
    <t>10 06 03* poussières de filtration des fumées</t>
  </si>
  <si>
    <t>10 06 04 autres fines et poussières</t>
  </si>
  <si>
    <t>10 06 06* déchets solides provenant de l'épuration des fumées</t>
  </si>
  <si>
    <t>10 06 07* boues et gâteaux de filtration provenant de l'épuration des fumées</t>
  </si>
  <si>
    <t>10 06 09* déchets provenant de l'épuration des eaux de refroidissement contenant des hydrocarbures</t>
  </si>
  <si>
    <t>10 06 10 déchets provenant de l'épuration des eaux de refroidissement autres que ceux visés à la rubrique 10 06 09</t>
  </si>
  <si>
    <t>10 06 99 déchets non spécifiés ailleurs</t>
  </si>
  <si>
    <t>10 07 déchets provenant de la pyrométallurgie de l'argent, de l'or et du platine</t>
  </si>
  <si>
    <t>10 07 01 scories provenant de la production primaire et secondaire</t>
  </si>
  <si>
    <t>10 07 02 crasses et écumes provenant de la production primaire et secondaire</t>
  </si>
  <si>
    <t>10 07 03 déchets solides provenant de l'épuration des fumées</t>
  </si>
  <si>
    <t>10 07 04 autres fines et poussières</t>
  </si>
  <si>
    <t>10 07 05 boues et gâteaux de filtration provenant de l'épuration des fumées</t>
  </si>
  <si>
    <t>10 07 07* déchets provenant de l'épuration des eaux de refroidissement contenant des hydrocarbures</t>
  </si>
  <si>
    <t>10 07 08 déchets provenant de l'épuration des eaux de refroidissement autres que ceux visés à la rubrique 10 07 07</t>
  </si>
  <si>
    <t>10 07 99 déchets non spécifiés ailleurs</t>
  </si>
  <si>
    <t>10 08 déchets provenant de la pyrométallurgie d'autres métaux non ferreux</t>
  </si>
  <si>
    <t>10 08 04 fines et poussières</t>
  </si>
  <si>
    <t>10 08 08* scories salées provenant de la production primaire et secondaire</t>
  </si>
  <si>
    <t>10 08 09 autres scories</t>
  </si>
  <si>
    <t>10 08 10* crasses et écumes inflammables ou émettant, au contact de l'eau, des gaz inflammables en quantités dangereuses</t>
  </si>
  <si>
    <t>10 08 11 crasses et écumes autres que celles visées à la rubrique 10 08 10</t>
  </si>
  <si>
    <t>10 08 12* déchets goudronnés provenant de la fabrication des anodes</t>
  </si>
  <si>
    <t>10 08 13 déchets carbonés provenant de la fabrication des anodes autres que ceux visés à la rubrique 10 08 12</t>
  </si>
  <si>
    <t>10 08 14 déchets d'anodes</t>
  </si>
  <si>
    <t>10 08 15* poussières de filtration des fumées contenant des substances dangereuses</t>
  </si>
  <si>
    <t>10 08 16 poussières de filtration des fumées autres que celles visées à la rubrique 10 08 15</t>
  </si>
  <si>
    <t>10 08 17* boues et gâteaux de filtration provenant de l'épuration des fumées contenant des substances dangereuses</t>
  </si>
  <si>
    <t>10 08 18 boues et gâteaux de filtration provenant de l'épuration des fumées autres que ceux visés à la rubrique 10 08 17</t>
  </si>
  <si>
    <t xml:space="preserve">10 08 19* déchets provenant de l'épuration des eaux de refroidissement contenant des </t>
  </si>
  <si>
    <t>10 08 20 déchets provenant de l'épuration des eaux de refroidissement autres que ceux visés à la rubrique 10 08 19</t>
  </si>
  <si>
    <t>10 08 99 déchets non spécifiés ailleurs</t>
  </si>
  <si>
    <t>10 09 déchets de fonderie de métaux ferreux</t>
  </si>
  <si>
    <t>10 09 03 laitiers de four de fonderie</t>
  </si>
  <si>
    <t>10 09 05* noyaux et moules de fonderie n'ayant pas subi la coulée contenant des substances dangereuses</t>
  </si>
  <si>
    <t>10 09 06 noyaux et moules de fonderie n'ayant pas subi la coulée autres que ceux visés à la rubrique 10 09 05</t>
  </si>
  <si>
    <t>10 09 07* noyaux et moules de fonderie ayant subi la coulée contenant des substances dangereuses</t>
  </si>
  <si>
    <t>10 09 08 noyaux et moules de fonderie ayant subi la coulée autres que ceux visés à la rubrique 10 09 07</t>
  </si>
  <si>
    <t>10 09 09* poussières de filtration des fumées contenant des substances dangereuses</t>
  </si>
  <si>
    <t>10 09 10 poussières de filtration des fumées autres que celles visées à la rubrique 10 09 09</t>
  </si>
  <si>
    <t>10 09 11* autres fines contenant des substances dangereuses</t>
  </si>
  <si>
    <t>10 09 12 autres fines non visées à la rubrique 10 09 11</t>
  </si>
  <si>
    <t>10 09 13* déchets de liants contenant des substances dangereuses</t>
  </si>
  <si>
    <t>10 09 14 déchets de liants autres que ceux visés à la rubrique 10 09 13</t>
  </si>
  <si>
    <t>10 09 15* révélateur de criques usagé contenant des substances dangereuses</t>
  </si>
  <si>
    <t>10 09 16 révélateur de criques usagé autre que celui visé à la rubrique 10 09 15</t>
  </si>
  <si>
    <t>10 09 99 déchets non spécifiés ailleurs</t>
  </si>
  <si>
    <t>10 10 déchets de fonderie de métaux non ferreux</t>
  </si>
  <si>
    <t>10 10 03 laitiers de four de fonderie</t>
  </si>
  <si>
    <t>10 10 05* noyaux et moules de fonderie n'ayant pas subi la coulée contenant des substances dangereuses</t>
  </si>
  <si>
    <t>10 10 06 noyaux et moules de fonderie n'ayant pas subi la coulée autres que ceux visés à la rubrique 10 10 05</t>
  </si>
  <si>
    <t>10 10 07* noyaux et moules de fonderie ayant subi la coulée contenant des substances dangereuses</t>
  </si>
  <si>
    <t>10 10 08 noyaux et moules de fonderie ayant subi la coulée autres que ceux visés à la rubrique 10 10 07</t>
  </si>
  <si>
    <t>10 10 09* poussières de filtration des fumées contenant des substances dangereuses</t>
  </si>
  <si>
    <t>10 10 10 poussières de filtration des fumées autres que celles visées à la rubrique 10 10 09</t>
  </si>
  <si>
    <t>10 10 11* autres fines contenant des substances dangereuses</t>
  </si>
  <si>
    <t>10 10 12 autres fines non visées à la rubrique 10 10 11</t>
  </si>
  <si>
    <t>10 10 13* déchets de liants contenant des substances dangereuses</t>
  </si>
  <si>
    <t>10 10 14 déchets de liants autres que ceux visés à la rubrique 10 10 13</t>
  </si>
  <si>
    <t>10 10 15* révélateur de criques usagé contenant des substances dangereuses</t>
  </si>
  <si>
    <t>10 10 16 révélateur de criques usagé autre que celui visé à la rubrique 10 10 15</t>
  </si>
  <si>
    <t>10 10 99 déchets non spécifiés ailleurs</t>
  </si>
  <si>
    <t>10 11 déchets provenant de la fabrication du verre et des produits verriers</t>
  </si>
  <si>
    <t>10 11 03 déchets de matériaux à base de fibre de verre</t>
  </si>
  <si>
    <t>10 11 05 fines et poussières</t>
  </si>
  <si>
    <t>10 11 09* déchets de préparation avant cuisson contenant des substances dangereuses</t>
  </si>
  <si>
    <t>10 11 10 déchets de préparation avant cuisson autres que ceux visés à la rubrique 10 11 09</t>
  </si>
  <si>
    <t>10 11 11* petites particules de déchets de verre et poudre de verre contenant des métaux lourds (par exemple, tubes cathodiques)</t>
  </si>
  <si>
    <t>10 11 12 déchets de verre autres que ceux visés à la rubrique 10 11 11</t>
  </si>
  <si>
    <t>10 11 13* boues de polissage et de meulage du verre contenant des substances dangereuses</t>
  </si>
  <si>
    <t>10 11 14 boues de polissage et de meulage du verre autres que celles visées à la rubrique 10 11 13</t>
  </si>
  <si>
    <t>10 11 15* déchets solides provenant de l'épuration des fumées contenant des substances dangereuses</t>
  </si>
  <si>
    <t>10 11 16 déchets solides provenant de l'épuration des fumées autres que ceux visés à la rubrique 10 11 15</t>
  </si>
  <si>
    <t>10 11 17* boues et gâteaux de filtration provenant de l'épuration des fumées contenant des substances dangereuses</t>
  </si>
  <si>
    <t>10 11 18 boues et gâteaux de filtration provenant de l'épuration des fumées autres que ceux visés à la rubrique 10 11 17</t>
  </si>
  <si>
    <t>10 11 19* déchets solides provenant du traitement in situ des effluents contenant des substances dangereuses</t>
  </si>
  <si>
    <t xml:space="preserve">10 11 20 déchets solides provenant du traitement in situ des effluents autres que ceux visés à la rubrique 10 11 19  </t>
  </si>
  <si>
    <t>10 11 99 déchets non spécifiés ailleurs</t>
  </si>
  <si>
    <t>10 12 déchets provenant de la fabrication des produits en céramique, briques, carrelage et matériaux de construction</t>
  </si>
  <si>
    <t>10 12 01 déchets de préparation avant cuisson</t>
  </si>
  <si>
    <t>10 12 03 fines et poussières</t>
  </si>
  <si>
    <t>10 12 05 boues et gâteaux de filtration provenant de l'épuration des fumées</t>
  </si>
  <si>
    <t>10 12 06 moules déclassés</t>
  </si>
  <si>
    <t>10 12 08 déchets de produits en céramique, briques, carrelage et matériaux de construction (après cuisson)</t>
  </si>
  <si>
    <t>10 12 09* déchets solides provenant de l'épuration des fumées contenant des substances dangereuses</t>
  </si>
  <si>
    <t>10 12 10 déchets solides provenant de l'épuration des fumées autres que ceux visés à la rubrique 10 12 09</t>
  </si>
  <si>
    <t>10 12 11* déchets de glaçure contenant des métaux lourds</t>
  </si>
  <si>
    <t>10 12 12 déchets de glaçure autres que ceux visés à la rubrique 10 12 11</t>
  </si>
  <si>
    <t>10 12 13 boues provenant du traitement in situ des effluents</t>
  </si>
  <si>
    <t>10 12 99 déchets non spécifiés ailleurs</t>
  </si>
  <si>
    <t>10 13 déchets provenant de la fabrication de ciment, chaux et plâtre et d'articles et produits dérivés</t>
  </si>
  <si>
    <t>10 13 01 déchets de préparation avant cuisson</t>
  </si>
  <si>
    <t>10 13 04 déchets de calcination et d'hydratation de la chaux</t>
  </si>
  <si>
    <t>10 13 06 fines et poussières (sauf rubriques 10 13 12 et 10 13 13)</t>
  </si>
  <si>
    <t>10 13 07 boues et gâteaux de filtration provenant de l'épuration des fumées</t>
  </si>
  <si>
    <t>10 13 09* déchets provenant de la fabrication d'amiante-ciment contenant de l'amiante</t>
  </si>
  <si>
    <t>10 13 10 déchets provenant de la fabrication d'amiante-ciment autres que ceux visés à la rubrique 10 13 09</t>
  </si>
  <si>
    <t>10 13 11 déchets provenant de la fabrication de matériaux composites à base de ciment autres que ceux visés aux rubriques 10 13 09 et 10 13 10</t>
  </si>
  <si>
    <t>10 13 12* déchets solides provenant de l'épuration des fumées contenant des substances dangereuses</t>
  </si>
  <si>
    <t>10 13 13 déchets solides provenant de l'épuration des fumées autres que ceux visés à la rubrique 10 13 12</t>
  </si>
  <si>
    <t>10 13 14 déchets et boues de béton</t>
  </si>
  <si>
    <t>10 13 99 déchets non spécifiés ailleurs</t>
  </si>
  <si>
    <t>10 14 déchets de crématoires</t>
  </si>
  <si>
    <t>10 14 01* déchets provenant de l'épuration des fumées contenant du mercure</t>
  </si>
  <si>
    <t>11 DÉCHETS PROVENANT DU TRAITEMENT CHIMIQUE DE SURFACE ET DU REVÊTEMENT DES MÉTAUX ET AUTRES MATÉRIAUX, ET DE L'HYDROMÉTALLURGIE DES MÉTAUX NON FERREUX</t>
  </si>
  <si>
    <t>11 01 déchets provenant du traitement chimique de surface et du revêtement des métaux et autres matériaux (par exemple, procédés de galvanisation, de revêtement de zinc, de décapage, de gravure, de phosphatation, de dégraissage alcalin et d'anodisation)</t>
  </si>
  <si>
    <t>11 01 05* acides de décapage</t>
  </si>
  <si>
    <t>11 01 06* acides non spécifiés ailleurs</t>
  </si>
  <si>
    <t>11 01 07* bases de décapage</t>
  </si>
  <si>
    <t>11 01 08* boues de phosphatation</t>
  </si>
  <si>
    <t>11 01 09* boues et gâteaux de filtration contenant des substances dangereuses</t>
  </si>
  <si>
    <t>11 01 10 boues et gâteaux de filtration autres que ceux visés à la rubrique 11 01 09</t>
  </si>
  <si>
    <t>11 01 11* liquides aqueux de rinçage contenant des substances dangereuses</t>
  </si>
  <si>
    <t>11 01 12 liquides aqueux de rinçage autres que ceux visés à la rubrique 11 01 11</t>
  </si>
  <si>
    <t>11 01 13* déchets de dégraissage contenant des substances dangereuses</t>
  </si>
  <si>
    <t>11 01 14 déchets de dégraissage autres que ceux visés à la rubrique 11 01 13</t>
  </si>
  <si>
    <t xml:space="preserve">11 01 15* éluats et boues provenant des systèmes à membrane et des systèmes d'échange d'ions contenant des substances dangereuses </t>
  </si>
  <si>
    <t>11 01 16* résines échangeuses d'ions saturées ou usées</t>
  </si>
  <si>
    <t>11 01 98* autres déchets contenant des substances dangereuses</t>
  </si>
  <si>
    <t>11 01 99 déchets non spécifiés ailleurs</t>
  </si>
  <si>
    <t>11 02 déchets provenant des procédés hydrométallurgiques des métaux non ferreux</t>
  </si>
  <si>
    <t>11 02 02* boues provenant de l'hydrométallurgie du zinc (y compris jarosite et goethite)</t>
  </si>
  <si>
    <t>11 02 03 déchets provenant de la production d'anodes pour les procédés d'électrolyse aqueuse</t>
  </si>
  <si>
    <t>11 02 05* déchets provenant des procédés hydrométallurgiques du cuivre contenant des substances dangereuses</t>
  </si>
  <si>
    <t>11 02 06 déchets provenant des procédés hydrométallurgiques du cuivre autres que ceux visés à la rubrique 11 02 05</t>
  </si>
  <si>
    <t>11 02 07* autres déchets contenant des substances dangereuses</t>
  </si>
  <si>
    <t>11 02 99 déchets non spécifiés ailleurs</t>
  </si>
  <si>
    <t>11 03 boues et solides provenant de la trempe</t>
  </si>
  <si>
    <t>11 03 01* déchets cyanurés</t>
  </si>
  <si>
    <t>11 03 02* autres déchets</t>
  </si>
  <si>
    <t>11 05 déchets provenant de la galvanisation à chaud</t>
  </si>
  <si>
    <t>11 05 01 mattes</t>
  </si>
  <si>
    <t>11 05 02 cendres de zinc</t>
  </si>
  <si>
    <t>11 05 03* déchets solides provenant de l'épuration des fumées</t>
  </si>
  <si>
    <t>11 05 04* flux utilisé</t>
  </si>
  <si>
    <t>11 05 99 déchets non spécifiés ailleurs</t>
  </si>
  <si>
    <t>12 DÉCHETS PROVENANT DE LA MISE EN FORME ET DU TRAITEMENT PHYSIQUE ET MÉCANIQUE DE SURFACE DES MÉTAUX ET MATIÈRES PLASTIQUES</t>
  </si>
  <si>
    <t>12 01 déchets provenant de la mise en forme et du traitement mécanique et physique de surface des métaux et matières plastiques</t>
  </si>
  <si>
    <t>12 01 01 limaille et chutes de métaux ferreux</t>
  </si>
  <si>
    <t>12 01 02 fines et poussières de métaux ferreux</t>
  </si>
  <si>
    <t>12 01 03 limaille et chutes de métaux non ferreux</t>
  </si>
  <si>
    <t>12 01 04 fines et poussières de métaux non ferreux</t>
  </si>
  <si>
    <t>12 01 05 déchets de matières plastiques d'ébarbage et de tournage</t>
  </si>
  <si>
    <t>12 01 06* huiles d'usinage à base minérale contenant des halogènes (pas sous forme d'émulsions ou de solutions)</t>
  </si>
  <si>
    <t>12 01 07* huiles d'usinage à base minérale sans halogènes (pas sous forme d'émulsions ou de solutions)</t>
  </si>
  <si>
    <t>12 01 08* émulsions et solutions d'usinage contenant des halogènes</t>
  </si>
  <si>
    <t>12 01 09* émulsions et solutions d'usinage sans halogènes</t>
  </si>
  <si>
    <t>12 01 10* huiles d'usinage de synthèse</t>
  </si>
  <si>
    <t>12 01 12* déchets de cires et graisses</t>
  </si>
  <si>
    <t>12 01 13 déchets de soudure</t>
  </si>
  <si>
    <t>12 01 14* boues d'usinage contenant des substances dangereuses</t>
  </si>
  <si>
    <t>12 01 15 boues d'usinage autres que celles visées à la rubrique 12 01 14</t>
  </si>
  <si>
    <t>12 01 16* déchets de grenaillage contenant des substances dangereuses</t>
  </si>
  <si>
    <t>12 01 17 déchets de grenaillage autres que ceux visés à la rubrique 12 01 16</t>
  </si>
  <si>
    <t>12 01 18* boues métalliques (provenant du meulage et de l'affûtage) contenant des hydrocarbures</t>
  </si>
  <si>
    <t>12 01 19* huiles d'usinage facilement biodégradables</t>
  </si>
  <si>
    <t>12 01 20* déchets de meulage et matériaux de meulage contenant des substances dangereuses</t>
  </si>
  <si>
    <t>12 01 21 déchets de meulage et matériaux de meulage autres que ceux visés à la rubrique 12 01 20</t>
  </si>
  <si>
    <t>12 01 99 déchets non spécifiés ailleurs</t>
  </si>
  <si>
    <t>12 03 déchets provenant du dégraissage à l'eau et à la vapeur (sauf chapitre 11)</t>
  </si>
  <si>
    <t>12 03 01* liquides aqueux de nettoyage</t>
  </si>
  <si>
    <t>12 03 02* déchets du dégraissage à la vapeur</t>
  </si>
  <si>
    <t>13 HUILES ET COMBUSTIBLES LIQUIDES USAGÉS (sauf huiles alimentaires et huiles figurant aux chapitres 05, 12 et 19)</t>
  </si>
  <si>
    <t>13 01 huiles hydrauliques usagées</t>
  </si>
  <si>
    <t>13 01 01* huiles hydrauliques contenant des PCB (1)</t>
  </si>
  <si>
    <t>13 01 04* autres huiles hydrauliques chlorées (émulsions)</t>
  </si>
  <si>
    <t>13 01 05* huiles hydrauliques non chlorées (émulsions)</t>
  </si>
  <si>
    <t>13 01 09* huiles hydrauliques chlorées à base minérale</t>
  </si>
  <si>
    <t>13 01 10* huiles hydrauliques non chlorées à base minérale</t>
  </si>
  <si>
    <t>13 01 11* huiles hydrauliques synthétiques</t>
  </si>
  <si>
    <t>13 01 12* huiles hydrauliques facilement biodégradables</t>
  </si>
  <si>
    <t>13 01 13* autres huiles hydrauliques</t>
  </si>
  <si>
    <t>13 02 huiles moteur, de boîte de vitesses et de lubrification usagées</t>
  </si>
  <si>
    <t>13 02 04* huiles moteur, de boîte de vitesses et de lubrification chlorées à base minérale</t>
  </si>
  <si>
    <t>13 02 05* huiles moteur, de boîte de vitesses et de lubrification non chlorées à base minérale</t>
  </si>
  <si>
    <t>13 02 06* huiles moteur, de boîte de vitesses et de lubrification synthétiques</t>
  </si>
  <si>
    <t>13 03 huiles isolantes et fluides caloporteurs usagés</t>
  </si>
  <si>
    <t>13 03 01* huiles isolantes et fluides caloporteurs contenant des PCB</t>
  </si>
  <si>
    <t>13 03 06* huiles isolantes et fluides caloporteurs chlorés à base minérale autres que ceux visés à la rubrique 13 03 01</t>
  </si>
  <si>
    <t>13 03 07* huiles isolantes et fluides caloporteurs non chlorés à base minérale</t>
  </si>
  <si>
    <t>13 03 08* huiles isolantes et fluides caloporteurs synthétiques</t>
  </si>
  <si>
    <t>13 03 09* huiles isolantes et fluides caloporteurs facilement biodégradables</t>
  </si>
  <si>
    <t>13 03 10* autres huiles isolantes et fluides caloporteurs</t>
  </si>
  <si>
    <t>13 04 hydrocarbures de fond de cale</t>
  </si>
  <si>
    <t>13 04 01* hydrocarbures de fond de cale provenant de la navigation fluviale</t>
  </si>
  <si>
    <t>13 04 02* hydrocarbures de fond de cale provenant de canalisations de môles</t>
  </si>
  <si>
    <t>13 04 03* hydrocarbures de fond de cale provenant d'un autre type de navigation</t>
  </si>
  <si>
    <t>13 05 contenu de séparateurs eau/hydrocarbures</t>
  </si>
  <si>
    <t>13 05 01* déchets solides provenant de dessableurs et de séparateurs eau/hydrocarbures</t>
  </si>
  <si>
    <t>13 05 02* boues provenant de séparateurs eau/hydrocarbures</t>
  </si>
  <si>
    <t>13 05 03* boues provenant de déshuileurs</t>
  </si>
  <si>
    <t>13 05 06* hydrocarbures provenant de séparateurs eau/hydrocarbures</t>
  </si>
  <si>
    <t>13 05 07* eau mélangée à des hydrocarbures provenant de séparateurs eau/hydrocarbures</t>
  </si>
  <si>
    <t>13 05 08* mélanges de déchets provenant de dessableurs et de séparateurs eau/hydrocarbures</t>
  </si>
  <si>
    <t>13 07 combustibles liquides usagés</t>
  </si>
  <si>
    <t>13 07 01* fuel oil et diesel</t>
  </si>
  <si>
    <t>13 07 02* essence</t>
  </si>
  <si>
    <t>13 07 03* autres combustibles (y compris mélanges)</t>
  </si>
  <si>
    <t>13 08 huiles usagées non spécifiées ailleurs</t>
  </si>
  <si>
    <t>13 08 01* boues ou émulsions de dessalage</t>
  </si>
  <si>
    <t>13 08 02* autres émulsions</t>
  </si>
  <si>
    <t>13 08 99* déchets non spécifiés ailleurs</t>
  </si>
  <si>
    <t>14 DÉCHETS DE SOLVANTS ORGANIQUES, D'AGENTS RÉFRIGÉRANTS ET PROPULSEURS (sauf chapitres 07 et 08)</t>
  </si>
  <si>
    <t>14 06 déchets de solvants, d'agents réfrigérants et d'agents propulseurs d'aérosols/de mousses organiques</t>
  </si>
  <si>
    <t>14 06 01* chlorofluorocarbones, HCFC, HFC</t>
  </si>
  <si>
    <t>14 06 02* autres solvants et mélanges de solvants halogénés</t>
  </si>
  <si>
    <t>14 06 03* autres solvants et mélanges de solvants</t>
  </si>
  <si>
    <t>14 06 04* boues ou déchets solides contenant des solvants halogénés</t>
  </si>
  <si>
    <t>14 06 05* boues ou déchets solides contenant d'autres solvants</t>
  </si>
  <si>
    <t>15 EMBALLAGES ET DÉCHETS D'EMBALLAGES, ABSORBANTS, CHIFFONS D'ESSUYAGE, MATÉRIAUX FILTRANTS ET VÊTEMENTS DE PROTECTION NON SPÉCIFIÉS AILLEURS</t>
  </si>
  <si>
    <t>15 01 emballages et déchets d'emballages (y compris les déchets d'emballages municipaux collectés séparément)</t>
  </si>
  <si>
    <t>15 01 01 emballages en papier/carton</t>
  </si>
  <si>
    <t>15 01 02 emballages en matières plastiques</t>
  </si>
  <si>
    <t>15 01 03 emballages en bois</t>
  </si>
  <si>
    <t>15 01 04 emballages métalliques</t>
  </si>
  <si>
    <t>15 01 05 emballages composites</t>
  </si>
  <si>
    <t>15 01 06 emballages en mélange</t>
  </si>
  <si>
    <t>15 01 07 emballages en verre</t>
  </si>
  <si>
    <t>15 01 09 emballages textiles</t>
  </si>
  <si>
    <t>15 01 10* emballages contenant des résidus de substances dangereuses ou contaminés par de tels résidus</t>
  </si>
  <si>
    <t>15 01 11* emballages métalliques contenant une matrice poreuse solide dangereuse (par exemple, amiante), y compris des conteneurs à pression vides</t>
  </si>
  <si>
    <t>15 02 absorbants, matériaux filtrants, chiffons d'essuyage et vêtements de protection</t>
  </si>
  <si>
    <t>15 02 02* absorbants, matériaux filtrants (y compris les filtres à huile non spécifiés ailleurs), chiffons d'essuyage et vêtements de protection contaminés par des substances dangereuses</t>
  </si>
  <si>
    <t>15 02 03 absorbants, matériaux filtrants, chiffons d'essuyage et vêtements de protection autres que ceux visés à la rubrique 15 02 02</t>
  </si>
  <si>
    <t>16 DÉCHETS NON DÉCRITS AILLEURS DANS LA LISTE</t>
  </si>
  <si>
    <t>16 01 véhicules hors d'usage de différents moyens de transport (y compris machines tous terrains) et déchets provenant du démontage de véhicules hors d'usage et de l'entretien de véhicules (sauf chapitres 13, 14, et sections 16 06 et 16 08)</t>
  </si>
  <si>
    <t>16 01 03 pneus hors d'usage</t>
  </si>
  <si>
    <t>16 01 04* véhicules hors d'usage</t>
  </si>
  <si>
    <t>16 01 06 véhicules hors d'usage ne contenant ni liquides ni autres composants dangereux</t>
  </si>
  <si>
    <t>16 01 07* filtres à huile</t>
  </si>
  <si>
    <t>16 01 08* composants contenant du mercure</t>
  </si>
  <si>
    <t>16 01 09* composants contenant des PCB</t>
  </si>
  <si>
    <t>16 01 10* composants explosifs (parexemple, coussins gonflables de sécurité)</t>
  </si>
  <si>
    <t>16 01 11* patins de freins contenant de l'amiante</t>
  </si>
  <si>
    <t>16 01 12 patins de freins autres que ceux visés à la rubrique 16 01 11</t>
  </si>
  <si>
    <t>16 01 13* liquides de freins</t>
  </si>
  <si>
    <t>16 01 14* antigels contenant des substances dangereuses</t>
  </si>
  <si>
    <t>16 01 15 antigels autres que ceux visés à la rubrique 16 01 14</t>
  </si>
  <si>
    <t>16 01 16 réservoirs de gaz liquéfié</t>
  </si>
  <si>
    <t>16 01 17 métaux ferreux</t>
  </si>
  <si>
    <t>16 01 18 métaux non ferreux</t>
  </si>
  <si>
    <t>16 01 19 matières plastiques</t>
  </si>
  <si>
    <t>16 01 20 verre</t>
  </si>
  <si>
    <t>16 01 21* composants dangereux autres que ceux visés aux rubriques 16 01 07 à 16 01 11, 16 01 13 et 16 01 14</t>
  </si>
  <si>
    <t>16 01 22 composants non spécifiés ailleurs</t>
  </si>
  <si>
    <t>16 01 99 déchets non spécifiés ailleurs</t>
  </si>
  <si>
    <t>16 02 déchets provenant d'équipements électriques ou électroniques</t>
  </si>
  <si>
    <t>16 02 09* transformateurs et accumulateurs contenant des PCB</t>
  </si>
  <si>
    <t>16 02 10* équipements mis au rebut contenant des PCB ou contaminés par de telles substances autres que ceux visés à la rubrique 16 02 09</t>
  </si>
  <si>
    <t>16 02 11* équipements mis au rebut contenant des chlorofluorocarbones, des HCFC ou des HFC</t>
  </si>
  <si>
    <t>16 02 12* équipements mis au rebut contenant de l'amiante libre</t>
  </si>
  <si>
    <t>16 02 13* équipements mis au rebut contenant des composants dangereux (2) autres que ceux visés aux rubriques 16 02 09 à 16 02 12</t>
  </si>
  <si>
    <t>16 02 14 équipements mis au rebut autres que ceux visés aux rubriques 16 02 09 à 16 02 13</t>
  </si>
  <si>
    <t>16 02 15* composants dangereux retirés des équipements mis au rebut</t>
  </si>
  <si>
    <t>16 02 16 composants retirés des équipements mis au rebut autres que ceux visés à la rubrique 16 02 15</t>
  </si>
  <si>
    <t>16 03 03* déchets d'origine minérale contenant des substances dangereuses</t>
  </si>
  <si>
    <t>16 03 04 déchets d'origine minérale autres que ceux visés à la rubrique 16 03 03</t>
  </si>
  <si>
    <t>16 03 05* déchets d'origine organique contenant des substances dangereuses</t>
  </si>
  <si>
    <t>16 03 06 déchets d'origine organique autres que ceux visés à la rubrique 16 03 05</t>
  </si>
  <si>
    <t>16 04 déchets d'explosifs</t>
  </si>
  <si>
    <t>16 04 01* déchets de munitions</t>
  </si>
  <si>
    <t>16 04 02* déchets de feux d'artifice</t>
  </si>
  <si>
    <t>16 04 03* autres déchets d'explosifs</t>
  </si>
  <si>
    <t>16 05 gaz en récipients à pression et produits chimiques mis au rebut</t>
  </si>
  <si>
    <t>16 05 04* gaz en récipients à pression (y compris les halons) contenant des substances dangereuses</t>
  </si>
  <si>
    <t>16 05 05 gaz en récipients à pression autres que ceux visés à la rubrique 16 05 04</t>
  </si>
  <si>
    <t>16 05 06* produits chimiques de laboratoire à base de ou contenant des substances dangereuses, y compris les mélanges de produits chimiques de laboratoire</t>
  </si>
  <si>
    <t>16 05 07* produits chimiques d'origine minérale à base de ou contenant des substances dangereuses, mis au rebut</t>
  </si>
  <si>
    <t>16 05 08* produits chimiques d'origine organique à base de ou contenant des substances dangereuses, mis au rebut</t>
  </si>
  <si>
    <t>16 05 09 produits chimiques mis au rebut autres que ceux visés aux rubriques 16 05 06,</t>
  </si>
  <si>
    <t>16 05 07 ou 16 05 08</t>
  </si>
  <si>
    <t>16 06 piles et accumulateurs</t>
  </si>
  <si>
    <t>16 06 01* accumulateurs au plomb</t>
  </si>
  <si>
    <t>16 06 02* accumulateurs Ni-Cd</t>
  </si>
  <si>
    <t>16 06 03* piles contenant du mercure</t>
  </si>
  <si>
    <t>16 06 04 piles alcalines (sauf rubrique 16 06 03)</t>
  </si>
  <si>
    <t>16 06 05 autres piles et accumulateurs</t>
  </si>
  <si>
    <t>16 06 06* électrolytes de piles et accumulateurs collectés séparément</t>
  </si>
  <si>
    <t>16 07 déchets provenant du nettoyage de cuves et fûts de stockage et de transport (sauf chapitres 05 et 13)</t>
  </si>
  <si>
    <t>16 07 08* déchets contenant des hydrocarbures</t>
  </si>
  <si>
    <t>16 07 09* déchets contenant d'autres substances dangereuses</t>
  </si>
  <si>
    <t>16 07 99 déchets non spécifiés ailleurs</t>
  </si>
  <si>
    <t>16 08 catalyseurs usés</t>
  </si>
  <si>
    <t>16 08 01 catalyseurs usés contenant de l'or, de l'argent, du rhénium, du rhodium, du palladium, de l'iridium ou du platine (sauf rubrique 16 08 07)</t>
  </si>
  <si>
    <t>16 08 02* catalyseurs usés contenant des métaux ou composés de métaux de transition (3) dangereux</t>
  </si>
  <si>
    <t>16 08 03 catalyseurs usés contenant des métaux ou composés de métaux de transition non spécifiés ailleurs</t>
  </si>
  <si>
    <t>16 08 04 catalyseurs usés de craquage catalytique sur lit fluide (sauf rubrique 16 08 07)</t>
  </si>
  <si>
    <t>16 08 05* catalyseurs usés contenant de l'acide phosphorique</t>
  </si>
  <si>
    <t>16 08 06* liquides usés employés comme catalyseurs</t>
  </si>
  <si>
    <t>16 08 07* catalyseurs usés contaminés par des substances dangereuses</t>
  </si>
  <si>
    <t>16 09 substances oxydantes</t>
  </si>
  <si>
    <t>16 09 01* permanganates, par exemple, permanganate de potassium</t>
  </si>
  <si>
    <t>16 09 02* chromates, par exemple, chromate de potassium, dichromate de sodium ou de potassium</t>
  </si>
  <si>
    <t>16 09 03* peroxydes, par exemple, peroxyde d'hydrogène</t>
  </si>
  <si>
    <t>16 09 04* substances oxydantes non spécifiées ailleurs</t>
  </si>
  <si>
    <t>16 10 déchets liquides aqueux destinés à un traitement hors site</t>
  </si>
  <si>
    <t>16 10 01* déchets liquides aqueux contenant des substances dangereuses</t>
  </si>
  <si>
    <t>16 10 04 concentrés aqueux autres que ceux visés à la rubrique 16 10 03</t>
  </si>
  <si>
    <t>16 11 déchets de revêtements de fours et réfractaires</t>
  </si>
  <si>
    <t>16 11 01* revêtements de fours et réfractaires à base de carbone provenant de procédés métallurgiques contenant des substances dangereuses</t>
  </si>
  <si>
    <t>16 11 02 revêtements de fours et réfractaires à base de carbone provenant de procédés métallurgiques autres que ceux visés à la rubrique 16 11 01</t>
  </si>
  <si>
    <t>16 11 03* autres revêtements de fours et réfractaires provenant de procédés métallurgiques contenant des substances dangereuses</t>
  </si>
  <si>
    <t>16 11 04 autres revêtements de fours et réfractaires provenant de procédés métallurgiques non visés à la rubrique 16 11 03</t>
  </si>
  <si>
    <t>16 11 05* revêtements de fours et réfractaires provenant de procédés non métallurgiques contenant des substances dangereuses</t>
  </si>
  <si>
    <t>16 11 06 revêtements de fours et réfractaires provenant de procédés non métallurgiques autres que ceux visés à la rubrique 16 11 05</t>
  </si>
  <si>
    <t>17 DÉCHETS DE CONSTRUCTION ET DE DÉMOLITION (Y COMPRIS DÉBLAIS PROVENANT DE SITES CONTAMINÉS)</t>
  </si>
  <si>
    <t>17 01 béton, briques, tuiles et céramiques</t>
  </si>
  <si>
    <t>17 01 01 béton</t>
  </si>
  <si>
    <t>17 01 02 briques</t>
  </si>
  <si>
    <t>17 01 03 tuiles et céramiques</t>
  </si>
  <si>
    <t>17 01 06* mélanges ou fractions séparées de béton, briques, tuiles et céramiques contenant des substances dangereuses</t>
  </si>
  <si>
    <t>17 01 07 mélanges de béton, briques, tuiles et céramiques autres que ceux visés à la rubrique 17 01 06</t>
  </si>
  <si>
    <t>17 02 bois, verre et matières plastiques</t>
  </si>
  <si>
    <t>17 02 01 bois</t>
  </si>
  <si>
    <t>17 02 02 verre</t>
  </si>
  <si>
    <t>17 02 03 matières plastiques</t>
  </si>
  <si>
    <t>17 02 04* bois, verre et matières plastiques contenant des substances dangereuses ou contaminés par de telles substances</t>
  </si>
  <si>
    <t>17 03 mélanges bitumineux, goudron et produits goudronnés</t>
  </si>
  <si>
    <t>17 03 01* mélanges bitumineux contenant du goudron</t>
  </si>
  <si>
    <t>17 03 02 mélanges bitumineux autres que ceux visés à la rubrique 17 03 01</t>
  </si>
  <si>
    <t>17 03 03* goudron et produits goudronnés</t>
  </si>
  <si>
    <t>17 04 métaux (y compris leurs alliages)</t>
  </si>
  <si>
    <t>17 04 01 cuivre, bronze, laiton</t>
  </si>
  <si>
    <t>17 04 02 aluminium</t>
  </si>
  <si>
    <t>17 04 03 plomb</t>
  </si>
  <si>
    <t>17 04 04 zinc</t>
  </si>
  <si>
    <t>17 04 05 feret acier</t>
  </si>
  <si>
    <t>17 04 06 étain</t>
  </si>
  <si>
    <t>17 04 07 métaux en mélange</t>
  </si>
  <si>
    <t>17 04 09* déchets métalliques contaminés pardes substances dangereuses</t>
  </si>
  <si>
    <t>17 04 10* câbles contenant des hydrocarbures, du goudron ou d'autres substances dangereuses</t>
  </si>
  <si>
    <t>17 04 11 câbles autres que ceux visés à la rubriques 17 04 10</t>
  </si>
  <si>
    <t>17 05 terres (y compris déblais provenant de sites contaminés), cailloux et boues de dragage</t>
  </si>
  <si>
    <t>17 05 03* terres et cailloux contenant des substances dangereuses</t>
  </si>
  <si>
    <t>17 05 04 terres et cailloux autres que ceux visés à la rubrique 17 05 03</t>
  </si>
  <si>
    <t>17 05 05* boues de dragage contenant des substances dangereuses</t>
  </si>
  <si>
    <t>17 05 06 boues de dragage autres que celles visées à la rubrique 17 05 05</t>
  </si>
  <si>
    <t>17 05 07* ballast de voie contenant des substances dangereuses</t>
  </si>
  <si>
    <t>17 05 08 ballast de voie autre que celui visé à la rubrique 17 05 07</t>
  </si>
  <si>
    <t>17 06 matériaux d'isolation et matériaux de construction contenant de l'amiante</t>
  </si>
  <si>
    <t>17 06 01* matériaux d'isolation contenant de l'amiante</t>
  </si>
  <si>
    <t>17 06 03* autres matériaux d'isolation à base de ou contenant des substances dangereuses</t>
  </si>
  <si>
    <t>17 06 04 matériaux d'isolation autres que ceux visés aux rubriques 17 06 01 et 17 06 03</t>
  </si>
  <si>
    <t>17 06 05* matériaux de construction contenant de l'amiante (7)</t>
  </si>
  <si>
    <t>17 08 matériaux de construction à base de gypse</t>
  </si>
  <si>
    <t>17 08 01* matériaux de construction à base de gypse contaminés par des substances dangereuses</t>
  </si>
  <si>
    <t>17 08 02 matériaux de construction à base de gypse autres que ceux visés à la rubrique 17 08 01</t>
  </si>
  <si>
    <t>17 09 autres déchets de construction et de démolition</t>
  </si>
  <si>
    <t>17 09 01* déchets de construction et de démolition contenant du mercure</t>
  </si>
  <si>
    <t>17 09 02* déchets de construction et de démolition contenant des PCB (par exemple, mastics, sols à base de résines, double vitrage, condensateurs, contenant des PCB)</t>
  </si>
  <si>
    <t>17 09 03* autres déchets de construction et de démolition (y compris en mélange) contenant des substances dangereuses</t>
  </si>
  <si>
    <t>17 09 04 déchets de construction et de démolition en mélange autres que ceux visés aux rubriques 17 09 01, 17 09 02 et 17 09 03</t>
  </si>
  <si>
    <t>18 DÉCHETS PROVENANT DES SOINS MÉDICAUX OU VÉTÉRINAIRES ET/OU DE LA RECHERCHE ASSOCIÉE (sauf déchets de cuisine et de restauration ne provenant pas directement des soins médicaux)</t>
  </si>
  <si>
    <t>18 01 déchets provenant des maternités, du diagnostic, du traitement ou de la prévention des maladies de l'homme</t>
  </si>
  <si>
    <t>18 01 01 objets piquants et coupants (sauf rubrique 18 01 03)</t>
  </si>
  <si>
    <t>18 01 02 déchets anatomiques et organes, y compris sacs de sang et réserves de sang (sauf rubrique 18 01 03)</t>
  </si>
  <si>
    <t>18 01 03* déchets dont la collecte et l'élimination font l'objet de prescriptions particulières vis-à-vis des risques d'infection</t>
  </si>
  <si>
    <t>18 01 04 déchets dont la collecte et l'élimination ne font pas l'objet de prescriptions particulières vis-à-vis des risques d'infection (par exemple vêtements, plâtres, draps, vêtements jetables, langes)</t>
  </si>
  <si>
    <t>18 01 06* produits chimiques à base de ou contenant des substances dangereuses</t>
  </si>
  <si>
    <t>18 01 07 produits chimiques autres que ceux visés à la rubrique 18 01 06</t>
  </si>
  <si>
    <t>18 01 08* médicaments cytotoxiques et cytostatiques</t>
  </si>
  <si>
    <t>18 01 09 médicaments autres que ceux visés à la rubrique 18 01 08</t>
  </si>
  <si>
    <t>18 01 10* déchets d'amalgame dentaire</t>
  </si>
  <si>
    <t>18 02 déchets provenant de la recherche, du diagnostic, du traitement ou de la prévention des maladies des animaux</t>
  </si>
  <si>
    <t>18 02 01 objets piquants et coupants (sauf rubrique 18 02 02)</t>
  </si>
  <si>
    <t>18 02 02* déchets dont la collecte et l'élimination font l'objet de prescriptions particulières vis-à-vis des risques d'infection</t>
  </si>
  <si>
    <t>18 02 03 déchets dont la collecte et l'élimination ne font pas l'objet de prescriptions particulières vis-à-vis des risques d'infection</t>
  </si>
  <si>
    <t>18 02 05* produits chimiques à base de ou contenant des substances dangereuses</t>
  </si>
  <si>
    <t>18 02 06 produits chimiques autres que ceux visés à la rubrique 18 02 05</t>
  </si>
  <si>
    <t>18 02 07* médicaments cytotoxiques et cytostatiques</t>
  </si>
  <si>
    <t>18 02 08 médicaments autres que ceux visés à la rubrique 18 02 07</t>
  </si>
  <si>
    <t>19 DÉCHETS PROVENANT DES INSTALLATIONS DE GESTION DES DÉCHETS, DES STATIONS D'ÉPURATION DES EAUX USÉES HORS SITE ET DE LA PRÉPARATION D'EAU DESTINÉE À LA CONSOMMATION HUMAINE ET D'EAU À USAGE INDUSTRIEL</t>
  </si>
  <si>
    <t>19 01 déchets de l'incinération ou de la pyrolyse de déchets</t>
  </si>
  <si>
    <t>19 01 02 déchets de déferraillage des mâchefers</t>
  </si>
  <si>
    <t>19 01 05* gâteau de filtration provenant de l'épuration des fumées</t>
  </si>
  <si>
    <t>19 01 06* déchets liquides aqueux de l'épuration des fumées et autres déchets liquides aqueux</t>
  </si>
  <si>
    <t>19 01 07* déchets secs de l'épuration des fumées</t>
  </si>
  <si>
    <t>19 01 10* charbon actif usé provenant de l'épuration des gaz de fumées</t>
  </si>
  <si>
    <t>19 01 11* mâchefers contenant des substances dangereuses</t>
  </si>
  <si>
    <t>19 01 12 mâchefers autres que ceux visés à la rubrique 19 01 11</t>
  </si>
  <si>
    <t>19 01 13* cendres volantes contenant des substances dangereuses</t>
  </si>
  <si>
    <t>19 01 14 cendres volantes autres que celles visées à la rubrique 19 01 13</t>
  </si>
  <si>
    <t>19 01 15* cendres sous chaudière contenant des substances dangereuses</t>
  </si>
  <si>
    <t>19 01 16 cendres sous chaudière autres que celles visées à la rubrique 19 01 15</t>
  </si>
  <si>
    <t>19 01 17* déchets de pyrolyse contenant des substances dangereuses</t>
  </si>
  <si>
    <t>19 01 18 déchets de pyrolyse autres que ceux visés à la rubrique 19 01 17</t>
  </si>
  <si>
    <t>19 01 19 sables provenant de lits fluidisés</t>
  </si>
  <si>
    <t>19 01 99 déchets non spécifiés ailleurs</t>
  </si>
  <si>
    <t>19 02 déchets provenant des traitements physico-chimiques des déchets (notamment, déchromatation, décyanuration, neutralisation)</t>
  </si>
  <si>
    <t>19 02 03 déchets prémélangés composés seulement de déchets non dangereux</t>
  </si>
  <si>
    <t>19 02 04* déchets prémélangés contenant au moins un déchet dangereux</t>
  </si>
  <si>
    <t>19 02 05* boues provenant des traitements physico-chimiques contenant des substances dangereuses</t>
  </si>
  <si>
    <t>19 02 06 boues provenant des traitements physico-chimiques autres que celles visées à la rubrique 19 02 05</t>
  </si>
  <si>
    <t>19 02 07* hydrocarbures et concentrés provenant d'une séparation</t>
  </si>
  <si>
    <t>19 02 08* déchets combustibles liquides contenant des substances dangereuses</t>
  </si>
  <si>
    <t>19 02 09* déchets combustibles solides contenant des substances dangereuses</t>
  </si>
  <si>
    <t>19 02 10 déchets combustibles autres que ceux visés aux rubriques 19 02 08 et 19 02 09</t>
  </si>
  <si>
    <t>19 02 11* autres déchets contenant des substances dangereuses</t>
  </si>
  <si>
    <t>19 02 99 déchets non spécifiés ailleurs</t>
  </si>
  <si>
    <t>19 03 déchets stabilisés/solidifiés (4)</t>
  </si>
  <si>
    <t>19 03 04* déchets catalogués comme dangereux, partiellement (5) stabilisés</t>
  </si>
  <si>
    <t>19 03 05 déchets stabilisés autres que ceux visés à la rubrique 19 03 04</t>
  </si>
  <si>
    <t>19 03 06* déchets catalogués comme dangereux, solidifiés</t>
  </si>
  <si>
    <t>19 03 07 déchets solidifiés autres que ceux visés à la rubrique 19 03 06</t>
  </si>
  <si>
    <t>19 04 déchets vitrifiés et déchets provenant de la vitrification</t>
  </si>
  <si>
    <t>19 04 01 déchets vitrifiés</t>
  </si>
  <si>
    <t>19 04 02* cendres volantes et autres déchets du traitement des gaz de fumée</t>
  </si>
  <si>
    <t>19 04 03* phase solide non vitrifiée</t>
  </si>
  <si>
    <t>19 04 04 déchets liquides aqueux provenant de la trempe des déchets vitrifiés</t>
  </si>
  <si>
    <t>19 05 déchets de compostage</t>
  </si>
  <si>
    <t>19 05 01 fraction non compostée des déchets municipaux et assimilés</t>
  </si>
  <si>
    <t>19 05 02 fraction non compostée des déchets animaux et végétaux</t>
  </si>
  <si>
    <t>19 05 03 compost déclassé</t>
  </si>
  <si>
    <t>19 05 99 déchets non spécifiés ailleurs</t>
  </si>
  <si>
    <t>19 06 déchets provenant du traitement anaérobie des déchets</t>
  </si>
  <si>
    <t>19 06 03 liqueurs provenant du traitement anaérobie des déchets municipaux</t>
  </si>
  <si>
    <t>19 06 04 digestats provenant du traitement anaérobie des déchets municipaux</t>
  </si>
  <si>
    <t>19 06 05 liqueurs provenant du traitement anaérobie des déchets animaux et végétaux</t>
  </si>
  <si>
    <t>19 06 06 digestats provenant du traitement anaérobie des déchets animaux et végétaux</t>
  </si>
  <si>
    <t>19 06 99 déchets non spécifiés ailleurs</t>
  </si>
  <si>
    <t>19 07 lixiviats de décharges</t>
  </si>
  <si>
    <t>19 07 02* lixiviats de décharges contenant des substances dangereuses</t>
  </si>
  <si>
    <t>19 07 03 lixiviats de décharges autres que ceux visés à la rubrique 19 07 02</t>
  </si>
  <si>
    <t>19 08 déchets provenant d'installations de traitement des eaux usées non spécifiés ailleurs</t>
  </si>
  <si>
    <t>19 08 01 déchets de dégrillage</t>
  </si>
  <si>
    <t>19 08 02 déchets de dessablage</t>
  </si>
  <si>
    <t>19 08 05 boues provenant du traitement des eaux usées urbaines</t>
  </si>
  <si>
    <t>19 08 06* résines échangeuses d'ions saturées ou usées</t>
  </si>
  <si>
    <t>19 08 07* solutions et boues provenant de la régénération des échangeurs d'ions</t>
  </si>
  <si>
    <t>19 08 08* déchets provenant des systèmes à membrane contenant des métaux lourds</t>
  </si>
  <si>
    <t>19 08 09 mélanges de graisse et d'huile provenant de la séparation huile/eaux usées contenant uniquement des huiles et graisses alimentaires</t>
  </si>
  <si>
    <t>19 08 10* mélanges de graisse et d'huile provenant de la séparation huile/eaux usées autres que ceux visés à la rubrique 19 08 09</t>
  </si>
  <si>
    <t>19 08 11* boues contenant des substances dangereuses provenant du traitement biologique des eaux usées industrielles</t>
  </si>
  <si>
    <t>19 08 12 boues provenant du traitement biologique des eaux usées industrielles autres que celles visées à la rubrique 19 08 11</t>
  </si>
  <si>
    <t>19 08 13* boues contenant des substances dangereuses provenant d'autres traitements des eaux usées industrielles</t>
  </si>
  <si>
    <t>19 08 14 boues provenant d'autres traitements des eaux usées industrielles autres que celles visées à la rubrique 19 08 13</t>
  </si>
  <si>
    <t>19 08 99 déchets non spécifiés ailleurs</t>
  </si>
  <si>
    <t>19 09 déchets provenant de la préparation d'eau destinée à la consommation humaine ou d'eau à usage industriel</t>
  </si>
  <si>
    <t>19 09 01 déchets solides de première filtration et de dégrillage</t>
  </si>
  <si>
    <t>19 09 02 boues de clarification de l'eau</t>
  </si>
  <si>
    <t>19 09 03 boues de décarbonatation</t>
  </si>
  <si>
    <t>19 09 04 charbon actif usé</t>
  </si>
  <si>
    <t>19 09 05 résines échangeuses d'ions saturées ou usées</t>
  </si>
  <si>
    <t>19 09 06 solutions et boues provenant de la régénération des échangeurs d'ions</t>
  </si>
  <si>
    <t>19 09 99 déchets non spécifiés ailleurs</t>
  </si>
  <si>
    <t>19 10 déchets provenant du broyage de déchets contenant des métaux</t>
  </si>
  <si>
    <t>19 10 01 déchets de ferou d'acier</t>
  </si>
  <si>
    <t>19 10 02 déchets de métaux non ferreux</t>
  </si>
  <si>
    <t>19 10 03* fraction légère des résidus de broyage et poussières contenant des substances dangereuses</t>
  </si>
  <si>
    <t>19 10 04 fraction légère des résidus de broyage et poussières autres que celles visées à la rubrique 19 10 03</t>
  </si>
  <si>
    <t>19 10 05* autres fractions contenant des substances dangereuses</t>
  </si>
  <si>
    <t>19 10 06 autres fractions autres que celles visées à la rubrique 19 10 05</t>
  </si>
  <si>
    <t>19 11 déchets provenant de la régénération de l'huile</t>
  </si>
  <si>
    <t>19 11 01* argiles de filtration usées</t>
  </si>
  <si>
    <t>19 11 02* goudrons acides</t>
  </si>
  <si>
    <t>19 11 03* déchets liquides aqueux</t>
  </si>
  <si>
    <t>19 11 04* déchets provenant du nettoyage d'hydrocarbures avec des bases</t>
  </si>
  <si>
    <t>19 11 05* boues provenant du traitement in situ des effluents contenant des substances dangereuses</t>
  </si>
  <si>
    <t>19 11 06 boues provenant du traitement in situ des effluents autres que celles visées à la rubrique 19 10 05</t>
  </si>
  <si>
    <t>19 11 07* déchets provenant de l'épuration des gaz de combustion</t>
  </si>
  <si>
    <t>19 11 99 déchets non spécifiés ailleurs</t>
  </si>
  <si>
    <t>19 12 déchets provenant du traitement mécanique des déchets (par exemple, tri, broyage, compactage, granulation) non spécifiés ailleurs</t>
  </si>
  <si>
    <t>19 12 02 métaux ferreux</t>
  </si>
  <si>
    <t>19 12 03 métaux non ferreux</t>
  </si>
  <si>
    <t>19 12 04 matières plastiques et caoutchouc</t>
  </si>
  <si>
    <t>19 12 05 verre</t>
  </si>
  <si>
    <t>19 12 06* bois contenant des substances dangereuses</t>
  </si>
  <si>
    <t>19 12 07 bois autres que ceux visés à la rubrique 19 12 06</t>
  </si>
  <si>
    <t>19 12 08 textiles</t>
  </si>
  <si>
    <t>19 12 09 minéraux (par exemple, sable, cailloux)</t>
  </si>
  <si>
    <t>19 12 10 déchets combustibles (combustible issu de déchets)</t>
  </si>
  <si>
    <t>19 12 11* autres déchets (y compris mélanges) provenant du traitement mécanique des déchets contenant des substances dangereuses</t>
  </si>
  <si>
    <t>19 12 12 autres déchets (y compris mélanges) provenant du traitement mécanique des déchets autres que ceux visés à la rubrique 19 12 11</t>
  </si>
  <si>
    <t>19 13 déchets provenant de la décontamination des sols et des eaux souterraines</t>
  </si>
  <si>
    <t>19 13 01* déchets solides provenant de la décontamination des sols contenant des substances dangereuses</t>
  </si>
  <si>
    <t>19 13 02 déchets solides provenant de la décontamination des sols autres que ceux visés à la rubrique 19 13 01</t>
  </si>
  <si>
    <t>19 13 03* boues provenant de la décontamination des sols contenant des substances dangereuses</t>
  </si>
  <si>
    <t>19 13 04 boues provenant de la décontamination des sols autres que celles visées à la rubrique 19 13 03</t>
  </si>
  <si>
    <t>19 13 05* boues provenant de la décontamination des eaux souterraines contenant des substances dangereuses</t>
  </si>
  <si>
    <t>19 13 06 boues provenant de la décontamination des eaux souterraines autres que celles visées à la rubrique 19 13 05</t>
  </si>
  <si>
    <t>19 13 07* déchets liquides aqueux et concentrés aqueux provenant de la décontamination des eaux souterraines contenant des substances dangereuses</t>
  </si>
  <si>
    <t>19 13 08 déchets liquides aqueux et concentrés aqueux provenant de la décontamination des eaux souterraines autres que ceux visés à la rubrique 19 13 07</t>
  </si>
  <si>
    <t>20 DÉCHETS MUNICIPAUX (DÉCHETS MÉNAGERS ET DÉCHETS ASSIMILÉS PROVENANT DES COMMERCES, DES INDUSTRIES ET DES ADMINISTRATIONS), Y COMPRIS LES FRACTIONS COLLECTÉES SÉPARÉMENT</t>
  </si>
  <si>
    <t>20 01 fractions collectées séparément (sauf section 15 01)</t>
  </si>
  <si>
    <t>20 01 02 verre</t>
  </si>
  <si>
    <t>20 01 08 déchets de cuisine et de cantine biodégradables</t>
  </si>
  <si>
    <t>20 01 10 vêtements</t>
  </si>
  <si>
    <t>20 01 11 textiles</t>
  </si>
  <si>
    <t>20 01 13* solvants</t>
  </si>
  <si>
    <t>20 01 14* acides</t>
  </si>
  <si>
    <t>20 01 15* déchets basiques</t>
  </si>
  <si>
    <t>20 01 17* produits chimiques de la photographie</t>
  </si>
  <si>
    <t>20 01 19* pesticides</t>
  </si>
  <si>
    <t>20 01 21* tubes fluorescents et autres déchets contenant du mercure</t>
  </si>
  <si>
    <t>20 01 23* équipements mis au rebut contenant des chlorofluorocarbones</t>
  </si>
  <si>
    <t>20 01 25 huiles et matières grasses alimentaires</t>
  </si>
  <si>
    <t>20 01 26* huiles et matières grasses autres que celles visées à la rubrique 20 01 25</t>
  </si>
  <si>
    <t>20 01 27* peinture, encres, colles et résines contenant des substances dangereuses</t>
  </si>
  <si>
    <t>20 01 28 peinture, encres, colles et résines autres que celles visées à la rubrique 20 01 27</t>
  </si>
  <si>
    <t>20 01 29* détergents contenant des substances dangereuses</t>
  </si>
  <si>
    <t>20 01 30 détergents autres que ceux visés à la rubrique 20 01 29</t>
  </si>
  <si>
    <t>20 01 31* médicaments cytotoxiques et cytostatiques</t>
  </si>
  <si>
    <t>20 01 32 médicaments autres que ceux visés à la rubrique 20 01 31</t>
  </si>
  <si>
    <t>20 01 33* piles et accumulateurs visés aux rubriques 16 06 01, 16 06 02 ou 16 06 03 et piles et accumulateurs non triés contenant ces piles</t>
  </si>
  <si>
    <t>20 01 34 piles et accumulateurs autres que ceux visés à la rubrique 20 01 33</t>
  </si>
  <si>
    <t>20 01 35* équipements électriques et électroniques mis au rebut contenant des composants dangereux (6), autres que ceux visés aux rubriques 20 01 21 et 20 01 23</t>
  </si>
  <si>
    <t>20 01 36 équipements électriques et électroniques mis au rebut autres que ceux visés aux rubriques 20 01 21, 20 01 23 et 20 01 35</t>
  </si>
  <si>
    <t>20 01 37* bois contenant des substances dangereuses</t>
  </si>
  <si>
    <t>20 01 38 bois autres que ceux visés à la rubrique 20 01 37</t>
  </si>
  <si>
    <t>20 01 39 matières plastiques</t>
  </si>
  <si>
    <t>20 01 40 métaux</t>
  </si>
  <si>
    <t>20 01 41 déchets provenant du ramonage de cheminée</t>
  </si>
  <si>
    <t>20 01 99 autres fractions non spécifiées ailleurs</t>
  </si>
  <si>
    <t>20 02 déchets de jardins et de parcs (y compris les déchets de cimetière)</t>
  </si>
  <si>
    <t>20 02 01 déchets biodégradables</t>
  </si>
  <si>
    <t>20 02 02 terres et pierres</t>
  </si>
  <si>
    <t>20 02 03 autres déchets non biodégradables</t>
  </si>
  <si>
    <t>20 03 autres déchets municipaux</t>
  </si>
  <si>
    <t>20 03 01 déchets municipaux en mélange</t>
  </si>
  <si>
    <t>20 03 02 déchets de marchés</t>
  </si>
  <si>
    <t>20 03 03 déchets de nettoyage des rues</t>
  </si>
  <si>
    <t>20 03 04 boues de fosses septiques</t>
  </si>
  <si>
    <t>20 03 06 déchets provenant du nettoyage des égouts</t>
  </si>
  <si>
    <t>20 03 07 déchets encombrants</t>
  </si>
  <si>
    <t>20 03 99 déchets municipaux non spécifiés ailleurs</t>
  </si>
  <si>
    <t>(1) Aux fins de la présente liste de déchets, les PCB sont définis comme dans la directive 96/59/CE.</t>
  </si>
  <si>
    <t>(2) Par composants dangereux provenant d'équipements électriques et électroniques, on entend notamment des piles et accumulateurs visés à la section 16 06 et considérés comme dangereux, des aiguilles de mercure, du verre provenant de tubes cathodiques et autres verres activés, etc.</t>
  </si>
  <si>
    <t>(3) Aux fins de cette entrée, les métaux de transition sont les suivants: scandium, vanadium, manganèse, cobalt, cuivre, yttrium, niobium, hafnium, tungstène, titane, chrome, fer, nickel, zinc, zirconium, molybdène et tantale.</t>
  </si>
  <si>
    <t>Ces métaux ou leurs composés sont dangereux s'ils sont classés comme substances dangereuses. La classification de substances dangereuses détermine les métaux de transition et les composés de métaux de transition qui sont dangereux</t>
  </si>
  <si>
    <t>(4) Les processus de stabilisation modifient la dangerosité des constituants des déchets et transforment ainsi des déchets dangereux en déchets non dangereux. Les processus de solidification modifient seulement l'état physique des déchets au moyen d'additifs (parexemple, passage de l'état liquide à l'état solide) sans modifier leurs propriétés chimiques.</t>
  </si>
  <si>
    <t>(5) Un déchet est considéré comme partiellement stabilisé si, après le processus de stabilisation, il est encore, à court, moyen ou long terme, susceptible de libérer dans l'environnement des constituants dangereux qui n'ont pas été entièrement transformés en constituants non dangereux.</t>
  </si>
  <si>
    <t>(6) Par composants dangereux provenant d'équipements électriques et électroniques, on entend notamment des piles et accumulateurs visés à la section 16 06 et considérés comme dangereux, des aiguilles de mercure, du verre provenant de tubes cathodiques et autres verres activés, etc.</t>
  </si>
  <si>
    <t>(7) En ce qui concerne la mise en décharge des déchets, les États membres peuvent décider de repousser l'entrée en vigueur de la présente entrée jusqu'à l'institution des mesures appropriées relatives au traitement et à l'élimination des déchets provenant de matériaux de construction contenant de l'amiante.</t>
  </si>
  <si>
    <t>Ces mesures sont à instituer conformément à la procédure prévue à l'article 17 de la directive 1999/31/CE du Conseil concernant la mise en décharge des déchets et sont adoptées pour le 16 juillet 2002 au plus tard. (JO L 182 du 16.7.1999, p. 1).</t>
  </si>
  <si>
    <t>CODES ET DENOMINATION TRAITEMENT DECHETS</t>
  </si>
  <si>
    <t>DIRECTIVE 2008/98/CE DU PARLEMENT EUROPÉEN ET DU CONSEIL RELATIVE AUX DECHETS</t>
  </si>
  <si>
    <t>ANNEXE II A : OPÉRATIONS D'ÉLIMINATION</t>
  </si>
  <si>
    <t>D1</t>
  </si>
  <si>
    <t>Dépôt sur ou dans le sol (par exemple: mise en décharge, etc.)</t>
  </si>
  <si>
    <t>D2</t>
  </si>
  <si>
    <t>Traitement en milieu terrestre (par exemple: biodégradation de déchets liquides ou de boues dans les sols, etc.)</t>
  </si>
  <si>
    <t>D3</t>
  </si>
  <si>
    <t>Injection en profondeur (par exemple: injection des déchets pompables dans des puits, des dômes de sel ou des failles géologiques naturelles, etc.)</t>
  </si>
  <si>
    <t>D4</t>
  </si>
  <si>
    <t>Lagunage (par exemple: déversement de déchets liquides ou de boues dans des puits, des étangs ou des bassins, etc.)</t>
  </si>
  <si>
    <t>D5</t>
  </si>
  <si>
    <t>Mise en décharge spécialement aménagée (par exemple: placement dans des alvéoles étanches séparées, recouvertes et isolées les unes des autres et de l'environnement, etc.)</t>
  </si>
  <si>
    <t>D6</t>
  </si>
  <si>
    <t>Rejet dans le milieu aquatique sauf l'immersion</t>
  </si>
  <si>
    <t>D7</t>
  </si>
  <si>
    <t>Immersion, y compris enfouissement dans le sous-sol marin</t>
  </si>
  <si>
    <t>D8</t>
  </si>
  <si>
    <t xml:space="preserve">Traitement biologique non spécifié ailleurs dans la présente annexe, aboutissant à des composés ou à des mélanges qui sont éliminés selon l'un des procédés numérotés D1 à D7 et D9 à D12 </t>
  </si>
  <si>
    <t>D9</t>
  </si>
  <si>
    <t xml:space="preserve">Traitement physico-chimique non spécifié ailleurs dans la présente annexe, aboutissant à des composés ou à des mélanges qui sont éliminés selon l'un des procédés numérotés D1 à D8 et D10 à D12 (par exemple: évaporation, séchage, calcination, etc.) </t>
  </si>
  <si>
    <t>D10</t>
  </si>
  <si>
    <t>Incinération à terre</t>
  </si>
  <si>
    <t>D11</t>
  </si>
  <si>
    <t>Incinération en mer</t>
  </si>
  <si>
    <t>D12</t>
  </si>
  <si>
    <t>Stockage permanent (par exemple: placement de conteneurs dans une mine, etc.)</t>
  </si>
  <si>
    <t>D13</t>
  </si>
  <si>
    <t>Regroupement préalablement à l'une des opérations numérotées D1 à D12</t>
  </si>
  <si>
    <t>D14</t>
  </si>
  <si>
    <t>Reconditionnement préalablement à l'une des opérations numérotées D1 à D13</t>
  </si>
  <si>
    <t>D15</t>
  </si>
  <si>
    <t>Stockage préalablement à l'une des opérations numérotées D1 à D14 (à l'exclusion du stockage temporaire, avant collecte, sur le site de production)</t>
  </si>
  <si>
    <t>ANNEXE II B : OPÉRATIONS DE VALORISATION</t>
  </si>
  <si>
    <t>R1</t>
  </si>
  <si>
    <t>Utilisation principale comme combustible ou autre moyen de produire de l'énergie</t>
  </si>
  <si>
    <t>R2</t>
  </si>
  <si>
    <t>Récupération ou régénération des solvants</t>
  </si>
  <si>
    <t>R3</t>
  </si>
  <si>
    <t>Recyclage ou récupération des substances organiques qui ne sont pas utilisées comme solvants (y compris les opérations de compostage et autres transformations biologiques)</t>
  </si>
  <si>
    <t>R4</t>
  </si>
  <si>
    <t>Recyclage ou récupération des métaux et des composés métalliques</t>
  </si>
  <si>
    <t>R5</t>
  </si>
  <si>
    <t>Recyclage ou récupération d'autres matières inorganiques</t>
  </si>
  <si>
    <t>R6</t>
  </si>
  <si>
    <t>Régénération des acides ou des bases</t>
  </si>
  <si>
    <t>R7</t>
  </si>
  <si>
    <t>Récupération des produits servants à capter les polluants</t>
  </si>
  <si>
    <t>R8</t>
  </si>
  <si>
    <t>Récupération des produits provenant des catalyseurs</t>
  </si>
  <si>
    <t>R9</t>
  </si>
  <si>
    <t>Régénération ou autres réemplois des huiles</t>
  </si>
  <si>
    <t>R10</t>
  </si>
  <si>
    <t>Épandage sur le sol au profit de l'agriculture ou de l'écologie</t>
  </si>
  <si>
    <t>R11</t>
  </si>
  <si>
    <t>Utilisation de déchets résiduels obtenus à partir de l'une des opérations numérotées R1 à R10</t>
  </si>
  <si>
    <t>R12</t>
  </si>
  <si>
    <t>Échange de déchets en vue de les soumettre à l'une des opérations numérotées R1 à R11</t>
  </si>
  <si>
    <t>R13</t>
  </si>
  <si>
    <t>Stockage de déchets préalablement à l'une des opérations numérotées R1 à R12 (à l'exclusion du stockage temporaire, avant collecte, sur le site de production)</t>
  </si>
  <si>
    <t>identification :</t>
  </si>
  <si>
    <r>
      <rPr>
        <u/>
        <sz val="8"/>
        <rFont val="Arial"/>
        <family val="2"/>
      </rPr>
      <t>Sources</t>
    </r>
    <r>
      <rPr>
        <sz val="8"/>
        <rFont val="Arial"/>
        <family val="2"/>
      </rPr>
      <t xml:space="preserve"> :</t>
    </r>
  </si>
  <si>
    <r>
      <t xml:space="preserve">Traçabilité et registre des déchets : </t>
    </r>
    <r>
      <rPr>
        <u/>
        <sz val="8"/>
        <color rgb="FF0000FF"/>
        <rFont val="Arial"/>
        <family val="2"/>
      </rPr>
      <t>http://www.bruxellesenvironnement.be/Templates/Professionnels/informer.aspx?id=33037</t>
    </r>
  </si>
  <si>
    <r>
      <rPr>
        <u/>
        <sz val="8"/>
        <rFont val="Arial"/>
        <family val="2"/>
      </rPr>
      <t>Bronnen</t>
    </r>
    <r>
      <rPr>
        <sz val="8"/>
        <rFont val="Arial"/>
        <family val="2"/>
      </rPr>
      <t>:</t>
    </r>
  </si>
  <si>
    <t>http://www.ejustice.just.fgov.be/cgi_loi/change_lg.pl?language=fr&amp;la=F&amp;cn=2002042553&amp;table_name=loi</t>
  </si>
  <si>
    <t>http://www.bruxellesenvironnement.be/uploadedFiles/Contenu_du_site/Professionnels/Themes/Les_déchets/Les_déchets_dangereux/La_liste_des_déchets_dangereux/Liste_DD_2000_FR.pdf</t>
  </si>
  <si>
    <t>http://www.ejustice.just.fgov.be/cgi_loi/change_lg.pl?language=nl&amp;la=N&amp;cn=2002042553&amp;table_name=wet</t>
  </si>
  <si>
    <r>
      <t>identificatie</t>
    </r>
    <r>
      <rPr>
        <b/>
        <i/>
        <sz val="10"/>
        <rFont val="Arial"/>
        <family val="2"/>
      </rPr>
      <t>:</t>
    </r>
  </si>
  <si>
    <r>
      <t xml:space="preserve">déchet </t>
    </r>
    <r>
      <rPr>
        <sz val="8"/>
        <rFont val="Arial"/>
        <family val="2"/>
      </rPr>
      <t>(1)</t>
    </r>
  </si>
  <si>
    <r>
      <t xml:space="preserve">Quantité </t>
    </r>
    <r>
      <rPr>
        <sz val="8"/>
        <rFont val="Arial"/>
        <family val="2"/>
      </rPr>
      <t>(2)</t>
    </r>
  </si>
  <si>
    <t>(2)   Hoeveelheid uitgedrukt in gewicht (beter) of in volume</t>
  </si>
  <si>
    <r>
      <t xml:space="preserve">Hoeveelheid </t>
    </r>
    <r>
      <rPr>
        <sz val="8"/>
        <rFont val="Arial"/>
        <family val="2"/>
      </rPr>
      <t>(2)</t>
    </r>
  </si>
  <si>
    <r>
      <t xml:space="preserve">Ophaler </t>
    </r>
    <r>
      <rPr>
        <sz val="8"/>
        <rFont val="Arial"/>
        <family val="2"/>
      </rPr>
      <t>(3)</t>
    </r>
  </si>
  <si>
    <r>
      <t xml:space="preserve">Naam + Adres </t>
    </r>
    <r>
      <rPr>
        <sz val="8"/>
        <rFont val="Arial"/>
        <family val="2"/>
      </rPr>
      <t>(4)</t>
    </r>
  </si>
  <si>
    <r>
      <t xml:space="preserve">verwerking </t>
    </r>
    <r>
      <rPr>
        <sz val="8"/>
        <rFont val="Arial"/>
        <family val="2"/>
      </rPr>
      <t>(5)</t>
    </r>
  </si>
  <si>
    <t>(4)   Indien beroep gedaan wordt op een vervoerder of een andere ophaler moet dit bijkomend vermeld worden per ophaling</t>
  </si>
  <si>
    <t>Afvalcode</t>
  </si>
  <si>
    <t>(1)</t>
  </si>
  <si>
    <r>
      <t xml:space="preserve">Collecteur </t>
    </r>
    <r>
      <rPr>
        <sz val="8"/>
        <rFont val="Arial"/>
        <family val="2"/>
      </rPr>
      <t>(3)</t>
    </r>
  </si>
  <si>
    <r>
      <t xml:space="preserve">Nom + Adresse </t>
    </r>
    <r>
      <rPr>
        <sz val="8"/>
        <rFont val="Arial"/>
        <family val="2"/>
      </rPr>
      <t>(4)</t>
    </r>
  </si>
  <si>
    <t>(4)   S'il est fait appel à un transporteur ou à un autre collecteur il convient de le spécifier pour chaque collecte</t>
  </si>
  <si>
    <r>
      <t xml:space="preserve">traitement </t>
    </r>
    <r>
      <rPr>
        <sz val="8"/>
        <rFont val="Arial"/>
        <family val="2"/>
      </rPr>
      <t>(5)</t>
    </r>
  </si>
  <si>
    <t xml:space="preserve">(2)   Quantité exprimée en poids (idéalement) ou en volume </t>
  </si>
  <si>
    <r>
      <t xml:space="preserve">(5)   Liste des codes de traitement : http://www.bruxellesenvironnement.be/uploadedFiles/Contenu_du_site/Professionnels/Formulaires/Déchets/110411_FR_CODES_RD.pdf
  via </t>
    </r>
    <r>
      <rPr>
        <u/>
        <sz val="8"/>
        <color rgb="FF0000FF"/>
        <rFont val="Arial"/>
        <family val="2"/>
      </rPr>
      <t>http://www.bruxellesenvironnement.be/Templates/Professionnels/informer.aspx?id=32296</t>
    </r>
  </si>
  <si>
    <r>
      <t xml:space="preserve">(5)   Liijst met verwerkingscodes:  http://www.leefmilieubrussel.be/uploadedFiles/Contenu_du_site/Professionnels/Formulaires/Déchets/110411_NL_CODES_RD.pdf   via </t>
    </r>
    <r>
      <rPr>
        <u/>
        <sz val="8"/>
        <color rgb="FF0000FF"/>
        <rFont val="Arial"/>
        <family val="2"/>
      </rPr>
      <t>http://www.leefmilieubrussel.be/Templates/Professionnels/informer.aspx?id=32296</t>
    </r>
  </si>
  <si>
    <r>
      <t xml:space="preserve">(3)   Liste des </t>
    </r>
    <r>
      <rPr>
        <b/>
        <sz val="8"/>
        <rFont val="Arial"/>
        <family val="2"/>
      </rPr>
      <t xml:space="preserve">collecteurs de déchets dangereux </t>
    </r>
    <r>
      <rPr>
        <b/>
        <u/>
        <sz val="8"/>
        <rFont val="Arial"/>
        <family val="2"/>
      </rPr>
      <t>agréés en Région de Bruxelles-Capitale</t>
    </r>
    <r>
      <rPr>
        <sz val="8"/>
        <rFont val="Arial"/>
        <family val="2"/>
      </rPr>
      <t xml:space="preserve"> : </t>
    </r>
    <r>
      <rPr>
        <u/>
        <sz val="8"/>
        <color rgb="FF0000FF"/>
        <rFont val="Arial"/>
        <family val="2"/>
      </rPr>
      <t>http://app.bruxellesenvironnement.be/listes/?nr_list=CED0001</t>
    </r>
  </si>
  <si>
    <r>
      <t xml:space="preserve">(3)   Aanwijzende lijst van </t>
    </r>
    <r>
      <rPr>
        <b/>
        <u/>
        <sz val="8"/>
        <rFont val="Arial"/>
        <family val="2"/>
      </rPr>
      <t>erkende ophalers</t>
    </r>
    <r>
      <rPr>
        <b/>
        <sz val="8"/>
        <rFont val="Arial"/>
        <family val="2"/>
      </rPr>
      <t xml:space="preserve"> van Gevaarlijk Afval </t>
    </r>
    <r>
      <rPr>
        <b/>
        <u/>
        <sz val="8"/>
        <rFont val="Arial"/>
        <family val="2"/>
      </rPr>
      <t>in het Brussels Hoofdstedelijk Gewest</t>
    </r>
    <r>
      <rPr>
        <sz val="8"/>
        <rFont val="Arial"/>
        <family val="2"/>
      </rPr>
      <t xml:space="preserve">: </t>
    </r>
    <r>
      <rPr>
        <u/>
        <sz val="8"/>
        <color rgb="FF0000FF"/>
        <rFont val="Arial"/>
        <family val="2"/>
      </rPr>
      <t>http://app.leefmilieubrussel.be/lijsten/?nr_list=CED0001</t>
    </r>
  </si>
  <si>
    <r>
      <t xml:space="preserve">Traceerbaarheid en afvalregister: </t>
    </r>
    <r>
      <rPr>
        <u/>
        <sz val="8"/>
        <color rgb="FF0000FF"/>
        <rFont val="Arial"/>
        <family val="2"/>
      </rPr>
      <t>http://www.leefmilieubrussel.be/Templates/Professionnels/informer.aspx?id=33037</t>
    </r>
  </si>
  <si>
    <t>01 01 afval van de winning van mineralen</t>
  </si>
  <si>
    <t>01 01 01 afval van de winning van metaalhoudende mineralen</t>
  </si>
  <si>
    <t>01 01 02 afval van de winning van niet-metaalhoudende mineralen</t>
  </si>
  <si>
    <t>01 03 afval van de fysische en chemische verwerking van metaalhoudende mineralen</t>
  </si>
  <si>
    <t>01 03 04* zuurvormende tailings verkregen bij de verwerking van sulfide-erts</t>
  </si>
  <si>
    <t>01 03 05* andere tailings die gevaarlijke stoffen bevatten</t>
  </si>
  <si>
    <t>01 03 06 niet onder 01 03 04 en 01 03 05 vallende tailings</t>
  </si>
  <si>
    <t>01 03 07* ander afval van de fysische en chemische verwerking van metaalhoudende mineralen dat gevaarlijke stoffen bevat</t>
  </si>
  <si>
    <t>01 03 08 niet onder 01 03 07 vallend stof- en poederachtig afval</t>
  </si>
  <si>
    <t>01 03 09 niet onder 01 03 07 vallend slib van de aluminiumproductie</t>
  </si>
  <si>
    <t>01 03 99 niet elders genoemd afval</t>
  </si>
  <si>
    <t>01 04 afval van de fysische en chemische verwerking van niet-metaalhoudende mineralen</t>
  </si>
  <si>
    <t>01 04 07* afval van de fysische en chemische verwerking van niet-metaalhoudende mineralen dat gevaarlijke stoffen bevat</t>
  </si>
  <si>
    <t>01 04 08 niet onder 01 04 07 vallend grind- en rotsafval</t>
  </si>
  <si>
    <t>01 04 09 zand- en kleiafval</t>
  </si>
  <si>
    <t>01 04 10 niet onder 01 04 07 vallend stof- en poederachtig afval</t>
  </si>
  <si>
    <t>01 04 11 niet onder 01 04 07 vallend afval van de kali- en steenzoutverwerking</t>
  </si>
  <si>
    <t>01 04 12 niet onder 01 04 07 en 01 04 11 vallende schilfers en ander afval van het wassen en schoonmaken van mineralen</t>
  </si>
  <si>
    <t>01 04 13 niet onder 01 04 07 vallend afval van het hakken en zagen van steen</t>
  </si>
  <si>
    <t>01 04 99 niet elders genoemd afval</t>
  </si>
  <si>
    <t>01 05 boorgruis en overig boorafval</t>
  </si>
  <si>
    <t>01 05 04 zoetwaterboorgruis en -afval</t>
  </si>
  <si>
    <t>01 05 05* oliehoudend boorgruis en -afval</t>
  </si>
  <si>
    <t>01 05 06* boorgruis en ander boorafval dat gevaarlijke stoffen bevat</t>
  </si>
  <si>
    <t>01 05 07 niet onder 01 05 05 en 01 05 06 vallend bariethoudend boorgruis en -afval</t>
  </si>
  <si>
    <t>01 05 08 niet onder 01 05 05 en 01 05 06 vallend chloridehoudend boorgruis en -afval</t>
  </si>
  <si>
    <t>01 05 99 niet elders genoemd afval</t>
  </si>
  <si>
    <t>02 AFVAL VAN LANDBOUW, TUINBOUW, AQUACULTUUR, BOSBOUW, JACHT EN VISSERIJ EN DE VOEDINGSBEREIDING EN -VERWERKING</t>
  </si>
  <si>
    <t>02 01 afval van landbouw, tuinbouw, aquacultuur, bosbouw, jacht en visserij</t>
  </si>
  <si>
    <t>02 01 01 slib van wassen en schoonmaken</t>
  </si>
  <si>
    <t>02 01 02 afval van dierlijke weefsels</t>
  </si>
  <si>
    <t>02 01 03 afval van plantaardige weefsels</t>
  </si>
  <si>
    <t>02 01 04 kunststofafval (exclusief verpakkingen)</t>
  </si>
  <si>
    <t>02 01 06 dierlijke feces, urine en mest (inclusief gebruikt stro), afvalwater, gescheiden ingezameld en elders verwerkt</t>
  </si>
  <si>
    <t>02 01 07 afval van de bosbouw</t>
  </si>
  <si>
    <t>02 01 08* agrochemisch afval dat gevaarlijke stoffen bevat</t>
  </si>
  <si>
    <t>02 01 09 niet onder 02 01 08 vallend agrochemisch afval</t>
  </si>
  <si>
    <t>02 01 10 metaalafval</t>
  </si>
  <si>
    <t>02 01 99 niet elders genoemd afval</t>
  </si>
  <si>
    <t>02 02 afval van de bereiding en verwerking van vlees, vis en ander voedsel van dierlijke oorsprong</t>
  </si>
  <si>
    <t>02 02 01 slib van wassen en schoonmaken</t>
  </si>
  <si>
    <t>02 02 02 afval van dierlijke weefsels</t>
  </si>
  <si>
    <t>02 02 03 voor consumptie of verwerking ongeschikt materiaal</t>
  </si>
  <si>
    <t>02 02 04 slib van afvalwaterbehandeling ter plaatse</t>
  </si>
  <si>
    <t>02 02 99 niet elders genoemd afval</t>
  </si>
  <si>
    <t>02 03 afval van de bereiding en verwerking van fruit, groente, granen, spijsolie, cacao, koffie, thee en tabak, de productie van conserven, de productie van gist en gistextract en de bereiding en fermentatie van melasse</t>
  </si>
  <si>
    <t>02 03 01 slib van wassen, schoonmaken, pellen, centrifugeren en scheiden</t>
  </si>
  <si>
    <t>02 03 02 afval van conserveermiddelen</t>
  </si>
  <si>
    <t>02 03 03 afval van oplosmiddelenextractie</t>
  </si>
  <si>
    <t>02 03 04 voor consumptie of verwerking ongeschikt materiaal</t>
  </si>
  <si>
    <t>02 03 05 slib van afvalwaterbehandeling ter plaatse</t>
  </si>
  <si>
    <t>02 03 99 niet elders genoemd afval</t>
  </si>
  <si>
    <t>02 04 afval van de suikerverwerking</t>
  </si>
  <si>
    <t>02 04 01 grond van het schoonmaken en wassen van bieten</t>
  </si>
  <si>
    <t>02 04 02 afgekeurd calciumcarbonaat (= schuimaarde)</t>
  </si>
  <si>
    <t>02 04 03 slib van afvalwaterbehandeling ter plaatse</t>
  </si>
  <si>
    <t>02 04 99 niet elders genoemd afval</t>
  </si>
  <si>
    <t>02 05 afval van de zuivelindustrie</t>
  </si>
  <si>
    <t>02 05 01 voor consumptie of verwerking ongeschikt materiaal</t>
  </si>
  <si>
    <t>02 05 02 slib van afvalwaterbehandeling ter plaatse</t>
  </si>
  <si>
    <t>02 05 99 niet elders genoemd afval</t>
  </si>
  <si>
    <t>02 06 afval van bakkerijen en de banketbakkersindustrie</t>
  </si>
  <si>
    <t>02 06 01 voor consumptie of verwerking ongeschikt materiaal</t>
  </si>
  <si>
    <t>02 06 02 afval van conserveermiddelen</t>
  </si>
  <si>
    <t>02 06 03 slib van afvalwaterbehandeling ter plaatse</t>
  </si>
  <si>
    <t>02 06 99 niet elders genoemd afval</t>
  </si>
  <si>
    <t>02 07 afval van de productie van alcoholische en niet-alcoholische dranken (exclusief koffie, thee en cacao)</t>
  </si>
  <si>
    <t>02 07 01 afval van wassen, schoonmaken en mechanische bewerking van de grondstoffen</t>
  </si>
  <si>
    <t>02 07 02 afval van de destillatie van alcoholische dranken</t>
  </si>
  <si>
    <t>02 07 03 afval van chemische behandeling</t>
  </si>
  <si>
    <t>02 07 04 voor consumptie of verwerking ongeschikt materiaal</t>
  </si>
  <si>
    <t>02 07 05 slib van afvalwaterbehandeling ter plaatse</t>
  </si>
  <si>
    <t>02 07 99 niet elders genoemd afval</t>
  </si>
  <si>
    <t>03 AFVAL VAN DE HOUTVERWERKING EN DE PRODUCTIE VAN PANELEN EN MEUBELEN ALSMEDE VAN PULP, PAPIER EN KARTON</t>
  </si>
  <si>
    <t>03 01 afval van de houtverwerking en de productie van panelen en meubelen</t>
  </si>
  <si>
    <t>03 01 01 schors- en kurkafval</t>
  </si>
  <si>
    <t>03 01 04* zaagsel, schaafsel, spaanders, hout, spaanplaat en fineer die gevaarlijke stoffen bevatten</t>
  </si>
  <si>
    <t>03 01 05 niet onder 03 01 04 vallend zaagsel, schaafsel, spaanders, hout, spaanplaat en fineer</t>
  </si>
  <si>
    <t>03 01 99 niet elders genoemd afval</t>
  </si>
  <si>
    <t>03 02 houtverduurzamingsafval</t>
  </si>
  <si>
    <t>03 02 01* niet-gehalogeneerde organische houtverduurzamingsmiddelen</t>
  </si>
  <si>
    <t>03 02 02* organochloor-houtverduurzamingsmiddelen</t>
  </si>
  <si>
    <t>03 02 03* organometaal-houtverduurzamingsmiddelen</t>
  </si>
  <si>
    <t>03 02 04* anorganische houtverduurzamingsmiddelen</t>
  </si>
  <si>
    <t>03 02 05* andere houtverduurzamingsmiddelen die gevaarlijke stoffen bevatten</t>
  </si>
  <si>
    <t>03 02 99 niet elders genoemde houtverduurzamingsmiddelen</t>
  </si>
  <si>
    <t>03 03 afval van de productie en verwerking van pulp, papier en karton</t>
  </si>
  <si>
    <t>03 03 01 schors- en houtafval</t>
  </si>
  <si>
    <t>03 03 02 " green liquor "-slib (afkomstig van de terugwinning van de kookvloeistof)</t>
  </si>
  <si>
    <t>03 03 05 ontinktingsslib van papierrecycling</t>
  </si>
  <si>
    <t>03 03 07 mechanisch afgescheiden rejects afkomstig van de verpulping van papier- en kartonafval</t>
  </si>
  <si>
    <t>03 03 08 afval van het scheiden van voor recycling bestemd papier en karton</t>
  </si>
  <si>
    <t>03 03 09 kalkneerslagafval</t>
  </si>
  <si>
    <t>03 03 10 onbruikbare vezels en door mechanische afscheiding verkregen vezel-, vulstofslib</t>
  </si>
  <si>
    <t>03 03 11 niet onder 03 03 10 vallend slib van afvalwaterbehandeling ter plaatse</t>
  </si>
  <si>
    <t>03 03 99 niet elders genoemd afval</t>
  </si>
  <si>
    <t>04 AFVAL VAN DE LEER-, BONT- EN TEXTIELINDUSTRIE</t>
  </si>
  <si>
    <t>04 01 afval van de leer- en bontindustrie</t>
  </si>
  <si>
    <t>04 01 01 schraapafval</t>
  </si>
  <si>
    <t>04 01 02 loogafval</t>
  </si>
  <si>
    <t>04 01 03* ontvettingsafval dat oplosmiddelen bevat zonder vloeibare fase</t>
  </si>
  <si>
    <t>04 01 04 chroomhoudende looivloeistof</t>
  </si>
  <si>
    <t>04 01 05 chroomvrije looivloeistof</t>
  </si>
  <si>
    <t>04 01 06 chroomhoudend slib, met name van afvalwaterbehandeling ter plaatse</t>
  </si>
  <si>
    <t>04 01 07 chroomvrij slib, met name van afvalwaterbehandeling ter plaatse</t>
  </si>
  <si>
    <t>04 01 08 chroomhoudend gelooid leerafval (snijafval, polijststof)</t>
  </si>
  <si>
    <t>04 01 09 afval van bewerking en afwerking</t>
  </si>
  <si>
    <t>04 01 99 niet elders genoemd afval</t>
  </si>
  <si>
    <t>04 02 afval van de textielindustrie</t>
  </si>
  <si>
    <t>04 02 09 afval van composietmaterialen (geïmpregneerde textiel, elastomeren, plastomeren)</t>
  </si>
  <si>
    <t>04 02 10 organisch afval van natuurlijke producten (bijv. vet en was)</t>
  </si>
  <si>
    <t>04 02 14* afval van afwerking dat organische oplosmiddelen bevat</t>
  </si>
  <si>
    <t>04 02 15 niet onder 04 02 14 vallend afval van afwerking</t>
  </si>
  <si>
    <t>04 02 16* kleurstoffen en pigmenten die gevaarlijke stoffen bevatten</t>
  </si>
  <si>
    <t>04 02 17 niet onder 04 02 16 vallende kleurstoffen en pigmenten</t>
  </si>
  <si>
    <t>04 02 19* slib van afvalwaterbehandeling ter plaatse dat gevaarlijke stoffen bevat</t>
  </si>
  <si>
    <t>04 02 20 niet onder 04 02 19 vallend slib van afvalwaterbehandeling ter plaatse</t>
  </si>
  <si>
    <t>04 02 21 afval van onverwerkte textielvezels en coatingslib</t>
  </si>
  <si>
    <t>04 02 22 afval van verwerkte textielvezels</t>
  </si>
  <si>
    <t>04 02 99 niet elders genoemd afval</t>
  </si>
  <si>
    <t>05 AFVAL VAN OLIERAFFINAGE, AARDGASZUIVERING EN DE PYROLYTISCHE BEHANDELING VAN KOOL</t>
  </si>
  <si>
    <t>05 01 afval van olieraffinage</t>
  </si>
  <si>
    <t>05 01 02* ontzoutingsslib</t>
  </si>
  <si>
    <t>05 01 03* tankbodemslib</t>
  </si>
  <si>
    <t>05 01 04* zuur alkylslib</t>
  </si>
  <si>
    <t>05 01 05* gemorste olie</t>
  </si>
  <si>
    <t>05 01 06* olieachtig slib afkomstig van onderhoudswerkzaamheden aan installaties of apparaten</t>
  </si>
  <si>
    <t>05 01 07* zuurteer</t>
  </si>
  <si>
    <t>05 01 08* overige teer</t>
  </si>
  <si>
    <t>05 01 09* slib van afvalwaterbehandeling ter plaatse dat gevaarlijke stoffen bevat</t>
  </si>
  <si>
    <t>05 01 10 niet onder 05 01 09 vallend slib van afvalwaterbehandeling ter plaatse</t>
  </si>
  <si>
    <t>05 01 11* afval van brandstofzuivering met behulp van basen</t>
  </si>
  <si>
    <t>05 01 12* olie die zuren bevat</t>
  </si>
  <si>
    <t>05 01 13 ketelvoedingwaterslib</t>
  </si>
  <si>
    <t>05 01 14 afval van koeltorens</t>
  </si>
  <si>
    <t>05 01 15* afgewerkte bleekaarde</t>
  </si>
  <si>
    <t>05 01 16 zwavelhoudend afval van de ontzwaveling van petroleum</t>
  </si>
  <si>
    <t>05 01 17 bitumen</t>
  </si>
  <si>
    <t>05 01 99 niet elders genoemd afval</t>
  </si>
  <si>
    <t>05 06 afval van de pyrolytische behandeling van kool</t>
  </si>
  <si>
    <t>05 06 01* zuurteer</t>
  </si>
  <si>
    <t>05 06 03* overige teer</t>
  </si>
  <si>
    <t>05 06 04 afval van koeltorens</t>
  </si>
  <si>
    <t>05 06 99 niet elders genoemd afval</t>
  </si>
  <si>
    <t>05 07 afval van aardgaszuivering en -transport</t>
  </si>
  <si>
    <t>05 07 01* kwikhoudend afval</t>
  </si>
  <si>
    <t>05 07 02 zwavelhoudend afval</t>
  </si>
  <si>
    <t>05 07 99 niet elders genoemd afval</t>
  </si>
  <si>
    <t>06 AFVAL VAN ANORGANISCHE CHEMISCHE PROCESSEN</t>
  </si>
  <si>
    <t>06 01 afval van bereiding, formulering, levering en gebruik (BFLG) van zuren</t>
  </si>
  <si>
    <t>06 01 01* zwavelzuur en zwaveligzuur</t>
  </si>
  <si>
    <t>06 01 02* zoutzuur</t>
  </si>
  <si>
    <t>06 01 03* waterstoffluoride</t>
  </si>
  <si>
    <t>06 01 04* fosfor- en fosforigzuur</t>
  </si>
  <si>
    <t>06 01 05* salpeter- en salpeterigzuur</t>
  </si>
  <si>
    <t>06 01 06* overige zuren</t>
  </si>
  <si>
    <t>06 01 99 niet elders genoemd afval</t>
  </si>
  <si>
    <t>06 02 afval van BFLG van basen</t>
  </si>
  <si>
    <t>06 02 01* calciumhydroxide</t>
  </si>
  <si>
    <t>06 02 03* ammoniumhydroxide</t>
  </si>
  <si>
    <t>06 02 04* natrium- en kaliumhydroxide</t>
  </si>
  <si>
    <t>06 02 05* overige basen</t>
  </si>
  <si>
    <t>06 02 99 niet elders genoemd afval</t>
  </si>
  <si>
    <t>06 03 afval van BFLG van zouten en hun oplossingen en metaaloxiden</t>
  </si>
  <si>
    <t>06 03 11* vaste zouten en oplossingen die cyanide bevatten</t>
  </si>
  <si>
    <t>06 03 13* vaste zouten en oplossingen die zware metalen bevatten</t>
  </si>
  <si>
    <t>06 03 14 niet onder 06 03 11 en 06 03 13 vallende vaste zouten en oplossingen</t>
  </si>
  <si>
    <t>06 03 15* metaaloxiden die zware metalen bevatten</t>
  </si>
  <si>
    <t>06 03 16 niet onder 06 03 15 vallende metaaloxiden</t>
  </si>
  <si>
    <t>06 03 99 niet elders genoemd afval</t>
  </si>
  <si>
    <t>06 04 niet onder 06 03 vallend metaalhoudend afval</t>
  </si>
  <si>
    <t>06 04 03* arseenhoudend afval</t>
  </si>
  <si>
    <t>06 04 04* kwikhoudend afval</t>
  </si>
  <si>
    <t>06 04 05* afval dat andere zware metalen bevat</t>
  </si>
  <si>
    <t>06 04 99 niet elders genoemd afval</t>
  </si>
  <si>
    <t>06 05 slib van afvalwaterbehandeling ter plaatse</t>
  </si>
  <si>
    <t>06 05 02* slib van afvalwaterbehandeling ter plaatse dat gevaarlijke stoffen bevat</t>
  </si>
  <si>
    <t>06 05 03 niet onder 06 05 02 vallend slib van afvalwaterbehandeling ter plaatse</t>
  </si>
  <si>
    <t>06 06 afval van BFLG van zwavelverbindingen, chemische processen met zwavel en ontzwavelingsprocessen</t>
  </si>
  <si>
    <t>06 06 02* afval dat gevaarlijke sulfiden bevat</t>
  </si>
  <si>
    <t>06 06 03 niet onder 06 06 02 vallend afval dat sulfiden bevat</t>
  </si>
  <si>
    <t>06 06 99 niet elders genoemd afval</t>
  </si>
  <si>
    <t>06 07 afval van BFLG van halogenen en chemische processen met halogenen</t>
  </si>
  <si>
    <t>06 07 01* asbesthoudend afval van elektrolyse</t>
  </si>
  <si>
    <t>06 07 02* actieve kool van de chloorbereiding</t>
  </si>
  <si>
    <t>06 07 03* bariumsulfaatslib dat kwik bevat</t>
  </si>
  <si>
    <t>06 07 04* oplossingen en zuren, bijv. contactzuur</t>
  </si>
  <si>
    <t>06 07 99 niet elders genoemd afval</t>
  </si>
  <si>
    <t>06 08 afval van BFLG van silicium en siliciumderivaten</t>
  </si>
  <si>
    <t>06 08 02* afval dat gevaarlijke chloorsilanen bevat</t>
  </si>
  <si>
    <t>06 08 99 niet elders genoemd afval</t>
  </si>
  <si>
    <t>06 09 afval van BFLG van fosforverbindingen en chemische processen met fosfor</t>
  </si>
  <si>
    <t>06 09 02 fosforhoudende slakken</t>
  </si>
  <si>
    <t>06 09 03* calciumhoudend reactie-afval dat gevaarlijke stoffen bevat of daarmee is verontreinigd</t>
  </si>
  <si>
    <t>06 09 04 niet onder 06 09 03 vallend calciumhoudend reactie-afval</t>
  </si>
  <si>
    <t>06 09 99 niet elders genoemd afval</t>
  </si>
  <si>
    <t>06 10 afval van BFLG van stikstofverbindingen, chemische processen met stikstof en kunstmestbereiding</t>
  </si>
  <si>
    <t>06 10 02* afval dat gevaarlijke stoffen bevat</t>
  </si>
  <si>
    <t>06 10 99 niet elders genoemd afval</t>
  </si>
  <si>
    <t>06 11 afval van de bereiding van anorganische pigmenten en opacificeermiddelen</t>
  </si>
  <si>
    <t>06 11 01 calciumhoudend reactie-afval van de productie van titaandioxide</t>
  </si>
  <si>
    <t>06 11 99 niet elders genoemd afval</t>
  </si>
  <si>
    <t>06 13 afval van niet elders genoemde anorganische chemische processen</t>
  </si>
  <si>
    <t>06 13 01* anorganische gewasbeschermingsmiddelen, houtverduurzamingsmiddelen en andere biociden</t>
  </si>
  <si>
    <t>06 13 02* afgewerkte actieve kool (exclusief 06 07 02)</t>
  </si>
  <si>
    <t>06 13 03 actief kool</t>
  </si>
  <si>
    <t>06 13 04* afval van asbestverwerking</t>
  </si>
  <si>
    <t>06 13 05* roet</t>
  </si>
  <si>
    <t>06 13 99 niet elders genoemd afval</t>
  </si>
  <si>
    <t>07 AFVAL VAN ORGANISCHE CHEMISCHE PROCESSEN</t>
  </si>
  <si>
    <t>07 01 afval van bereiding, formulering, levering en gebruik (BFLG) van organische basischemicaliën</t>
  </si>
  <si>
    <t>07 01 01* waterige wasvloeistoffen en moederlogen</t>
  </si>
  <si>
    <t>07 01 03* gehalogeneerde organische oplosmiddelen, wasvloeistoffen en moederlogen</t>
  </si>
  <si>
    <t>07 01 04* overige organische oplosmiddelen, wasvloeistoffen en moederlogen</t>
  </si>
  <si>
    <t>07 01 07* gehalogeneerde destillatieresiduen en reactieresiduen</t>
  </si>
  <si>
    <t>07 01 08* overige destillatieresiduen en reactieresiduen</t>
  </si>
  <si>
    <t>07 01 09* gehalogeneerde filterkoek en afgewerkte absorbentia</t>
  </si>
  <si>
    <t>07 01 10* overige filterkoek en afgewerkte absorbentia</t>
  </si>
  <si>
    <t>07 01 11* slib van afvalwaterbehandeling ter plaatse dat gevaarlijke stoffen bevat</t>
  </si>
  <si>
    <t>07 01 12 niet onder 07 01 11 vallend slib van afvalwaterbehandeling ter plaatse</t>
  </si>
  <si>
    <t>07 01 99 niet elders genoemd afval</t>
  </si>
  <si>
    <t>07 02 afval van BFLG van kunststoffen, synthetische rubber en kunstvezels</t>
  </si>
  <si>
    <t>07 02 01* waterige wasvloeistoffen en moederlogen</t>
  </si>
  <si>
    <t>07 02 03* gehalogeneerde organische oplosmiddelen, wasvloeistoffen en moederlogen</t>
  </si>
  <si>
    <t>07 02 04* overige organische oplosmiddelen, wasvloeistoffen en moederlogen</t>
  </si>
  <si>
    <t>07 02 07* gehalogeneerde destillatieresiduen en reactieresiduen</t>
  </si>
  <si>
    <t>07 02 08* overige destillatieresiduen en reactieresiduen</t>
  </si>
  <si>
    <t>07 02 09* gehalogeneerde filterkoek en afgewerkte absorbentia</t>
  </si>
  <si>
    <t>07 02 10* overige filterkoek en afgewerkte absorbentia</t>
  </si>
  <si>
    <t>07 02 11* slib van afvalwaterbehandeling ter plaatse dat gevaarlijke stoffen bevat</t>
  </si>
  <si>
    <t>07 02 12 niet onder 07 02 11 vallend slib van afvalwaterbehandeling ter plaatse</t>
  </si>
  <si>
    <t>07 02 13 kunststofafval</t>
  </si>
  <si>
    <t>07 02 14 * afval van additieven die gevaarlijke stoffen bevatten</t>
  </si>
  <si>
    <t>07 02 15 afval van niet onder 07 02 14 bedoelde additieven</t>
  </si>
  <si>
    <t>07 02 16* afval dat gevaarlijke siliconen bevat</t>
  </si>
  <si>
    <t>07 02 17 afval dat andere siliconen bevat dan die vermeld onder 07 02 16*</t>
  </si>
  <si>
    <t>07 02 99 niet elders genoemd afval</t>
  </si>
  <si>
    <t>07 03 afval van BFLG van organische kleurstoffen en pigmenten (exclusief 06 11)</t>
  </si>
  <si>
    <t>07 03 01* waterige wasvloeistoffen en moederlogen</t>
  </si>
  <si>
    <t>07 03 03* gehalogeneerde organische oplosmiddelen, wasvloeistoffen en moederlogen</t>
  </si>
  <si>
    <t>07 03 04* overige organische oplosmiddelen, wasvloeistoffen en moederlogen</t>
  </si>
  <si>
    <t>07 03 07* gehalogeneerde destillatieresiduen en reactieresiduen</t>
  </si>
  <si>
    <t>07 03 08* overige destillatieresiduen en reactieresiduen</t>
  </si>
  <si>
    <t>07 03 09* gehalogeneerde filterkoek en afgewerkte absorbentia</t>
  </si>
  <si>
    <t>07 03 10* overige filterkoek en afgewerkte absorbentia</t>
  </si>
  <si>
    <t>07 03 11* slib van afvalwaterbehandeling ter plaatse dat gevaarlijke stoffen bevat</t>
  </si>
  <si>
    <t>07 03 12 niet onder 07 03 11 vallend slib van afvalwaterbehandeling ter plaatse</t>
  </si>
  <si>
    <t>07 03 99 niet elders genoemd afval</t>
  </si>
  <si>
    <t>07 04 afval van BFLG van organische gewasbeschermingsmiddelen (exclusief 02 01 08 en 02 01 09), houtverduurzamingsmiddelen (exclusief 03 02) en andere biociden</t>
  </si>
  <si>
    <t>07 04 01l* waterige wasvloeistoffen en moederlogen</t>
  </si>
  <si>
    <t>07 04 03* gehalogeneerde organische oplosmiddelen, wasvloeistoffen en moederlogen</t>
  </si>
  <si>
    <t>07 04 04* overige organische oplosmiddelen, wasvloeistoffen en moederlogen</t>
  </si>
  <si>
    <t>07 04 07* gehalogeneerde destillatieresiduen en reactieresiduen</t>
  </si>
  <si>
    <t>07 04 08* overige destillatieresiduen en reactieresiduen</t>
  </si>
  <si>
    <t>07 04 09* gehalogeneerde filterkoek en afgewerkte absorbentia</t>
  </si>
  <si>
    <t>07 04 10* overige filterkoek en afgewerkte absorbentia</t>
  </si>
  <si>
    <t>07 04 11* slib van afvalwaterbehandeling ter plaatse dat gevaarlijke stoffen bevat</t>
  </si>
  <si>
    <t>07 04 12 niet onder 07 04 11 vallend slib van afvalwaterbehandeling ter plaatse</t>
  </si>
  <si>
    <t>07 04 13* vaste afvalstoffen die gevaarlijke stoffen bevatten</t>
  </si>
  <si>
    <t>07 04 99 niet elders genoemd afval</t>
  </si>
  <si>
    <t>07 05 afval van BFLG van farmaceutische producten</t>
  </si>
  <si>
    <t>07 05 01* waterige wasvloeistoffen en moederlogen</t>
  </si>
  <si>
    <t>07 05 03* gehalogeneerde organische oplosmiddelen, wasvloeistoffen en moederlogen</t>
  </si>
  <si>
    <t>07 05 04* overige organische oplosmiddelen, wasvloeistoffen en moederlogen</t>
  </si>
  <si>
    <t>07 05 07* gehalogeneerde destillatieresiduen en reactieresiduen</t>
  </si>
  <si>
    <t>07 05 08* overige destillatieresiduen en reactieresiduen</t>
  </si>
  <si>
    <t>07 05 09* gehalogeneerde filterkoek en afgewerkte absorbentia</t>
  </si>
  <si>
    <t>07 05 10* overige filterkoek en afgewerkte absorbentia</t>
  </si>
  <si>
    <t>07 05 11* slib van afvalwaterbehandeling ter plaatse dat gevaarlijke stoffen bevat</t>
  </si>
  <si>
    <t>07 05 12 niet onder 07 05 11 vallend slib van afvalwaterbehandeling ter plaatse</t>
  </si>
  <si>
    <t>07 05 13* vaste afvalstoffen die gevaarlijke stoffen bevatten</t>
  </si>
  <si>
    <t>07 05 14 niet onder 07 05 13 vallende vaste afvalstoffen</t>
  </si>
  <si>
    <t>07 05 99 niet elders genoemd afval</t>
  </si>
  <si>
    <t>07 06 afval van BFLG van vetten, smeermiddelen, zepen, detergenten, desinfecterende middelen en cosmetische producten</t>
  </si>
  <si>
    <t>07 06 01* waterige wasvloeistoffen en moederlogen</t>
  </si>
  <si>
    <t>07 06 03* gehalogeneerde organische oplosmiddelen, wasvloeistoffen en moederlogen</t>
  </si>
  <si>
    <t>07 06 04* overige organische oplosmiddelen, wasvloeistoffen en moederlogen</t>
  </si>
  <si>
    <t>07 06 07* gehalogeneerde destillatieresiduen en reactieresiduen</t>
  </si>
  <si>
    <t>07 06 08* overige destillatieresiduen en reactieresiduen</t>
  </si>
  <si>
    <t>07 06 09* gehalogeneerde filterkoek en afgewerkte absorbentia</t>
  </si>
  <si>
    <t>07 06 10* overige filterkoek en afgewerkte absorbentia</t>
  </si>
  <si>
    <t>07 06 11* slib van afvalwaterbehandeling ter plaatse dat gevaarlijke stoffen bevat</t>
  </si>
  <si>
    <t>07 06 12 niet onder 07 06 11 vallend slib van afvalwaterbehandeling ter plaatse</t>
  </si>
  <si>
    <t>07 06 99 niet elders genoemd afval</t>
  </si>
  <si>
    <t>07 07 afval van BFLG van fijnchemicaliën en niet elders genoemde chemische producten</t>
  </si>
  <si>
    <t>07 07 01* waterige wasvloeistoffen en moederlogen</t>
  </si>
  <si>
    <t>07 07 03* gehalogeneerde organische oplosmiddelen, wasvloeistoffen en moederlogen</t>
  </si>
  <si>
    <t>07 07 04* overige organische oplosmiddelen, wasvloeistoffen en moederlogen</t>
  </si>
  <si>
    <t>07 07 07* gehalogeneerde destillatieresiduen en reactieresiduen</t>
  </si>
  <si>
    <t>07 07 08* overige destillatieresiduen en reactieresiduen</t>
  </si>
  <si>
    <t>07 07 09* gehalogeneerde filterkoek en afgewerkte absorbentia</t>
  </si>
  <si>
    <t>07 07 10* overige filterkoek en afgewerkte absorbentia</t>
  </si>
  <si>
    <t>07 07 11* slib van afvalwaterbehandeling ter plaatse dat gevaarlijke stoffen bevat</t>
  </si>
  <si>
    <t>07 07 12 niet onder 07 07 11 vallend slib van afvalwaterbehandeling ter plaatse</t>
  </si>
  <si>
    <t>07 07 99 niet elders genoemd afval</t>
  </si>
  <si>
    <t>08 AFVAL VAN BEREIDING, FORMULERING, LEVERING EN GEBRUIK (BFLG) VAN COATINGS (VERF, LAK EN EMAIL), LIJM, KIT EN DRUKINKT</t>
  </si>
  <si>
    <t>08 01 afval van BFLG en verwijdering van verf en lak</t>
  </si>
  <si>
    <t>08 01 11* afval van verf en lak dat organische oplosmiddelen of andere gevaarlijke stoffen bevat</t>
  </si>
  <si>
    <t>08 01 12 niet onder 08 01 11 vallend afval van verf en lak</t>
  </si>
  <si>
    <t>08 01 13* slib van verf of lak dat organische oplosmiddelen of andere gevaarlijke stoffen bevat</t>
  </si>
  <si>
    <t>08 01 14 niet onder 08 01 13 vallend slib van verf of lak</t>
  </si>
  <si>
    <t>08 01 15* waterig slib dat verf of lak met organische oplosmiddelen of andere gevaarlijke stoffen bevat</t>
  </si>
  <si>
    <t>08 01 16 niet onder 08 01 15 vallend waterig slib dat verf of lak bevat</t>
  </si>
  <si>
    <t>08 01 17* afval van verf- en lakverwijdering dat organische oplosmiddelen of andere gevaarlijke stoffen bevat</t>
  </si>
  <si>
    <t>08 01 18 niet onder 08 01 17 vallend afval van verf- en lakverwijdering</t>
  </si>
  <si>
    <t>08 01 19* waterige suspensies die verf of lak met organische oplosmiddelen of andere gevaarlijke stoffen bevatten</t>
  </si>
  <si>
    <t>08 01 20 niet onder 08 01 19 vallende waterige suspensies die verf of lak bevatten</t>
  </si>
  <si>
    <t>08 01 21* afval van verf- of lakverwijderaar</t>
  </si>
  <si>
    <t>08 01 99 niet elders genoemd afval</t>
  </si>
  <si>
    <t>08 02 afval van BFLG van andere coatings (inclusief keramisch materiaal)</t>
  </si>
  <si>
    <t>08 02 01 afval-coatingpoeder</t>
  </si>
  <si>
    <t>08 02 02 waterig slib dat keramisch materiaal bevat</t>
  </si>
  <si>
    <t>08 02 03 waterige suspensies die keramisch materiaal bevatten</t>
  </si>
  <si>
    <t>08 02 99 niet elders genoemd afval</t>
  </si>
  <si>
    <t>08 03 afval van BFLG van drukinkt</t>
  </si>
  <si>
    <t>08 03 07 waterig slib dat inkt bevat</t>
  </si>
  <si>
    <t>08 03 08 waterig vloeibaar afval dat inkt bevat</t>
  </si>
  <si>
    <t>08 03 12* inktafval dat gevaarlijke stoffen bevat</t>
  </si>
  <si>
    <t>08 0313 niet onder 08 03 12 vallend inktafval</t>
  </si>
  <si>
    <t>08 03 14* inktslib dat gevaarlijke stoffen bevat</t>
  </si>
  <si>
    <t>08 03 15 niet onder 08 03 14 vallend inktslib</t>
  </si>
  <si>
    <t>08 03 16* afval van etsoplossingen</t>
  </si>
  <si>
    <t>08 03 17* tonerafval dat gevaarlijke stoffen bevat</t>
  </si>
  <si>
    <t>08 03 18 niet onder 08 03 17 vallend tonerafval</t>
  </si>
  <si>
    <t>08 03 19* dispersieolie</t>
  </si>
  <si>
    <t>08 03 99 niet elders genoemd afval</t>
  </si>
  <si>
    <t>08 04 afval van BFLG van lijm en kit (inclusief vochtwerende producten)</t>
  </si>
  <si>
    <t>08 04 09* afval van lijm en kit dat organische oplosmiddelen of andere gevaarlijke stoffen bevat</t>
  </si>
  <si>
    <t>08 04 10 niet onder 08 04 09 vallend afval van lijm en kit</t>
  </si>
  <si>
    <t>08 04 11* slib van lijm en kit dat organische oplosmiddelen of andere gevaarlijke stoffen bevat</t>
  </si>
  <si>
    <t>08 04 12 niet onder 08 04 11 vallend slib van lijm en kit</t>
  </si>
  <si>
    <t>08 04 13* waterig slib dat lijm of kit met organische oplosmiddelen of andere gevaarlijke stoffen bevat</t>
  </si>
  <si>
    <t>08 04 14 niet onder 08 04 13 vallend waterig slib dat lijm of kit bevat</t>
  </si>
  <si>
    <t>08 04 15* waterig vloeibaar afval dat lijm of kit met organische oplosmiddelen of andere gevaarlijke stoffen bevat</t>
  </si>
  <si>
    <t>08 04 16 niet onder 08 04 15 vallend waterig vloeibaar afval dat lijm of kit bevat</t>
  </si>
  <si>
    <t>08 04 17* harsolie</t>
  </si>
  <si>
    <t>08 04 99 niet elders genoemd afval</t>
  </si>
  <si>
    <t>08 05 niet elders in 08 genoemd afval</t>
  </si>
  <si>
    <t>08 05 01* isocyanaatafval</t>
  </si>
  <si>
    <t>09 AFVAL VAN DE FOTOGRAFISCHE INDUSTRIE</t>
  </si>
  <si>
    <t>09 01 afval van de fotografische industrie</t>
  </si>
  <si>
    <t>09 01 01* ontwikkelvloeistof en activatoroplossing op basis van water</t>
  </si>
  <si>
    <t>09 01 02* ontwikkelvloeistof voor offsetplaten op basis van water</t>
  </si>
  <si>
    <t>09 01 03* ontwikkelvloeistof op basis van oplosmiddelen</t>
  </si>
  <si>
    <t>09 01 04* fixeervloeistof</t>
  </si>
  <si>
    <t>09 01 05* bleek- en bleekfixeervloeistof</t>
  </si>
  <si>
    <t>09 01 06* zilverhoudend afval van ter plaatse behandeld fotografisch afval</t>
  </si>
  <si>
    <t>09 01 07 fotografische film en papier die zilver of zilververbindingen bevatten</t>
  </si>
  <si>
    <t>09 01 08 fotografische film en papier zonder zilver of zilververbindingen</t>
  </si>
  <si>
    <t>09 01 10 wegwerpcamera's zonder batterijen</t>
  </si>
  <si>
    <t>09 01 11* wegwerpcamera's met onder 16 06 01, 16 06 02 of 16 06 03 vermelde batterijen</t>
  </si>
  <si>
    <t>09 01 12 niet onder 09 01 11 vallende wegwerpcamera's met batterijen</t>
  </si>
  <si>
    <t>09 01 13* niet onder 09 01 06 vallend waterig vloeibaar afval van ter plaatse uitgevoerde terugwinning van zilver</t>
  </si>
  <si>
    <t>09 01 99 niet elders genoemd afval</t>
  </si>
  <si>
    <t>10 AFVAL VAN THERMISCHE PROCESSEN</t>
  </si>
  <si>
    <t>10 01 afval van elektriciteitscentrales en andere verbrandingsinstallaties (exclusief 19)</t>
  </si>
  <si>
    <t>10 01 01 bodemas, slakken en ketelstof (exclusief het onder 10 01 04 vallende ketelstof )</t>
  </si>
  <si>
    <t>10 01 02 koolvliegas</t>
  </si>
  <si>
    <t>10 01 03 vliegas van turf en onbehandeld hout</t>
  </si>
  <si>
    <t>10 01 04* olievliegas en -ketelstof</t>
  </si>
  <si>
    <t>10 01 05 calciumhoudend reactie-afval van rookgasontzwaveling in vaste vorm</t>
  </si>
  <si>
    <t>10 01 07 calciumhoudend reactie-afval van rookgasontzwaveling in slibvorm</t>
  </si>
  <si>
    <t>10 01 09* zwavelzuur</t>
  </si>
  <si>
    <t>10 01 13* vliegas van als brandstof gebruikte geëmulgeerde koolwaterstoffen</t>
  </si>
  <si>
    <t>10 01 14* bij bijstoken vrijkomende bodemas, slakken en ketelstof die gevaarlijke stoffen bevatten</t>
  </si>
  <si>
    <t>10 01 15 niet onder 10 01 14 vallende bij bijstoken vrijkomende bodemas, slakken en ketelstof</t>
  </si>
  <si>
    <t>10 01 16* bij bijstoken vrijkomende vliegas die gevaarlijke stoffen bevat</t>
  </si>
  <si>
    <t>10 01 17 niet onder 10 01 16 vallende bij bijstoken vrijkomende vliegas</t>
  </si>
  <si>
    <t>10 01 18* afval van gasreiniging dat gevaarlijke stoffen bevat</t>
  </si>
  <si>
    <t>10 01 19 niet onder 10 01 05, 10 01 07 en 10 01 18 vallend afval van gasreiniging</t>
  </si>
  <si>
    <t>10 01 20* slib van afvalwaterbehandeling ter plaatse dat gevaarlijke stoffen bevat</t>
  </si>
  <si>
    <t>10 01 21 niet onder 10 01 20 vallend slib van afvalwaterbehandeling ter plaatse</t>
  </si>
  <si>
    <t>10 01 22* waterig slib van ketelreiniging dat gevaarlijke stoffen bevat</t>
  </si>
  <si>
    <t>10 01 23 niet onder 10 01 22 vallend waterig slib van ketelreiniging</t>
  </si>
  <si>
    <t>10 01 24 wervelbedzand</t>
  </si>
  <si>
    <t>10 01 25 afval van de opslag en toebereiding van brandstof voor kolengestookte elektriciteitscentrales</t>
  </si>
  <si>
    <t>10 01 26 afval van koelwaterzuivering</t>
  </si>
  <si>
    <t>10 01 99 niet elders genoemd afval</t>
  </si>
  <si>
    <t>10 02 afval van de ijzer- en staalindustrie</t>
  </si>
  <si>
    <t>10 02 01 afval van de verwerking van slakken</t>
  </si>
  <si>
    <t>10 02 02 onverwerkte slakken</t>
  </si>
  <si>
    <t>10 02 07* vast afval van gaszuivering dat gevaarlijke stoffen bevat</t>
  </si>
  <si>
    <t>10 02 08 niet onder 10 02 07 vallend vast afval van gaszuivering</t>
  </si>
  <si>
    <t>10 02 10 walshuid</t>
  </si>
  <si>
    <t>10 02 11* oliehoudend afval van koelwaterzuivering</t>
  </si>
  <si>
    <t>10 02 12 niet onder 10 02 11 vallend afval van koelwaterzuivering</t>
  </si>
  <si>
    <t>10 02 13* bij gaszuivering verkregen slib en filterkoek die gevaarlijke stoffen bevatten</t>
  </si>
  <si>
    <t>10 02 14 niet onder 10 02 13 vallende bij gaszuivering verkregen slib en filterkoek</t>
  </si>
  <si>
    <t>10 02 15 overig(e) slib en filterkoek</t>
  </si>
  <si>
    <t>10 02 99 niet elders genoemd afval</t>
  </si>
  <si>
    <t>10 03 afval van thermische processen in de aluminiummetallurgie</t>
  </si>
  <si>
    <t>10 03 02 anodeafval</t>
  </si>
  <si>
    <t>10 03 04* slakken van primaire productie</t>
  </si>
  <si>
    <t>10 03 05 aluminiumoxide afval</t>
  </si>
  <si>
    <t>10 03 08* zoutslakken van secundaire productie</t>
  </si>
  <si>
    <t>10 03 09* black drosses van secundaire productie</t>
  </si>
  <si>
    <t>10 03 15* skimmings die brandbaar zijn of waaruit bij contact met water gevaarlijke hoeveelheden brandbare gassen vrijkomen</t>
  </si>
  <si>
    <t>10 03 16 niet onder 10 03 15 vallende skimmings</t>
  </si>
  <si>
    <t>10 03 17* teerhoudend afval van de anodefabricage</t>
  </si>
  <si>
    <t>10 03 18 niet onder 10 03 17 vallend koolstofhoudend afval van de anodefabricage</t>
  </si>
  <si>
    <t>10 03 19* rookgasstof dat gevaarlijke stoffen bevat</t>
  </si>
  <si>
    <t>10 03 20 niet onder 10 03 19 vallend rookgasstof</t>
  </si>
  <si>
    <t>10 03 21* overige deeltjes en stof (inclusief kogelmolenstof) die gevaarlijke stoffen bevatten</t>
  </si>
  <si>
    <t>10 03 22 overige, niet onder 10 03 21 vallende deeltjes en stof (inclusief kogelmolenstof)</t>
  </si>
  <si>
    <t>10 03 23* vast afval van gasreiniging dat gevaarlijke stoffen bevat</t>
  </si>
  <si>
    <t>10 03 24 niet onder 10 03 23 vallend vast afval van gasreiniging</t>
  </si>
  <si>
    <t>10 03 25* bij met gasreiniging vrijkomende slib en filterkoek die gevaarlijke stoffen bevatten</t>
  </si>
  <si>
    <t>10 03 26 niet onder 10 03 25 vallende bij gasreiniging vrijkomende slib en filterkoek</t>
  </si>
  <si>
    <t>10 03 27* oliehoudend afval van koelwaterzuivering</t>
  </si>
  <si>
    <t>10 03 28 niet onder 10 03 27 vallend afval van koelwaterzuivering</t>
  </si>
  <si>
    <t>10 03 29* afval van de behandeling van zoutslakken en black drosses dat gevaarlijke stoffen bevat</t>
  </si>
  <si>
    <t>10 03 30 niet onder 10 03 29 vallend afval van de behandeling van zoutslakken en black drosses</t>
  </si>
  <si>
    <t>10 03 99 niet elders genoemd afval</t>
  </si>
  <si>
    <t>10 04 afval van thermische processen in de loodmetallurgie</t>
  </si>
  <si>
    <t>10 04 01* slakken van primaire en secundaire productie</t>
  </si>
  <si>
    <t>10 04 02* dross en skimmings van primaire en secundaire productie</t>
  </si>
  <si>
    <t>10 04 03* calciumarsenaat</t>
  </si>
  <si>
    <t>10 04 04* rookgasstof</t>
  </si>
  <si>
    <t>10 04 05* overige deeltjes en stof</t>
  </si>
  <si>
    <t>10 04 06* vast afval van gasreiniging</t>
  </si>
  <si>
    <t>10 04 07* slib en filterkoek van gasreiniging</t>
  </si>
  <si>
    <t>10 04 09* oliehoudend afval van koelwaterzuivering</t>
  </si>
  <si>
    <t>10 04 10 niet onder 10 04 09 vallend afval van koelwaterzuivering</t>
  </si>
  <si>
    <t>10 04 99 niet elders genoemd afval</t>
  </si>
  <si>
    <t>10 05 afval van thermische processen in de zinkmetallurgie</t>
  </si>
  <si>
    <t>10 05 01 slakken van primaire en secundaire productie</t>
  </si>
  <si>
    <t>10 05 03* rookgasstof</t>
  </si>
  <si>
    <t>10 05 04 overige deeltjes en stof</t>
  </si>
  <si>
    <t>10 05 05* vast afval van gasreiniging</t>
  </si>
  <si>
    <t>10 05 06* slib en filterkoek van gasreiniging</t>
  </si>
  <si>
    <t>10 05 08* oliehoudend afval van koelwaterzuivering</t>
  </si>
  <si>
    <t>10 05 09 niet onder 10 05 08 vallend afval van koelwaterzuivering</t>
  </si>
  <si>
    <t>10 05 10* dross en skimmings die brandbaar zijn of waaruit bij contact met water gevaarlijke hoeveelheden brandbare gassen vrijkomen</t>
  </si>
  <si>
    <t>10 05 11 niet onder 10 05 10 vallende dross en skimmings</t>
  </si>
  <si>
    <t>10 05 99 niet elders genoemd afval</t>
  </si>
  <si>
    <t>10 06 afval van thermische processen in de kopermetallurgie</t>
  </si>
  <si>
    <t>10 06 01 slakken van primaire en secundaire productie</t>
  </si>
  <si>
    <t>10 06 02 dross en skimmings van primaire en secundaire productie</t>
  </si>
  <si>
    <t>10 06 03* rookgasstof</t>
  </si>
  <si>
    <t>10 06 04 overige deeltjes en stof</t>
  </si>
  <si>
    <t>10 06 06* vast afval van gasreiniging</t>
  </si>
  <si>
    <t>10 06 07* slib en filterkoek van gasreiniging</t>
  </si>
  <si>
    <t>10 06 09* oliehoudend afval van koelwaterzuivering</t>
  </si>
  <si>
    <t>10 06 10 niet onder 10 06 09 vallend afval van koelwaterzuivering</t>
  </si>
  <si>
    <t>10 06 99 niet elders genoemd afval</t>
  </si>
  <si>
    <t>10 07 afval van thermische processen in de zilver-, goud- en platinametallurgie</t>
  </si>
  <si>
    <t>10 07 01 slakken van primaire en secundaire productie</t>
  </si>
  <si>
    <t>10 07 02 dross en skimmings van primaire en secundaire productie</t>
  </si>
  <si>
    <t>10 07 03 vast afval van gasreiniging</t>
  </si>
  <si>
    <t>10 07 04 overige deeltjes en stof</t>
  </si>
  <si>
    <t>10 07 05 slib en filterkoek van gasreiniging</t>
  </si>
  <si>
    <t>10 07 07* oliehoudend afval van koelwaterzuivering</t>
  </si>
  <si>
    <t>10 07 08 niet onder 10 07 07 vallend afval van koelwaterzuivering</t>
  </si>
  <si>
    <t>10 07 99 niet elders genoemd afval</t>
  </si>
  <si>
    <t>10 08 afval van thermische processen in de overige non-ferrometallurgie</t>
  </si>
  <si>
    <t>10 08 04 deeltjes en stof</t>
  </si>
  <si>
    <t>10 08 08* zoutslakken van primaire en secundaire productie</t>
  </si>
  <si>
    <t>10 08 09 overige slakken</t>
  </si>
  <si>
    <t>10 08 10* dross en skimmings die brandbaar zijn of waaruit bij contact met water gevaarlijke hoeveelheden brandbare gassen vrijkomen</t>
  </si>
  <si>
    <t>10 08 11 niet onder 10 08 10 vallende dross en skimmings</t>
  </si>
  <si>
    <t>10 08 12* teerhoudend afval van de anodefabricage</t>
  </si>
  <si>
    <t>10 08 13 niet onder 10 08 12 vallend koolstofhoudend afval van de anodefabricage</t>
  </si>
  <si>
    <t>10 08 14 anodeafval</t>
  </si>
  <si>
    <t>10 08 15* rookgasstof dat gevaarlijke stoffen bevat</t>
  </si>
  <si>
    <t>10 08 16 niet onder 10 08 15 vallend rookgasstof</t>
  </si>
  <si>
    <t>10 08 17* slib en filterkoek van rookgasreiniging die gevaarlijke stoffen bevatten</t>
  </si>
  <si>
    <t>10 08 18 niet onder 10 08 17 vallende slib en filterkoek van rookgasreiniging</t>
  </si>
  <si>
    <t>10 08 19* oliehoudend afval van koelwaterzuivering</t>
  </si>
  <si>
    <t>10 08 20 niet onder 10 08 19 vallend afval van koelwaterzuivering</t>
  </si>
  <si>
    <t>10 08 99 niet elders genoemd afval</t>
  </si>
  <si>
    <t>10 09 afval van ijzergieten</t>
  </si>
  <si>
    <t>10 09 03 ovenslak</t>
  </si>
  <si>
    <t>10 09 05* gietkernen en -vormen die gevaarlijke stoffen bevatten en niet voor gieten zijn gebruikt</t>
  </si>
  <si>
    <t>10 09 06 niet onder 10 09 05 vallende gietkernen en -vormen die niet voor gieten zijn gebruikt</t>
  </si>
  <si>
    <t>10 09 07* gietkernen en -vormen die gevaarlijke stoffen bevatten en voor gieten zijn gebruikt</t>
  </si>
  <si>
    <t>10 09 08 niet onder 10 09 07 vallende gietkernen en -vormen die voor gieten zijn gebruikt</t>
  </si>
  <si>
    <t>10 09 09* rookgasstof dat gevaarlijke stoffen bevat</t>
  </si>
  <si>
    <t>10 09 10 niet onder 10 09 09 vallend rookgasstof</t>
  </si>
  <si>
    <t>10 09 11* andere deeltjes die gevaarlijke stoffen bevatten</t>
  </si>
  <si>
    <t>10 09 12 niet onder 10 09 11 vallende deeltjes</t>
  </si>
  <si>
    <t>10 09 13* bindmiddelafval dat gevaarlijke stoffen bevat</t>
  </si>
  <si>
    <t>10 09 14 niet onder 10 09 13 vallend bindmiddelafval</t>
  </si>
  <si>
    <t>10 09 15* afval van scheurindicatorstoffen dat gevaarlijke stoffen bevat</t>
  </si>
  <si>
    <t>10 09 16 niet onder 10 09 15 vallend afval van scheurindicatorstoffen</t>
  </si>
  <si>
    <t>10 09 99 niet elders genoemd afval</t>
  </si>
  <si>
    <t>10 10 afval van het gieten van non-ferro metalen</t>
  </si>
  <si>
    <t>10 10 03 ovenslak</t>
  </si>
  <si>
    <t>10 10 05* gietkernen en -vormen die gevaarlijke stoffen bevatten en niet voor gieten zijn gebruikt</t>
  </si>
  <si>
    <t>10 10 06 niet onder 10 10 05 vallende gietkernen en -vormen die niet voor gieten zijn gebruikt</t>
  </si>
  <si>
    <t>10 10 07* gietkernen en -vormen die gevaarlijke stoffen bevatten en voor gieten zijn gebruikt</t>
  </si>
  <si>
    <t>10 10 08 niet onder 10 10 07 vallende gietkernen en -vormen die voor gieten zijn gebruikt</t>
  </si>
  <si>
    <t>10 10 09* rookgasstof dat gevaarlijke stoffen bevat</t>
  </si>
  <si>
    <t>10 10 10 niet onder 10 10 09 vallend rookgasstof</t>
  </si>
  <si>
    <t>10 10 11* andere deeltjes die gevaarlijke stoffen bevatten</t>
  </si>
  <si>
    <t>10 10 12 niet onder 10 10 11 vallende deeltjes</t>
  </si>
  <si>
    <t>10 10 13* bindmiddelafval dat gevaarlijke stoffen bevat</t>
  </si>
  <si>
    <t>10 10 14 niet onder 10 10 13 vallend bindmiddelafval</t>
  </si>
  <si>
    <t>10 10 15* afval van scheurindicatorstoffen dat gevaarlijke stoffen bevat</t>
  </si>
  <si>
    <t>10 10 16 niet onder 10 10 15 vallend afval van scheurindicatorstoffen</t>
  </si>
  <si>
    <t>10 10 99 niet elders genoemd afval</t>
  </si>
  <si>
    <t>10 11 afval van de fabricage van glas en glasproducten</t>
  </si>
  <si>
    <t>10 11 03 afval van glasvezelmateriaal</t>
  </si>
  <si>
    <t>10 11 05 deeltjes en stof</t>
  </si>
  <si>
    <t>10 11 09* afval van het mengsel vóór thermische behandeling dat gevaarlijke stoffen bevat</t>
  </si>
  <si>
    <t>10 11 10 niet onder 10 11 09 vallend afval van het mengsel voor thermische behandeling</t>
  </si>
  <si>
    <t>10 11 11* glasafval in de vorm van kleine glasdeeltjes en glaspoeder die zware metalen bevatten (bijv. van kathodestraalbuizen)</t>
  </si>
  <si>
    <t>10 11 12 niet onder 10 11 11 vallend glasafval</t>
  </si>
  <si>
    <t>10 11 13* slib van het polijsten en slijpen van glas dat gevaarlijke stoffen bevat</t>
  </si>
  <si>
    <t>10 11 14 niet onder 10 11 13 vallend slib van het polijsten en slijpen van glas</t>
  </si>
  <si>
    <t>10 11 15* vast afval van rookgasreiniging dat gevaarlijke stoffen bevat</t>
  </si>
  <si>
    <t>10 11 16 niet onder 10 11 15 vallend vast afval van rookgasreiniging</t>
  </si>
  <si>
    <t>10 11 17* slib en filterkoek van rookgasreiniging die gevaarlijke stoffen bevatten</t>
  </si>
  <si>
    <t>10 11 18 niet onder 10 11 17 vallende slib en filterkoek van rookgasreiniging</t>
  </si>
  <si>
    <t>10 11 19* vast afval van afvalwaterbehandeling ter plaatse dat gevaarlijke stoffen bevat</t>
  </si>
  <si>
    <t>10 11 20 niet onder 10 11 19 vallend vast afval van afvalwaterbehandeling ter plaatse</t>
  </si>
  <si>
    <t>10 11 99 niet elders genoemd afval</t>
  </si>
  <si>
    <t>10 12 afval van de fabricage van keramische producten, stenen, tegels en bouwmaterialen</t>
  </si>
  <si>
    <t>10 12 01 afval van het mengsel vóór thermische behandeling</t>
  </si>
  <si>
    <t>10 12 03 deeltjes en stof</t>
  </si>
  <si>
    <t>10 12 05 slib en filterkoek van asreiniging</t>
  </si>
  <si>
    <t>10 12 06 afgedankte vormen</t>
  </si>
  <si>
    <t>10 12 08 afval van keramische producten, stenen, tegels en bouwmaterialen (na thermische behandeling)</t>
  </si>
  <si>
    <t>10 12 09* vast afval van gasreiniging dat gevaarlijke stoffen bevat</t>
  </si>
  <si>
    <t>10 12 10 niet onder 10 12 09 vallend vast afval van gasreiniging</t>
  </si>
  <si>
    <t>10 12 11 glazuurafval dat zware metalen bevat</t>
  </si>
  <si>
    <t>10 12 12 niet onder 10 12 11 vallend glazuurafval</t>
  </si>
  <si>
    <t>10 12 13 slib van afvalwaterbehandeling ter plaatse</t>
  </si>
  <si>
    <t>10 12 99 niet elders genoemd afval</t>
  </si>
  <si>
    <t>10 13 afval van de fabricage van cement, (ongebluste) kalk en pleistermortel en producten die hiervan zijn gemaakt</t>
  </si>
  <si>
    <t>10 13 01 afval van het mengsel vóór thermische verwerking</t>
  </si>
  <si>
    <t>10 13 04 afval van het branden en blussen van kalk</t>
  </si>
  <si>
    <t>10 13 06 deeltjes en stof (exclusief 10 13 12 en 10 13 13)</t>
  </si>
  <si>
    <t>10 13 07 slib en filterkoek van gasreiniging</t>
  </si>
  <si>
    <t>10 13 09* afval van de fabricage van asbestcement dat asbest bevat</t>
  </si>
  <si>
    <t>10 13 10 niet onder 10 13 09 vallend afval van de fabricage van asbestcement</t>
  </si>
  <si>
    <t>10 13 11 niet onder 10 13 09 en 10 13 10 vallend afval van cementhoudende composietmaterialen</t>
  </si>
  <si>
    <t>10 13 12* vast afval van gasreiniging dat gevaarlijke stoffen bevat</t>
  </si>
  <si>
    <t>10 13 13 niet onder 10 13 12 vallend vast afval van gasreiniging</t>
  </si>
  <si>
    <t>10 13 14 betonafval en betonslib</t>
  </si>
  <si>
    <t>10 13 99 niet elders genoemd afval</t>
  </si>
  <si>
    <t>10 14 afval van crematoria</t>
  </si>
  <si>
    <t>10 14 01 afval van gasreiniging dat kwik bevat</t>
  </si>
  <si>
    <t>11 AFVAL VAN DE CHEMISCHE OPPERVLAKTEBEHANDELING EN COATING VAN METALEN EN ANDERE MATERIALEN; NON- FERROHYDROMETALLURGIE</t>
  </si>
  <si>
    <t>11 01 afval van de chemische oppervlaktebehandeling en coating van metalen en andere materialen (bijvoorbeeld galvanische processen, verzinken, beitsen, etsen, fosfaatbehandeling, alkalisch ontvetten, anodisatie)</t>
  </si>
  <si>
    <t>11 01 05* beitszuren</t>
  </si>
  <si>
    <t>11 01 06* niet elders genoemde zuren</t>
  </si>
  <si>
    <t>11 01 07* basen gebruikt voor beitsen</t>
  </si>
  <si>
    <t>11 01 08* slib van fosfaatbehandeling</t>
  </si>
  <si>
    <t>11 01 09* slib en filterkoek die gevaarlijke stoffen bevatten</t>
  </si>
  <si>
    <t>11 01 10 niet onder 11 01 09 vallende slib en filterkoek</t>
  </si>
  <si>
    <t>11 01 11* waterige spoelvloeistoffen die gevaarlijke stoffen bevatten</t>
  </si>
  <si>
    <t>11 01 12 niet onder 11 01 11 vallende waterige spoelvloeistoffen</t>
  </si>
  <si>
    <t>11 01 13* afval van ontvetting dat gevaarlijke stoffen bevat</t>
  </si>
  <si>
    <t>11 01 14 niet onder 11 01 13 vallend afval van ontvetting</t>
  </si>
  <si>
    <t>11 01 15* eluaat en slib van membraansystemen of ionenwisselaars die gevaarlijke stoffen bevatten</t>
  </si>
  <si>
    <t>11 01 16* verzadigde of afgewerkte ionenwisselaarharsen</t>
  </si>
  <si>
    <t>11 01 98* overig afval dat gevaarlijke stoffen bevat</t>
  </si>
  <si>
    <t>11 01 99 niet elders genoemd afval</t>
  </si>
  <si>
    <t>11 02 afval van non-ferrohydrometallurgische processen</t>
  </si>
  <si>
    <t>11 02 01* slib van de zink-hydrometallurgie (inclusief jarosiet en goethiet)</t>
  </si>
  <si>
    <t>11 02 03 afval van de productie van anoden voor waterige elektrolyseprocessen</t>
  </si>
  <si>
    <t>11 02 05* afval van koperhydrometallurgische processen dat gevaarlijke stoffen bevat</t>
  </si>
  <si>
    <t>1102 06 niet onder 11 02 05 vallend afval van koperhydrometallurgische processen</t>
  </si>
  <si>
    <t>11 02 07* overig afval dat gevaarlijke stoffen bevat</t>
  </si>
  <si>
    <t>11 02 99 niet elders genoemd afval</t>
  </si>
  <si>
    <t>11 03 slib en vaste stoffen van temperingsprocessen</t>
  </si>
  <si>
    <t>11 03 01* cyanidehoudend afval</t>
  </si>
  <si>
    <t>11 03 02* overig afval</t>
  </si>
  <si>
    <t>11 05 afval van thermische galvanisatieprocessen</t>
  </si>
  <si>
    <t>11 05 01 hardzink</t>
  </si>
  <si>
    <t>11 05 02 zinkas</t>
  </si>
  <si>
    <t>11 05 03* vast afval van gasreiniging</t>
  </si>
  <si>
    <t>11 05 04* fluxbad afval</t>
  </si>
  <si>
    <t>11 05 99 niet elders genoemd afval</t>
  </si>
  <si>
    <t>12 AFVAL VAN DE MACHINALE BEWERKING EN DE FYSISCHE EN MECHANISCHE OPPERVLAKTEBEHANDELING VAN METALEN EN KUNSTSTOFFEN</t>
  </si>
  <si>
    <t>12 01 afval van de machinale bewerking en de fysische en mechanische oppervlaktebehandeling van metalen en kunststoffen</t>
  </si>
  <si>
    <t>12 01 01 ferrometaalvijlsel en -krullen</t>
  </si>
  <si>
    <t>12 01 02 ferrometaalstof en -deeltjes</t>
  </si>
  <si>
    <t>12 01 03 non-ferrometaalvijlsel en -krullen</t>
  </si>
  <si>
    <t>12 01 04 non-ferrometaalstof en -deeltjes</t>
  </si>
  <si>
    <t>12 01 05 kunststofschaafsel en -krullen</t>
  </si>
  <si>
    <t>12 01 06* halogeenhoudende minerale machineolie (exclusief emulsies en oplossingen)</t>
  </si>
  <si>
    <t>12 01 07* halogeenvrije minerale machineolie (exclusief emulsies en oplossingen)</t>
  </si>
  <si>
    <t>12 01 08* halogeenhoudende emulsies en oplossingen voor machinale bewerking</t>
  </si>
  <si>
    <t>12 01 09* halogeenvrije emulsies en oplossingen voor machinale bewerking</t>
  </si>
  <si>
    <t>12 01 10* synthetische machineolie</t>
  </si>
  <si>
    <t>12 01 12* afgewerkte wassen en vetten</t>
  </si>
  <si>
    <t>12 01 13 lasafval</t>
  </si>
  <si>
    <t>12 01 14* slib van machinale bewerking dat gevaarlijke stoffen bevat</t>
  </si>
  <si>
    <t>12 01 15 niet onder 12 01 14 vallend slib van machinale bewerking</t>
  </si>
  <si>
    <t>12 01 16* afval van gritstralen dat gevaarlijke stoffen bevat</t>
  </si>
  <si>
    <t>12 01 17 niet onder 12 01 16 vallend afval van gritstralen</t>
  </si>
  <si>
    <t>12 01 18* oliehoudend metaalslib (slib van slijpen, wetten en leppen)</t>
  </si>
  <si>
    <t>12 01 19* biologisch gemakkelijk afbreekbare machineolie</t>
  </si>
  <si>
    <t>12 01 20* afgewerkt slijpgereedschap en slijpmateriaal die gevaarlijke stoffen bevatten</t>
  </si>
  <si>
    <t>12 01 21 niet onder 12 01 20 vallend afgewerkt slijpgereedschap en slijpmateriaal</t>
  </si>
  <si>
    <t>12 01 99 niet elders genoemd afval</t>
  </si>
  <si>
    <t>12 03 afval van water- en stoomontvetting (exclusief 11)</t>
  </si>
  <si>
    <t>12 03 01* waterige wasvloeistoffen</t>
  </si>
  <si>
    <t>12 03 02* afval van stoomontvetting</t>
  </si>
  <si>
    <t>13 OLIEAFVAL EN AFVAL VAN VLOEIBARE BRANDSTOFFEN (exclusief spijsolie en onder de hoofstukken 05, 12 en 19 vallende oliën)</t>
  </si>
  <si>
    <t>13 01 afval van hydraulische olie</t>
  </si>
  <si>
    <t>13 01 01* hydraulische olie die PCB 's (1) bevat</t>
  </si>
  <si>
    <t>13 01 04* gechloreerde emulsies</t>
  </si>
  <si>
    <t>13 01 05* niet-gechloreerde emulsies</t>
  </si>
  <si>
    <t>13 01 09* gechloreerde minerale hydraulische olie</t>
  </si>
  <si>
    <t>13 01 10* niet-gechloreerde minerale hydraulische olie</t>
  </si>
  <si>
    <t>13 01 11* synthetische hydraulische olie</t>
  </si>
  <si>
    <t>13 01 12* biologisch gemakkelijk afbreekbare hydraulische olie</t>
  </si>
  <si>
    <t>13 01 13* overige hydraulische olie</t>
  </si>
  <si>
    <t>13 02 afval van motor-, transmissie- en smeerolie</t>
  </si>
  <si>
    <t>13 02 04* gechloreerde minerale motor-, transmissie- en smeerolie</t>
  </si>
  <si>
    <t>13 02 05* niet-gechloreerde minerale motor-, transmissie- en smeerolie</t>
  </si>
  <si>
    <t>13 02 06* synthetische motor-, transmissie- en smeerolie</t>
  </si>
  <si>
    <t>13 02 07* biologisch gemakkelijk afbreekbare motor-, transmissie- en smeerolie</t>
  </si>
  <si>
    <t>13 02 08* overige motor-, transmissie- en smeerolie</t>
  </si>
  <si>
    <t>13 03 afval van olie voor isolatie en warmteoverdracht</t>
  </si>
  <si>
    <t>13 03 01* olie voor isolatie en warmteoverdracht die PCB 's bevat</t>
  </si>
  <si>
    <t>13 03 06* niet onder 13 03 01 vallende gechloreerde minerale olie voor isolatie en warmteoverdracht</t>
  </si>
  <si>
    <t>13 03 07* niet-gechloreerde minerale olie voor isolatie en warmteoverdracht</t>
  </si>
  <si>
    <t>13 03 08* synthetische olie voor isolatie en warmteoverdracht</t>
  </si>
  <si>
    <t>13 03 09* biologisch gemakkelijk afbreekbare olie voor isolatie en warmteoverdracht</t>
  </si>
  <si>
    <t>13 03 10* overige olie voor isolatie en warmteoverdracht</t>
  </si>
  <si>
    <t>13 04 bilge olie</t>
  </si>
  <si>
    <t>13 04 01* bilge olie van de binnenvaart</t>
  </si>
  <si>
    <t>13 04 02* bilge olie uit de kade-afvoer</t>
  </si>
  <si>
    <t>13 04 03* bilge olie van de overige scheepvaart</t>
  </si>
  <si>
    <t>13 05 inhoud van olie/waterscheiders</t>
  </si>
  <si>
    <t>13 05 01* vaste stoffen uit zandvangers en olie/waterscheiders</t>
  </si>
  <si>
    <t>13 05 02* slib uit olie/waterscheiders</t>
  </si>
  <si>
    <t>13 05 03* opvangerslib</t>
  </si>
  <si>
    <t>13 05 06* olie uit olie/waterscheiders</t>
  </si>
  <si>
    <t>13 05 07* met olie verontreinigd water uit olie/waterscheiders</t>
  </si>
  <si>
    <t>13 05 08* afvalmengsels uit zandvangers en olie/waterscheiders</t>
  </si>
  <si>
    <t>13 07 afval van vloeibare brandstoffen</t>
  </si>
  <si>
    <t>13 07 01* stookolie en dieselolie</t>
  </si>
  <si>
    <t>13 07 02* benzine</t>
  </si>
  <si>
    <t>13 07 03* overige brandstoffen (inclusief mengsels)</t>
  </si>
  <si>
    <t>13 08 niet elders genoemd olieafval</t>
  </si>
  <si>
    <t>13 08 01* ontzoutingsslib en -emulsies</t>
  </si>
  <si>
    <t>13 08 02* overige emulsies</t>
  </si>
  <si>
    <t>13 08 99* niet elders genoemd afval</t>
  </si>
  <si>
    <t>14 AFVAL VAN ORGANISCHE OPLOSMIDDELEN, KOELMIDDELEN EN DRIJFGASSEN (exclusief 07 en 08)</t>
  </si>
  <si>
    <t>14 06 afval van organische oplosmiddelen, koelmiddelen en drijfgassen voor schuim/aërosolen</t>
  </si>
  <si>
    <t>14 06 01* chloorfluorkoolwaterstoffen, HCFK'S, HFK's</t>
  </si>
  <si>
    <t>14 06 02* overige gehalogeneerde oplosmiddelen en mengsels van oplosmiddelen</t>
  </si>
  <si>
    <t>14 06 03* overige oplosmiddelen en mengsels van oplosmiddelen</t>
  </si>
  <si>
    <t>14 06 04* slib of vast afval dat gehalogeneerde oplosmiddelen bevat</t>
  </si>
  <si>
    <t>14 06 05* slib of vast afval dat andere oplosmiddelen bevat</t>
  </si>
  <si>
    <t>15 VERPAKKINGSAFVAL; ABSORBENTIA, POETSDOEKEN, FILTERMATERIAAL EN BESCHERMENDE KLEDING (NIET ELDERS GENOEMD)</t>
  </si>
  <si>
    <t>15 01 verpakking (inclusief gescheiden ingezameld stedelijk verpakkingsafval)</t>
  </si>
  <si>
    <t>15 01 01 papieren en kartonnen verpakking</t>
  </si>
  <si>
    <t>15 01 02 kunststofverpakking</t>
  </si>
  <si>
    <t>15 01 03 houten verpakking</t>
  </si>
  <si>
    <t>15 01 04 metalen verpakking</t>
  </si>
  <si>
    <t>15 01 05 composietverpakking</t>
  </si>
  <si>
    <t>15 01 06 gemengde verpakking</t>
  </si>
  <si>
    <t>15 01 07 glazen verpakking</t>
  </si>
  <si>
    <t>15 01 09 textielen verpakking</t>
  </si>
  <si>
    <t>15 01 10* verpakking die resten van gevaarlijke stoffen bevat of daarmee is verontreinigd</t>
  </si>
  <si>
    <t>15 01 11* metalen verpakking die een gevaarlijke vaste poreuze matrix (bijvoorbeeld asbest) bevat, inclusief lege drukhouders</t>
  </si>
  <si>
    <t>15 02 absorbentia, filtermateriaal, poetsdoeken en beschermende kleding</t>
  </si>
  <si>
    <t>15 02 02* absorbentia, filtermateriaal (inclusief niet elders genoemde oliefilters), poetsdoeken en beschermende kleding die met gevaarlijke stoffen zijn verontreinigd</t>
  </si>
  <si>
    <t>15 02 03 niet onder 15 02 02 vallende absorbentia, filtermateriaal, poetsdoeken en beschermende kleding</t>
  </si>
  <si>
    <t>16 NIET ELDERS IN DE LIJST GENOEMD AFVA L</t>
  </si>
  <si>
    <t>16 01 afgedankte voertuigen van verschillende soorten vervoer (met inbegrip van niet voor de weg bestemde machines) en afval van de sloop van afgedankte voertuigen en het onderhoud van voertuigen (exclusief 13, 14, 16 06 en 16 08)</t>
  </si>
  <si>
    <t>16 01 03 afgedankte banden</t>
  </si>
  <si>
    <t>16 01 04* sloopauto's</t>
  </si>
  <si>
    <t>16 01 06 afgedankte voertuigen die noch vloeistoffen, noch andere gevaarlijke onderdelen bevatten</t>
  </si>
  <si>
    <t>16 01 07* oliefilters</t>
  </si>
  <si>
    <t>16 01 08* onderdelen die kwik bevatten</t>
  </si>
  <si>
    <t>16 01 09* onderdelen die PCB 's bevatten</t>
  </si>
  <si>
    <t>16 01 10* explosieve onderdelen (bijv. airbags)</t>
  </si>
  <si>
    <t>16 01 11* remblokken die asbest bevatten</t>
  </si>
  <si>
    <t>16 01 12 niet onder 16 01 11 vallende remblokken</t>
  </si>
  <si>
    <t>16 01 13* remvloeistoffen</t>
  </si>
  <si>
    <t>16 01 14* antivriesvloeistoffen die gevaarlijke stoffen bevatten</t>
  </si>
  <si>
    <t>16 01 15 niet onder 16 01 14 vallende antivriesvloeistoffen</t>
  </si>
  <si>
    <t>16 01 16 tanks voor vloeibaar gas</t>
  </si>
  <si>
    <t>16 01 17 ferrometalen</t>
  </si>
  <si>
    <t>16 01 18 non-ferrometalen</t>
  </si>
  <si>
    <t>16 01 19 kunststoffen</t>
  </si>
  <si>
    <t>16 01 20 glas</t>
  </si>
  <si>
    <t>16 01 21* niet onder 16 01 07 tot en met 16 01 11 alsmede 16 01 13 en 16 01 14 vallende gevaarlijke onderdelen</t>
  </si>
  <si>
    <t>16 01 22 niet elders genoemde onderdelen</t>
  </si>
  <si>
    <t>16 01 99 niet elders genoemd afval</t>
  </si>
  <si>
    <t>16 02 afval van elektrische en elektronische apparatuur</t>
  </si>
  <si>
    <t>16 02 09* transformatoren en condensatoren die PCB's bevatten</t>
  </si>
  <si>
    <t>16 02 10* niet onder 16 02 09 vallend afgedankte apparatuur dat PCB 's bevat of daarmee verontreinigd is</t>
  </si>
  <si>
    <t>16 02 11* afgedankte apparatuur dat chloorfluorkoolwaterstoffen, HCFK's en/of HFK's bevat</t>
  </si>
  <si>
    <t>16 02 12* afgedankte apparatuur dat vrije asbestvezels bevat</t>
  </si>
  <si>
    <t>16 02 13* niet onder 16 02 09 tot en met 16 02 12 vallend afgedankte apparatuur dat gevaarlijke onderdelen (2) bevat</t>
  </si>
  <si>
    <t>16 02 14 niet onder 16 02 09 tot en met 16 02 13 vallend afgedankte apparatuur</t>
  </si>
  <si>
    <t>16 02 15* uit afgedankte apparatuur verwijderde gevaarlijke onderdelen</t>
  </si>
  <si>
    <t>16 02 16 niet onder 16 02 15 vallende uit afgedankte apparatuur verwijderde onderdelen</t>
  </si>
  <si>
    <t>16 03 afgekeurde charges en ongebruikte producten</t>
  </si>
  <si>
    <t>16 03 03* anorganisch afval dat gevaarlijke stoffen bevat</t>
  </si>
  <si>
    <t>16 03 04 niet onder 16 03 03 vallend anorganisch afval</t>
  </si>
  <si>
    <t>16 03 05* organisch afval dat gevaarlijke stoffen bevat</t>
  </si>
  <si>
    <t>16 03 06 niet onder 16 03 05 vallend organisch afval</t>
  </si>
  <si>
    <t>16 04 afval explosieven</t>
  </si>
  <si>
    <t>16 04 01* afvalmunitie</t>
  </si>
  <si>
    <t>16 04 02* vuurwerkafval</t>
  </si>
  <si>
    <t>16 04 03* overig explosief afval</t>
  </si>
  <si>
    <t>16 05 gassen in drukhouders en afgedankte chemicaliën</t>
  </si>
  <si>
    <t>16 05 04* gassen in drukhouders (inclusief halonen) die gevaarlijke stoffen bevatten</t>
  </si>
  <si>
    <t>16 05 05 niet onder 16 05 04 vallende gassen in drukhouders</t>
  </si>
  <si>
    <t>16 05 06* chemicaliën die uit gevaarlijke stoffen bestaan of deze bevatten, inclusief mengsels van labchemicaliën</t>
  </si>
  <si>
    <t>16 05 07* afgedankte anorganische chemicaliën die uit gevaarlijke stoffen bestaan of deze bevatten</t>
  </si>
  <si>
    <t>16 05 08* afgedankte organische chemicaliën die uit gevaarlijke stoffen bestaan of deze bevatten</t>
  </si>
  <si>
    <t>16 05 09 niet onder 16 05 06, 16 05 07 of 16 05 08 vallende afgedankte chemicaliën</t>
  </si>
  <si>
    <t>16 06 batterijen en accu's</t>
  </si>
  <si>
    <t>16 06 01* loodaccu's</t>
  </si>
  <si>
    <t>16 06 02* NiCd-batterijen</t>
  </si>
  <si>
    <t>16 06 03* kwikhoudende batterijen</t>
  </si>
  <si>
    <t>16 06 04 alkalibatterijen (exclusief 16 06 03)</t>
  </si>
  <si>
    <t>16 06 05 overige batterijen en accu's</t>
  </si>
  <si>
    <t>16 06 06* gescheiden ingezamelde elektrolyt uit batterijen en accu's</t>
  </si>
  <si>
    <t>16 07 afval van de reiniging van transport- en opslagtanks en vaten (exclusief 05 en 13)</t>
  </si>
  <si>
    <t>16 07 08* afval dat olie bevat</t>
  </si>
  <si>
    <t>16 07 09* afval dat andere gevaarlijke stoffen bevat</t>
  </si>
  <si>
    <t>16 07 99 niet elders genoemd afval</t>
  </si>
  <si>
    <t>16 08 afgewerkte katalysatoren</t>
  </si>
  <si>
    <t>16 08 01 afgewerkte katalysatoren die goud, zilver, rhenium, rhodium, palladium, iridium of platina bevatten (exclusief 16 08 07)</t>
  </si>
  <si>
    <t>16 08 02* afgewerkte katalysatoren die gevaarlijke overgangsmetalen of gevaarlijke verbindingen van overgangsmetalen (3) bevatten</t>
  </si>
  <si>
    <t>16 08 03 niet elders genoemde afgewerkte katalysatoren die overgangsmetalen of verbindingen van overgangsmetalen bevatten</t>
  </si>
  <si>
    <t>16 08 04 afgewerkte katalysatoren voor wervelbedkrakers (exclusief 16 08 07)</t>
  </si>
  <si>
    <t>16 08 05* afgewerkte katalysatoren die fosforzuur bevatten</t>
  </si>
  <si>
    <t>16 08 06* afgewerkte vloeistoffen die als katalysator zijn gebruikt</t>
  </si>
  <si>
    <t>16 08 07* afgewerkte katalysatoren die met gevaarlijke stoffen zijn verontreinigd</t>
  </si>
  <si>
    <t>16 09 oxiderende stoffen</t>
  </si>
  <si>
    <t>16 09 01* permanganaten, bijv. kaliumpermanganaat</t>
  </si>
  <si>
    <t>16 09 02* chromaten, bijv. kaliumchromaat, kalium- of natriumdichromaat</t>
  </si>
  <si>
    <t>16 09 03* peroxiden, bijv. waterstofperoxide</t>
  </si>
  <si>
    <t>16 09 04* niet elders genoemde oxiderende stoffen</t>
  </si>
  <si>
    <t>16 10 waterig vloeibaar afval dat bestemd is om elders te worden verwerkt</t>
  </si>
  <si>
    <t>16 10 01* waterig vloeibaar afval dat gevaarlijke stoffen bevat</t>
  </si>
  <si>
    <t>16 10 02 niet onder 16 10 01 vallend waterig vloeibaar afval</t>
  </si>
  <si>
    <t>16 10 03* waterige concentraten die gevaarlijke stoffen bevatten</t>
  </si>
  <si>
    <t>16 10 04 niet onder 16 10 03 vallende waterige concentraten</t>
  </si>
  <si>
    <t>16 11 ovenpuin</t>
  </si>
  <si>
    <t>16 11 02 niet onder 16 11 01 vallend koolstofhoudend ovenpuin van metallurgische processen</t>
  </si>
  <si>
    <t>16 11 03* overig ovenpuin van metallurgische processen dat gevaarlijke stoffen bevat</t>
  </si>
  <si>
    <t>16 11 04 overig, niet onder 16 11 03 vallend ovenpuin van metallurgische processen</t>
  </si>
  <si>
    <t>16 11 05* ovenpuin van niet-metallurgische processen dat gevaarlijke stoffen bevat</t>
  </si>
  <si>
    <t>16 11 06 niet onder 16 11 05 vallend ovenpuin van niet-metallurgische processen</t>
  </si>
  <si>
    <t>17 BOUW- EN SLOOPAFVAL (INCLUSIEF AFGEGRAVEN GROND VAN VERONTREINIGDE LOCATIES)</t>
  </si>
  <si>
    <t>17 01 beton, stenen, tegels en keramische producten</t>
  </si>
  <si>
    <t>17 01 01 beton</t>
  </si>
  <si>
    <t>17 01 02 stenen</t>
  </si>
  <si>
    <t>17 01 03 tegels en keramische producten</t>
  </si>
  <si>
    <t>17 01 06* mengsels van beton, stenen, tegels of keramische producten, of afzonderlijke fracties daarvan, die gevaarlijke stoffen bevatten</t>
  </si>
  <si>
    <t>17 01 07 niet onder 17 01 06 vallende mengsels van beton, stenen, tegels of keramische producten</t>
  </si>
  <si>
    <t>17 02 hout, glas en kunststof</t>
  </si>
  <si>
    <t>17 02 01 hout</t>
  </si>
  <si>
    <t>17 02 02 glas</t>
  </si>
  <si>
    <t>17 02 03 kunststof</t>
  </si>
  <si>
    <t>17 02 04* glas, kunststof en hout die gevaarliJke stoffen bevatten of daarmee verontreinigd zijn</t>
  </si>
  <si>
    <t>17 03 bitumineuze mengsels, koolteer en met teer behandelde producten</t>
  </si>
  <si>
    <t>17 03 01* bitumineuze mengsels die koolteer bevatten</t>
  </si>
  <si>
    <t>17 03 02 niet onder 17 03 01 vallende bitumineuze mengsels</t>
  </si>
  <si>
    <t>17 03 03* koolteer en met teer behandelde producten</t>
  </si>
  <si>
    <t>17 04 metaal (inclusief legeringen)</t>
  </si>
  <si>
    <t>17 04 01 koper, brons en messing</t>
  </si>
  <si>
    <t>17 04 03 lood</t>
  </si>
  <si>
    <t>17 04 04 zink</t>
  </si>
  <si>
    <t>17 04 05 ijzer en staal</t>
  </si>
  <si>
    <t>17 04 06 tin</t>
  </si>
  <si>
    <t>17 04 07 gemengde metalen</t>
  </si>
  <si>
    <t>17 04 09* metaalafval dat met gevaarlijke stoffen is verontreinigd</t>
  </si>
  <si>
    <t>17 04 10* kabels die olie, koolteer of andere gevaarlijke stoffen bevatten</t>
  </si>
  <si>
    <t>17 04 11 niet onder 17 04 10 vallende kabels</t>
  </si>
  <si>
    <t>17 05 grond (inclusief afgegraven grond van verontreinigde locaties), stenen en baggerspecie</t>
  </si>
  <si>
    <t>17 05 03* grond en stenen die gevaarlijke stoffen bevatten</t>
  </si>
  <si>
    <t>17 05 04 niet onder 17 05 03 vallende grond en stenen</t>
  </si>
  <si>
    <t>17 05 05* baggerspecie die gevaarlijke stoffen bevat</t>
  </si>
  <si>
    <t>17 05 06 niet onder 17 05 05 vallende baggerspecie</t>
  </si>
  <si>
    <t>17 05 07* spoorwegballast die gevaarlijke stoffen bevat</t>
  </si>
  <si>
    <t>17 05 08 niet onder 17 05 07 vallende spoorwegballast</t>
  </si>
  <si>
    <t>17 06 isolatiemateriaal en asbesthoudend bouwmateriaal</t>
  </si>
  <si>
    <t>17 06 01* asbesthoudend isolatiemateriaal</t>
  </si>
  <si>
    <t>17 06 03* overig isolatiemateriaal dat uit gevaarlijke stoffen bestaat of dergelijke stoffen bevat</t>
  </si>
  <si>
    <t>17 06 04 niet onder 17 06 01 en 17 06 03 vallend isolatiemateriaal</t>
  </si>
  <si>
    <t>17 06 05* asbesthoudend bouwmateriaal</t>
  </si>
  <si>
    <t>17 08 gipshoudend bouwmateriaal</t>
  </si>
  <si>
    <t>17 08 01* gipshoudend bouwmateriaal dat met gevaarlijke stoffen is verontreinigd</t>
  </si>
  <si>
    <t>17 08 02 niet onder 17 08 02 vallend gipshoudend bouwmateriaal</t>
  </si>
  <si>
    <t>17 09 overig bouw- en sloopafval</t>
  </si>
  <si>
    <t>17 09 01* bouw- en sloopafval dat kwik bevat</t>
  </si>
  <si>
    <t>17 09 02* bouw- en sloopafval dat PCB 's bevat (bijv. PCB-houdende kit, vloerbedekkingen waarin PCB-houdende hars is verwerkt, isolerende beglazing met PCB-houdende afdichting, PCB-houdende condensatoren)</t>
  </si>
  <si>
    <t>17 09 03* overig bouw- en sloopafval (inclusief gemengd afval) dat gevaarlijke stoffen bevat</t>
  </si>
  <si>
    <t>17 09 04 niet onder 17 09 01, 17 09 02 en 17 09 03 vallend gemengd bouw- en sloopafval</t>
  </si>
  <si>
    <t>18 AFVAL VAN DE GEZONDHEIDSZORG BIJ MENS OF DIER EN/OF VERWANT ONDERZOEK (exclusief keuken- en restaurantafval dat niet rechtstreeks van de gezondheidszorg afkomstig is)</t>
  </si>
  <si>
    <t>18 01 afval van verloskundige zorg en de diagnose, behandeling of preventie van ziektes bij de mens</t>
  </si>
  <si>
    <t>18 01 01 scherpe voorwerpen (exclusief 18 01 03)</t>
  </si>
  <si>
    <t>18 01 02 lichaamsdelen en organen, inclusief bloedzakjes en geconserveerd bloed (exclusief 18 01 03)</t>
  </si>
  <si>
    <t>18 01 03* afval waarvan de inzameling en verwijdering zijn onderworpen aan speciale richtlijnen teneinde infectie te voorkomen</t>
  </si>
  <si>
    <t>18 01 04 afval waarvan de inzameling en verwijdering niet zijn onderworpen aan speciale richtlijnen teneinde infectie te voorkomen (bijv. verband, gipsverband, linnengoed, wegwerpkleding, luiers)</t>
  </si>
  <si>
    <t>18 01 06* chemicaliën die uit gevaarlijke stoffen bestaan of deze bevatten</t>
  </si>
  <si>
    <t>18 01 07 niet onder 18 01 06 vallende chemicaliën</t>
  </si>
  <si>
    <t>18 01 08* cytotoxische en cytostatische geneesmiddelen</t>
  </si>
  <si>
    <t>18 01 09 niet onder 18 01 08 vallende geneesmiddelen</t>
  </si>
  <si>
    <t>18 01 10* amalgaam-afval uit de tandheelkunde</t>
  </si>
  <si>
    <t>18 02 afval van onderzoek en de diagnose, behandeling of preventie van ziektes bij dieren</t>
  </si>
  <si>
    <t>18 02 01 scherpe voorwerpen (exclusief 18 02 02)</t>
  </si>
  <si>
    <t>18 02 02* afval waarvan de inzameling en verwijdering zijn onderworpen aan speciale richtlijnen teneinde infectie te voorkomen</t>
  </si>
  <si>
    <t>18 02 03 afval waarvan de inzameling en verwijdering niet zijn onderworpen aan speciale richtlijnen teneinde infectie te voorkomen</t>
  </si>
  <si>
    <t>18 02 05* chemicaliën die uit gevaarlijke stoffen bestaan of deze bevatten</t>
  </si>
  <si>
    <t>18 02 06 niet onder 18 02 05 vallende chemicaliën</t>
  </si>
  <si>
    <t>18 02 07* cytotoxische en cytostatische geneesmiddelen</t>
  </si>
  <si>
    <t>18 02 08 niet onder 18 02 07 vallende geneesmiddelen</t>
  </si>
  <si>
    <t>19 AFVAL VAN INSTALLATIES VOOR AFVALBEHEER, OFF-SITEWATERZUIVERINGSINSTALLATIES EN DE BEREIDING VAN VOORMENSELIJKE CONSUMPTIE BESTEMD WATER EN WATER VOORINDUSTRIEEL GEBRUIK</t>
  </si>
  <si>
    <t>19 01 afval van de verbranding of pyrolyse van afval</t>
  </si>
  <si>
    <t>19 01 02 uit bodemas verwijderde ferromaterialen</t>
  </si>
  <si>
    <t>19 01 05* filterkoek van gasreiniging</t>
  </si>
  <si>
    <t>19 01 06* waterig vloeibaar afval van gasreiniging en ander waterig vloeibaar afval</t>
  </si>
  <si>
    <t>19 01 07* vast afval van gasreiniging</t>
  </si>
  <si>
    <t>19 01 10* afgewerkte actieve kool van rookgasreiniging</t>
  </si>
  <si>
    <t>19 01 11* bodemas en slakken die gevaarlijke stoffen bevatten</t>
  </si>
  <si>
    <t>19 01 12 niet onder 19 01 11 vallende bodemas en slakken</t>
  </si>
  <si>
    <t>19 01 13* vliegas dat gevaarlijke stoffen bevat</t>
  </si>
  <si>
    <t>19 01 14 niet onder 19 01 13 vallende vliegas</t>
  </si>
  <si>
    <t>19 01 15* ketelas dat gevaarlijke stoffen bevat</t>
  </si>
  <si>
    <t>19 01 16 niet onder 19 01 15 vallende ketelas</t>
  </si>
  <si>
    <t>19 01 17* afval van pyrolyse dat gevaarlijke stoffen bevat</t>
  </si>
  <si>
    <t>19 01 18 niet onder 19 01 17 vallend afval van pyrolyse</t>
  </si>
  <si>
    <t>19 01 19 wervelbedzand</t>
  </si>
  <si>
    <t>19 01 99 niet elders genoemd afval</t>
  </si>
  <si>
    <t>19 02 afval van de fysisch-chemische behandeling van afval (inclusief verwijdering van chroom of cyanide of neutralisatie)</t>
  </si>
  <si>
    <t>19 02 03 voorgemengd afval dat uitsluitend bestaat uit ongevaarlijke afvalstoffen</t>
  </si>
  <si>
    <t>19 02 04* voorgemengd afval dat ten minste één gevaarlijke afvalstof bevat</t>
  </si>
  <si>
    <t>19 02 05* slib van fysisch-chemische behandeling dat gevaarlijke stoffen bevat</t>
  </si>
  <si>
    <t>19 02 06 niet onder 19 02 05 vallend slib van fysisch-chemische behandeling</t>
  </si>
  <si>
    <t>19 02 07* door afscheiding verkregen oliën en concentraten</t>
  </si>
  <si>
    <t>19 02 08* vloeibaar brandbaar afval dat gevaarlijke stoffen bevat</t>
  </si>
  <si>
    <t>19 02 09* vast brandbaar afval dat gevaarlijke stoffen bevat</t>
  </si>
  <si>
    <t>19 02 10 niet onder 19 02 08 en 19 02 09 vallend brandbaar afval</t>
  </si>
  <si>
    <t>19 02 11* overig afval dat gevaarlijke stoffen bevat</t>
  </si>
  <si>
    <t>19 02 99 niet elders genoemd afval</t>
  </si>
  <si>
    <t>19 03 gestabiliseerd/verhard afval (4)</t>
  </si>
  <si>
    <t>19 03 04* als gevaarlijk ingedeeld afval dat gedeeltelijk (5) gestabiliseerd is</t>
  </si>
  <si>
    <t>19 03 05 niet onder 19 03 04 vallend gestabiliseerd afval</t>
  </si>
  <si>
    <t>19 03 06* als gevaarlijk ingedeeld afval dat verhard is</t>
  </si>
  <si>
    <t>19 03 07 niet onder 19 03 06 vallend verhard afval</t>
  </si>
  <si>
    <t>19 04 verglaasd afval en afval van verglazen</t>
  </si>
  <si>
    <t>19 04 01 verglaasd afval</t>
  </si>
  <si>
    <t>19 04 02* vliegas en ander rookgasreinigingsafval</t>
  </si>
  <si>
    <t>19 04 03* niet-verglaasde vaste fase</t>
  </si>
  <si>
    <t>19 04 04 waterig vloeibaar afval van het ontlaten van verglaasd afval</t>
  </si>
  <si>
    <t>19 05 afval van de aërobe behandeling van vast afval</t>
  </si>
  <si>
    <t>19 05 01 niet-gecomposteerde fractie van huishoudelijk en soortgelijk afval</t>
  </si>
  <si>
    <t>19 05 02 niet-gecomposteerde fractie van dierlijk en plantaardig afval</t>
  </si>
  <si>
    <t>19 05 03 afgekeurde compost</t>
  </si>
  <si>
    <t>19 05 99 niet elders genoemd afval</t>
  </si>
  <si>
    <t>19 06 afval van de anaërobe behandeling van afval</t>
  </si>
  <si>
    <t>19 06 03 vloeistof verkregen bij de anaërobe behandeling van stedelijk afval</t>
  </si>
  <si>
    <t>19 06 04 digestaat van de anaërobe behandeling van stedelijk afval</t>
  </si>
  <si>
    <t>19 06 05 vloeistof verkregen bij de anaërobe behandeling van dierlijk en plantaardig afval</t>
  </si>
  <si>
    <t>19 06 06 digestaat van de anaërobe behandeling van dierlijk en plantaardig afval</t>
  </si>
  <si>
    <t>19 06 99 niet elders genoemd afval</t>
  </si>
  <si>
    <t>19 07 percolatiewater van stortplaatsen</t>
  </si>
  <si>
    <t>19 07 02* percolatiewater van stortplaatsen dat gevaarlijke stoffen bevat</t>
  </si>
  <si>
    <t>19 07 03 niet onder 19 07 02 vallend percolatiewater van stortplaatsen</t>
  </si>
  <si>
    <t>19 08 niet elders genoemd afval van afvalwaterzuivering</t>
  </si>
  <si>
    <t>19 08 01 roostergoed</t>
  </si>
  <si>
    <t>19 08 02 afval van zandvang</t>
  </si>
  <si>
    <t>19 08 05 slib van de behandeling van stedelijk afvalwater</t>
  </si>
  <si>
    <t>19 08 06* verzadigde of afgewerkte ionenwisselaarharsen</t>
  </si>
  <si>
    <t>19 08 07* oplossingen en slib van de regeneratie van ionenwisselaars</t>
  </si>
  <si>
    <t>19 08 08* afval van membraansystemen dat zware metalen bevat</t>
  </si>
  <si>
    <t>19 08 09 vet- en oliemengsels uit olie/waterscheiders die uitsluitend spijsolie en -vetten bevatten</t>
  </si>
  <si>
    <t>19 08 10* niet onder 19 08 09 vallende vet- en oliemengsels uit olie/waterscheiders</t>
  </si>
  <si>
    <t>19 08 11* slib van de biologische zuivering van industrieel afvalwater dat gevaarlijke stoffen bevat</t>
  </si>
  <si>
    <t>19 08 12 niet onder 19 08 11 vallend slib van de biologische zuivering van industrieel afvalwater</t>
  </si>
  <si>
    <t>19 08 13* slib van andere behandelingen van industrieel afvalwater dat gevaarlijke stoffen bevat</t>
  </si>
  <si>
    <t>19 08 14 niet onder 19 08 13 vallend slib van andere behandelingen van industrieel afvalwater</t>
  </si>
  <si>
    <t>19 08 99 niet elders genoemd afval</t>
  </si>
  <si>
    <t>19 09 afval van de bereiding van voor menselijke consumptie bestemd water en water voor industrieel gebruik</t>
  </si>
  <si>
    <t>19 09 01 vast afval van primaire filtratie en roostergoed</t>
  </si>
  <si>
    <t>19 09 02 waterzuiveringsslib</t>
  </si>
  <si>
    <t>19 09 03 onthardingsslib</t>
  </si>
  <si>
    <t>19 09 04 afgewerkte actieve kool</t>
  </si>
  <si>
    <t>19 09 05 verzadigde of afgewerkte ionenwisselaarharsen</t>
  </si>
  <si>
    <t>19 09 06 oplossingen en slib van de regeneratie van ionenwisselaars</t>
  </si>
  <si>
    <t>19 09 99 niet elders genoemd afval</t>
  </si>
  <si>
    <t>19 10 afval van de shredding van metaalhoudend afval</t>
  </si>
  <si>
    <t>19 10 01 ijzer- en staalafval</t>
  </si>
  <si>
    <t>19 10 02 non-ferroafval</t>
  </si>
  <si>
    <t>19 10 03* lichte fractie en stof dat gevaarlijke stoffen bevat</t>
  </si>
  <si>
    <t>19 10 04 niet onder 19 10 03 vallende lichte fracties en stof</t>
  </si>
  <si>
    <t>19 10 05* andere fracties die gevaarlijk stoffen bevatten</t>
  </si>
  <si>
    <t>19 10 06 andere, niet onder 19 10 05 vallende fracties</t>
  </si>
  <si>
    <t>19 11 afval van de regeneratie van olie</t>
  </si>
  <si>
    <t>19 11 01* afgewerkte bleekaarde</t>
  </si>
  <si>
    <t>19 11 02* zuurteer</t>
  </si>
  <si>
    <t>19 11 03* waterig vloeibaar afval</t>
  </si>
  <si>
    <t>19 11 04* afval van brandstofzuivering met behulp van basen</t>
  </si>
  <si>
    <t>19 11 05* slib van afvalwaterbehandeling ter plaatse dat gevaarlijke stoffen bevat</t>
  </si>
  <si>
    <t>19 11 06 niet onder 19 11 05 vallend slib van afvalwaterbehandeling ter plaatse</t>
  </si>
  <si>
    <t>19 11 07* afval van rookgasreiniging</t>
  </si>
  <si>
    <t>19 11 99 niet elders genoemd afval</t>
  </si>
  <si>
    <t>19 12 afval van niet elders genoemde mechanische afvalverwerking (sorteren, breken, verdichten, palletiseren)</t>
  </si>
  <si>
    <t>19 12 01 papier en karton</t>
  </si>
  <si>
    <t>19 12 02 ferrometalen</t>
  </si>
  <si>
    <t>19 12 03 non-ferrometalen</t>
  </si>
  <si>
    <t>19 12 04 kunststoffen en rubber</t>
  </si>
  <si>
    <t>19 12 05 glas</t>
  </si>
  <si>
    <t>19 12 06* hout dat gevaarlijke stoffen bevat</t>
  </si>
  <si>
    <t>19 12 07 niet onder 19 12 06 vallend hout</t>
  </si>
  <si>
    <t>19 12 08 textiel</t>
  </si>
  <si>
    <t>19 12 09 minerale stoffen (bijv. zand, steen)</t>
  </si>
  <si>
    <t>19 12 10 brandbaar afval (RDF)</t>
  </si>
  <si>
    <t>19 12 11 overig afval (inclusief mengsels van materialen) van mechanische afvalverwerking dat gevaarlijke stoffen bevat</t>
  </si>
  <si>
    <t>19 12 12 overig, niet onder 19 12 11 vallend afval (inclusief mengsels van materialen) van mechanische afvalverwerking</t>
  </si>
  <si>
    <t>19 13 afval van bodem- en grondwatersanering</t>
  </si>
  <si>
    <t>19 13 01 vast afval van bodemsanering dat gevaarlijke stoffen bevat</t>
  </si>
  <si>
    <t>19 13 02 niet onder 19 13 01 vallend vast afval van bodemsanering</t>
  </si>
  <si>
    <t>19 13 03* slib van bodemsanering dat gevaarlijke stoffen bevat</t>
  </si>
  <si>
    <t>19 13 04 niet onder 19 13 03 vallend slib van bodemsanering</t>
  </si>
  <si>
    <t>19 13 05* slib van grondwatersanering dat gevaarlijke stoffen bevat</t>
  </si>
  <si>
    <t>19 13 06 niet onder 19 13 05 vallend slib van grondwatersanering</t>
  </si>
  <si>
    <t>19 13 07* waterig vloeibaar afval en waterige concentraten van grondwatersanering die gevaarlijke stoffen bevatten</t>
  </si>
  <si>
    <t>19 13 08 niet onder 19 13 07 vallend waterig vloeibaar afval en waterige concentraten van grondwatersanering</t>
  </si>
  <si>
    <t>20 STEDELIJK AFVAL (HUISHOUDELIJK AFVAL EN SOORTGELIJK BEDRIJFSAFVAL, INDUSTRIEEL AFVAL EN AFVAL VANINSTELLINGEN) INCLUSIEF GESCHEIDEN INGEZAMELDE FRACTIES</t>
  </si>
  <si>
    <t>20 01 gescheiden ingezamelde fracties (exclusief 15 01)</t>
  </si>
  <si>
    <t>20 01 01 papier en karton</t>
  </si>
  <si>
    <t>20 01 02 glas</t>
  </si>
  <si>
    <t>20 01 08 biologisch afbreekbaar keuken- en kantineafval</t>
  </si>
  <si>
    <t>20 01 10 kleding</t>
  </si>
  <si>
    <t>20 01 11 textiel</t>
  </si>
  <si>
    <t>20 01 13* oplosmiddelen</t>
  </si>
  <si>
    <t>20 01 14* zuren</t>
  </si>
  <si>
    <t>20 01 15* basisch afval</t>
  </si>
  <si>
    <t>20 01 17* fotochemicaliën</t>
  </si>
  <si>
    <t>20 01 19* pesticiden</t>
  </si>
  <si>
    <t>20 01 21* tl-buizen en ander kwikhoudend afval</t>
  </si>
  <si>
    <t>20 01 23* afgedankte apparatuur die chloorfluorkoolwaterstoffen bevat</t>
  </si>
  <si>
    <t>20 01 25 spijsolie en -vetten</t>
  </si>
  <si>
    <t>20 01 26* niet onder 20 01 25 vallende oliën en vetten</t>
  </si>
  <si>
    <t>20 01 27* verf, inkt, lijm en hars die gevaarlijke stoffen bevatten</t>
  </si>
  <si>
    <t>20 01 28 niet onder 20 01 27 vallende verf, inkt, lijm en hars</t>
  </si>
  <si>
    <t>20 01 29* detergenten die gevaarlijke stoffen bevatten</t>
  </si>
  <si>
    <t>20 01 30 niet onder 20 01 29 vallende detergenten</t>
  </si>
  <si>
    <t>20 01 31* cytotoxische en cytostatische geneesmiddelen</t>
  </si>
  <si>
    <t>20 01 32 niet onder 20 01 31 vallende geneesmiddelen</t>
  </si>
  <si>
    <t>20 01 33* onder 16 06 01, 16 06 02 of 16 06 03 vermelde batterijen en accu's alsmede ongesorteerde mengsels van batterijen en accu's die dergelijke batterijen en accu's bevatten</t>
  </si>
  <si>
    <t>20 01 34 niet onder 20 01 33 vallende batterijen en accu's</t>
  </si>
  <si>
    <t>20 01 35* niet onder 20 01 21 en 20 01 23 vallende afgedankte elektrische en elektronische apparatuur die gevaarlijke onderdelen (6) bevat</t>
  </si>
  <si>
    <t>20 01 36 niet onder 20 01 21, 20 01 23 en 20 01 35 vallende afgedankte elektrische en elektronische apparatuur</t>
  </si>
  <si>
    <t>20 01 37* hout dat gevaarlijke stoffen bevat</t>
  </si>
  <si>
    <t>20 01 38 niet onder 20 01 37 vallend hout</t>
  </si>
  <si>
    <t>20 01 39 kunststoffen</t>
  </si>
  <si>
    <t>20 01 40 metalen</t>
  </si>
  <si>
    <t>20 01 41 afval van het vegen van schoorstenen</t>
  </si>
  <si>
    <t>20 01 99 niet elders genoemde fracties</t>
  </si>
  <si>
    <t>20 02 tuin- en plantsoenafval (inclusief afval van begraafplaatsen)</t>
  </si>
  <si>
    <t>20 02 01 biologisch afbreekbaar afval</t>
  </si>
  <si>
    <t>20 02 02 grond en stenen</t>
  </si>
  <si>
    <t>20 02 03 overig niet biologisch afbreekbaar afval</t>
  </si>
  <si>
    <t>20 03 overig stedelijk afval</t>
  </si>
  <si>
    <t>20 03 01 gemengd stedelijk afval</t>
  </si>
  <si>
    <t>20 03 02 marktafval</t>
  </si>
  <si>
    <t>20 03 03 veegvuil</t>
  </si>
  <si>
    <t>20 03 04 slib van septic tanks</t>
  </si>
  <si>
    <t>20 03 06 afval van het reinigen van riolen</t>
  </si>
  <si>
    <t>20 03 07 grofvuil</t>
  </si>
  <si>
    <t>20 03 99 niet elders genoemd stedelijk afval</t>
  </si>
  <si>
    <t xml:space="preserve">(6) Gevaarlijke onderdelen van elektrische en elektronische apparatuur kunnen omvatten : onder 16 06 genoemde accu's en andere batterijen die als gevaarlijk zijn ingedeeld, kwikschakelaars, glas van kathodestaalbuizen en ander geactiveerd glas, enz. </t>
  </si>
  <si>
    <t>(4) Door stabilisatieprocessen veranderen de gevaarskenmerken van de bestanddelen van het afval en wordt gevaarlijk afval in ongevaarlijk afval omgezet. Door verhardingsprocessen verandert onder invloed van additieven alleen de fysische toestand van het afval (bijv. van vloeibaar in vast) zonder dat de chemische eigenschappen van het afval veranderen.</t>
  </si>
  <si>
    <t>(5) Afval wordt als gedeeltelijk gestabiliseerd beschouwd als gevaarlijke bestanddelen die niet volledig in ongevaarlijke bestanddelen zijn omgezet na het stabilisatieproces op korte, middellange of lange termijn in het milieu terecht kunnen komen.</t>
  </si>
  <si>
    <t>(2) Gevaarlijke onderdelen van elektrische en elektronische apparatuur kunnen omvatten : onder 16 06 genoemde accu's en andere batterijen die als gevaarlijk zijn ingedeeld, kwikschakelaars, glas van kathodestraalbuizen en ander geactiveerd glas, enz.</t>
  </si>
  <si>
    <t>(1) In deze lijst van afvalstoffen worden PCB's gedefinieerd als in richtlijn 96/59/EG.</t>
  </si>
  <si>
    <t xml:space="preserve">(3) In deze rubriek wordt onder overgangsmetalen verstaan : scandium, vanadium, mangaan, kobalt, koper, yttrium, niobium, hafnium, wolfraam, titaan, chroom, ijzer, nikkel, zink, zirkonium, molybdeen en tantaal. </t>
  </si>
  <si>
    <t xml:space="preserve">Deze metalen en de verbindingen daarvan gelden als gevaarlijk als zij als gevaarlijke stoffen zijn ingedeeld. De indeling als gevaarlijke stoffen bepaalt welke van deze overgangsmetalen en verbindingen van overgangsmetalen gevaarlijk zijn. </t>
  </si>
  <si>
    <t>Lijst</t>
  </si>
  <si>
    <t>01 AFVAL VAN EXPLORATIE, MIJNBOUW, EXPLOITATIE VAN STEENGROEVEN EN DE FYSISCHE EN CHEMISCHE BEWERKING VAN MINERALEN</t>
  </si>
  <si>
    <t>Hoofdstukken van de lĳst</t>
  </si>
  <si>
    <t>01 Afval van exploratie, mĳnbouw, ertsconcentratie en verdere bewerking van mineralen en steengroeven</t>
  </si>
  <si>
    <t>03 Afval van de houtverwerking en de productie van papier, karton, pulp, panelen en meubelen</t>
  </si>
  <si>
    <t>04 Afval van de leer-, bont- en textielindustrie</t>
  </si>
  <si>
    <t>05 Afval van petroleumraffinage, aardgaszuivering en de pyrolytische behandeling van kool</t>
  </si>
  <si>
    <t>06 Afval van anorganische chemische processen</t>
  </si>
  <si>
    <t>07 Afval van organische chemische processen</t>
  </si>
  <si>
    <t>08 Afval van bereiding, formulering, levering en gebruik van coatings (verf, lak en email), lĳm, kit en drukinkt</t>
  </si>
  <si>
    <t>09 Afval van de fotografische industrie</t>
  </si>
  <si>
    <t>10 Anorganisch afval van thermische processen</t>
  </si>
  <si>
    <t>11 Anorganisch metaalhoudend afval van de behandeling en coating van metalen; non-ferrohydrometallurgie</t>
  </si>
  <si>
    <t>12 Afval van de machinale bewerking en oppervlaktebehandeling van metalen en kunststoffen</t>
  </si>
  <si>
    <t>13 Olieafval (exclusief spĳsolie, 05 en 12)</t>
  </si>
  <si>
    <t>14 Afval van organische stoffen die als oplosmiddel zĳn gebruikt (exclusief 07 en 08)</t>
  </si>
  <si>
    <t>15 Verpakkingsafval, absorbens, poetsdoeken, filtermateriaal en beschermende kleding (niet elders genoemd)</t>
  </si>
  <si>
    <t>16 Niet elders in de lĳst genoemd afval</t>
  </si>
  <si>
    <t>17 Bouw- en sloopafval (inclusief wegenbouw)</t>
  </si>
  <si>
    <t>19 Afval van afvalverwerkingsinstallaties, externe waterzuiveringsinstallaties en waterleidingbedrĳven</t>
  </si>
  <si>
    <t>18 Afval van de gezondheidszorg bĳ mens of dier en/of verwant onderzoek (exclusief keuken- en restaurantafval dat niet rechtstreeks van de gezondheidszorg afkomstig is)</t>
  </si>
  <si>
    <t>20 Huishoudelĳk afval en soortgelĳk bedrĳfsafval, inclusief gescheiden ingezamelde fracties</t>
  </si>
  <si>
    <t>02 Afval van de primaire productie bĳ landbouw, tuinbouw, jacht, visserĳ en aquacultuur en de voedingsbereiding en -verwerking</t>
  </si>
  <si>
    <t>RICHTLIJN 2008/98/EG VAN HET EUROPEES PARLEMENT EN DE RAAD BETREFFENDE AFVALSTOFFEN</t>
  </si>
  <si>
    <t>D10 Verbranding op het land</t>
  </si>
  <si>
    <t>D11 Verbranding op zee</t>
  </si>
  <si>
    <t>D12 Permanente opslag (bv. plaatsen van houders in mijnen, enz.)</t>
  </si>
  <si>
    <t>D13 Vermengen voorafgaand aan een van de onder D 1 tot en met D 12 vermelde handelingen</t>
  </si>
  <si>
    <t>D14 Herverpakken voorafgaand aan een van de onder D 1 tot en met D 13 vermelde behandelingen</t>
  </si>
  <si>
    <t>BIJLAGE II B: HANDELINGEN VAN NUTTIGE TOEPASSING</t>
  </si>
  <si>
    <t>R10 Uitrijden voor landbouwkundige of ecologische verbetering</t>
  </si>
  <si>
    <t>R11 Gebruik van afvalstoffen die bij een van de onder R 1 tot en met R 10 genoemde handelingen vrijgekomen</t>
  </si>
  <si>
    <t>R12 Uitwisseling van afvalstoffen voor een van de onder R 1 tot en met R 11 genoemde handelingen</t>
  </si>
  <si>
    <t>D15 Opslag in afwachting van een van de onder D 1 tot en met D 14 vermelde behandelingen (met uitsluiting van tijdelijke opslag voorafgaande aan inzameling op de plaats van productie)</t>
  </si>
  <si>
    <t>R13 Opslag van afvalstoffen bestemd voor een van de onder R 1 tot en met R 12 genoemde handelingen (met uitsluiting van tijdelijke opslag voorafgaande aan inzameling op de plaats van productie</t>
  </si>
  <si>
    <t xml:space="preserve">          = codes R- et D- conformément à l'annexe II de la Directive 2008/98/CE concernant les déchets</t>
  </si>
  <si>
    <t>INDEX EUROPESE LIJST AFVALSTOFFEN</t>
  </si>
  <si>
    <t>CODES VERWERKING AFVALSTOFFEN</t>
  </si>
  <si>
    <t>BIJLAGE II A: VERWIJDERINGSHANDELINGEN</t>
  </si>
  <si>
    <t>D1  Storten op of in de bodem (bv. Op een vuilstortplaats, enz.)</t>
  </si>
  <si>
    <t>D2  Uitrijden (bv. biologische afbraak van vloeibaar of slibachtig afval in de bodem, enz.)</t>
  </si>
  <si>
    <t>D3  Injectie in de diepe ondergrond (bv. injectie van verpompbare afvalstoffen in putten, zoutkoepels of van natuurlijk gevormde holten, enz.)</t>
  </si>
  <si>
    <t>D4  Opslag in waterbekkens (bv. het lozen van vloeibaar of slibachtig afval in putten, vijvers of lagunen, enz.)</t>
  </si>
  <si>
    <t>D5  Verwijderen op speciaal ingerichte locaties (bv. in afzonderlijke beklede, afgedekte cellen die van elkaar en van de omgeving afgeschermd zijn, enz.)</t>
  </si>
  <si>
    <t>D6  Lozen/storten in wateren, behalve zeeën en oceanen</t>
  </si>
  <si>
    <t>D7  Lozen/storten in zeeën en oceanen, inclusief inbrengen in de zeebodem</t>
  </si>
  <si>
    <t>D8  Biologische behandeling op een niet elders in deze bijlage aangegeven wijze waardoor verbindingen of mengsels onstaan die worden verwijderd op een van de onder D 1 tot en met D 12 vermelde methoden</t>
  </si>
  <si>
    <t>D9  Fysisch-chemische behandeling op een niet elders in deze bijlage aangegeven wijze, waardoor verbindingen of mengsels onstaan die worden verwijderd op een van de onder D 1 tot en met D 12 vermelde methoden (bv. verdampen, drogen, calcineren, enz.)</t>
  </si>
  <si>
    <t>R1  Hoofdgebruik als brandstof of als ander middel voor energieopwekking</t>
  </si>
  <si>
    <t>R2  Terugwinning/regeneratie van oplosmiddelen</t>
  </si>
  <si>
    <t>R3  Recycling/terugwinning van organische stoffen die niet als oplosmiddel worden gebruikt (met inbegrip van compostering en andere biologische omzettingsprocessen)</t>
  </si>
  <si>
    <t>R4  Recycling/terugwinning van metalen en metaalverbindingen</t>
  </si>
  <si>
    <t>R5  Recycling/terugwinning van andere anorganische materialen</t>
  </si>
  <si>
    <t>R6  Regeneratie van zuren of basen</t>
  </si>
  <si>
    <t>R7  Terugwinnning van bestanddelen die worden gebruikt om vervuiling tegen te gaan</t>
  </si>
  <si>
    <t>R8  Terugwinning van bestanddelen van katalysatoren</t>
  </si>
  <si>
    <t>R9  Herraffinage van olie en ander hergebruik van olie</t>
  </si>
  <si>
    <t>Signature ou cachet</t>
  </si>
  <si>
    <r>
      <t>(1)    Zie EAC</t>
    </r>
    <r>
      <rPr>
        <b/>
        <sz val="8"/>
        <rFont val="Arial"/>
        <family val="2"/>
      </rPr>
      <t xml:space="preserve"> codes = </t>
    </r>
    <r>
      <rPr>
        <sz val="8"/>
        <rFont val="Arial"/>
        <family val="2"/>
      </rPr>
      <t>Europese lijst van (de codes van) afvalstoffen en gevaarlijke afvalstoffen :</t>
    </r>
    <r>
      <rPr>
        <sz val="8"/>
        <color indexed="12"/>
        <rFont val="Arial"/>
        <family val="2"/>
      </rPr>
      <t xml:space="preserve"> </t>
    </r>
  </si>
  <si>
    <r>
      <t>(1)   Voir CED (catalogue européen des déchets) = liste européenne des (</t>
    </r>
    <r>
      <rPr>
        <b/>
        <sz val="8"/>
        <rFont val="Arial"/>
        <family val="2"/>
      </rPr>
      <t>codes</t>
    </r>
    <r>
      <rPr>
        <sz val="8"/>
        <rFont val="Arial"/>
        <family val="2"/>
      </rPr>
      <t xml:space="preserve"> de) déchets et déchets dangereux :</t>
    </r>
  </si>
  <si>
    <t>16 11 01* koolstofhoudend ovenpuin van metallurgische processen dat gevaarlijke stoffen bevat</t>
  </si>
  <si>
    <t>16 10 02 déchets liquides aqueux autres que ceux visés à la rubrique 16 10 01</t>
  </si>
  <si>
    <t>16 10 03* concentrés aqueux contenant des substances dangereuses</t>
  </si>
  <si>
    <t>13 02 08* autres huiles moteur, de boîte de vitesses et de lubrification</t>
  </si>
  <si>
    <r>
      <t xml:space="preserve">13 02 07* </t>
    </r>
    <r>
      <rPr>
        <sz val="10"/>
        <color rgb="FF00B0F0"/>
        <rFont val="Arial"/>
        <family val="2"/>
      </rPr>
      <t xml:space="preserve">biologisch gemakkelijk afbreekbare </t>
    </r>
    <r>
      <rPr>
        <sz val="10"/>
        <rFont val="Arial"/>
        <family val="2"/>
      </rPr>
      <t>huiles moteur, de boîte de vitesses et de lubrification</t>
    </r>
  </si>
  <si>
    <t>15 01 02</t>
  </si>
  <si>
    <t>bewijs afhaling</t>
  </si>
  <si>
    <t xml:space="preserve">(link) </t>
  </si>
  <si>
    <t>15 01 10</t>
  </si>
  <si>
    <t>20 01 21</t>
  </si>
  <si>
    <t>20 01 01 papier et carton</t>
  </si>
  <si>
    <t>08 03 18</t>
  </si>
  <si>
    <t>15 01 03</t>
  </si>
  <si>
    <t>15 01 07</t>
  </si>
  <si>
    <t>15 02 03</t>
  </si>
  <si>
    <t>20 01 01</t>
  </si>
  <si>
    <t>20 01 08</t>
  </si>
  <si>
    <t>20 01 28</t>
  </si>
  <si>
    <t>20 01 36</t>
  </si>
  <si>
    <t>20 03 01</t>
  </si>
  <si>
    <t>Déchets de toner d'impression autres que ceux visés à la rubrique 08 03 17</t>
  </si>
  <si>
    <t>Emballages en matières plastiques</t>
  </si>
  <si>
    <t>Emballages en bois</t>
  </si>
  <si>
    <t>Emballages en verre</t>
  </si>
  <si>
    <t>Emballages contenant des résidus de substances dangereuses ou contaminés par de tels résidus</t>
  </si>
  <si>
    <t>Absorbants, matériaux filtrants, chiffons d'essuyage et vêtements de protection autres que ceux visés à la rubrique 15 02 02</t>
  </si>
  <si>
    <t>Papier et carton</t>
  </si>
  <si>
    <t>Déchets de cuisine et de cantine biodégradables</t>
  </si>
  <si>
    <t>Peinture, encres, colles et résines autres que celles visées à la rubrique 20 01 27</t>
  </si>
  <si>
    <t>Déchets municipaux en mélange</t>
  </si>
  <si>
    <t>Niet onder 08 03 17 vallend tonerafval</t>
  </si>
  <si>
    <t>Équipements électriques et électroniques mis au rebut autres que ceux visés aux rubriques 20 01 21, 20 01 23 et 20 01 35</t>
  </si>
  <si>
    <t>Kunststofverpakking</t>
  </si>
  <si>
    <t>Houten verpakking</t>
  </si>
  <si>
    <t>Glazen verpakking</t>
  </si>
  <si>
    <t>Verpakking die resten van gevaarlijke stoffen bevat of daarmee is verontreinigd</t>
  </si>
  <si>
    <t>Niet onder 15 02 02 vallende absorbentia, filtermateriaal, poetsdoeken en beschermende kleding</t>
  </si>
  <si>
    <t>Papier en karton</t>
  </si>
  <si>
    <t>Biologisch afbreekbaar keuken- en kantineafval</t>
  </si>
  <si>
    <t>Tl-buizen en ander kwikhoudend afval</t>
  </si>
  <si>
    <t>Niet onder 20 01 27 vallende verf, inkt, lijm en hars</t>
  </si>
  <si>
    <t>Niet onder 20 01 21, 20 01 23 en 20 01 35 vallende afgedankte elektrische en elektronische apparatuur</t>
  </si>
  <si>
    <t>Gemengd stedelijk afval</t>
  </si>
  <si>
    <t>du collecteur (lien)</t>
  </si>
  <si>
    <t>Jaar :</t>
  </si>
  <si>
    <t>Année :</t>
  </si>
  <si>
    <t>15 01 04</t>
  </si>
  <si>
    <t>Emballages métalliques</t>
  </si>
  <si>
    <t>Metalen verpakking</t>
  </si>
  <si>
    <t>Déchets provenant de l'exploration et de l'exploitation des mines et des carrières ainsi que du traitement physique et chimique des minéraux</t>
  </si>
  <si>
    <t>Déchets provenant de la transformation du bois et de la production de panneaux et de meubles, de pâte à papier, de papier et de carton</t>
  </si>
  <si>
    <t>Déchets provenant des industries du cuir, de la fourrure et du textile</t>
  </si>
  <si>
    <t>Déchets provenant du raffinage du pétrole, de la purification du gaz naturel et du traitement pyrolytique du charbon</t>
  </si>
  <si>
    <t>Déchets des procédés de la chimie minérale</t>
  </si>
  <si>
    <t>Déchets des procédés de la chimie organique</t>
  </si>
  <si>
    <t>Déchets provenant de l'industrie photographique</t>
  </si>
  <si>
    <t>Déchets provenant de procédés thermiques</t>
  </si>
  <si>
    <t>Déchets provenant du traitement chimique de surface et du revêtement des métaux et autres matériaux, et de l'hydrométallurgie des métaux non ferreux</t>
  </si>
  <si>
    <t>Déchets provenant de la mise en forme et du traitement physique et mécanique de surface des métaux et matières plastiques</t>
  </si>
  <si>
    <t>Huiles et combustibles liquides usagés (sauf huiles alimentaires et huiles figurant aux chapitres 05, 12 et 19)</t>
  </si>
  <si>
    <t>Déchets de solvants organiques, d'agents réfrigérants et propulseurs (sauf chapitres 07 et 08)</t>
  </si>
  <si>
    <t>Emballages et déchets d'emballages, absorbants, chiffons d'essuyage, matériaux filtrants et vêtements de protection non spécifiés ailleurs</t>
  </si>
  <si>
    <t>Déchets non décrits ailleurs dans la liste</t>
  </si>
  <si>
    <t>Déchets de construction et de démolition (y compris déblais provenant de sites contaminés)</t>
  </si>
  <si>
    <t>Déchets provenant des soins médicaux ou vétérinaires et/ou de la recherche associée (sauf déchets de cuisine et de restauration ne provenant pas directement des soins médicaux)</t>
  </si>
  <si>
    <t>Déchets municipaux (déchets ménagers et déchets assimilés provenant des commerces, des industries et des administrations), y compris les fractions collectées séparément</t>
  </si>
  <si>
    <t>Déchets provenant de l'agriculture, de l'horticulture, de l'aquaculture, de la sylviculture, de la chasse et de la pêche ainsi que de la préparation et de la transformation des aliments</t>
  </si>
  <si>
    <t>Déchets provenant de la fabrication, de la formulation, de la distribution et de l'utilisation (FFDU) de produits de revêtement (peintures, vernis et émaux vitrifiés), mastics et encres d'impression</t>
  </si>
  <si>
    <t>Déchets provenant des installations de gestion des déchets, des stations d'épuration des eaux usées hors site et de la préparation d'eau destinée à la consommation humaine et d'eau à usage industriel</t>
  </si>
  <si>
    <t>01 01 00</t>
  </si>
  <si>
    <t>déchets provenant de l'extraction des minéraux</t>
  </si>
  <si>
    <t>01 01 01</t>
  </si>
  <si>
    <t>déchets provenant de l'extraction des minéraux métallifères</t>
  </si>
  <si>
    <t>01 01 02</t>
  </si>
  <si>
    <t>déchets provenant de l'extraction des minéraux non métallifères</t>
  </si>
  <si>
    <t>01 03 00</t>
  </si>
  <si>
    <t>déchets provenant de la transformation physique et chimique des minéraux métallifères</t>
  </si>
  <si>
    <t>01 03 04</t>
  </si>
  <si>
    <t>stériles acidogènes provenant de la transformation du sulfure</t>
  </si>
  <si>
    <t>01 03 05</t>
  </si>
  <si>
    <t>autres stériles contenant des substances dangereuses</t>
  </si>
  <si>
    <t>01 03 06</t>
  </si>
  <si>
    <t>stériles autres que ceux visés aux rubriques 01 03 04 et 01 03 05</t>
  </si>
  <si>
    <t>01 03 07</t>
  </si>
  <si>
    <t>01 03 08</t>
  </si>
  <si>
    <t>déchets de poussières et de poudres autres que ceux visés à la rubrique 01 03 07</t>
  </si>
  <si>
    <t>01 03 09</t>
  </si>
  <si>
    <t>boues rouges issues de la production d'alumine autres que celles visées à la rubrique 01 03 07</t>
  </si>
  <si>
    <t>01 03 99</t>
  </si>
  <si>
    <t>déchets non spécifiés ailleurs</t>
  </si>
  <si>
    <t>01 04 00</t>
  </si>
  <si>
    <t>déchets provenant de la transformation physique et chimique des minéraux non métallifères</t>
  </si>
  <si>
    <t>01 04 07</t>
  </si>
  <si>
    <t>01 04 08</t>
  </si>
  <si>
    <t>déchets de graviers et débris de pierres autres que ceux visés à la rubrique 01 04 07</t>
  </si>
  <si>
    <t>01 04 09</t>
  </si>
  <si>
    <t>déchets de sable et d'argile</t>
  </si>
  <si>
    <t>01 04 10</t>
  </si>
  <si>
    <t>déchets de poussières et de poudres autres que ceux visés à la rubrique 01 04 07</t>
  </si>
  <si>
    <t>01 04 11</t>
  </si>
  <si>
    <t>01 04 12</t>
  </si>
  <si>
    <t>01 04 13</t>
  </si>
  <si>
    <t>déchets provenant de la taille et du sciage des pierres autres que ceux visés à la rubrique 01 04 07</t>
  </si>
  <si>
    <t>01 04 99</t>
  </si>
  <si>
    <t>01 05 00</t>
  </si>
  <si>
    <t>boues de forage et autres déchets de forage</t>
  </si>
  <si>
    <t>01 05 04</t>
  </si>
  <si>
    <t>boues et autres déchets de forage contenant de l'eau douce</t>
  </si>
  <si>
    <t>01 05 05</t>
  </si>
  <si>
    <t>boues et autres déchets de forage contenant des hydrocarbures</t>
  </si>
  <si>
    <t>01 05 06</t>
  </si>
  <si>
    <t>boues et autres déchets de forage contenant des substances dangereuses</t>
  </si>
  <si>
    <t>01 05 07</t>
  </si>
  <si>
    <t>01 05 08</t>
  </si>
  <si>
    <t>01 05 99</t>
  </si>
  <si>
    <t>autres déchets contenant des substances dangereuses provenant de la transformation physique et chimique des minéraux métallifères</t>
  </si>
  <si>
    <t>déchets contenant des substances dangereuses provenant de la transformation physique et chimique des minéraux non métallifères</t>
  </si>
  <si>
    <t>déchets de la transformation de la potasse et des sels minéraux autres que ceux visés à la rubrique 01 04 07</t>
  </si>
  <si>
    <t>stériles et autres déchets provenant du lavage et du nettoyage des minéraux autres que ceux visés aux rubriques 01 04 07 et 01 04 11</t>
  </si>
  <si>
    <t>boues et autres déchets de forage contenant des sels de baryum autres que ceux visés aux rubriques 01 05 05 et 01 05 06</t>
  </si>
  <si>
    <t xml:space="preserve">boues et autres déchets de forage contenant des chlorures autres que ceux visés aux rubriques 01 05 05 et 01 05 06 </t>
  </si>
  <si>
    <t>02 01 00</t>
  </si>
  <si>
    <t>02 01 01</t>
  </si>
  <si>
    <t>boues provenant du lavage et du nettoyage</t>
  </si>
  <si>
    <t>02 01 02</t>
  </si>
  <si>
    <t>déchets de tissus animaux</t>
  </si>
  <si>
    <t>02 01 03</t>
  </si>
  <si>
    <t>déchets de tissus végétaux</t>
  </si>
  <si>
    <t>02 01 04</t>
  </si>
  <si>
    <t>déchets de matières plastiques (à l'exclusion des emballages)</t>
  </si>
  <si>
    <t>02 01 06</t>
  </si>
  <si>
    <t>02 01 07</t>
  </si>
  <si>
    <t>déchets provenant de la sylviculture</t>
  </si>
  <si>
    <t>02 01 08</t>
  </si>
  <si>
    <t>déchets agrochimiques contenant des substances dangereuses</t>
  </si>
  <si>
    <t>02 01 09</t>
  </si>
  <si>
    <t>02 01 10</t>
  </si>
  <si>
    <t>déchets métalliques</t>
  </si>
  <si>
    <t>02 01 99</t>
  </si>
  <si>
    <t>02 02 00</t>
  </si>
  <si>
    <t>02 02 01</t>
  </si>
  <si>
    <t>02 02 02</t>
  </si>
  <si>
    <t>02 02 03</t>
  </si>
  <si>
    <t>matières impropres à la consommation ou à la transformation</t>
  </si>
  <si>
    <t>02 02 04</t>
  </si>
  <si>
    <t>boues provenant du traitement in situ des effluents</t>
  </si>
  <si>
    <t>02 02 99</t>
  </si>
  <si>
    <t>02 03 00</t>
  </si>
  <si>
    <t>02 03 01</t>
  </si>
  <si>
    <t>02 03 02</t>
  </si>
  <si>
    <t>déchets d'agents de conservation</t>
  </si>
  <si>
    <t>02 03 03</t>
  </si>
  <si>
    <t>déchets de l'extraction aux solvants</t>
  </si>
  <si>
    <t>02 03 04</t>
  </si>
  <si>
    <t>02 03 05</t>
  </si>
  <si>
    <t>02 03 99</t>
  </si>
  <si>
    <t>02 04 00</t>
  </si>
  <si>
    <t>déchets de la transformation du sucre</t>
  </si>
  <si>
    <t>02 04 01</t>
  </si>
  <si>
    <t>terre provenant du lavage et du nettoyage des betteraves</t>
  </si>
  <si>
    <t>02 04 02</t>
  </si>
  <si>
    <t>carbonate de calcium déclassé</t>
  </si>
  <si>
    <t>02 04 03</t>
  </si>
  <si>
    <t>02 04 99</t>
  </si>
  <si>
    <t>02 05 00</t>
  </si>
  <si>
    <t>déchets provenant de l'industrie des produits laitiers</t>
  </si>
  <si>
    <t>02 05 01</t>
  </si>
  <si>
    <t>02 05 02</t>
  </si>
  <si>
    <t>02 05 99</t>
  </si>
  <si>
    <t>02 06 00</t>
  </si>
  <si>
    <t>déchets de boulangerie, pâtisserie, confiserie</t>
  </si>
  <si>
    <t>02 06 01</t>
  </si>
  <si>
    <t>02 06 02</t>
  </si>
  <si>
    <t>02 06 03</t>
  </si>
  <si>
    <t>02 06 99</t>
  </si>
  <si>
    <t>02 07 00</t>
  </si>
  <si>
    <t>02 07 01</t>
  </si>
  <si>
    <t>02 07 02</t>
  </si>
  <si>
    <t>déchets de la distillation de l'alcool</t>
  </si>
  <si>
    <t>02 07 03</t>
  </si>
  <si>
    <t>déchets de traitements chimiques</t>
  </si>
  <si>
    <t>02 07 04</t>
  </si>
  <si>
    <t>02 07 05</t>
  </si>
  <si>
    <t>02 07 99</t>
  </si>
  <si>
    <t>déchets provenant de l'agriculture, de l'horticulture, de l'aquaculture, de la sylviculture, de la chasse et de la pêche</t>
  </si>
  <si>
    <t>fèces, urine et fumier (y compris paille souillée), effluents, collectés séparément et traités hors site</t>
  </si>
  <si>
    <t>déchets agrochimiques autres que ceux visés à la rubrique 02 01 08</t>
  </si>
  <si>
    <t>déchets provenant de la préparation et de la transformation de la viande, des poissons et autres aliments d'origine animale</t>
  </si>
  <si>
    <t>déchets provenant de la préparation et de la transformation des fruits, des légumes, des céréales, des huiles alimentaires, u cacao, du café, du thé et du tabac, de la production de conserves, de la production de levures et d'extraits de levures, de la préparation et de la fermentation de mélasses</t>
  </si>
  <si>
    <t>boues provenant du lavage, du nettoyage, de l'épluchage, de la centrifugation et de la séparation</t>
  </si>
  <si>
    <t>déchets provenant de la production de boissons alcooliques et non alcooliques (sauf café, thé et cacao)</t>
  </si>
  <si>
    <t>déchets provenant du lavage, du nettoyage et de la réduction mécanique des matières premières</t>
  </si>
  <si>
    <t>03 01 00</t>
  </si>
  <si>
    <t>déchets provenant de la transformation du bois et de la fabrication de panneaux et de meubles</t>
  </si>
  <si>
    <t>03 01 01</t>
  </si>
  <si>
    <t>déchets d'écorce et de liège</t>
  </si>
  <si>
    <t>03 01 04</t>
  </si>
  <si>
    <t>sciure de bois, copeaux, chutes, bois, panneaux de particules et placages contenant des substances dangereuses</t>
  </si>
  <si>
    <t>03 01 05</t>
  </si>
  <si>
    <t>sciure de bois, copeaux, chutes, bois, panneaux de particules et placages autres que ceux visés à la rubrique 03 01 04</t>
  </si>
  <si>
    <t>03 01 99</t>
  </si>
  <si>
    <t>03 02 00</t>
  </si>
  <si>
    <t>déchets des produits de protection du bois</t>
  </si>
  <si>
    <t>03 02 01</t>
  </si>
  <si>
    <t>composés organiques non halogénés de protection du bois</t>
  </si>
  <si>
    <t>03 02 02</t>
  </si>
  <si>
    <t>composés organochlorés de protection du bois</t>
  </si>
  <si>
    <t>03 02 03</t>
  </si>
  <si>
    <t>composés organométalliques de protection du bois</t>
  </si>
  <si>
    <t>03 02 04</t>
  </si>
  <si>
    <t>composés inorganiques de protection du bois</t>
  </si>
  <si>
    <t>03 02 05</t>
  </si>
  <si>
    <t>autres produits de protection du bois contenant des substances dangereuses</t>
  </si>
  <si>
    <t>03 02 99</t>
  </si>
  <si>
    <t>produits de protection du bois non spécifiés ailleurs</t>
  </si>
  <si>
    <t>03 03 00</t>
  </si>
  <si>
    <t>déchets provenant de la production et de la transformation de papier, de carton et de pâte à papier</t>
  </si>
  <si>
    <t>03 03 01</t>
  </si>
  <si>
    <t>déchets d'écorce et de bois</t>
  </si>
  <si>
    <t>03 03 02</t>
  </si>
  <si>
    <t>liqueurs vertes (provenant de la récupération de liqueur de cuisson)</t>
  </si>
  <si>
    <t>03 03 05</t>
  </si>
  <si>
    <t>boues de désencrage provenant du recyclage du papier</t>
  </si>
  <si>
    <t>03 03 07</t>
  </si>
  <si>
    <t>refus séparés mécaniquement provenant du broyage de déchets de papier et de carton</t>
  </si>
  <si>
    <t>03 03 08</t>
  </si>
  <si>
    <t>déchets provenant du tri de papier et de carton destinés au recyclage</t>
  </si>
  <si>
    <t>03 03 09</t>
  </si>
  <si>
    <t>déchets de boues résiduaires de chaux</t>
  </si>
  <si>
    <t>03 03 10</t>
  </si>
  <si>
    <t>refus fibreux, boues de fibres, de charge et de couchage provenant d'une séparation mécanique</t>
  </si>
  <si>
    <t>03 03 11</t>
  </si>
  <si>
    <t>boues provenant du traitement in situ des effluents autres que celles visées à la rubrique 03 03 10</t>
  </si>
  <si>
    <t>03 03 99</t>
  </si>
  <si>
    <t>04 01 00</t>
  </si>
  <si>
    <t>déchets provenant de l'industrie du cuir et de la fourrure</t>
  </si>
  <si>
    <t>04 01 01</t>
  </si>
  <si>
    <t>déchets d'écharnage et refentes</t>
  </si>
  <si>
    <t>04 01 02</t>
  </si>
  <si>
    <t>résidus de pelanage</t>
  </si>
  <si>
    <t>04 01 03</t>
  </si>
  <si>
    <t>déchets de dégraissage contenant des solvants sans phase liquide</t>
  </si>
  <si>
    <t>04 01 04</t>
  </si>
  <si>
    <t>liqueurde tannage contenant du chrome</t>
  </si>
  <si>
    <t>04 01 05</t>
  </si>
  <si>
    <t>liqueurde tannage sans chrome</t>
  </si>
  <si>
    <t>04 01 06</t>
  </si>
  <si>
    <t>04 01 07</t>
  </si>
  <si>
    <t>boues, notamment provenant du traitement in situ des effluents, sans chrome</t>
  </si>
  <si>
    <t>04 01 08</t>
  </si>
  <si>
    <t>04 01 09</t>
  </si>
  <si>
    <t>déchets provenant de l'habillage et des finitions</t>
  </si>
  <si>
    <t>04 01 99</t>
  </si>
  <si>
    <t>04 02 00</t>
  </si>
  <si>
    <t>déchets de l'industrie textile</t>
  </si>
  <si>
    <t>04 02 09</t>
  </si>
  <si>
    <t>matériaux composites (textile imprégné, élastomère, plastomère)</t>
  </si>
  <si>
    <t>04 02 10</t>
  </si>
  <si>
    <t>matières organiques issues de produits naturels (par exemple, graisse, cire)</t>
  </si>
  <si>
    <t>04 02 14</t>
  </si>
  <si>
    <t>déchets provenant des finitions contenant des solvants organiques</t>
  </si>
  <si>
    <t>04 02 15</t>
  </si>
  <si>
    <t>déchets provenant des finitions autres que ceux visés à la rubrique 04 02 14</t>
  </si>
  <si>
    <t>04 02 16</t>
  </si>
  <si>
    <t>teintures et pigments contenant des substances dangereuses</t>
  </si>
  <si>
    <t>04 02 17</t>
  </si>
  <si>
    <t>teintures et pigments autres que ceux visés à la rubrique 04 02 16</t>
  </si>
  <si>
    <t>04 02 19</t>
  </si>
  <si>
    <t>04 02 20</t>
  </si>
  <si>
    <t>04 02 21</t>
  </si>
  <si>
    <t>fibres textiles non ouvrées</t>
  </si>
  <si>
    <t>04 02 22</t>
  </si>
  <si>
    <t>fibres textiles ouvrées</t>
  </si>
  <si>
    <t>04 02 99</t>
  </si>
  <si>
    <t>boues, notamment provenant du traitement in situ des effluents, contenant du chrome</t>
  </si>
  <si>
    <t>déchets de cuir tanné (refentes sur bleu, dérayures, échantillonnages, poussières de ponçage), contenant du chrome</t>
  </si>
  <si>
    <t>boues provenant du traitement in situ des effluents contenant des substances dangereuses</t>
  </si>
  <si>
    <t>boues provenant du traitement in situ des effluents autres que celles visées à la rubrique 04 02 19</t>
  </si>
  <si>
    <t>05 01 00 déchets provenant du raffinage du pétrole</t>
  </si>
  <si>
    <t>05 01 02 boues de dessalage</t>
  </si>
  <si>
    <t>05 01 03 boues de fond de cuves</t>
  </si>
  <si>
    <t>05 01 04 boues d'alkyles acides</t>
  </si>
  <si>
    <t>05 01 05 hydrocarbures accidentellement répandus</t>
  </si>
  <si>
    <t>PMC</t>
  </si>
  <si>
    <t>Détail</t>
  </si>
  <si>
    <t>Tout venant</t>
  </si>
  <si>
    <t>PMD</t>
  </si>
  <si>
    <t>Plastique</t>
  </si>
  <si>
    <t>Papier</t>
  </si>
  <si>
    <t>Carton</t>
  </si>
  <si>
    <t>Verre</t>
  </si>
  <si>
    <t>Frigolite</t>
  </si>
  <si>
    <t>Toner</t>
  </si>
  <si>
    <t>Karton</t>
  </si>
  <si>
    <t>19 12 01 papier et carton</t>
  </si>
  <si>
    <t>Kunstfof</t>
  </si>
  <si>
    <t>DEEE</t>
  </si>
  <si>
    <t>WEEE</t>
  </si>
  <si>
    <t>Glas</t>
  </si>
  <si>
    <t>Frigoliet</t>
  </si>
  <si>
    <t>Tube fluorescent</t>
  </si>
  <si>
    <t>Fluorescentielamp</t>
  </si>
  <si>
    <t>FR</t>
  </si>
  <si>
    <t>NL</t>
  </si>
  <si>
    <t xml:space="preserve">Gemengde afvalstoffen </t>
  </si>
  <si>
    <t>Tubes fluorescents et autres déchets contenant du mercure</t>
  </si>
  <si>
    <t>Peinture, encre, colles et résines</t>
  </si>
  <si>
    <t>Verf, inkt, lijm en hars</t>
  </si>
  <si>
    <t xml:space="preserve">Absorbants, matériaux filtrants, chiffons d'essuyage et vêtements de protection </t>
  </si>
  <si>
    <t>Vallende absorbentia, filtermateriaal, poetsdoeken en beschermende kleding</t>
  </si>
  <si>
    <t>20 03 07</t>
  </si>
  <si>
    <t>Déchets encombrants</t>
  </si>
  <si>
    <t>grofvuil</t>
  </si>
  <si>
    <t>Métal</t>
  </si>
  <si>
    <t>Metaal</t>
  </si>
  <si>
    <t>Detail</t>
  </si>
  <si>
    <t>Gemengde stedelijk afval</t>
  </si>
  <si>
    <t>Storten op of in de bodem (bv. Op een vuilstortplaats, enz.)</t>
  </si>
  <si>
    <t>Uitrijden (bv. biologische afbraak van vloeibaar of slibachtig afval in de bodem, enz.)</t>
  </si>
  <si>
    <t>Injectie in de diepe ondergrond (bv. injectie van verpompbare afvalstoffen in putten, zoutkoepels of van natuurlijk gevormde holten, enz.)</t>
  </si>
  <si>
    <t>Opslag in waterbekkens (bv. het lozen van vloeibaar of slibachtig afval in putten, vijvers of lagunen, enz.)</t>
  </si>
  <si>
    <t>Verwijderen op speciaal ingerichte locaties (bv. in afzonderlijke beklede, afgedekte cellen die van elkaar en van de omgeving afgeschermd zijn, enz.)</t>
  </si>
  <si>
    <t>Lozen/storten in wateren, behalve zeeën en oceanen</t>
  </si>
  <si>
    <t>Lozen/storten in zeeën en oceanen, inclusief inbrengen in de zeebodem</t>
  </si>
  <si>
    <t>Verbranding op het land</t>
  </si>
  <si>
    <t>Verbranding op zee</t>
  </si>
  <si>
    <t>Permanente opslag (bv. plaatsen van houders in mijnen, enz.)</t>
  </si>
  <si>
    <t>Vermengen voorafgaand aan een van de onder D 1 tot en met D 12 vermelde handelingen</t>
  </si>
  <si>
    <t>Herverpakken voorafgaand aan een van de onder D 1 tot en met D 13 vermelde behandelingen</t>
  </si>
  <si>
    <t>Biologische behandeling op een niet elders in deze bijlage aangegeven wijze waardoor verbindingen of mengsels onstaan die worden verwijderd op een van de onder D 1 tot en met D 12 vermelde methoden</t>
  </si>
  <si>
    <t>Fysisch-chemische behandeling op een niet elders in deze bijlage aangegeven wijze, waardoor verbindingen of mengsels onstaan die worden verwijderd op een van de onder D 1 tot en met D 12 vermelde methoden (bv. verdampen, drogen, calcineren, enz.)</t>
  </si>
  <si>
    <t>Opslag in afwachting van een van de onder D 1 tot en met D 14 vermelde behandelingen (met uitsluiting van tijdelijke opslag voorafgaande aan inzameling op de plaats van productie)</t>
  </si>
  <si>
    <t>Hoofdgebruik als brandstof of als ander middel voor energieopwekking</t>
  </si>
  <si>
    <t>Terugwinning/regeneratie van oplosmiddelen</t>
  </si>
  <si>
    <t>Recycling/terugwinning van organische stoffen die niet als oplosmiddel worden gebruikt (met inbegrip van compostering en andere biologische omzettingsprocessen)</t>
  </si>
  <si>
    <t>Recycling/terugwinning van metalen en metaalverbindingen</t>
  </si>
  <si>
    <t>Recycling/terugwinning van andere anorganische materialen</t>
  </si>
  <si>
    <t>Regeneratie van zuren of basen</t>
  </si>
  <si>
    <t>Terugwinnning van bestanddelen die worden gebruikt om vervuiling tegen te gaan</t>
  </si>
  <si>
    <t>Terugwinning van bestanddelen van katalysatoren</t>
  </si>
  <si>
    <t>Herraffinage van olie en ander hergebruik van olie</t>
  </si>
  <si>
    <t>Uitrijden voor landbouwkundige of ecologische verbetering</t>
  </si>
  <si>
    <t>Gebruik van afvalstoffen die bij een van de onder R 1 tot en met R 10 genoemde handelingen vrijgekomen</t>
  </si>
  <si>
    <t>Uitwisseling van afvalstoffen voor een van de onder R 1 tot en met R 11 genoemde handelingen</t>
  </si>
  <si>
    <t>Opslag van afvalstoffen bestemd voor een van de onder R 1 tot en met R 12 genoemde handelingen (met uitsluiting van tijdelijke opslag voorafgaande aan inzameling op de plaats van productie</t>
  </si>
  <si>
    <t>Codes traitement</t>
  </si>
  <si>
    <t>Codes verwerking</t>
  </si>
  <si>
    <t>D01</t>
  </si>
  <si>
    <t>D02</t>
  </si>
  <si>
    <t>D03</t>
  </si>
  <si>
    <t>D04</t>
  </si>
  <si>
    <t>D05</t>
  </si>
  <si>
    <t>D06</t>
  </si>
  <si>
    <t>D07</t>
  </si>
  <si>
    <t>D08</t>
  </si>
  <si>
    <t>D09</t>
  </si>
  <si>
    <t>R01</t>
  </si>
  <si>
    <t>R02</t>
  </si>
  <si>
    <t>R03</t>
  </si>
  <si>
    <t>R04</t>
  </si>
  <si>
    <t>R05</t>
  </si>
  <si>
    <t>R06</t>
  </si>
  <si>
    <t>R07</t>
  </si>
  <si>
    <t>R08</t>
  </si>
  <si>
    <t>R09</t>
  </si>
  <si>
    <t>Déchets zéro</t>
  </si>
  <si>
    <t>Société A</t>
  </si>
  <si>
    <t>Mercator</t>
  </si>
  <si>
    <t>Dezingue</t>
  </si>
  <si>
    <t>Govroam</t>
  </si>
  <si>
    <t>Société B</t>
  </si>
  <si>
    <t>Ecologique</t>
  </si>
  <si>
    <t>Société C</t>
  </si>
  <si>
    <t>Société D</t>
  </si>
  <si>
    <t>Bidouille and Co</t>
  </si>
  <si>
    <t>Bac and sac</t>
  </si>
  <si>
    <t>Société X</t>
  </si>
  <si>
    <t>Société U</t>
  </si>
  <si>
    <t>Bac and Sac</t>
  </si>
  <si>
    <t>EcoSmall</t>
  </si>
  <si>
    <t>Ecosmall</t>
  </si>
  <si>
    <t>EcosSmall</t>
  </si>
  <si>
    <t>Row Labels</t>
  </si>
  <si>
    <t>Grand Total</t>
  </si>
  <si>
    <t>Sum of en kg</t>
  </si>
  <si>
    <t>Jan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</si>
</sst>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33" x14ac:knownFonts="1">
    <font>
      <sz val="10"/>
      <name val="Arial"/>
    </font>
    <font>
      <b/>
      <sz val="8"/>
      <name val="Arial"/>
      <family val="2"/>
    </font>
    <font>
      <sz val="8"/>
      <name val="Arial"/>
      <family val="2"/>
    </font>
    <font>
      <i/>
      <sz val="8"/>
      <name val="Arial"/>
      <family val="2"/>
    </font>
    <font>
      <b/>
      <vertAlign val="superscript"/>
      <sz val="8"/>
      <name val="Arial"/>
      <family val="2"/>
    </font>
    <font>
      <b/>
      <sz val="11"/>
      <name val="Arial"/>
      <family val="2"/>
    </font>
    <font>
      <b/>
      <sz val="12"/>
      <name val="Arial"/>
      <family val="2"/>
    </font>
    <font>
      <u/>
      <sz val="9"/>
      <color indexed="12"/>
      <name val="Arial"/>
      <family val="2"/>
    </font>
    <font>
      <u/>
      <sz val="8"/>
      <color indexed="12"/>
      <name val="Arial"/>
      <family val="2"/>
    </font>
    <font>
      <b/>
      <u/>
      <sz val="8"/>
      <name val="Arial"/>
      <family val="2"/>
    </font>
    <font>
      <i/>
      <sz val="11"/>
      <color indexed="18"/>
      <name val="Arial"/>
      <family val="2"/>
    </font>
    <font>
      <b/>
      <sz val="10"/>
      <name val="Arial"/>
      <family val="2"/>
    </font>
    <font>
      <sz val="10"/>
      <name val="Arial"/>
      <family val="2"/>
    </font>
    <font>
      <b/>
      <i/>
      <u/>
      <sz val="10"/>
      <name val="Arial"/>
      <family val="2"/>
    </font>
    <font>
      <sz val="7"/>
      <name val="Arial"/>
      <family val="2"/>
    </font>
    <font>
      <i/>
      <sz val="7"/>
      <name val="Arial"/>
      <family val="2"/>
    </font>
    <font>
      <u/>
      <sz val="8"/>
      <name val="Arial"/>
      <family val="2"/>
    </font>
    <font>
      <u/>
      <sz val="8"/>
      <color rgb="FF0000FF"/>
      <name val="Arial"/>
      <family val="2"/>
    </font>
    <font>
      <u/>
      <sz val="8"/>
      <color rgb="FFFF0000"/>
      <name val="Arial"/>
      <family val="2"/>
    </font>
    <font>
      <b/>
      <i/>
      <sz val="10"/>
      <name val="Arial"/>
      <family val="2"/>
    </font>
    <font>
      <sz val="10"/>
      <color rgb="FF00B0F0"/>
      <name val="Arial"/>
      <family val="2"/>
    </font>
    <font>
      <b/>
      <sz val="10"/>
      <color rgb="FF00B0F0"/>
      <name val="Arial"/>
      <family val="2"/>
    </font>
    <font>
      <sz val="8"/>
      <color indexed="12"/>
      <name val="Arial"/>
      <family val="2"/>
    </font>
    <font>
      <sz val="8"/>
      <color rgb="FF000080"/>
      <name val="Arial"/>
      <family val="2"/>
    </font>
    <font>
      <sz val="7"/>
      <color theme="3"/>
      <name val="Arial"/>
      <family val="2"/>
    </font>
    <font>
      <u/>
      <sz val="10"/>
      <color theme="1"/>
      <name val="Calibri"/>
      <family val="2"/>
      <scheme val="minor"/>
    </font>
    <font>
      <sz val="10"/>
      <color theme="1"/>
      <name val="Calibri"/>
      <family val="2"/>
      <scheme val="minor"/>
    </font>
    <font>
      <sz val="10"/>
      <name val="Calibri"/>
      <family val="2"/>
      <scheme val="minor"/>
    </font>
    <font>
      <b/>
      <sz val="8"/>
      <color rgb="FF000080"/>
      <name val="Arial"/>
      <family val="2"/>
    </font>
    <font>
      <sz val="8"/>
      <color theme="1"/>
      <name val="Arial"/>
      <family val="2"/>
    </font>
    <font>
      <sz val="10"/>
      <color rgb="FF000080"/>
      <name val="Arial"/>
      <family val="2"/>
    </font>
    <font>
      <sz val="12"/>
      <name val="Arial"/>
      <family val="2"/>
    </font>
    <font>
      <b/>
      <sz val="11"/>
      <color theme="1"/>
      <name val="Arial"/>
      <family val="2"/>
    </font>
  </fonts>
  <fills count="10">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rgb="FFFF0000"/>
        <bgColor indexed="64"/>
      </patternFill>
    </fill>
    <fill>
      <patternFill patternType="solid">
        <fgColor rgb="FFFFFFCC"/>
        <bgColor indexed="64"/>
      </patternFill>
    </fill>
  </fills>
  <borders count="3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hair">
        <color indexed="64"/>
      </left>
      <right style="thin">
        <color indexed="64"/>
      </right>
      <top style="thin">
        <color indexed="64"/>
      </top>
      <bottom style="dotted">
        <color indexed="64"/>
      </bottom>
      <diagonal/>
    </border>
    <border>
      <left style="hair">
        <color indexed="64"/>
      </left>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style="hair">
        <color indexed="64"/>
      </left>
      <right style="thin">
        <color indexed="64"/>
      </right>
      <top style="dotted">
        <color indexed="64"/>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hair">
        <color indexed="64"/>
      </left>
      <right style="thin">
        <color indexed="64"/>
      </right>
      <top style="dotted">
        <color indexed="64"/>
      </top>
      <bottom style="thin">
        <color indexed="64"/>
      </bottom>
      <diagonal/>
    </border>
    <border>
      <left style="hair">
        <color indexed="64"/>
      </left>
      <right/>
      <top style="dotted">
        <color indexed="64"/>
      </top>
      <bottom style="thin">
        <color indexed="64"/>
      </bottom>
      <diagonal/>
    </border>
    <border>
      <left style="thin">
        <color indexed="64"/>
      </left>
      <right style="hair">
        <color indexed="64"/>
      </right>
      <top style="thin">
        <color indexed="64"/>
      </top>
      <bottom style="dotted">
        <color indexed="64"/>
      </bottom>
      <diagonal/>
    </border>
    <border>
      <left style="hair">
        <color indexed="64"/>
      </left>
      <right style="hair">
        <color indexed="64"/>
      </right>
      <top style="thin">
        <color indexed="64"/>
      </top>
      <bottom style="dotted">
        <color indexed="64"/>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dotted">
        <color indexed="64"/>
      </top>
      <bottom style="thin">
        <color indexed="64"/>
      </bottom>
      <diagonal/>
    </border>
    <border>
      <left style="hair">
        <color indexed="64"/>
      </left>
      <right style="hair">
        <color indexed="64"/>
      </right>
      <top style="dotted">
        <color indexed="64"/>
      </top>
      <bottom style="thin">
        <color indexed="64"/>
      </bottom>
      <diagonal/>
    </border>
    <border>
      <left/>
      <right style="thin">
        <color indexed="64"/>
      </right>
      <top style="dotted">
        <color indexed="64"/>
      </top>
      <bottom style="thin">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232">
    <xf numFmtId="0" fontId="0" fillId="0" borderId="0" xfId="0"/>
    <xf numFmtId="0" fontId="2" fillId="0" borderId="0" xfId="0" applyFont="1" applyBorder="1"/>
    <xf numFmtId="0" fontId="2" fillId="2" borderId="2" xfId="0" applyFont="1" applyFill="1" applyBorder="1"/>
    <xf numFmtId="0" fontId="0" fillId="0" borderId="0" xfId="0" applyBorder="1"/>
    <xf numFmtId="0" fontId="2" fillId="2" borderId="2" xfId="0" applyFont="1" applyFill="1" applyBorder="1" applyAlignment="1">
      <alignment horizontal="center"/>
    </xf>
    <xf numFmtId="0" fontId="2" fillId="2" borderId="3" xfId="0" applyFont="1" applyFill="1" applyBorder="1"/>
    <xf numFmtId="0" fontId="0" fillId="2" borderId="4" xfId="0" applyFill="1" applyBorder="1"/>
    <xf numFmtId="0" fontId="3" fillId="0" borderId="0" xfId="0" applyFont="1" applyBorder="1"/>
    <xf numFmtId="0" fontId="2" fillId="0" borderId="0" xfId="0" applyFont="1" applyBorder="1" applyAlignment="1">
      <alignment vertical="top"/>
    </xf>
    <xf numFmtId="0" fontId="6" fillId="0" borderId="0" xfId="0" applyFont="1" applyBorder="1" applyAlignment="1">
      <alignment vertical="center"/>
    </xf>
    <xf numFmtId="0" fontId="2" fillId="0" borderId="0" xfId="0" applyFont="1" applyAlignment="1">
      <alignment vertical="center"/>
    </xf>
    <xf numFmtId="0" fontId="1" fillId="3" borderId="2" xfId="0" applyFont="1" applyFill="1" applyBorder="1" applyAlignment="1">
      <alignment vertical="center"/>
    </xf>
    <xf numFmtId="0" fontId="2" fillId="3" borderId="2" xfId="0" applyFont="1" applyFill="1" applyBorder="1" applyAlignment="1">
      <alignment vertical="center"/>
    </xf>
    <xf numFmtId="0" fontId="0" fillId="3" borderId="2" xfId="0" applyFill="1" applyBorder="1" applyAlignment="1">
      <alignment vertical="center"/>
    </xf>
    <xf numFmtId="0" fontId="1" fillId="0" borderId="5" xfId="0" applyFont="1" applyBorder="1" applyAlignment="1">
      <alignment horizontal="center" vertical="center" wrapText="1"/>
    </xf>
    <xf numFmtId="0" fontId="1" fillId="0" borderId="5" xfId="0" applyFont="1" applyBorder="1" applyAlignment="1">
      <alignment horizontal="center" vertical="center"/>
    </xf>
    <xf numFmtId="0" fontId="1" fillId="0" borderId="1" xfId="0" applyFont="1" applyBorder="1" applyAlignment="1">
      <alignment horizontal="center" vertical="center" wrapText="1"/>
    </xf>
    <xf numFmtId="0" fontId="2" fillId="0" borderId="0" xfId="0" applyFont="1" applyBorder="1" applyAlignment="1">
      <alignment vertical="center"/>
    </xf>
    <xf numFmtId="0" fontId="0" fillId="0" borderId="0" xfId="0" applyBorder="1" applyAlignment="1">
      <alignment vertical="center"/>
    </xf>
    <xf numFmtId="0" fontId="5" fillId="0" borderId="0" xfId="0" applyFont="1" applyBorder="1" applyAlignment="1">
      <alignment vertical="center"/>
    </xf>
    <xf numFmtId="0" fontId="1" fillId="0" borderId="0" xfId="0" applyFont="1" applyBorder="1" applyAlignment="1">
      <alignment vertical="center"/>
    </xf>
    <xf numFmtId="0" fontId="2" fillId="0" borderId="1" xfId="0" applyFont="1" applyBorder="1" applyAlignment="1">
      <alignment vertical="center"/>
    </xf>
    <xf numFmtId="0" fontId="5" fillId="0" borderId="8" xfId="0" applyFont="1" applyBorder="1" applyAlignment="1">
      <alignment vertical="center"/>
    </xf>
    <xf numFmtId="0" fontId="11" fillId="0" borderId="0" xfId="0" applyFont="1"/>
    <xf numFmtId="0" fontId="0" fillId="0" borderId="8" xfId="0" applyBorder="1"/>
    <xf numFmtId="0" fontId="12" fillId="0" borderId="7" xfId="0" applyFont="1" applyBorder="1"/>
    <xf numFmtId="0" fontId="12" fillId="0" borderId="4" xfId="0" applyFont="1" applyBorder="1"/>
    <xf numFmtId="0" fontId="12" fillId="0" borderId="3" xfId="0" applyFont="1" applyBorder="1"/>
    <xf numFmtId="0" fontId="12" fillId="0" borderId="0" xfId="0" applyFont="1"/>
    <xf numFmtId="0" fontId="10" fillId="0" borderId="0" xfId="0" applyFont="1" applyBorder="1" applyAlignment="1">
      <alignment vertical="center"/>
    </xf>
    <xf numFmtId="0" fontId="11" fillId="0" borderId="0" xfId="0" applyFont="1" applyBorder="1" applyAlignment="1">
      <alignment vertical="center"/>
    </xf>
    <xf numFmtId="0" fontId="10" fillId="0" borderId="0" xfId="0" applyFont="1" applyBorder="1" applyAlignment="1">
      <alignment horizontal="left" vertical="center"/>
    </xf>
    <xf numFmtId="0" fontId="10" fillId="0" borderId="0" xfId="0" applyFont="1" applyBorder="1" applyAlignment="1">
      <alignment horizontal="center" vertical="center"/>
    </xf>
    <xf numFmtId="0" fontId="13" fillId="0" borderId="0" xfId="0" applyFont="1" applyBorder="1" applyAlignment="1">
      <alignment horizontal="right" vertical="center"/>
    </xf>
    <xf numFmtId="0" fontId="14" fillId="0" borderId="0" xfId="0" applyFont="1" applyBorder="1"/>
    <xf numFmtId="0" fontId="2" fillId="0" borderId="0" xfId="0" applyFont="1" applyBorder="1" applyAlignment="1">
      <alignment horizontal="right" vertical="center"/>
    </xf>
    <xf numFmtId="0" fontId="18" fillId="0" borderId="0" xfId="0" applyFont="1" applyBorder="1"/>
    <xf numFmtId="0" fontId="2" fillId="0" borderId="0" xfId="0" applyFont="1" applyFill="1" applyBorder="1"/>
    <xf numFmtId="0" fontId="2" fillId="0" borderId="1" xfId="0" quotePrefix="1" applyFont="1" applyBorder="1" applyAlignment="1">
      <alignment horizontal="center" vertical="center"/>
    </xf>
    <xf numFmtId="0" fontId="8" fillId="0" borderId="0" xfId="1" applyFont="1" applyBorder="1" applyAlignment="1" applyProtection="1">
      <alignment vertical="center"/>
    </xf>
    <xf numFmtId="0" fontId="8" fillId="0" borderId="0" xfId="1" applyFont="1" applyBorder="1" applyAlignment="1" applyProtection="1"/>
    <xf numFmtId="0" fontId="1" fillId="0" borderId="10" xfId="0" applyFont="1" applyBorder="1" applyAlignment="1">
      <alignment horizontal="center" vertical="center"/>
    </xf>
    <xf numFmtId="0" fontId="1" fillId="0" borderId="11" xfId="0" applyFont="1" applyBorder="1" applyAlignment="1">
      <alignment horizontal="center" vertical="center"/>
    </xf>
    <xf numFmtId="0" fontId="1" fillId="0" borderId="12" xfId="0" applyFont="1" applyFill="1" applyBorder="1" applyAlignment="1">
      <alignment horizontal="center" vertical="center"/>
    </xf>
    <xf numFmtId="0" fontId="1" fillId="0" borderId="13" xfId="0" applyFont="1" applyBorder="1" applyAlignment="1">
      <alignment horizontal="center" vertical="center"/>
    </xf>
    <xf numFmtId="0" fontId="2" fillId="2" borderId="7" xfId="0" applyFont="1" applyFill="1" applyBorder="1"/>
    <xf numFmtId="0" fontId="0" fillId="2" borderId="3" xfId="0" applyFill="1" applyBorder="1"/>
    <xf numFmtId="0" fontId="20" fillId="0" borderId="0" xfId="0" applyFont="1" applyFill="1"/>
    <xf numFmtId="0" fontId="20" fillId="0" borderId="0" xfId="0" applyFont="1"/>
    <xf numFmtId="0" fontId="21" fillId="0" borderId="0" xfId="0" applyFont="1"/>
    <xf numFmtId="0" fontId="12" fillId="0" borderId="0" xfId="0" applyFont="1" applyBorder="1"/>
    <xf numFmtId="0" fontId="0" fillId="4" borderId="0" xfId="0" applyFill="1"/>
    <xf numFmtId="0" fontId="20" fillId="4" borderId="0" xfId="0" applyFont="1" applyFill="1"/>
    <xf numFmtId="0" fontId="12" fillId="4" borderId="0" xfId="0" applyFont="1" applyFill="1"/>
    <xf numFmtId="0" fontId="0" fillId="5" borderId="0" xfId="0" applyFill="1"/>
    <xf numFmtId="0" fontId="0" fillId="0" borderId="0" xfId="0" applyFill="1"/>
    <xf numFmtId="0" fontId="0" fillId="6" borderId="0" xfId="0" applyFill="1"/>
    <xf numFmtId="0" fontId="12" fillId="0" borderId="0" xfId="0" applyFont="1" applyFill="1"/>
    <xf numFmtId="0" fontId="0" fillId="7" borderId="0" xfId="0" applyFill="1"/>
    <xf numFmtId="0" fontId="0" fillId="8" borderId="0" xfId="0" applyFill="1"/>
    <xf numFmtId="0" fontId="12" fillId="5" borderId="0" xfId="0" applyFont="1" applyFill="1"/>
    <xf numFmtId="0" fontId="12" fillId="6" borderId="0" xfId="0" applyFont="1" applyFill="1"/>
    <xf numFmtId="0" fontId="25" fillId="0" borderId="0" xfId="0" applyFont="1" applyAlignment="1">
      <alignment horizontal="center" vertical="top"/>
    </xf>
    <xf numFmtId="0" fontId="26" fillId="0" borderId="0" xfId="0" applyFont="1"/>
    <xf numFmtId="0" fontId="26" fillId="0" borderId="0" xfId="0" applyFont="1" applyAlignment="1">
      <alignment horizontal="center" vertical="top"/>
    </xf>
    <xf numFmtId="0" fontId="26" fillId="0" borderId="0" xfId="0" applyFont="1" applyAlignment="1">
      <alignment vertical="top" wrapText="1"/>
    </xf>
    <xf numFmtId="0" fontId="27" fillId="0" borderId="0" xfId="0" applyFont="1" applyFill="1" applyBorder="1" applyAlignment="1">
      <alignment vertical="top" wrapText="1"/>
    </xf>
    <xf numFmtId="0" fontId="27" fillId="0" borderId="0" xfId="0" applyFont="1" applyBorder="1" applyAlignment="1">
      <alignment vertical="top" wrapText="1"/>
    </xf>
    <xf numFmtId="0" fontId="26" fillId="0" borderId="0" xfId="0" applyFont="1" applyBorder="1" applyAlignment="1">
      <alignment vertical="top" wrapText="1"/>
    </xf>
    <xf numFmtId="0" fontId="25" fillId="0" borderId="0" xfId="0" applyFont="1" applyAlignment="1">
      <alignment vertical="top"/>
    </xf>
    <xf numFmtId="0" fontId="1" fillId="3" borderId="2" xfId="0" applyFont="1" applyFill="1" applyBorder="1" applyAlignment="1">
      <alignment horizontal="center" vertical="center"/>
    </xf>
    <xf numFmtId="0" fontId="12" fillId="8" borderId="0" xfId="0" applyFont="1" applyFill="1"/>
    <xf numFmtId="0" fontId="26" fillId="0" borderId="0" xfId="0" applyFont="1" applyAlignment="1">
      <alignment vertical="top"/>
    </xf>
    <xf numFmtId="0" fontId="26" fillId="0" borderId="0" xfId="0" applyFont="1" applyAlignment="1">
      <alignment horizontal="center"/>
    </xf>
    <xf numFmtId="0" fontId="6" fillId="0" borderId="0" xfId="0" applyFont="1" applyBorder="1" applyAlignment="1" applyProtection="1">
      <alignment vertical="center"/>
      <protection locked="0"/>
    </xf>
    <xf numFmtId="0" fontId="2" fillId="0" borderId="0" xfId="0" applyFont="1" applyAlignment="1" applyProtection="1">
      <alignment vertical="center"/>
      <protection locked="0"/>
    </xf>
    <xf numFmtId="0" fontId="11" fillId="0" borderId="0" xfId="0" applyFont="1" applyBorder="1" applyAlignment="1" applyProtection="1">
      <alignment vertical="center"/>
      <protection locked="0"/>
    </xf>
    <xf numFmtId="0" fontId="13" fillId="0" borderId="0" xfId="0" applyFont="1" applyBorder="1" applyAlignment="1" applyProtection="1">
      <alignment horizontal="right" vertical="center"/>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10" fillId="0" borderId="0"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10" fillId="0" borderId="0" xfId="0" applyFont="1" applyBorder="1" applyAlignment="1" applyProtection="1">
      <alignment horizontal="left" vertical="center"/>
      <protection locked="0"/>
    </xf>
    <xf numFmtId="0" fontId="5" fillId="0" borderId="8" xfId="0" applyFont="1" applyBorder="1" applyAlignment="1" applyProtection="1">
      <alignment vertical="center"/>
      <protection locked="0"/>
    </xf>
    <xf numFmtId="0" fontId="1" fillId="3" borderId="2" xfId="0" applyFont="1" applyFill="1" applyBorder="1" applyAlignment="1" applyProtection="1">
      <alignment horizontal="center" vertical="center"/>
      <protection locked="0"/>
    </xf>
    <xf numFmtId="0" fontId="2" fillId="3" borderId="2" xfId="0" applyFont="1" applyFill="1" applyBorder="1" applyAlignment="1" applyProtection="1">
      <alignment vertical="center"/>
      <protection locked="0"/>
    </xf>
    <xf numFmtId="0" fontId="1" fillId="3" borderId="2" xfId="0" applyFont="1" applyFill="1" applyBorder="1" applyAlignment="1" applyProtection="1">
      <alignment vertical="center"/>
      <protection locked="0"/>
    </xf>
    <xf numFmtId="0" fontId="0" fillId="3" borderId="2" xfId="0" applyFill="1" applyBorder="1" applyAlignment="1" applyProtection="1">
      <alignment vertical="center"/>
      <protection locked="0"/>
    </xf>
    <xf numFmtId="0" fontId="1" fillId="0" borderId="5"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protection locked="0"/>
    </xf>
    <xf numFmtId="0" fontId="1" fillId="0" borderId="6" xfId="0" applyFont="1" applyBorder="1" applyAlignment="1" applyProtection="1">
      <alignment horizontal="left" vertical="center"/>
      <protection locked="0"/>
    </xf>
    <xf numFmtId="0" fontId="7" fillId="0" borderId="0" xfId="1" applyAlignment="1" applyProtection="1">
      <alignment vertical="center"/>
      <protection locked="0"/>
    </xf>
    <xf numFmtId="0" fontId="1" fillId="0" borderId="0" xfId="0" applyFont="1" applyAlignment="1" applyProtection="1">
      <alignment vertical="center"/>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1" fillId="0" borderId="12" xfId="0" applyFont="1" applyFill="1" applyBorder="1" applyAlignment="1" applyProtection="1">
      <alignment horizontal="center" vertical="center"/>
      <protection locked="0"/>
    </xf>
    <xf numFmtId="0" fontId="1" fillId="0" borderId="11" xfId="0" applyFont="1" applyBorder="1" applyAlignment="1" applyProtection="1">
      <alignment horizontal="left" vertical="center"/>
      <protection locked="0"/>
    </xf>
    <xf numFmtId="0" fontId="1" fillId="0" borderId="13" xfId="0" applyFont="1" applyBorder="1" applyAlignment="1" applyProtection="1">
      <alignment horizontal="left" vertical="center"/>
      <protection locked="0"/>
    </xf>
    <xf numFmtId="0" fontId="1" fillId="0" borderId="12" xfId="0" applyFont="1" applyBorder="1" applyAlignment="1" applyProtection="1">
      <alignment horizontal="right" vertical="center"/>
      <protection locked="0"/>
    </xf>
    <xf numFmtId="0" fontId="1" fillId="0" borderId="10" xfId="0" applyFont="1" applyBorder="1" applyAlignment="1" applyProtection="1">
      <alignment horizontal="left" vertical="center"/>
      <protection locked="0"/>
    </xf>
    <xf numFmtId="0" fontId="8" fillId="0" borderId="0" xfId="1" applyFont="1" applyAlignment="1" applyProtection="1">
      <alignment vertical="center"/>
      <protection locked="0"/>
    </xf>
    <xf numFmtId="0" fontId="2" fillId="2" borderId="2" xfId="0" applyFont="1" applyFill="1" applyBorder="1" applyProtection="1">
      <protection locked="0"/>
    </xf>
    <xf numFmtId="0" fontId="2" fillId="2" borderId="3" xfId="0" applyFont="1" applyFill="1" applyBorder="1" applyProtection="1">
      <protection locked="0"/>
    </xf>
    <xf numFmtId="0" fontId="2" fillId="2" borderId="4" xfId="0" applyFont="1" applyFill="1" applyBorder="1" applyProtection="1">
      <protection locked="0"/>
    </xf>
    <xf numFmtId="0" fontId="2" fillId="2" borderId="7" xfId="0" applyFont="1" applyFill="1" applyBorder="1" applyProtection="1">
      <protection locked="0"/>
    </xf>
    <xf numFmtId="0" fontId="0" fillId="2" borderId="4" xfId="0" applyFill="1" applyBorder="1" applyProtection="1">
      <protection locked="0"/>
    </xf>
    <xf numFmtId="0" fontId="0" fillId="2" borderId="3" xfId="0" applyFill="1" applyBorder="1" applyProtection="1">
      <protection locked="0"/>
    </xf>
    <xf numFmtId="0" fontId="2" fillId="0" borderId="0" xfId="0" applyFont="1" applyProtection="1">
      <protection locked="0"/>
    </xf>
    <xf numFmtId="0" fontId="24" fillId="0" borderId="0" xfId="0" applyFont="1" applyAlignment="1" applyProtection="1">
      <alignment vertical="center"/>
      <protection locked="0"/>
    </xf>
    <xf numFmtId="0" fontId="2" fillId="0" borderId="0" xfId="0" applyFont="1" applyAlignment="1" applyProtection="1">
      <alignment vertical="top"/>
      <protection locked="0"/>
    </xf>
    <xf numFmtId="0" fontId="1" fillId="0" borderId="0" xfId="0" applyFont="1" applyBorder="1" applyAlignment="1" applyProtection="1">
      <alignment vertical="top"/>
      <protection locked="0"/>
    </xf>
    <xf numFmtId="0" fontId="2" fillId="0" borderId="0" xfId="0" applyFont="1" applyBorder="1" applyAlignment="1" applyProtection="1">
      <alignment vertical="top"/>
      <protection locked="0"/>
    </xf>
    <xf numFmtId="0" fontId="2" fillId="0" borderId="0" xfId="0" applyFont="1" applyBorder="1" applyProtection="1">
      <protection locked="0"/>
    </xf>
    <xf numFmtId="0" fontId="0" fillId="0" borderId="0" xfId="0" applyProtection="1">
      <protection locked="0"/>
    </xf>
    <xf numFmtId="0" fontId="2" fillId="0" borderId="0" xfId="0" applyFont="1" applyBorder="1" applyAlignment="1" applyProtection="1">
      <alignment horizontal="right" vertical="center"/>
      <protection locked="0"/>
    </xf>
    <xf numFmtId="0" fontId="2" fillId="0" borderId="0" xfId="0" quotePrefix="1" applyFont="1" applyProtection="1">
      <protection locked="0"/>
    </xf>
    <xf numFmtId="0" fontId="14" fillId="0" borderId="0" xfId="0" applyFont="1" applyBorder="1" applyProtection="1">
      <protection locked="0"/>
    </xf>
    <xf numFmtId="0" fontId="7" fillId="0" borderId="0" xfId="1" applyAlignment="1" applyProtection="1">
      <protection locked="0"/>
    </xf>
    <xf numFmtId="0" fontId="14" fillId="0" borderId="0" xfId="0" applyFont="1" applyProtection="1">
      <protection locked="0"/>
    </xf>
    <xf numFmtId="0" fontId="2" fillId="0" borderId="0" xfId="0" applyFont="1" applyAlignment="1" applyProtection="1">
      <alignment horizontal="left" vertical="top"/>
      <protection locked="0"/>
    </xf>
    <xf numFmtId="0" fontId="8" fillId="0" borderId="0" xfId="1" applyFont="1" applyAlignment="1" applyProtection="1">
      <protection locked="0"/>
    </xf>
    <xf numFmtId="0" fontId="2" fillId="0" borderId="0" xfId="0" quotePrefix="1" applyFont="1" applyFill="1" applyProtection="1">
      <protection locked="0"/>
    </xf>
    <xf numFmtId="0" fontId="2" fillId="0" borderId="0" xfId="0" applyFont="1" applyFill="1" applyProtection="1">
      <protection locked="0"/>
    </xf>
    <xf numFmtId="0" fontId="2" fillId="0" borderId="0" xfId="0" applyFont="1" applyFill="1" applyBorder="1" applyProtection="1">
      <protection locked="0"/>
    </xf>
    <xf numFmtId="0" fontId="3" fillId="0" borderId="0" xfId="0" applyFont="1" applyProtection="1">
      <protection locked="0"/>
    </xf>
    <xf numFmtId="0" fontId="15" fillId="0" borderId="0" xfId="0" applyFont="1" applyProtection="1">
      <protection locked="0"/>
    </xf>
    <xf numFmtId="0" fontId="2" fillId="0" borderId="0" xfId="0" quotePrefix="1" applyFont="1" applyAlignment="1" applyProtection="1">
      <protection locked="0"/>
    </xf>
    <xf numFmtId="0" fontId="17" fillId="0" borderId="0" xfId="0" applyFont="1" applyProtection="1">
      <protection locked="0"/>
    </xf>
    <xf numFmtId="164" fontId="23" fillId="0" borderId="15" xfId="0" applyNumberFormat="1" applyFont="1" applyBorder="1" applyAlignment="1" applyProtection="1">
      <alignment horizontal="center" vertical="top"/>
      <protection locked="0"/>
    </xf>
    <xf numFmtId="0" fontId="23" fillId="0" borderId="15" xfId="0" applyFont="1" applyBorder="1" applyAlignment="1" applyProtection="1">
      <alignment vertical="top"/>
      <protection locked="0"/>
    </xf>
    <xf numFmtId="0" fontId="29" fillId="9" borderId="15" xfId="0" applyFont="1" applyFill="1" applyBorder="1" applyAlignment="1" applyProtection="1">
      <alignment horizontal="center" vertical="top"/>
    </xf>
    <xf numFmtId="0" fontId="2" fillId="9" borderId="16" xfId="0" applyFont="1" applyFill="1" applyBorder="1" applyAlignment="1" applyProtection="1">
      <alignment vertical="top" wrapText="1"/>
    </xf>
    <xf numFmtId="0" fontId="23" fillId="0" borderId="17" xfId="0" applyFont="1" applyBorder="1" applyAlignment="1" applyProtection="1">
      <alignment vertical="top" wrapText="1"/>
      <protection locked="0"/>
    </xf>
    <xf numFmtId="0" fontId="23" fillId="0" borderId="18" xfId="0" applyFont="1" applyBorder="1" applyAlignment="1" applyProtection="1">
      <alignment vertical="top"/>
      <protection locked="0"/>
    </xf>
    <xf numFmtId="0" fontId="23" fillId="0" borderId="19" xfId="0" applyFont="1" applyBorder="1" applyAlignment="1" applyProtection="1">
      <alignment vertical="top"/>
      <protection locked="0"/>
    </xf>
    <xf numFmtId="0" fontId="23" fillId="0" borderId="20" xfId="0" applyFont="1" applyBorder="1" applyAlignment="1" applyProtection="1">
      <alignment vertical="top"/>
      <protection locked="0"/>
    </xf>
    <xf numFmtId="0" fontId="23" fillId="0" borderId="15" xfId="1" applyFont="1" applyFill="1" applyBorder="1" applyAlignment="1" applyProtection="1">
      <alignment vertical="top"/>
      <protection locked="0"/>
    </xf>
    <xf numFmtId="164" fontId="23" fillId="0" borderId="21" xfId="0" applyNumberFormat="1" applyFont="1" applyBorder="1" applyAlignment="1" applyProtection="1">
      <alignment horizontal="center" vertical="top"/>
      <protection locked="0"/>
    </xf>
    <xf numFmtId="0" fontId="23" fillId="0" borderId="21" xfId="0" applyFont="1" applyBorder="1" applyAlignment="1" applyProtection="1">
      <alignment vertical="top"/>
      <protection locked="0"/>
    </xf>
    <xf numFmtId="0" fontId="29" fillId="9" borderId="21" xfId="0" applyFont="1" applyFill="1" applyBorder="1" applyAlignment="1" applyProtection="1">
      <alignment horizontal="center" vertical="top"/>
    </xf>
    <xf numFmtId="0" fontId="2" fillId="9" borderId="22" xfId="0" applyFont="1" applyFill="1" applyBorder="1" applyAlignment="1" applyProtection="1">
      <alignment vertical="top" wrapText="1"/>
    </xf>
    <xf numFmtId="0" fontId="23" fillId="0" borderId="23" xfId="0" applyFont="1" applyBorder="1" applyAlignment="1" applyProtection="1">
      <alignment vertical="top" wrapText="1"/>
      <protection locked="0"/>
    </xf>
    <xf numFmtId="0" fontId="23" fillId="0" borderId="24" xfId="0" applyFont="1" applyBorder="1" applyAlignment="1" applyProtection="1">
      <alignment vertical="top"/>
      <protection locked="0"/>
    </xf>
    <xf numFmtId="0" fontId="23" fillId="0" borderId="25" xfId="0" applyFont="1" applyBorder="1" applyAlignment="1" applyProtection="1">
      <alignment vertical="top"/>
      <protection locked="0"/>
    </xf>
    <xf numFmtId="0" fontId="23" fillId="0" borderId="23" xfId="0" applyFont="1" applyBorder="1" applyAlignment="1" applyProtection="1">
      <alignment vertical="top"/>
      <protection locked="0"/>
    </xf>
    <xf numFmtId="0" fontId="23" fillId="0" borderId="26" xfId="0" applyFont="1" applyBorder="1" applyAlignment="1" applyProtection="1">
      <alignment vertical="top"/>
      <protection locked="0"/>
    </xf>
    <xf numFmtId="0" fontId="23" fillId="0" borderId="23" xfId="0" applyFont="1" applyFill="1" applyBorder="1" applyAlignment="1" applyProtection="1">
      <alignment vertical="top"/>
      <protection locked="0"/>
    </xf>
    <xf numFmtId="0" fontId="30" fillId="0" borderId="23" xfId="0" applyFont="1" applyBorder="1" applyProtection="1">
      <protection locked="0"/>
    </xf>
    <xf numFmtId="0" fontId="23" fillId="0" borderId="26" xfId="0" applyFont="1" applyBorder="1" applyAlignment="1" applyProtection="1">
      <alignment vertical="top" wrapText="1"/>
      <protection locked="0"/>
    </xf>
    <xf numFmtId="164" fontId="28" fillId="0" borderId="21" xfId="0" applyNumberFormat="1" applyFont="1" applyBorder="1" applyAlignment="1" applyProtection="1">
      <alignment horizontal="center" vertical="top"/>
      <protection locked="0"/>
    </xf>
    <xf numFmtId="0" fontId="28" fillId="0" borderId="21" xfId="0" applyFont="1" applyBorder="1" applyAlignment="1" applyProtection="1">
      <alignment horizontal="center" vertical="top"/>
      <protection locked="0"/>
    </xf>
    <xf numFmtId="0" fontId="28" fillId="0" borderId="24" xfId="0" applyFont="1" applyBorder="1" applyAlignment="1" applyProtection="1">
      <alignment horizontal="center" vertical="top"/>
      <protection locked="0"/>
    </xf>
    <xf numFmtId="0" fontId="28" fillId="0" borderId="25" xfId="0" applyFont="1" applyBorder="1" applyAlignment="1" applyProtection="1">
      <alignment horizontal="center" vertical="top"/>
      <protection locked="0"/>
    </xf>
    <xf numFmtId="0" fontId="28" fillId="0" borderId="26" xfId="0" applyFont="1" applyBorder="1" applyAlignment="1" applyProtection="1">
      <alignment vertical="top"/>
      <protection locked="0"/>
    </xf>
    <xf numFmtId="0" fontId="28" fillId="0" borderId="25" xfId="0" applyFont="1" applyBorder="1" applyAlignment="1" applyProtection="1">
      <alignment vertical="top"/>
      <protection locked="0"/>
    </xf>
    <xf numFmtId="164" fontId="23" fillId="0" borderId="27" xfId="0" applyNumberFormat="1" applyFont="1" applyBorder="1" applyAlignment="1" applyProtection="1">
      <alignment horizontal="center"/>
      <protection locked="0"/>
    </xf>
    <xf numFmtId="0" fontId="23" fillId="0" borderId="27" xfId="0" applyFont="1" applyBorder="1" applyProtection="1">
      <protection locked="0"/>
    </xf>
    <xf numFmtId="0" fontId="29" fillId="9" borderId="27" xfId="0" applyFont="1" applyFill="1" applyBorder="1" applyAlignment="1" applyProtection="1">
      <alignment horizontal="center" vertical="top"/>
    </xf>
    <xf numFmtId="0" fontId="2" fillId="9" borderId="27" xfId="0" applyFont="1" applyFill="1" applyBorder="1" applyAlignment="1" applyProtection="1">
      <alignment vertical="top" wrapText="1"/>
    </xf>
    <xf numFmtId="0" fontId="23" fillId="0" borderId="28" xfId="0" applyFont="1" applyBorder="1" applyAlignment="1" applyProtection="1">
      <alignment wrapText="1"/>
      <protection locked="0"/>
    </xf>
    <xf numFmtId="0" fontId="23" fillId="0" borderId="29" xfId="0" applyFont="1" applyBorder="1" applyProtection="1">
      <protection locked="0"/>
    </xf>
    <xf numFmtId="0" fontId="23" fillId="0" borderId="30" xfId="0" applyFont="1" applyBorder="1" applyProtection="1">
      <protection locked="0"/>
    </xf>
    <xf numFmtId="0" fontId="23" fillId="0" borderId="31" xfId="0" applyFont="1" applyBorder="1" applyProtection="1">
      <protection locked="0"/>
    </xf>
    <xf numFmtId="0" fontId="2" fillId="0" borderId="14" xfId="0" applyFont="1" applyBorder="1" applyAlignment="1">
      <alignment vertical="center"/>
    </xf>
    <xf numFmtId="0" fontId="1" fillId="0" borderId="5" xfId="0" applyFont="1" applyBorder="1" applyAlignment="1">
      <alignment horizontal="left" vertical="center"/>
    </xf>
    <xf numFmtId="164" fontId="2" fillId="0" borderId="15" xfId="0" applyNumberFormat="1" applyFont="1" applyBorder="1" applyAlignment="1">
      <alignment horizontal="center" vertical="top"/>
    </xf>
    <xf numFmtId="0" fontId="2" fillId="0" borderId="15" xfId="0" applyNumberFormat="1" applyFont="1" applyBorder="1" applyAlignment="1">
      <alignment horizontal="center" vertical="top"/>
    </xf>
    <xf numFmtId="0" fontId="2" fillId="0" borderId="15" xfId="0" applyFont="1" applyBorder="1" applyAlignment="1">
      <alignment vertical="top" wrapText="1"/>
    </xf>
    <xf numFmtId="0" fontId="2" fillId="0" borderId="18" xfId="0" applyFont="1" applyBorder="1" applyAlignment="1">
      <alignment vertical="top"/>
    </xf>
    <xf numFmtId="0" fontId="2" fillId="0" borderId="32" xfId="0" applyFont="1" applyBorder="1" applyAlignment="1">
      <alignment vertical="top"/>
    </xf>
    <xf numFmtId="0" fontId="2" fillId="0" borderId="33" xfId="0" applyFont="1" applyBorder="1" applyAlignment="1">
      <alignment vertical="top"/>
    </xf>
    <xf numFmtId="0" fontId="2" fillId="0" borderId="16" xfId="0" applyFont="1" applyBorder="1" applyAlignment="1">
      <alignment vertical="top"/>
    </xf>
    <xf numFmtId="164" fontId="2" fillId="0" borderId="21" xfId="0" applyNumberFormat="1" applyFont="1" applyBorder="1" applyAlignment="1">
      <alignment horizontal="center" vertical="top"/>
    </xf>
    <xf numFmtId="0" fontId="2" fillId="0" borderId="21" xfId="0" applyNumberFormat="1" applyFont="1" applyBorder="1" applyAlignment="1">
      <alignment horizontal="center" vertical="top"/>
    </xf>
    <xf numFmtId="0" fontId="2" fillId="0" borderId="21" xfId="0" applyFont="1" applyBorder="1" applyAlignment="1">
      <alignment vertical="top" wrapText="1"/>
    </xf>
    <xf numFmtId="0" fontId="2" fillId="0" borderId="24" xfId="0" applyFont="1" applyBorder="1" applyAlignment="1">
      <alignment vertical="top"/>
    </xf>
    <xf numFmtId="0" fontId="2" fillId="0" borderId="34" xfId="0" applyFont="1" applyBorder="1" applyAlignment="1">
      <alignment vertical="top"/>
    </xf>
    <xf numFmtId="0" fontId="2" fillId="0" borderId="35" xfId="0" applyFont="1" applyBorder="1" applyAlignment="1">
      <alignment vertical="top"/>
    </xf>
    <xf numFmtId="0" fontId="2" fillId="0" borderId="22" xfId="0" applyFont="1" applyBorder="1" applyAlignment="1">
      <alignment vertical="top"/>
    </xf>
    <xf numFmtId="164" fontId="2" fillId="0" borderId="27" xfId="0" applyNumberFormat="1" applyFont="1" applyBorder="1" applyAlignment="1">
      <alignment horizontal="center" vertical="top"/>
    </xf>
    <xf numFmtId="0" fontId="2" fillId="0" borderId="27" xfId="0" applyNumberFormat="1" applyFont="1" applyBorder="1" applyAlignment="1">
      <alignment horizontal="center" vertical="top"/>
    </xf>
    <xf numFmtId="0" fontId="2" fillId="0" borderId="27" xfId="0" applyFont="1" applyBorder="1" applyAlignment="1">
      <alignment vertical="top" wrapText="1"/>
    </xf>
    <xf numFmtId="0" fontId="2" fillId="0" borderId="29" xfId="0" applyFont="1" applyBorder="1" applyAlignment="1">
      <alignment vertical="top"/>
    </xf>
    <xf numFmtId="0" fontId="2" fillId="0" borderId="36" xfId="0" applyFont="1" applyBorder="1" applyAlignment="1">
      <alignment vertical="top"/>
    </xf>
    <xf numFmtId="0" fontId="2" fillId="0" borderId="37" xfId="0" applyFont="1" applyBorder="1" applyAlignment="1">
      <alignment vertical="top"/>
    </xf>
    <xf numFmtId="0" fontId="2" fillId="0" borderId="38" xfId="0" applyFont="1" applyBorder="1" applyAlignment="1">
      <alignment vertical="top"/>
    </xf>
    <xf numFmtId="0" fontId="31" fillId="0" borderId="0" xfId="0" applyFont="1"/>
    <xf numFmtId="0" fontId="1" fillId="0" borderId="5" xfId="0" applyFont="1" applyBorder="1" applyAlignment="1">
      <alignment horizontal="center" vertical="center"/>
    </xf>
    <xf numFmtId="0" fontId="12" fillId="0" borderId="0" xfId="0" applyFont="1" applyAlignment="1">
      <alignment wrapText="1"/>
    </xf>
    <xf numFmtId="0" fontId="27" fillId="0" borderId="0" xfId="0" applyFont="1" applyAlignment="1">
      <alignment vertical="top" wrapText="1"/>
    </xf>
    <xf numFmtId="0" fontId="32" fillId="0" borderId="0" xfId="0" applyFont="1" applyBorder="1" applyAlignment="1" applyProtection="1">
      <alignment horizontal="right" vertical="center"/>
      <protection locked="0"/>
    </xf>
    <xf numFmtId="0" fontId="32" fillId="0" borderId="0" xfId="0" applyFont="1" applyBorder="1" applyAlignment="1" applyProtection="1">
      <alignment vertical="center"/>
      <protection locked="0"/>
    </xf>
    <xf numFmtId="0" fontId="32" fillId="0" borderId="0" xfId="0" applyFont="1" applyBorder="1" applyAlignment="1" applyProtection="1">
      <alignment horizontal="left" vertical="center"/>
      <protection locked="0"/>
    </xf>
    <xf numFmtId="0" fontId="32" fillId="0" borderId="0" xfId="0" applyFont="1" applyBorder="1" applyAlignment="1">
      <alignment horizontal="right" vertical="center"/>
    </xf>
    <xf numFmtId="0" fontId="32" fillId="0" borderId="0" xfId="0" applyFont="1" applyBorder="1" applyAlignment="1">
      <alignment vertical="center"/>
    </xf>
    <xf numFmtId="0" fontId="32" fillId="0" borderId="0" xfId="0" applyFont="1" applyBorder="1" applyAlignment="1">
      <alignment horizontal="center" vertical="center"/>
    </xf>
    <xf numFmtId="0" fontId="32" fillId="0" borderId="0" xfId="0" applyFont="1" applyBorder="1" applyAlignment="1">
      <alignment horizontal="left" vertical="center"/>
    </xf>
    <xf numFmtId="0" fontId="1" fillId="0" borderId="12" xfId="0" applyFont="1" applyBorder="1" applyAlignment="1">
      <alignment horizontal="right" vertical="center"/>
    </xf>
    <xf numFmtId="0" fontId="23" fillId="0" borderId="15" xfId="0" applyFont="1" applyBorder="1" applyAlignment="1" applyProtection="1">
      <alignment vertical="top" wrapText="1"/>
      <protection locked="0"/>
    </xf>
    <xf numFmtId="0" fontId="23" fillId="0" borderId="21" xfId="0" applyFont="1" applyBorder="1" applyAlignment="1" applyProtection="1">
      <alignment vertical="top" wrapText="1"/>
      <protection locked="0"/>
    </xf>
    <xf numFmtId="0" fontId="28" fillId="0" borderId="21" xfId="0" applyFont="1" applyBorder="1" applyAlignment="1" applyProtection="1">
      <alignment horizontal="center" vertical="top" wrapText="1"/>
      <protection locked="0"/>
    </xf>
    <xf numFmtId="0" fontId="23" fillId="0" borderId="27" xfId="0" applyFont="1" applyBorder="1" applyAlignment="1" applyProtection="1">
      <alignment wrapText="1"/>
      <protection locked="0"/>
    </xf>
    <xf numFmtId="0" fontId="6" fillId="0" borderId="0" xfId="0" applyFont="1" applyBorder="1" applyAlignment="1" applyProtection="1">
      <alignment horizontal="center" vertical="center"/>
      <protection locked="0"/>
    </xf>
    <xf numFmtId="0" fontId="32" fillId="0" borderId="0" xfId="0" applyFont="1" applyBorder="1" applyAlignment="1" applyProtection="1">
      <alignment horizontal="center" vertical="center"/>
      <protection locked="0"/>
    </xf>
    <xf numFmtId="0" fontId="2" fillId="3" borderId="2" xfId="0" applyFont="1" applyFill="1" applyBorder="1" applyAlignment="1" applyProtection="1">
      <alignment horizontal="center" vertical="center"/>
      <protection locked="0"/>
    </xf>
    <xf numFmtId="0" fontId="2" fillId="2" borderId="2" xfId="0" applyFont="1" applyFill="1" applyBorder="1" applyAlignment="1" applyProtection="1">
      <alignment horizontal="center"/>
      <protection locked="0"/>
    </xf>
    <xf numFmtId="0" fontId="2" fillId="0" borderId="0" xfId="0" applyFont="1" applyBorder="1" applyAlignment="1" applyProtection="1">
      <alignment horizontal="center"/>
      <protection locked="0"/>
    </xf>
    <xf numFmtId="0" fontId="2" fillId="0" borderId="0" xfId="0" applyFont="1" applyAlignment="1" applyProtection="1">
      <alignment horizontal="center"/>
      <protection locked="0"/>
    </xf>
    <xf numFmtId="0" fontId="1" fillId="0" borderId="1" xfId="0" applyFont="1" applyBorder="1" applyAlignment="1">
      <alignment horizontal="center" vertical="center"/>
    </xf>
    <xf numFmtId="0" fontId="2" fillId="0" borderId="0" xfId="0" applyFont="1" applyBorder="1" applyAlignment="1">
      <alignment horizontal="center" vertical="center"/>
    </xf>
    <xf numFmtId="0" fontId="2" fillId="3" borderId="2" xfId="0" applyFont="1" applyFill="1" applyBorder="1" applyAlignment="1">
      <alignment horizontal="center" vertical="center"/>
    </xf>
    <xf numFmtId="0" fontId="2" fillId="0" borderId="18" xfId="0" applyFont="1" applyBorder="1" applyAlignment="1">
      <alignment horizontal="center" vertical="top"/>
    </xf>
    <xf numFmtId="0" fontId="2" fillId="0" borderId="24" xfId="0" applyFont="1" applyBorder="1" applyAlignment="1">
      <alignment horizontal="center" vertical="top"/>
    </xf>
    <xf numFmtId="0" fontId="2" fillId="0" borderId="0" xfId="0" applyFont="1" applyBorder="1" applyAlignment="1">
      <alignment horizontal="center"/>
    </xf>
    <xf numFmtId="0" fontId="2" fillId="0" borderId="27" xfId="0" applyFont="1" applyBorder="1" applyAlignment="1">
      <alignment horizontal="center" vertical="top"/>
    </xf>
    <xf numFmtId="0" fontId="2" fillId="9" borderId="16" xfId="0" applyFont="1" applyFill="1" applyBorder="1" applyAlignment="1" applyProtection="1">
      <alignment horizontal="center" vertical="top" wrapText="1"/>
    </xf>
    <xf numFmtId="0" fontId="2" fillId="9" borderId="22" xfId="0" applyFont="1" applyFill="1" applyBorder="1" applyAlignment="1" applyProtection="1">
      <alignment horizontal="center" vertical="top" wrapText="1"/>
    </xf>
    <xf numFmtId="0" fontId="2" fillId="9" borderId="27" xfId="0" applyFont="1" applyFill="1" applyBorder="1" applyAlignment="1" applyProtection="1">
      <alignment horizontal="center" vertical="top" wrapText="1"/>
    </xf>
    <xf numFmtId="0" fontId="1" fillId="0" borderId="9" xfId="0" applyFont="1" applyBorder="1" applyAlignment="1" applyProtection="1">
      <alignment horizontal="center" vertical="center"/>
      <protection locked="0"/>
    </xf>
    <xf numFmtId="0" fontId="0" fillId="0" borderId="6" xfId="0" applyBorder="1" applyAlignment="1" applyProtection="1">
      <alignment vertical="center"/>
      <protection locked="0"/>
    </xf>
    <xf numFmtId="0" fontId="32" fillId="0" borderId="0" xfId="0" applyFont="1" applyBorder="1" applyAlignment="1" applyProtection="1">
      <alignment horizontal="left" vertical="center"/>
      <protection locked="0"/>
    </xf>
    <xf numFmtId="0" fontId="1" fillId="0" borderId="5" xfId="0" applyFont="1" applyBorder="1" applyAlignment="1">
      <alignment horizontal="center" vertical="center"/>
    </xf>
    <xf numFmtId="0" fontId="0" fillId="0" borderId="5" xfId="0" applyBorder="1" applyAlignment="1">
      <alignment vertical="center"/>
    </xf>
    <xf numFmtId="0" fontId="32" fillId="0" borderId="0" xfId="0" applyFont="1" applyBorder="1" applyAlignment="1">
      <alignment horizontal="left" vertical="center"/>
    </xf>
    <xf numFmtId="0" fontId="11" fillId="0" borderId="0" xfId="0" applyFont="1" applyAlignment="1">
      <alignment horizontal="left"/>
    </xf>
    <xf numFmtId="0" fontId="25" fillId="0" borderId="0" xfId="0" applyFont="1" applyAlignment="1">
      <alignment horizontal="left" vertical="top" wrapText="1"/>
    </xf>
    <xf numFmtId="0" fontId="0" fillId="0" borderId="0" xfId="0" pivotButton="1"/>
    <xf numFmtId="0" fontId="0" fillId="0" borderId="0" xfId="0" applyAlignment="1">
      <alignment horizontal="left"/>
    </xf>
    <xf numFmtId="0" fontId="0" fillId="0" borderId="0" xfId="0" applyAlignment="1">
      <alignment horizontal="left" indent="1"/>
    </xf>
    <xf numFmtId="0" fontId="0" fillId="0" borderId="0" xfId="0" applyNumberFormat="1"/>
    <xf numFmtId="0" fontId="0" fillId="0" borderId="0" xfId="0" applyAlignment="1">
      <alignment horizontal="left" indent="2"/>
    </xf>
  </cellXfs>
  <cellStyles count="2">
    <cellStyle name="Hyperlink" xfId="1" builtinId="8"/>
    <cellStyle name="Normal" xfId="0" builtinId="0"/>
  </cellStyles>
  <dxfs count="5">
    <dxf>
      <font>
        <strike val="0"/>
        <color theme="0"/>
      </font>
    </dxf>
    <dxf>
      <font>
        <color theme="0"/>
      </font>
    </dxf>
    <dxf>
      <font>
        <strike val="0"/>
        <color theme="0"/>
      </font>
    </dxf>
    <dxf>
      <font>
        <strike val="0"/>
        <color rgb="FFFFFFCC"/>
      </font>
    </dxf>
    <dxf>
      <font>
        <strike val="0"/>
        <color rgb="FFFFFFCC"/>
      </font>
    </dxf>
  </dxfs>
  <tableStyles count="0" defaultTableStyle="TableStyleMedium2" defaultPivotStyle="PivotStyleLight16"/>
  <colors>
    <mruColors>
      <color rgb="FFFFFFCC"/>
      <color rgb="FFFFFF99"/>
      <color rgb="FFFFFFFF"/>
      <color rgb="FF99FF99"/>
      <color rgb="FF00008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2so4" refreshedDate="43875.731947106484" createdVersion="6" refreshedVersion="6" minRefreshableVersion="3" recordCount="41" xr:uid="{85440F08-9D3B-4716-AF3D-96F46989D713}">
  <cacheSource type="worksheet">
    <worksheetSource ref="A8:M49" sheet="Fr"/>
  </cacheSource>
  <cacheFields count="13">
    <cacheField name="collecte" numFmtId="0">
      <sharedItems containsNonDate="0" containsDate="1" containsString="0" containsBlank="1" minDate="2020-01-06T00:00:00" maxDate="2020-02-08T00:00:00" count="25">
        <m/>
        <d v="2020-01-06T00:00:00"/>
        <d v="2020-01-07T00:00:00"/>
        <d v="2020-01-08T00:00:00"/>
        <d v="2020-01-09T00:00:00"/>
        <d v="2020-01-10T00:00:00"/>
        <d v="2020-01-13T00:00:00"/>
        <d v="2020-01-14T00:00:00"/>
        <d v="2020-01-15T00:00:00"/>
        <d v="2020-01-16T00:00:00"/>
        <d v="2020-01-17T00:00:00"/>
        <d v="2020-01-20T00:00:00"/>
        <d v="2020-01-21T00:00:00"/>
        <d v="2020-01-22T00:00:00"/>
        <d v="2020-01-23T00:00:00"/>
        <d v="2020-01-24T00:00:00"/>
        <d v="2020-01-27T00:00:00"/>
        <d v="2020-01-28T00:00:00"/>
        <d v="2020-01-29T00:00:00"/>
        <d v="2020-01-30T00:00:00"/>
        <d v="2020-01-31T00:00:00"/>
        <d v="2020-02-03T00:00:00"/>
        <d v="2020-02-04T00:00:00"/>
        <d v="2020-02-05T00:00:00"/>
        <d v="2020-02-07T00:00:00"/>
      </sharedItems>
      <fieldGroup base="0">
        <rangePr groupBy="months" startDate="2020-01-06T00:00:00" endDate="2020-02-08T00:00:00"/>
        <groupItems count="14">
          <s v="(blank)"/>
          <s v="Jan"/>
          <s v="Feb"/>
          <s v="Mar"/>
          <s v="Apr"/>
          <s v="May"/>
          <s v="Jun"/>
          <s v="Jul"/>
          <s v="Aug"/>
          <s v="Sep"/>
          <s v="Oct"/>
          <s v="Nov"/>
          <s v="Dec"/>
          <s v="&gt;08/02/2020"/>
        </groupItems>
      </fieldGroup>
    </cacheField>
    <cacheField name="du collecteur (lien)" numFmtId="0">
      <sharedItems containsNonDate="0" containsString="0" containsBlank="1"/>
    </cacheField>
    <cacheField name="déchet (1)" numFmtId="0">
      <sharedItems containsBlank="1" count="4">
        <m/>
        <s v="20 03 01"/>
        <s v="15 01 04"/>
        <s v="20 01 01"/>
      </sharedItems>
    </cacheField>
    <cacheField name="Description déchet" numFmtId="0">
      <sharedItems containsBlank="1"/>
    </cacheField>
    <cacheField name="Détail" numFmtId="0">
      <sharedItems containsBlank="1"/>
    </cacheField>
    <cacheField name="en kg" numFmtId="0">
      <sharedItems containsString="0" containsBlank="1" containsNumber="1" containsInteger="1" minValue="14" maxValue="301"/>
    </cacheField>
    <cacheField name="en m3" numFmtId="0">
      <sharedItems containsNonDate="0" containsString="0" containsBlank="1"/>
    </cacheField>
    <cacheField name="Nom" numFmtId="0">
      <sharedItems containsBlank="1" count="9">
        <m/>
        <s v="Déchets zéro"/>
        <s v="Mercator"/>
        <s v="Dezingue"/>
        <s v="Govroam"/>
        <s v="Ecologique"/>
        <s v="Bidouille and Co"/>
        <s v="EcoSmall"/>
        <s v="Bac and sac"/>
      </sharedItems>
    </cacheField>
    <cacheField name="Rue + Nr" numFmtId="0">
      <sharedItems containsNonDate="0" containsString="0" containsBlank="1"/>
    </cacheField>
    <cacheField name="CP" numFmtId="0">
      <sharedItems containsNonDate="0" containsString="0" containsBlank="1"/>
    </cacheField>
    <cacheField name="Nom + Adresse (4)" numFmtId="0">
      <sharedItems containsBlank="1"/>
    </cacheField>
    <cacheField name="Code" numFmtId="0">
      <sharedItems containsBlank="1" count="18">
        <m/>
        <s v="R05"/>
        <s v="D01"/>
        <s v="R08"/>
        <s v="R12"/>
        <s v="R01"/>
        <s v="R04"/>
        <s v="D09"/>
        <s v="D14"/>
        <s v="D11"/>
        <s v="D03"/>
        <s v="D04"/>
        <s v="R10"/>
        <s v="D15"/>
        <s v="D02"/>
        <s v="R11"/>
        <s v="D07"/>
        <s v="D10"/>
      </sharedItems>
    </cacheField>
    <cacheField name="traitement (5)"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1">
  <r>
    <x v="0"/>
    <m/>
    <x v="0"/>
    <m/>
    <m/>
    <m/>
    <m/>
    <x v="0"/>
    <m/>
    <m/>
    <m/>
    <x v="0"/>
    <m/>
  </r>
  <r>
    <x v="1"/>
    <m/>
    <x v="1"/>
    <s v="Déchets municipaux en mélange"/>
    <s v="Tout venant"/>
    <n v="109"/>
    <m/>
    <x v="1"/>
    <m/>
    <m/>
    <s v="Société A"/>
    <x v="1"/>
    <s v="Recyclage ou récupération d'autres matières inorganiques"/>
  </r>
  <r>
    <x v="2"/>
    <m/>
    <x v="1"/>
    <s v="Déchets municipaux en mélange"/>
    <s v="Tout venant"/>
    <n v="82"/>
    <m/>
    <x v="2"/>
    <m/>
    <m/>
    <s v="Mercator"/>
    <x v="2"/>
    <s v="Dépôt sur ou dans le sol (par exemple: mise en décharge, etc.)"/>
  </r>
  <r>
    <x v="2"/>
    <m/>
    <x v="2"/>
    <s v="Emballages métalliques"/>
    <s v="Métal"/>
    <n v="176"/>
    <m/>
    <x v="3"/>
    <m/>
    <m/>
    <s v="Société A"/>
    <x v="3"/>
    <s v="Récupération des produits provenant des catalyseurs"/>
  </r>
  <r>
    <x v="3"/>
    <m/>
    <x v="1"/>
    <s v="Déchets municipaux en mélange"/>
    <s v="Tout venant"/>
    <n v="113"/>
    <m/>
    <x v="4"/>
    <m/>
    <m/>
    <s v="Société B"/>
    <x v="4"/>
    <s v="Échange de déchets en vue de les soumettre à l'une des opérations numérotées R1 à R11"/>
  </r>
  <r>
    <x v="3"/>
    <m/>
    <x v="3"/>
    <s v="Papier et carton"/>
    <s v="Carton"/>
    <n v="57"/>
    <m/>
    <x v="5"/>
    <m/>
    <m/>
    <s v="Société D"/>
    <x v="5"/>
    <s v="Utilisation principale comme combustible ou autre moyen de produire de l'énergie"/>
  </r>
  <r>
    <x v="4"/>
    <m/>
    <x v="1"/>
    <s v="Déchets municipaux en mélange"/>
    <s v="Tout venant"/>
    <n v="181"/>
    <m/>
    <x v="2"/>
    <m/>
    <m/>
    <s v="Société A"/>
    <x v="1"/>
    <s v="Recyclage ou récupération d'autres matières inorganiques"/>
  </r>
  <r>
    <x v="5"/>
    <m/>
    <x v="1"/>
    <s v="Déchets municipaux en mélange"/>
    <s v="Tout venant"/>
    <n v="107"/>
    <m/>
    <x v="2"/>
    <m/>
    <m/>
    <s v="Société A"/>
    <x v="6"/>
    <s v="Recyclage ou récupération des métaux et des composés métalliques"/>
  </r>
  <r>
    <x v="5"/>
    <m/>
    <x v="3"/>
    <s v="Papier et carton"/>
    <s v="Papier"/>
    <n v="115"/>
    <m/>
    <x v="5"/>
    <m/>
    <m/>
    <s v="Ecologique"/>
    <x v="4"/>
    <s v="Échange de déchets en vue de les soumettre à l'une des opérations numérotées R1 à R11"/>
  </r>
  <r>
    <x v="5"/>
    <m/>
    <x v="2"/>
    <s v="Emballages métalliques"/>
    <s v="Métal"/>
    <n v="19"/>
    <m/>
    <x v="3"/>
    <m/>
    <m/>
    <s v="Société X"/>
    <x v="6"/>
    <s v="Recyclage ou récupération des métaux et des composés métalliques"/>
  </r>
  <r>
    <x v="6"/>
    <m/>
    <x v="1"/>
    <s v="Déchets municipaux en mélange"/>
    <s v="Tout venant"/>
    <n v="67"/>
    <m/>
    <x v="2"/>
    <m/>
    <m/>
    <s v="Société U"/>
    <x v="2"/>
    <s v="Dépôt sur ou dans le sol (par exemple: mise en décharge, etc.)"/>
  </r>
  <r>
    <x v="6"/>
    <m/>
    <x v="3"/>
    <s v="Papier et carton"/>
    <s v="Papier"/>
    <n v="154"/>
    <m/>
    <x v="5"/>
    <m/>
    <m/>
    <s v="Ecologique"/>
    <x v="1"/>
    <s v="Recyclage ou récupération d'autres matières inorganiques"/>
  </r>
  <r>
    <x v="7"/>
    <m/>
    <x v="1"/>
    <s v="Déchets municipaux en mélange"/>
    <s v="Tout venant"/>
    <n v="102"/>
    <m/>
    <x v="2"/>
    <m/>
    <m/>
    <s v="Mercator"/>
    <x v="7"/>
    <s v="Traitement physico-chimique non spécifié ailleurs dans la présente annexe, aboutissant à des composés ou à des mélanges qui sont éliminés selon l'un des procédés numérotés D1 à D8 et D10 à D12 (par exemple: évaporation, séchage, calcination, etc.) "/>
  </r>
  <r>
    <x v="8"/>
    <m/>
    <x v="1"/>
    <s v="Déchets municipaux en mélange"/>
    <s v="Tout venant"/>
    <n v="150"/>
    <m/>
    <x v="2"/>
    <m/>
    <m/>
    <s v="Mercator"/>
    <x v="7"/>
    <s v="Traitement physico-chimique non spécifié ailleurs dans la présente annexe, aboutissant à des composés ou à des mélanges qui sont éliminés selon l'un des procédés numérotés D1 à D8 et D10 à D12 (par exemple: évaporation, séchage, calcination, etc.) "/>
  </r>
  <r>
    <x v="9"/>
    <m/>
    <x v="1"/>
    <s v="Déchets municipaux en mélange"/>
    <s v="Tout venant"/>
    <n v="77"/>
    <m/>
    <x v="2"/>
    <m/>
    <m/>
    <s v="Mercator"/>
    <x v="8"/>
    <s v="Reconditionnement préalablement à l'une des opérations numérotées D1 à D13"/>
  </r>
  <r>
    <x v="10"/>
    <m/>
    <x v="1"/>
    <s v="Déchets municipaux en mélange"/>
    <s v="Tout venant"/>
    <n v="59"/>
    <m/>
    <x v="2"/>
    <m/>
    <m/>
    <s v="Mercator"/>
    <x v="8"/>
    <s v="Reconditionnement préalablement à l'une des opérations numérotées D1 à D13"/>
  </r>
  <r>
    <x v="10"/>
    <m/>
    <x v="3"/>
    <s v="Papier et carton"/>
    <s v="Papier"/>
    <n v="118"/>
    <m/>
    <x v="5"/>
    <m/>
    <m/>
    <s v="Société A"/>
    <x v="9"/>
    <s v="Incinération en mer"/>
  </r>
  <r>
    <x v="10"/>
    <m/>
    <x v="1"/>
    <s v="Déchets municipaux en mélange"/>
    <s v="PMC"/>
    <n v="14"/>
    <m/>
    <x v="6"/>
    <m/>
    <m/>
    <s v="Bidouille and Co"/>
    <x v="9"/>
    <s v="Incinération en mer"/>
  </r>
  <r>
    <x v="11"/>
    <m/>
    <x v="1"/>
    <s v="Déchets municipaux en mélange"/>
    <s v="Tout venant"/>
    <n v="75"/>
    <m/>
    <x v="7"/>
    <m/>
    <m/>
    <s v="EcoSmall"/>
    <x v="10"/>
    <s v="Injection en profondeur (par exemple: injection des déchets pompables dans des puits, des dômes de sel ou des failles géologiques naturelles, etc.)"/>
  </r>
  <r>
    <x v="12"/>
    <m/>
    <x v="1"/>
    <s v="Déchets municipaux en mélange"/>
    <s v="Tout venant"/>
    <n v="102"/>
    <m/>
    <x v="7"/>
    <m/>
    <m/>
    <s v="EcoSmall"/>
    <x v="10"/>
    <s v="Injection en profondeur (par exemple: injection des déchets pompables dans des puits, des dômes de sel ou des failles géologiques naturelles, etc.)"/>
  </r>
  <r>
    <x v="12"/>
    <m/>
    <x v="3"/>
    <s v="Papier et carton"/>
    <s v="Papier"/>
    <n v="82"/>
    <m/>
    <x v="5"/>
    <m/>
    <m/>
    <s v="Société A"/>
    <x v="11"/>
    <s v="Lagunage (par exemple: déversement de déchets liquides ou de boues dans des puits, des étangs ou des bassins, etc.)"/>
  </r>
  <r>
    <x v="13"/>
    <m/>
    <x v="1"/>
    <s v="Déchets municipaux en mélange"/>
    <s v="Tout venant"/>
    <n v="64"/>
    <m/>
    <x v="7"/>
    <m/>
    <m/>
    <s v="Société A"/>
    <x v="2"/>
    <s v="Dépôt sur ou dans le sol (par exemple: mise en décharge, etc.)"/>
  </r>
  <r>
    <x v="13"/>
    <m/>
    <x v="3"/>
    <s v="Papier et carton"/>
    <s v="Carton"/>
    <n v="14"/>
    <m/>
    <x v="5"/>
    <m/>
    <m/>
    <s v="Société C"/>
    <x v="2"/>
    <s v="Dépôt sur ou dans le sol (par exemple: mise en décharge, etc.)"/>
  </r>
  <r>
    <x v="14"/>
    <m/>
    <x v="1"/>
    <s v="Déchets municipaux en mélange"/>
    <s v="Tout venant"/>
    <n v="92"/>
    <m/>
    <x v="7"/>
    <m/>
    <m/>
    <s v="EcoSmall"/>
    <x v="12"/>
    <s v="Épandage sur le sol au profit de l'agriculture ou de l'écologie"/>
  </r>
  <r>
    <x v="14"/>
    <m/>
    <x v="3"/>
    <s v="Papier et carton"/>
    <s v="Papier"/>
    <n v="75"/>
    <m/>
    <x v="7"/>
    <m/>
    <m/>
    <s v="EcoSmall"/>
    <x v="12"/>
    <s v="Épandage sur le sol au profit de l'agriculture ou de l'écologie"/>
  </r>
  <r>
    <x v="15"/>
    <m/>
    <x v="1"/>
    <s v="Déchets municipaux en mélange"/>
    <s v="Tout venant"/>
    <n v="44"/>
    <m/>
    <x v="7"/>
    <m/>
    <m/>
    <s v="EcoSmall"/>
    <x v="13"/>
    <s v="Stockage préalablement à l'une des opérations numérotées D1 à D14 (à l'exclusion du stockage temporaire, avant collecte, sur le site de production)"/>
  </r>
  <r>
    <x v="15"/>
    <m/>
    <x v="1"/>
    <s v="Déchets municipaux en mélange"/>
    <s v="PMC"/>
    <n v="14"/>
    <m/>
    <x v="8"/>
    <m/>
    <m/>
    <s v="Bac and Sac"/>
    <x v="14"/>
    <s v="Traitement en milieu terrestre (par exemple: biodégradation de déchets liquides ou de boues dans les sols, etc.)"/>
  </r>
  <r>
    <x v="16"/>
    <m/>
    <x v="1"/>
    <s v="Déchets municipaux en mélange"/>
    <s v="Tout venant"/>
    <n v="76"/>
    <m/>
    <x v="6"/>
    <m/>
    <m/>
    <s v="Bidouille and Co"/>
    <x v="15"/>
    <s v="Utilisation de déchets résiduels obtenus à partir de l'une des opérations numérotées R1 à R10"/>
  </r>
  <r>
    <x v="16"/>
    <m/>
    <x v="3"/>
    <s v="Papier et carton"/>
    <s v="Carton"/>
    <n v="41"/>
    <m/>
    <x v="7"/>
    <m/>
    <m/>
    <s v="Société D"/>
    <x v="16"/>
    <s v="Immersion, y compris enfouissement dans le sous-sol marin"/>
  </r>
  <r>
    <x v="17"/>
    <m/>
    <x v="1"/>
    <s v="Déchets municipaux en mélange"/>
    <s v="Tout venant"/>
    <n v="97"/>
    <m/>
    <x v="7"/>
    <m/>
    <m/>
    <s v="Société D"/>
    <x v="16"/>
    <s v="Immersion, y compris enfouissement dans le sous-sol marin"/>
  </r>
  <r>
    <x v="18"/>
    <m/>
    <x v="1"/>
    <s v="Déchets municipaux en mélange"/>
    <s v="Tout venant"/>
    <n v="55"/>
    <m/>
    <x v="7"/>
    <m/>
    <m/>
    <s v="EcosSmall"/>
    <x v="12"/>
    <s v="Épandage sur le sol au profit de l'agriculture ou de l'écologie"/>
  </r>
  <r>
    <x v="18"/>
    <m/>
    <x v="3"/>
    <s v="Papier et carton"/>
    <s v="Papier"/>
    <n v="116"/>
    <m/>
    <x v="7"/>
    <m/>
    <m/>
    <s v="EcosSmall"/>
    <x v="10"/>
    <s v="Injection en profondeur (par exemple: injection des déchets pompables dans des puits, des dômes de sel ou des failles géologiques naturelles, etc.)"/>
  </r>
  <r>
    <x v="19"/>
    <m/>
    <x v="3"/>
    <s v="Papier et carton"/>
    <s v="Papier"/>
    <n v="55"/>
    <m/>
    <x v="7"/>
    <m/>
    <m/>
    <s v="EcosSmall"/>
    <x v="5"/>
    <s v="Utilisation principale comme combustible ou autre moyen de produire de l'énergie"/>
  </r>
  <r>
    <x v="20"/>
    <m/>
    <x v="1"/>
    <s v="Déchets municipaux en mélange"/>
    <s v="Tout venant"/>
    <n v="53"/>
    <m/>
    <x v="7"/>
    <m/>
    <m/>
    <s v="EcosSmall"/>
    <x v="5"/>
    <s v="Utilisation principale comme combustible ou autre moyen de produire de l'énergie"/>
  </r>
  <r>
    <x v="20"/>
    <m/>
    <x v="1"/>
    <s v="Déchets municipaux en mélange"/>
    <s v="PMC"/>
    <n v="15"/>
    <m/>
    <x v="8"/>
    <m/>
    <m/>
    <s v="Société D"/>
    <x v="5"/>
    <s v="Utilisation principale comme combustible ou autre moyen de produire de l'énergie"/>
  </r>
  <r>
    <x v="21"/>
    <m/>
    <x v="3"/>
    <s v="Papier et carton"/>
    <s v="Papier"/>
    <n v="139"/>
    <m/>
    <x v="7"/>
    <m/>
    <m/>
    <s v="EcoSmall"/>
    <x v="5"/>
    <s v="Utilisation principale comme combustible ou autre moyen de produire de l'énergie"/>
  </r>
  <r>
    <x v="22"/>
    <m/>
    <x v="1"/>
    <s v="Déchets municipaux en mélange"/>
    <s v="Tout venant"/>
    <n v="102"/>
    <m/>
    <x v="7"/>
    <m/>
    <m/>
    <s v="EcoSmall"/>
    <x v="17"/>
    <s v="Incinération à terre"/>
  </r>
  <r>
    <x v="22"/>
    <m/>
    <x v="3"/>
    <s v="Papier et carton"/>
    <s v="Papier"/>
    <n v="301"/>
    <m/>
    <x v="7"/>
    <m/>
    <m/>
    <s v="EcoSmall"/>
    <x v="10"/>
    <s v="Injection en profondeur (par exemple: injection des déchets pompables dans des puits, des dômes de sel ou des failles géologiques naturelles, etc.)"/>
  </r>
  <r>
    <x v="23"/>
    <m/>
    <x v="1"/>
    <s v="Déchets municipaux en mélange"/>
    <s v="Tout venant"/>
    <n v="83"/>
    <m/>
    <x v="7"/>
    <m/>
    <m/>
    <s v="EcoSmall"/>
    <x v="16"/>
    <s v="Immersion, y compris enfouissement dans le sous-sol marin"/>
  </r>
  <r>
    <x v="24"/>
    <m/>
    <x v="1"/>
    <s v="Déchets municipaux en mélange"/>
    <s v="Tout venant"/>
    <n v="92"/>
    <m/>
    <x v="7"/>
    <m/>
    <m/>
    <s v="EcoSmall"/>
    <x v="16"/>
    <s v="Immersion, y compris enfouissement dans le sous-sol marin"/>
  </r>
  <r>
    <x v="24"/>
    <m/>
    <x v="1"/>
    <s v="Déchets municipaux en mélange"/>
    <s v="PMC"/>
    <n v="18"/>
    <m/>
    <x v="8"/>
    <m/>
    <m/>
    <s v="Bac and Sac"/>
    <x v="7"/>
    <s v="Traitement physico-chimique non spécifié ailleurs dans la présente annexe, aboutissant à des composés ou à des mélanges qui sont éliminés selon l'un des procédés numérotés D1 à D8 et D10 à D12 (par exemple: évaporation, séchage, calcination, etc.) "/>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1DFD6C5-01B9-497D-AC69-18D3EDBF6702}" name="PivotTable1" cacheId="6"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A3:B50" firstHeaderRow="1" firstDataRow="1" firstDataCol="1" rowPageCount="1" colPageCount="1"/>
  <pivotFields count="13">
    <pivotField axis="axisPage" multipleItemSelectionAllowed="1" showAll="0">
      <items count="15">
        <item h="1" x="0"/>
        <item x="1"/>
        <item h="1" x="2"/>
        <item h="1" x="3"/>
        <item h="1" x="4"/>
        <item h="1" x="5"/>
        <item h="1" x="6"/>
        <item h="1" x="7"/>
        <item h="1" x="8"/>
        <item h="1" x="9"/>
        <item h="1" x="10"/>
        <item h="1" x="11"/>
        <item h="1" x="12"/>
        <item h="1" x="13"/>
        <item t="default"/>
      </items>
    </pivotField>
    <pivotField showAll="0"/>
    <pivotField axis="axisRow" showAll="0">
      <items count="5">
        <item x="2"/>
        <item x="3"/>
        <item x="1"/>
        <item h="1" x="0"/>
        <item t="default"/>
      </items>
    </pivotField>
    <pivotField showAll="0"/>
    <pivotField showAll="0"/>
    <pivotField dataField="1" showAll="0"/>
    <pivotField showAll="0"/>
    <pivotField axis="axisRow" showAll="0">
      <items count="10">
        <item x="8"/>
        <item x="6"/>
        <item x="1"/>
        <item x="3"/>
        <item x="5"/>
        <item x="7"/>
        <item x="4"/>
        <item x="2"/>
        <item x="0"/>
        <item t="default"/>
      </items>
    </pivotField>
    <pivotField showAll="0"/>
    <pivotField showAll="0"/>
    <pivotField showAll="0"/>
    <pivotField axis="axisRow" showAll="0">
      <items count="19">
        <item x="2"/>
        <item x="14"/>
        <item x="10"/>
        <item x="11"/>
        <item x="16"/>
        <item x="7"/>
        <item x="17"/>
        <item x="9"/>
        <item x="8"/>
        <item x="13"/>
        <item x="5"/>
        <item x="6"/>
        <item x="1"/>
        <item x="3"/>
        <item x="12"/>
        <item x="15"/>
        <item x="4"/>
        <item x="0"/>
        <item t="default"/>
      </items>
    </pivotField>
    <pivotField showAll="0"/>
  </pivotFields>
  <rowFields count="3">
    <field x="7"/>
    <field x="2"/>
    <field x="11"/>
  </rowFields>
  <rowItems count="47">
    <i>
      <x/>
    </i>
    <i r="1">
      <x v="2"/>
    </i>
    <i r="2">
      <x v="1"/>
    </i>
    <i r="2">
      <x v="10"/>
    </i>
    <i>
      <x v="1"/>
    </i>
    <i r="1">
      <x v="2"/>
    </i>
    <i r="2">
      <x v="7"/>
    </i>
    <i r="2">
      <x v="15"/>
    </i>
    <i>
      <x v="2"/>
    </i>
    <i r="1">
      <x v="2"/>
    </i>
    <i r="2">
      <x v="12"/>
    </i>
    <i>
      <x v="3"/>
    </i>
    <i r="1">
      <x/>
    </i>
    <i r="2">
      <x v="11"/>
    </i>
    <i r="2">
      <x v="13"/>
    </i>
    <i>
      <x v="4"/>
    </i>
    <i r="1">
      <x v="1"/>
    </i>
    <i r="2">
      <x/>
    </i>
    <i r="2">
      <x v="3"/>
    </i>
    <i r="2">
      <x v="7"/>
    </i>
    <i r="2">
      <x v="10"/>
    </i>
    <i r="2">
      <x v="12"/>
    </i>
    <i r="2">
      <x v="16"/>
    </i>
    <i>
      <x v="5"/>
    </i>
    <i r="1">
      <x v="1"/>
    </i>
    <i r="2">
      <x v="2"/>
    </i>
    <i r="2">
      <x v="4"/>
    </i>
    <i r="2">
      <x v="10"/>
    </i>
    <i r="2">
      <x v="14"/>
    </i>
    <i r="1">
      <x v="2"/>
    </i>
    <i r="2">
      <x/>
    </i>
    <i r="2">
      <x v="2"/>
    </i>
    <i r="2">
      <x v="4"/>
    </i>
    <i r="2">
      <x v="9"/>
    </i>
    <i r="2">
      <x v="10"/>
    </i>
    <i r="2">
      <x v="14"/>
    </i>
    <i>
      <x v="6"/>
    </i>
    <i r="1">
      <x v="2"/>
    </i>
    <i r="2">
      <x v="16"/>
    </i>
    <i>
      <x v="7"/>
    </i>
    <i r="1">
      <x v="2"/>
    </i>
    <i r="2">
      <x/>
    </i>
    <i r="2">
      <x v="5"/>
    </i>
    <i r="2">
      <x v="8"/>
    </i>
    <i r="2">
      <x v="11"/>
    </i>
    <i r="2">
      <x v="12"/>
    </i>
    <i t="grand">
      <x/>
    </i>
  </rowItems>
  <colItems count="1">
    <i/>
  </colItems>
  <pageFields count="1">
    <pageField fld="0" hier="-1"/>
  </pageFields>
  <dataFields count="1">
    <dataField name="Sum of en kg" fld="5"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bruxellesenvironnement.be/uploadedFiles/Contenu_du_site/Professionnels/Themes/Les_d&#233;chets/Les_d&#233;chets_dangereux/La_liste_des_d&#233;chets_dangereux/Liste_DD_2000_FR.pdf" TargetMode="External"/><Relationship Id="rId1" Type="http://schemas.openxmlformats.org/officeDocument/2006/relationships/hyperlink" Target="http://www.ejustice.just.fgov.be/cgi_loi/change_lg.pl?language=fr&amp;la=F&amp;cn=2002042553&amp;table_name=loi"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ejustice.just.fgov.be/cgi_loi/change_lg.pl?language=nl&amp;la=N&amp;cn=2002042553&amp;table_name=wet" TargetMode="Externa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514"/>
  <sheetViews>
    <sheetView zoomScale="120" zoomScaleNormal="120" workbookViewId="0">
      <pane ySplit="9" topLeftCell="A10" activePane="bottomLeft" state="frozen"/>
      <selection pane="bottomLeft" activeCell="A10" sqref="A10"/>
    </sheetView>
  </sheetViews>
  <sheetFormatPr defaultColWidth="9.140625" defaultRowHeight="12.75" x14ac:dyDescent="0.2"/>
  <cols>
    <col min="1" max="1" width="8.7109375" style="108" customWidth="1"/>
    <col min="2" max="2" width="16.140625" style="108" customWidth="1"/>
    <col min="3" max="3" width="8.42578125" style="108" customWidth="1"/>
    <col min="4" max="4" width="43.85546875" style="108" customWidth="1"/>
    <col min="5" max="5" width="19.140625" style="108" customWidth="1"/>
    <col min="6" max="6" width="5.42578125" style="108" bestFit="1" customWidth="1"/>
    <col min="7" max="7" width="5.28515625" style="108" customWidth="1"/>
    <col min="8" max="8" width="9.85546875" style="108" customWidth="1"/>
    <col min="9" max="9" width="13.7109375" style="114" customWidth="1"/>
    <col min="10" max="10" width="4.42578125" style="114" customWidth="1"/>
    <col min="11" max="11" width="34.85546875" style="108" customWidth="1"/>
    <col min="12" max="12" width="5.140625" style="208" bestFit="1" customWidth="1"/>
    <col min="13" max="13" width="96.140625" style="108" customWidth="1"/>
    <col min="14" max="15" width="9.42578125" style="108" customWidth="1"/>
    <col min="16" max="16384" width="9.140625" style="108"/>
  </cols>
  <sheetData>
    <row r="1" spans="1:257" s="75" customFormat="1" ht="15.75" x14ac:dyDescent="0.2">
      <c r="A1" s="74" t="s">
        <v>20</v>
      </c>
      <c r="B1" s="74"/>
      <c r="C1" s="74"/>
      <c r="D1" s="74"/>
      <c r="E1" s="74"/>
      <c r="F1" s="74"/>
      <c r="G1" s="74"/>
      <c r="H1" s="74"/>
      <c r="I1" s="74"/>
      <c r="J1" s="74"/>
      <c r="K1" s="74"/>
      <c r="L1" s="203"/>
      <c r="M1" s="74"/>
      <c r="N1" s="74"/>
      <c r="O1" s="74"/>
      <c r="P1" s="74"/>
      <c r="Q1" s="74"/>
      <c r="R1" s="74"/>
      <c r="S1" s="74"/>
      <c r="T1" s="74"/>
      <c r="U1" s="74"/>
      <c r="V1" s="74"/>
      <c r="W1" s="74"/>
      <c r="X1" s="74"/>
      <c r="Y1" s="74"/>
      <c r="Z1" s="74"/>
      <c r="AA1" s="74"/>
      <c r="AB1" s="74"/>
      <c r="AC1" s="74"/>
      <c r="AD1" s="74"/>
      <c r="AE1" s="74"/>
      <c r="AF1" s="74"/>
      <c r="AG1" s="74"/>
      <c r="AH1" s="74"/>
      <c r="AI1" s="74"/>
      <c r="AJ1" s="74"/>
      <c r="AK1" s="74"/>
      <c r="AL1" s="74"/>
      <c r="AM1" s="74"/>
      <c r="AN1" s="74"/>
      <c r="AO1" s="74"/>
      <c r="AP1" s="74"/>
      <c r="AQ1" s="74"/>
      <c r="AR1" s="74"/>
      <c r="AS1" s="74"/>
      <c r="AT1" s="74"/>
      <c r="AU1" s="74"/>
      <c r="AV1" s="74"/>
      <c r="AW1" s="74"/>
      <c r="AX1" s="74"/>
      <c r="AY1" s="74"/>
      <c r="AZ1" s="74"/>
      <c r="BA1" s="74"/>
      <c r="BB1" s="74"/>
      <c r="BC1" s="74"/>
      <c r="BD1" s="74"/>
      <c r="BE1" s="74"/>
      <c r="BF1" s="74"/>
      <c r="BG1" s="74"/>
      <c r="BH1" s="74"/>
      <c r="BI1" s="74"/>
      <c r="BJ1" s="74"/>
      <c r="BK1" s="74"/>
      <c r="BL1" s="74"/>
      <c r="BM1" s="74"/>
      <c r="BN1" s="74"/>
      <c r="BO1" s="74"/>
      <c r="BP1" s="74"/>
      <c r="BQ1" s="74"/>
      <c r="BR1" s="74"/>
      <c r="BS1" s="74"/>
      <c r="BT1" s="74"/>
      <c r="BU1" s="74"/>
      <c r="BV1" s="74"/>
      <c r="BW1" s="74"/>
      <c r="BX1" s="74"/>
      <c r="BY1" s="74"/>
      <c r="BZ1" s="74"/>
      <c r="CA1" s="74"/>
      <c r="CB1" s="74"/>
      <c r="CC1" s="74"/>
      <c r="CD1" s="74"/>
      <c r="CE1" s="74"/>
      <c r="CF1" s="74"/>
      <c r="CG1" s="74"/>
      <c r="CH1" s="74"/>
      <c r="CI1" s="74"/>
      <c r="CJ1" s="74"/>
      <c r="CK1" s="74"/>
      <c r="CL1" s="74"/>
      <c r="CM1" s="74"/>
      <c r="CN1" s="74"/>
      <c r="CO1" s="74"/>
      <c r="CP1" s="74"/>
      <c r="CQ1" s="74"/>
      <c r="CR1" s="74"/>
      <c r="CS1" s="74"/>
      <c r="CT1" s="74"/>
      <c r="CU1" s="74"/>
      <c r="CV1" s="74"/>
      <c r="CW1" s="74"/>
      <c r="CX1" s="74"/>
      <c r="CY1" s="74"/>
      <c r="CZ1" s="74"/>
      <c r="DA1" s="74"/>
      <c r="DB1" s="74"/>
      <c r="DC1" s="74"/>
      <c r="DD1" s="74"/>
      <c r="DE1" s="74"/>
      <c r="DF1" s="74"/>
      <c r="DG1" s="74"/>
      <c r="DH1" s="74"/>
      <c r="DI1" s="74"/>
      <c r="DJ1" s="74"/>
      <c r="DK1" s="74"/>
      <c r="DL1" s="74"/>
      <c r="DM1" s="74"/>
      <c r="DN1" s="74"/>
      <c r="DO1" s="74"/>
      <c r="DP1" s="74"/>
      <c r="DQ1" s="74"/>
      <c r="DR1" s="74"/>
      <c r="DS1" s="74"/>
      <c r="DT1" s="74"/>
      <c r="DU1" s="74"/>
      <c r="DV1" s="74"/>
      <c r="DW1" s="74"/>
      <c r="DX1" s="74"/>
      <c r="DY1" s="74"/>
      <c r="DZ1" s="74"/>
      <c r="EA1" s="74"/>
      <c r="EB1" s="74"/>
      <c r="EC1" s="74"/>
      <c r="ED1" s="74"/>
      <c r="EE1" s="74"/>
      <c r="EF1" s="74"/>
      <c r="EG1" s="74"/>
      <c r="EH1" s="74"/>
      <c r="EI1" s="74"/>
      <c r="EJ1" s="74"/>
      <c r="EK1" s="74"/>
      <c r="EL1" s="74"/>
      <c r="EM1" s="74"/>
      <c r="EN1" s="74"/>
      <c r="EO1" s="74"/>
      <c r="EP1" s="74"/>
      <c r="EQ1" s="74"/>
      <c r="ER1" s="74"/>
      <c r="ES1" s="74"/>
      <c r="ET1" s="74"/>
      <c r="EU1" s="74"/>
      <c r="EV1" s="74"/>
      <c r="EW1" s="74"/>
      <c r="EX1" s="74"/>
      <c r="EY1" s="74"/>
      <c r="EZ1" s="74"/>
      <c r="FA1" s="74"/>
      <c r="FB1" s="74"/>
      <c r="FC1" s="74"/>
      <c r="FD1" s="74"/>
      <c r="FE1" s="74"/>
      <c r="FF1" s="74"/>
      <c r="FG1" s="74"/>
      <c r="FH1" s="74"/>
      <c r="FI1" s="74"/>
      <c r="FJ1" s="74"/>
      <c r="FK1" s="74"/>
      <c r="FL1" s="74"/>
      <c r="FM1" s="74"/>
      <c r="FN1" s="74"/>
      <c r="FO1" s="74"/>
      <c r="FP1" s="74"/>
      <c r="FQ1" s="74"/>
      <c r="FR1" s="74"/>
      <c r="FS1" s="74"/>
      <c r="FT1" s="74"/>
      <c r="FU1" s="74"/>
      <c r="FV1" s="74"/>
      <c r="FW1" s="74"/>
      <c r="FX1" s="74"/>
      <c r="FY1" s="74"/>
      <c r="FZ1" s="74"/>
      <c r="GA1" s="74"/>
      <c r="GB1" s="74"/>
      <c r="GC1" s="74"/>
      <c r="GD1" s="74"/>
      <c r="GE1" s="74"/>
      <c r="GF1" s="74"/>
      <c r="GG1" s="74"/>
      <c r="GH1" s="74"/>
      <c r="GI1" s="74"/>
      <c r="GJ1" s="74"/>
      <c r="GK1" s="74"/>
      <c r="GL1" s="74"/>
      <c r="GM1" s="74"/>
      <c r="GN1" s="74"/>
      <c r="GO1" s="74"/>
      <c r="GP1" s="74"/>
      <c r="GQ1" s="74"/>
      <c r="GR1" s="74"/>
      <c r="GS1" s="74"/>
      <c r="GT1" s="74"/>
      <c r="GU1" s="74"/>
      <c r="GV1" s="74"/>
      <c r="GW1" s="74"/>
      <c r="GX1" s="74"/>
      <c r="GY1" s="74"/>
      <c r="GZ1" s="74"/>
      <c r="HA1" s="74"/>
      <c r="HB1" s="74"/>
      <c r="HC1" s="74"/>
      <c r="HD1" s="74"/>
      <c r="HE1" s="74"/>
      <c r="HF1" s="74"/>
      <c r="HG1" s="74"/>
      <c r="HH1" s="74"/>
      <c r="HI1" s="74"/>
      <c r="HJ1" s="74"/>
      <c r="HK1" s="74"/>
      <c r="HL1" s="74"/>
      <c r="HM1" s="74"/>
      <c r="HN1" s="74"/>
      <c r="HO1" s="74"/>
      <c r="HP1" s="74"/>
      <c r="HQ1" s="74"/>
      <c r="HR1" s="74"/>
      <c r="HS1" s="74"/>
      <c r="HT1" s="74"/>
      <c r="HU1" s="74"/>
      <c r="HV1" s="74"/>
      <c r="HW1" s="74"/>
      <c r="HX1" s="74"/>
      <c r="HY1" s="74"/>
      <c r="HZ1" s="74"/>
      <c r="IA1" s="74"/>
      <c r="IB1" s="74"/>
      <c r="IC1" s="74"/>
      <c r="ID1" s="74"/>
      <c r="IE1" s="74"/>
      <c r="IF1" s="74"/>
      <c r="IG1" s="74"/>
      <c r="IH1" s="74"/>
      <c r="II1" s="74"/>
      <c r="IJ1" s="74"/>
      <c r="IK1" s="74"/>
      <c r="IL1" s="74"/>
      <c r="IM1" s="74"/>
      <c r="IN1" s="74"/>
      <c r="IO1" s="74"/>
      <c r="IP1" s="74"/>
      <c r="IQ1" s="74"/>
      <c r="IR1" s="74"/>
      <c r="IS1" s="74"/>
      <c r="IT1" s="74"/>
      <c r="IU1" s="74"/>
      <c r="IV1" s="74"/>
      <c r="IW1" s="74"/>
    </row>
    <row r="2" spans="1:257" s="75" customFormat="1" ht="5.45" customHeight="1" x14ac:dyDescent="0.2">
      <c r="A2" s="74"/>
      <c r="B2" s="74"/>
      <c r="C2" s="74"/>
      <c r="D2" s="74"/>
      <c r="E2" s="74"/>
      <c r="F2" s="74"/>
      <c r="G2" s="74"/>
      <c r="H2" s="74"/>
      <c r="I2" s="74"/>
      <c r="J2" s="74"/>
      <c r="K2" s="74"/>
      <c r="L2" s="203"/>
      <c r="M2" s="74"/>
      <c r="N2" s="74"/>
      <c r="O2" s="74"/>
      <c r="P2" s="74"/>
      <c r="Q2" s="74"/>
      <c r="R2" s="74"/>
      <c r="S2" s="74"/>
      <c r="T2" s="74"/>
      <c r="U2" s="74"/>
      <c r="V2" s="74"/>
      <c r="W2" s="74"/>
      <c r="X2" s="74"/>
      <c r="Y2" s="74"/>
      <c r="Z2" s="74"/>
      <c r="AA2" s="74"/>
      <c r="AB2" s="74"/>
      <c r="AC2" s="74"/>
      <c r="AD2" s="74"/>
      <c r="AE2" s="74"/>
      <c r="AF2" s="74"/>
      <c r="AG2" s="74"/>
      <c r="AH2" s="74"/>
      <c r="AI2" s="74"/>
      <c r="AJ2" s="74"/>
      <c r="AK2" s="74"/>
      <c r="AL2" s="74"/>
      <c r="AM2" s="74"/>
      <c r="AN2" s="74"/>
      <c r="AO2" s="74"/>
      <c r="AP2" s="74"/>
      <c r="AQ2" s="74"/>
      <c r="AR2" s="74"/>
      <c r="AS2" s="74"/>
      <c r="AT2" s="74"/>
      <c r="AU2" s="74"/>
      <c r="AV2" s="74"/>
      <c r="AW2" s="74"/>
      <c r="AX2" s="74"/>
      <c r="AY2" s="74"/>
      <c r="AZ2" s="74"/>
      <c r="BA2" s="74"/>
      <c r="BB2" s="74"/>
      <c r="BC2" s="74"/>
      <c r="BD2" s="74"/>
      <c r="BE2" s="74"/>
      <c r="BF2" s="74"/>
      <c r="BG2" s="74"/>
      <c r="BH2" s="74"/>
      <c r="BI2" s="74"/>
      <c r="BJ2" s="74"/>
      <c r="BK2" s="74"/>
      <c r="BL2" s="74"/>
      <c r="BM2" s="74"/>
      <c r="BN2" s="74"/>
      <c r="BO2" s="74"/>
      <c r="BP2" s="74"/>
      <c r="BQ2" s="74"/>
      <c r="BR2" s="74"/>
      <c r="BS2" s="74"/>
      <c r="BT2" s="74"/>
      <c r="BU2" s="74"/>
      <c r="BV2" s="74"/>
      <c r="BW2" s="74"/>
      <c r="BX2" s="74"/>
      <c r="BY2" s="74"/>
      <c r="BZ2" s="74"/>
      <c r="CA2" s="74"/>
      <c r="CB2" s="74"/>
      <c r="CC2" s="74"/>
      <c r="CD2" s="74"/>
      <c r="CE2" s="74"/>
      <c r="CF2" s="74"/>
      <c r="CG2" s="74"/>
      <c r="CH2" s="74"/>
      <c r="CI2" s="74"/>
      <c r="CJ2" s="74"/>
      <c r="CK2" s="74"/>
      <c r="CL2" s="74"/>
      <c r="CM2" s="74"/>
      <c r="CN2" s="74"/>
      <c r="CO2" s="74"/>
      <c r="CP2" s="74"/>
      <c r="CQ2" s="74"/>
      <c r="CR2" s="74"/>
      <c r="CS2" s="74"/>
      <c r="CT2" s="74"/>
      <c r="CU2" s="74"/>
      <c r="CV2" s="74"/>
      <c r="CW2" s="74"/>
      <c r="CX2" s="74"/>
      <c r="CY2" s="74"/>
      <c r="CZ2" s="74"/>
      <c r="DA2" s="74"/>
      <c r="DB2" s="74"/>
      <c r="DC2" s="74"/>
      <c r="DD2" s="74"/>
      <c r="DE2" s="74"/>
      <c r="DF2" s="74"/>
      <c r="DG2" s="74"/>
      <c r="DH2" s="74"/>
      <c r="DI2" s="74"/>
      <c r="DJ2" s="74"/>
      <c r="DK2" s="74"/>
      <c r="DL2" s="74"/>
      <c r="DM2" s="74"/>
      <c r="DN2" s="74"/>
      <c r="DO2" s="74"/>
      <c r="DP2" s="74"/>
      <c r="DQ2" s="74"/>
      <c r="DR2" s="74"/>
      <c r="DS2" s="74"/>
      <c r="DT2" s="74"/>
      <c r="DU2" s="74"/>
      <c r="DV2" s="74"/>
      <c r="DW2" s="74"/>
      <c r="DX2" s="74"/>
      <c r="DY2" s="74"/>
      <c r="DZ2" s="74"/>
      <c r="EA2" s="74"/>
      <c r="EB2" s="74"/>
      <c r="EC2" s="74"/>
      <c r="ED2" s="74"/>
      <c r="EE2" s="74"/>
      <c r="EF2" s="74"/>
      <c r="EG2" s="74"/>
      <c r="EH2" s="74"/>
      <c r="EI2" s="74"/>
      <c r="EJ2" s="74"/>
      <c r="EK2" s="74"/>
      <c r="EL2" s="74"/>
      <c r="EM2" s="74"/>
      <c r="EN2" s="74"/>
      <c r="EO2" s="74"/>
      <c r="EP2" s="74"/>
      <c r="EQ2" s="74"/>
      <c r="ER2" s="74"/>
      <c r="ES2" s="74"/>
      <c r="ET2" s="74"/>
      <c r="EU2" s="74"/>
      <c r="EV2" s="74"/>
      <c r="EW2" s="74"/>
      <c r="EX2" s="74"/>
      <c r="EY2" s="74"/>
      <c r="EZ2" s="74"/>
      <c r="FA2" s="74"/>
      <c r="FB2" s="74"/>
      <c r="FC2" s="74"/>
      <c r="FD2" s="74"/>
      <c r="FE2" s="74"/>
      <c r="FF2" s="74"/>
      <c r="FG2" s="74"/>
      <c r="FH2" s="74"/>
      <c r="FI2" s="74"/>
      <c r="FJ2" s="74"/>
      <c r="FK2" s="74"/>
      <c r="FL2" s="74"/>
      <c r="FM2" s="74"/>
      <c r="FN2" s="74"/>
      <c r="FO2" s="74"/>
      <c r="FP2" s="74"/>
      <c r="FQ2" s="74"/>
      <c r="FR2" s="74"/>
      <c r="FS2" s="74"/>
      <c r="FT2" s="74"/>
      <c r="FU2" s="74"/>
      <c r="FV2" s="74"/>
      <c r="FW2" s="74"/>
      <c r="FX2" s="74"/>
      <c r="FY2" s="74"/>
      <c r="FZ2" s="74"/>
      <c r="GA2" s="74"/>
      <c r="GB2" s="74"/>
      <c r="GC2" s="74"/>
      <c r="GD2" s="74"/>
      <c r="GE2" s="74"/>
      <c r="GF2" s="74"/>
      <c r="GG2" s="74"/>
      <c r="GH2" s="74"/>
      <c r="GI2" s="74"/>
      <c r="GJ2" s="74"/>
      <c r="GK2" s="74"/>
      <c r="GL2" s="74"/>
      <c r="GM2" s="74"/>
      <c r="GN2" s="74"/>
      <c r="GO2" s="74"/>
      <c r="GP2" s="74"/>
      <c r="GQ2" s="74"/>
      <c r="GR2" s="74"/>
      <c r="GS2" s="74"/>
      <c r="GT2" s="74"/>
      <c r="GU2" s="74"/>
      <c r="GV2" s="74"/>
      <c r="GW2" s="74"/>
      <c r="GX2" s="74"/>
      <c r="GY2" s="74"/>
      <c r="GZ2" s="74"/>
      <c r="HA2" s="74"/>
      <c r="HB2" s="74"/>
      <c r="HC2" s="74"/>
      <c r="HD2" s="74"/>
      <c r="HE2" s="74"/>
      <c r="HF2" s="74"/>
      <c r="HG2" s="74"/>
      <c r="HH2" s="74"/>
      <c r="HI2" s="74"/>
      <c r="HJ2" s="74"/>
      <c r="HK2" s="74"/>
      <c r="HL2" s="74"/>
      <c r="HM2" s="74"/>
      <c r="HN2" s="74"/>
      <c r="HO2" s="74"/>
      <c r="HP2" s="74"/>
      <c r="HQ2" s="74"/>
      <c r="HR2" s="74"/>
      <c r="HS2" s="74"/>
      <c r="HT2" s="74"/>
      <c r="HU2" s="74"/>
      <c r="HV2" s="74"/>
      <c r="HW2" s="74"/>
      <c r="HX2" s="74"/>
      <c r="HY2" s="74"/>
      <c r="HZ2" s="74"/>
      <c r="IA2" s="74"/>
      <c r="IB2" s="74"/>
      <c r="IC2" s="74"/>
      <c r="ID2" s="74"/>
      <c r="IE2" s="74"/>
      <c r="IF2" s="74"/>
      <c r="IG2" s="74"/>
      <c r="IH2" s="74"/>
      <c r="II2" s="74"/>
      <c r="IJ2" s="74"/>
      <c r="IK2" s="74"/>
      <c r="IL2" s="74"/>
      <c r="IM2" s="74"/>
      <c r="IN2" s="74"/>
      <c r="IO2" s="74"/>
      <c r="IP2" s="74"/>
      <c r="IQ2" s="74"/>
      <c r="IR2" s="74"/>
      <c r="IS2" s="74"/>
      <c r="IT2" s="74"/>
      <c r="IU2" s="74"/>
      <c r="IV2" s="74"/>
      <c r="IW2" s="74"/>
    </row>
    <row r="3" spans="1:257" s="78" customFormat="1" ht="15" x14ac:dyDescent="0.2">
      <c r="A3" s="76"/>
      <c r="B3" s="77" t="s">
        <v>936</v>
      </c>
      <c r="D3" s="28"/>
      <c r="E3" s="79"/>
      <c r="F3" s="221"/>
      <c r="G3" s="221"/>
      <c r="H3" s="221"/>
      <c r="I3" s="221"/>
      <c r="J3" s="221"/>
      <c r="K3" s="191"/>
      <c r="L3" s="204"/>
    </row>
    <row r="4" spans="1:257" s="78" customFormat="1" ht="15" customHeight="1" x14ac:dyDescent="0.2">
      <c r="A4" s="79"/>
      <c r="B4" s="79"/>
      <c r="C4" s="79"/>
      <c r="D4" s="79"/>
      <c r="E4" s="79"/>
      <c r="F4" s="221"/>
      <c r="G4" s="221"/>
      <c r="H4" s="221"/>
      <c r="I4" s="221"/>
      <c r="J4" s="192"/>
      <c r="K4" s="193"/>
      <c r="L4" s="204"/>
      <c r="M4" s="79"/>
      <c r="N4" s="79"/>
    </row>
    <row r="5" spans="1:257" s="79" customFormat="1" ht="6.6" customHeight="1" x14ac:dyDescent="0.2">
      <c r="A5" s="83"/>
      <c r="B5" s="83"/>
      <c r="C5" s="83"/>
      <c r="D5" s="83"/>
      <c r="F5" s="80"/>
      <c r="H5" s="80"/>
      <c r="I5" s="81"/>
      <c r="J5" s="80"/>
      <c r="K5" s="82"/>
      <c r="L5" s="81"/>
      <c r="M5" s="83"/>
    </row>
    <row r="6" spans="1:257" s="75" customFormat="1" x14ac:dyDescent="0.2">
      <c r="A6" s="84" t="s">
        <v>2043</v>
      </c>
      <c r="B6" s="84">
        <v>2020</v>
      </c>
      <c r="C6" s="85"/>
      <c r="D6" s="86"/>
      <c r="E6" s="86"/>
      <c r="F6" s="85"/>
      <c r="G6" s="85"/>
      <c r="H6" s="85"/>
      <c r="I6" s="87"/>
      <c r="J6" s="87"/>
      <c r="K6" s="85"/>
      <c r="L6" s="205"/>
      <c r="M6" s="85"/>
    </row>
    <row r="7" spans="1:257" s="92" customFormat="1" ht="13.5" customHeight="1" x14ac:dyDescent="0.2">
      <c r="A7" s="88" t="s">
        <v>11</v>
      </c>
      <c r="B7" s="88" t="s">
        <v>1995</v>
      </c>
      <c r="C7" s="89" t="s">
        <v>5</v>
      </c>
      <c r="D7" s="89" t="s">
        <v>10</v>
      </c>
      <c r="E7" s="90" t="s">
        <v>2282</v>
      </c>
      <c r="F7" s="219" t="s">
        <v>945</v>
      </c>
      <c r="G7" s="220"/>
      <c r="H7" s="219" t="s">
        <v>954</v>
      </c>
      <c r="I7" s="220"/>
      <c r="J7" s="220"/>
      <c r="K7" s="89" t="s">
        <v>12</v>
      </c>
      <c r="L7" s="89" t="s">
        <v>5</v>
      </c>
      <c r="M7" s="88" t="s">
        <v>5</v>
      </c>
      <c r="N7" s="91"/>
    </row>
    <row r="8" spans="1:257" s="75" customFormat="1" ht="11.25" x14ac:dyDescent="0.2">
      <c r="A8" s="93" t="s">
        <v>13</v>
      </c>
      <c r="B8" s="93" t="s">
        <v>2041</v>
      </c>
      <c r="C8" s="94" t="s">
        <v>944</v>
      </c>
      <c r="D8" s="89" t="s">
        <v>10</v>
      </c>
      <c r="E8" s="90" t="s">
        <v>2282</v>
      </c>
      <c r="F8" s="95" t="s">
        <v>14</v>
      </c>
      <c r="G8" s="96" t="s">
        <v>15</v>
      </c>
      <c r="H8" s="97" t="s">
        <v>16</v>
      </c>
      <c r="I8" s="98" t="s">
        <v>17</v>
      </c>
      <c r="J8" s="99" t="s">
        <v>18</v>
      </c>
      <c r="K8" s="100" t="s">
        <v>955</v>
      </c>
      <c r="L8" s="89" t="s">
        <v>5</v>
      </c>
      <c r="M8" s="93" t="s">
        <v>957</v>
      </c>
      <c r="N8" s="101"/>
    </row>
    <row r="9" spans="1:257" x14ac:dyDescent="0.2">
      <c r="A9" s="102"/>
      <c r="B9" s="102"/>
      <c r="C9" s="102"/>
      <c r="D9" s="103"/>
      <c r="E9" s="104"/>
      <c r="F9" s="105"/>
      <c r="G9" s="103"/>
      <c r="H9" s="105"/>
      <c r="I9" s="106"/>
      <c r="J9" s="107"/>
      <c r="K9" s="102"/>
      <c r="L9" s="206"/>
      <c r="M9" s="102"/>
    </row>
    <row r="10" spans="1:257" s="110" customFormat="1" ht="25.5" customHeight="1" x14ac:dyDescent="0.2">
      <c r="A10" s="129">
        <v>43836</v>
      </c>
      <c r="B10" s="130"/>
      <c r="C10" s="131" t="str">
        <f>LOOKUP(E10,Concordance!$A$2:$A$17,Concordance!$C$2:$C$17)</f>
        <v>20 03 01</v>
      </c>
      <c r="D10" s="132" t="str">
        <f>LOOKUP(E10,Concordance!$A$2:$A$17,Concordance!$D$2:$D$17)</f>
        <v>Déchets municipaux en mélange</v>
      </c>
      <c r="E10" s="133" t="s">
        <v>2283</v>
      </c>
      <c r="F10" s="134">
        <v>109</v>
      </c>
      <c r="G10" s="135"/>
      <c r="H10" s="134" t="s">
        <v>2363</v>
      </c>
      <c r="I10" s="136"/>
      <c r="J10" s="135"/>
      <c r="K10" s="137" t="s">
        <v>2364</v>
      </c>
      <c r="L10" s="216" t="str">
        <f>LOOKUP(M10,Concordance!$H$2:$H$29,Concordance!$I$2:$I$29)</f>
        <v>R05</v>
      </c>
      <c r="M10" s="199" t="s">
        <v>919</v>
      </c>
      <c r="N10" s="109"/>
    </row>
    <row r="11" spans="1:257" s="110" customFormat="1" ht="25.5" customHeight="1" x14ac:dyDescent="0.2">
      <c r="A11" s="138">
        <v>43837</v>
      </c>
      <c r="B11" s="139"/>
      <c r="C11" s="140" t="str">
        <f>LOOKUP(E11,Concordance!$A$2:$A$17,Concordance!$C$2:$C$17)</f>
        <v>20 03 01</v>
      </c>
      <c r="D11" s="141" t="str">
        <f>LOOKUP(E11,Concordance!$A$2:$A$17,Concordance!$D$2:$D$17)</f>
        <v>Déchets municipaux en mélange</v>
      </c>
      <c r="E11" s="142" t="s">
        <v>2283</v>
      </c>
      <c r="F11" s="143">
        <v>82</v>
      </c>
      <c r="G11" s="144"/>
      <c r="H11" s="143" t="s">
        <v>2365</v>
      </c>
      <c r="I11" s="145"/>
      <c r="J11" s="144"/>
      <c r="K11" s="139" t="s">
        <v>2365</v>
      </c>
      <c r="L11" s="217" t="str">
        <f>LOOKUP(M11,Concordance!$H$2:$H$29,Concordance!$I$2:$I$29)</f>
        <v>D01</v>
      </c>
      <c r="M11" s="200" t="s">
        <v>880</v>
      </c>
      <c r="N11" s="109"/>
    </row>
    <row r="12" spans="1:257" s="110" customFormat="1" ht="25.5" customHeight="1" x14ac:dyDescent="0.2">
      <c r="A12" s="138">
        <v>43837</v>
      </c>
      <c r="B12" s="139"/>
      <c r="C12" s="140" t="str">
        <f>LOOKUP(E12,Concordance!$A$2:$A$17,Concordance!$C$2:$C$17)</f>
        <v>15 01 04</v>
      </c>
      <c r="D12" s="141" t="str">
        <f>LOOKUP(E12,Concordance!$A$2:$A$17,Concordance!$D$2:$D$17)</f>
        <v>Emballages métalliques</v>
      </c>
      <c r="E12" s="142" t="s">
        <v>2311</v>
      </c>
      <c r="F12" s="143">
        <v>176</v>
      </c>
      <c r="G12" s="144"/>
      <c r="H12" s="145" t="s">
        <v>2366</v>
      </c>
      <c r="I12" s="145"/>
      <c r="J12" s="144"/>
      <c r="K12" s="139" t="s">
        <v>2364</v>
      </c>
      <c r="L12" s="217" t="str">
        <f>LOOKUP(M12,Concordance!$H$2:$H$29,Concordance!$I$2:$I$29)</f>
        <v>R08</v>
      </c>
      <c r="M12" s="200" t="s">
        <v>925</v>
      </c>
      <c r="N12" s="109"/>
    </row>
    <row r="13" spans="1:257" s="110" customFormat="1" ht="25.5" customHeight="1" x14ac:dyDescent="0.2">
      <c r="A13" s="138">
        <v>43838</v>
      </c>
      <c r="B13" s="139"/>
      <c r="C13" s="140" t="str">
        <f>LOOKUP(E13,Concordance!$A$2:$A$17,Concordance!$C$2:$C$17)</f>
        <v>20 03 01</v>
      </c>
      <c r="D13" s="141" t="str">
        <f>LOOKUP(E13,Concordance!$A$2:$A$17,Concordance!$D$2:$D$17)</f>
        <v>Déchets municipaux en mélange</v>
      </c>
      <c r="E13" s="142" t="s">
        <v>2283</v>
      </c>
      <c r="F13" s="143">
        <v>113</v>
      </c>
      <c r="G13" s="144"/>
      <c r="H13" s="145" t="s">
        <v>2367</v>
      </c>
      <c r="I13" s="145"/>
      <c r="J13" s="144"/>
      <c r="K13" s="139" t="s">
        <v>2368</v>
      </c>
      <c r="L13" s="217" t="str">
        <f>LOOKUP(M13,Concordance!$H$2:$H$29,Concordance!$I$2:$I$29)</f>
        <v>R12</v>
      </c>
      <c r="M13" s="200" t="s">
        <v>933</v>
      </c>
      <c r="N13" s="109"/>
    </row>
    <row r="14" spans="1:257" s="110" customFormat="1" ht="25.5" customHeight="1" x14ac:dyDescent="0.2">
      <c r="A14" s="138">
        <v>43838</v>
      </c>
      <c r="B14" s="139"/>
      <c r="C14" s="140" t="str">
        <f>LOOKUP(E14,Concordance!$A$2:$A$17,Concordance!$C$2:$C$17)</f>
        <v>20 01 01</v>
      </c>
      <c r="D14" s="141" t="str">
        <f>LOOKUP(E14,Concordance!$A$2:$A$17,Concordance!$D$2:$D$17)</f>
        <v>Papier et carton</v>
      </c>
      <c r="E14" s="142" t="s">
        <v>2287</v>
      </c>
      <c r="F14" s="143">
        <v>57</v>
      </c>
      <c r="G14" s="144"/>
      <c r="H14" s="145" t="s">
        <v>2369</v>
      </c>
      <c r="I14" s="145"/>
      <c r="J14" s="144"/>
      <c r="K14" s="139" t="s">
        <v>2371</v>
      </c>
      <c r="L14" s="217" t="str">
        <f>LOOKUP(M14,Concordance!$H$2:$H$29,Concordance!$I$2:$I$29)</f>
        <v>R01</v>
      </c>
      <c r="M14" s="200" t="s">
        <v>911</v>
      </c>
      <c r="N14" s="109"/>
    </row>
    <row r="15" spans="1:257" s="110" customFormat="1" ht="25.5" customHeight="1" x14ac:dyDescent="0.2">
      <c r="A15" s="138">
        <v>43839</v>
      </c>
      <c r="B15" s="139"/>
      <c r="C15" s="140" t="str">
        <f>LOOKUP(E15,Concordance!$A$2:$A$17,Concordance!$C$2:$C$17)</f>
        <v>20 03 01</v>
      </c>
      <c r="D15" s="141" t="str">
        <f>LOOKUP(E15,Concordance!$A$2:$A$17,Concordance!$D$2:$D$17)</f>
        <v>Déchets municipaux en mélange</v>
      </c>
      <c r="E15" s="142" t="s">
        <v>2283</v>
      </c>
      <c r="F15" s="143">
        <v>181</v>
      </c>
      <c r="G15" s="144"/>
      <c r="H15" s="145" t="s">
        <v>2365</v>
      </c>
      <c r="I15" s="145"/>
      <c r="J15" s="144"/>
      <c r="K15" s="139" t="s">
        <v>2364</v>
      </c>
      <c r="L15" s="217" t="str">
        <f>LOOKUP(M15,Concordance!$H$2:$H$29,Concordance!$I$2:$I$29)</f>
        <v>R05</v>
      </c>
      <c r="M15" s="200" t="s">
        <v>919</v>
      </c>
      <c r="N15" s="109"/>
    </row>
    <row r="16" spans="1:257" s="110" customFormat="1" ht="25.5" customHeight="1" x14ac:dyDescent="0.2">
      <c r="A16" s="138">
        <v>43840</v>
      </c>
      <c r="B16" s="139"/>
      <c r="C16" s="140" t="str">
        <f>LOOKUP(E16,Concordance!$A$2:$A$17,Concordance!$C$2:$C$17)</f>
        <v>20 03 01</v>
      </c>
      <c r="D16" s="141" t="str">
        <f>LOOKUP(E16,Concordance!$A$2:$A$17,Concordance!$D$2:$D$17)</f>
        <v>Déchets municipaux en mélange</v>
      </c>
      <c r="E16" s="142" t="s">
        <v>2283</v>
      </c>
      <c r="F16" s="143">
        <v>107</v>
      </c>
      <c r="G16" s="144"/>
      <c r="H16" s="145" t="s">
        <v>2365</v>
      </c>
      <c r="I16" s="145"/>
      <c r="J16" s="144"/>
      <c r="K16" s="139" t="s">
        <v>2364</v>
      </c>
      <c r="L16" s="217" t="str">
        <f>LOOKUP(M16,Concordance!$H$2:$H$29,Concordance!$I$2:$I$29)</f>
        <v>R04</v>
      </c>
      <c r="M16" s="200" t="s">
        <v>917</v>
      </c>
      <c r="N16" s="109"/>
    </row>
    <row r="17" spans="1:14" s="110" customFormat="1" ht="25.5" customHeight="1" x14ac:dyDescent="0.2">
      <c r="A17" s="138">
        <v>43840</v>
      </c>
      <c r="B17" s="139"/>
      <c r="C17" s="140" t="str">
        <f>LOOKUP(E17,Concordance!$A$2:$A$17,Concordance!$C$2:$C$17)</f>
        <v>20 01 01</v>
      </c>
      <c r="D17" s="141" t="str">
        <f>LOOKUP(E17,Concordance!$A$2:$A$17,Concordance!$D$2:$D$17)</f>
        <v>Papier et carton</v>
      </c>
      <c r="E17" s="142" t="s">
        <v>2286</v>
      </c>
      <c r="F17" s="143">
        <v>115</v>
      </c>
      <c r="G17" s="144"/>
      <c r="H17" s="145" t="s">
        <v>2369</v>
      </c>
      <c r="I17" s="145"/>
      <c r="J17" s="144"/>
      <c r="K17" s="139" t="s">
        <v>2369</v>
      </c>
      <c r="L17" s="217" t="str">
        <f>LOOKUP(M17,Concordance!$H$2:$H$29,Concordance!$I$2:$I$29)</f>
        <v>R12</v>
      </c>
      <c r="M17" s="200" t="s">
        <v>933</v>
      </c>
      <c r="N17" s="109"/>
    </row>
    <row r="18" spans="1:14" s="110" customFormat="1" ht="25.5" customHeight="1" x14ac:dyDescent="0.2">
      <c r="A18" s="138">
        <v>43840</v>
      </c>
      <c r="B18" s="139"/>
      <c r="C18" s="140" t="str">
        <f>LOOKUP(E18,Concordance!$A$2:$A$17,Concordance!$C$2:$C$17)</f>
        <v>15 01 04</v>
      </c>
      <c r="D18" s="141" t="str">
        <f>LOOKUP(E18,Concordance!$A$2:$A$17,Concordance!$D$2:$D$17)</f>
        <v>Emballages métalliques</v>
      </c>
      <c r="E18" s="142" t="s">
        <v>2311</v>
      </c>
      <c r="F18" s="143">
        <v>19</v>
      </c>
      <c r="G18" s="144"/>
      <c r="H18" s="145" t="s">
        <v>2366</v>
      </c>
      <c r="I18" s="145"/>
      <c r="J18" s="144"/>
      <c r="K18" s="139" t="s">
        <v>2374</v>
      </c>
      <c r="L18" s="217" t="str">
        <f>LOOKUP(M18,Concordance!$H$2:$H$29,Concordance!$I$2:$I$29)</f>
        <v>R04</v>
      </c>
      <c r="M18" s="200" t="s">
        <v>917</v>
      </c>
      <c r="N18" s="109"/>
    </row>
    <row r="19" spans="1:14" s="110" customFormat="1" ht="25.5" customHeight="1" x14ac:dyDescent="0.2">
      <c r="A19" s="138">
        <v>43843</v>
      </c>
      <c r="B19" s="139"/>
      <c r="C19" s="140" t="str">
        <f>LOOKUP(E19,Concordance!$A$2:$A$17,Concordance!$C$2:$C$17)</f>
        <v>20 03 01</v>
      </c>
      <c r="D19" s="141" t="str">
        <f>LOOKUP(E19,Concordance!$A$2:$A$17,Concordance!$D$2:$D$17)</f>
        <v>Déchets municipaux en mélange</v>
      </c>
      <c r="E19" s="142" t="s">
        <v>2283</v>
      </c>
      <c r="F19" s="143">
        <v>67</v>
      </c>
      <c r="G19" s="144"/>
      <c r="H19" s="145" t="s">
        <v>2365</v>
      </c>
      <c r="I19" s="145"/>
      <c r="J19" s="144"/>
      <c r="K19" s="139" t="s">
        <v>2375</v>
      </c>
      <c r="L19" s="217" t="str">
        <f>LOOKUP(M19,Concordance!$H$2:$H$29,Concordance!$I$2:$I$29)</f>
        <v>D01</v>
      </c>
      <c r="M19" s="200" t="s">
        <v>880</v>
      </c>
      <c r="N19" s="109"/>
    </row>
    <row r="20" spans="1:14" s="110" customFormat="1" ht="25.5" customHeight="1" x14ac:dyDescent="0.2">
      <c r="A20" s="138">
        <v>43843</v>
      </c>
      <c r="B20" s="139"/>
      <c r="C20" s="140" t="str">
        <f>LOOKUP(E20,Concordance!$A$2:$A$17,Concordance!$C$2:$C$17)</f>
        <v>20 01 01</v>
      </c>
      <c r="D20" s="141" t="str">
        <f>LOOKUP(E20,Concordance!$A$2:$A$17,Concordance!$D$2:$D$17)</f>
        <v>Papier et carton</v>
      </c>
      <c r="E20" s="142" t="s">
        <v>2286</v>
      </c>
      <c r="F20" s="143">
        <v>154</v>
      </c>
      <c r="G20" s="144"/>
      <c r="H20" s="145" t="s">
        <v>2369</v>
      </c>
      <c r="I20" s="145"/>
      <c r="J20" s="144"/>
      <c r="K20" s="139" t="s">
        <v>2369</v>
      </c>
      <c r="L20" s="217" t="str">
        <f>LOOKUP(M20,Concordance!$H$2:$H$29,Concordance!$I$2:$I$29)</f>
        <v>R05</v>
      </c>
      <c r="M20" s="200" t="s">
        <v>919</v>
      </c>
      <c r="N20" s="109"/>
    </row>
    <row r="21" spans="1:14" s="110" customFormat="1" ht="25.5" customHeight="1" x14ac:dyDescent="0.2">
      <c r="A21" s="138">
        <v>43844</v>
      </c>
      <c r="B21" s="139"/>
      <c r="C21" s="140" t="str">
        <f>LOOKUP(E21,Concordance!$A$2:$A$17,Concordance!$C$2:$C$17)</f>
        <v>20 03 01</v>
      </c>
      <c r="D21" s="141" t="str">
        <f>LOOKUP(E21,Concordance!$A$2:$A$17,Concordance!$D$2:$D$17)</f>
        <v>Déchets municipaux en mélange</v>
      </c>
      <c r="E21" s="142" t="s">
        <v>2283</v>
      </c>
      <c r="F21" s="143">
        <v>102</v>
      </c>
      <c r="G21" s="144"/>
      <c r="H21" s="145" t="s">
        <v>2365</v>
      </c>
      <c r="I21" s="145"/>
      <c r="J21" s="144"/>
      <c r="K21" s="139" t="s">
        <v>2365</v>
      </c>
      <c r="L21" s="217" t="str">
        <f>LOOKUP(M21,Concordance!$H$2:$H$29,Concordance!$I$2:$I$29)</f>
        <v>D09</v>
      </c>
      <c r="M21" s="200" t="s">
        <v>896</v>
      </c>
      <c r="N21" s="109"/>
    </row>
    <row r="22" spans="1:14" s="110" customFormat="1" ht="25.5" customHeight="1" x14ac:dyDescent="0.2">
      <c r="A22" s="138">
        <v>43845</v>
      </c>
      <c r="B22" s="139"/>
      <c r="C22" s="140" t="str">
        <f>LOOKUP(E22,Concordance!$A$2:$A$17,Concordance!$C$2:$C$17)</f>
        <v>20 03 01</v>
      </c>
      <c r="D22" s="141" t="str">
        <f>LOOKUP(E22,Concordance!$A$2:$A$17,Concordance!$D$2:$D$17)</f>
        <v>Déchets municipaux en mélange</v>
      </c>
      <c r="E22" s="142" t="s">
        <v>2283</v>
      </c>
      <c r="F22" s="143">
        <v>150</v>
      </c>
      <c r="G22" s="144"/>
      <c r="H22" s="145" t="s">
        <v>2365</v>
      </c>
      <c r="I22" s="145"/>
      <c r="J22" s="144"/>
      <c r="K22" s="139" t="s">
        <v>2365</v>
      </c>
      <c r="L22" s="217" t="str">
        <f>LOOKUP(M22,Concordance!$H$2:$H$29,Concordance!$I$2:$I$29)</f>
        <v>D09</v>
      </c>
      <c r="M22" s="200" t="s">
        <v>896</v>
      </c>
      <c r="N22" s="109"/>
    </row>
    <row r="23" spans="1:14" s="110" customFormat="1" ht="25.5" customHeight="1" x14ac:dyDescent="0.2">
      <c r="A23" s="138">
        <v>43846</v>
      </c>
      <c r="B23" s="139"/>
      <c r="C23" s="140" t="str">
        <f>LOOKUP(E23,Concordance!$A$2:$A$17,Concordance!$C$2:$C$17)</f>
        <v>20 03 01</v>
      </c>
      <c r="D23" s="141" t="str">
        <f>LOOKUP(E23,Concordance!$A$2:$A$17,Concordance!$D$2:$D$17)</f>
        <v>Déchets municipaux en mélange</v>
      </c>
      <c r="E23" s="142" t="s">
        <v>2283</v>
      </c>
      <c r="F23" s="143">
        <v>77</v>
      </c>
      <c r="G23" s="144"/>
      <c r="H23" s="145" t="s">
        <v>2365</v>
      </c>
      <c r="I23" s="145"/>
      <c r="J23" s="144"/>
      <c r="K23" s="139" t="s">
        <v>2365</v>
      </c>
      <c r="L23" s="217" t="str">
        <f>LOOKUP(M23,Concordance!$H$2:$H$29,Concordance!$I$2:$I$29)</f>
        <v>D14</v>
      </c>
      <c r="M23" s="200" t="s">
        <v>906</v>
      </c>
      <c r="N23" s="109"/>
    </row>
    <row r="24" spans="1:14" s="110" customFormat="1" ht="25.5" customHeight="1" x14ac:dyDescent="0.2">
      <c r="A24" s="138">
        <v>43847</v>
      </c>
      <c r="B24" s="139"/>
      <c r="C24" s="140" t="str">
        <f>LOOKUP(E24,Concordance!$A$2:$A$17,Concordance!$C$2:$C$17)</f>
        <v>20 03 01</v>
      </c>
      <c r="D24" s="141" t="str">
        <f>LOOKUP(E24,Concordance!$A$2:$A$17,Concordance!$D$2:$D$17)</f>
        <v>Déchets municipaux en mélange</v>
      </c>
      <c r="E24" s="142" t="s">
        <v>2283</v>
      </c>
      <c r="F24" s="143">
        <v>59</v>
      </c>
      <c r="G24" s="144"/>
      <c r="H24" s="145" t="s">
        <v>2365</v>
      </c>
      <c r="I24" s="145"/>
      <c r="J24" s="144"/>
      <c r="K24" s="139" t="s">
        <v>2365</v>
      </c>
      <c r="L24" s="217" t="str">
        <f>LOOKUP(M24,Concordance!$H$2:$H$29,Concordance!$I$2:$I$29)</f>
        <v>D14</v>
      </c>
      <c r="M24" s="200" t="s">
        <v>906</v>
      </c>
      <c r="N24" s="109"/>
    </row>
    <row r="25" spans="1:14" s="110" customFormat="1" ht="25.5" customHeight="1" x14ac:dyDescent="0.2">
      <c r="A25" s="138">
        <v>43847</v>
      </c>
      <c r="B25" s="139"/>
      <c r="C25" s="140" t="str">
        <f>LOOKUP(E25,Concordance!$A$2:$A$17,Concordance!$C$2:$C$17)</f>
        <v>20 01 01</v>
      </c>
      <c r="D25" s="141" t="str">
        <f>LOOKUP(E25,Concordance!$A$2:$A$17,Concordance!$D$2:$D$17)</f>
        <v>Papier et carton</v>
      </c>
      <c r="E25" s="142" t="s">
        <v>2286</v>
      </c>
      <c r="F25" s="143">
        <v>118</v>
      </c>
      <c r="G25" s="144"/>
      <c r="H25" s="145" t="s">
        <v>2369</v>
      </c>
      <c r="I25" s="145"/>
      <c r="J25" s="144"/>
      <c r="K25" s="139" t="s">
        <v>2364</v>
      </c>
      <c r="L25" s="217" t="str">
        <f>LOOKUP(M25,Concordance!$H$2:$H$29,Concordance!$I$2:$I$29)</f>
        <v>D11</v>
      </c>
      <c r="M25" s="200" t="s">
        <v>900</v>
      </c>
      <c r="N25" s="109"/>
    </row>
    <row r="26" spans="1:14" s="110" customFormat="1" ht="25.5" customHeight="1" x14ac:dyDescent="0.2">
      <c r="A26" s="138">
        <v>43847</v>
      </c>
      <c r="B26" s="139"/>
      <c r="C26" s="140" t="str">
        <f>LOOKUP(E26,Concordance!$A$2:$A$17,Concordance!$C$2:$C$17)</f>
        <v>20 03 01</v>
      </c>
      <c r="D26" s="141" t="str">
        <f>LOOKUP(E26,Concordance!$A$2:$A$17,Concordance!$D$2:$D$17)</f>
        <v>Déchets municipaux en mélange</v>
      </c>
      <c r="E26" s="142" t="s">
        <v>2281</v>
      </c>
      <c r="F26" s="143">
        <v>14</v>
      </c>
      <c r="G26" s="144"/>
      <c r="H26" s="145" t="s">
        <v>2372</v>
      </c>
      <c r="I26" s="145"/>
      <c r="J26" s="144"/>
      <c r="K26" s="139" t="s">
        <v>2372</v>
      </c>
      <c r="L26" s="217" t="str">
        <f>LOOKUP(M26,Concordance!$H$2:$H$29,Concordance!$I$2:$I$29)</f>
        <v>D11</v>
      </c>
      <c r="M26" s="200" t="s">
        <v>900</v>
      </c>
      <c r="N26" s="109"/>
    </row>
    <row r="27" spans="1:14" s="110" customFormat="1" ht="25.5" customHeight="1" x14ac:dyDescent="0.2">
      <c r="A27" s="138">
        <v>43850</v>
      </c>
      <c r="B27" s="139"/>
      <c r="C27" s="140" t="str">
        <f>LOOKUP(E27,Concordance!$A$2:$A$17,Concordance!$C$2:$C$17)</f>
        <v>20 03 01</v>
      </c>
      <c r="D27" s="141" t="str">
        <f>LOOKUP(E27,Concordance!$A$2:$A$17,Concordance!$D$2:$D$17)</f>
        <v>Déchets municipaux en mélange</v>
      </c>
      <c r="E27" s="142" t="s">
        <v>2283</v>
      </c>
      <c r="F27" s="143">
        <v>75</v>
      </c>
      <c r="G27" s="144"/>
      <c r="H27" s="145" t="s">
        <v>2377</v>
      </c>
      <c r="I27" s="145"/>
      <c r="J27" s="144"/>
      <c r="K27" s="139" t="s">
        <v>2377</v>
      </c>
      <c r="L27" s="217" t="str">
        <f>LOOKUP(M27,Concordance!$H$2:$H$29,Concordance!$I$2:$I$29)</f>
        <v>D03</v>
      </c>
      <c r="M27" s="200" t="s">
        <v>884</v>
      </c>
      <c r="N27" s="109"/>
    </row>
    <row r="28" spans="1:14" s="110" customFormat="1" ht="25.5" customHeight="1" x14ac:dyDescent="0.2">
      <c r="A28" s="138">
        <v>43851</v>
      </c>
      <c r="B28" s="139"/>
      <c r="C28" s="140" t="str">
        <f>LOOKUP(E28,Concordance!$A$2:$A$17,Concordance!$C$2:$C$17)</f>
        <v>20 03 01</v>
      </c>
      <c r="D28" s="141" t="str">
        <f>LOOKUP(E28,Concordance!$A$2:$A$17,Concordance!$D$2:$D$17)</f>
        <v>Déchets municipaux en mélange</v>
      </c>
      <c r="E28" s="142" t="s">
        <v>2283</v>
      </c>
      <c r="F28" s="143">
        <v>102</v>
      </c>
      <c r="G28" s="144"/>
      <c r="H28" s="145" t="s">
        <v>2377</v>
      </c>
      <c r="I28" s="145"/>
      <c r="J28" s="144"/>
      <c r="K28" s="139" t="s">
        <v>2377</v>
      </c>
      <c r="L28" s="217" t="str">
        <f>LOOKUP(M28,Concordance!$H$2:$H$29,Concordance!$I$2:$I$29)</f>
        <v>D03</v>
      </c>
      <c r="M28" s="200" t="s">
        <v>884</v>
      </c>
      <c r="N28" s="109"/>
    </row>
    <row r="29" spans="1:14" s="110" customFormat="1" ht="25.5" customHeight="1" x14ac:dyDescent="0.2">
      <c r="A29" s="138">
        <v>43851</v>
      </c>
      <c r="B29" s="139"/>
      <c r="C29" s="140" t="str">
        <f>LOOKUP(E29,Concordance!$A$2:$A$17,Concordance!$C$2:$C$17)</f>
        <v>20 01 01</v>
      </c>
      <c r="D29" s="141" t="str">
        <f>LOOKUP(E29,Concordance!$A$2:$A$17,Concordance!$D$2:$D$17)</f>
        <v>Papier et carton</v>
      </c>
      <c r="E29" s="142" t="s">
        <v>2286</v>
      </c>
      <c r="F29" s="143">
        <v>82</v>
      </c>
      <c r="G29" s="144"/>
      <c r="H29" s="145" t="s">
        <v>2369</v>
      </c>
      <c r="I29" s="145"/>
      <c r="J29" s="144"/>
      <c r="K29" s="139" t="s">
        <v>2364</v>
      </c>
      <c r="L29" s="217" t="str">
        <f>LOOKUP(M29,Concordance!$H$2:$H$29,Concordance!$I$2:$I$29)</f>
        <v>D04</v>
      </c>
      <c r="M29" s="200" t="s">
        <v>886</v>
      </c>
      <c r="N29" s="109"/>
    </row>
    <row r="30" spans="1:14" s="110" customFormat="1" ht="25.5" customHeight="1" x14ac:dyDescent="0.2">
      <c r="A30" s="138">
        <v>43852</v>
      </c>
      <c r="B30" s="139"/>
      <c r="C30" s="140" t="str">
        <f>LOOKUP(E30,Concordance!$A$2:$A$17,Concordance!$C$2:$C$17)</f>
        <v>20 03 01</v>
      </c>
      <c r="D30" s="141" t="str">
        <f>LOOKUP(E30,Concordance!$A$2:$A$17,Concordance!$D$2:$D$17)</f>
        <v>Déchets municipaux en mélange</v>
      </c>
      <c r="E30" s="142" t="s">
        <v>2283</v>
      </c>
      <c r="F30" s="143">
        <v>64</v>
      </c>
      <c r="G30" s="144"/>
      <c r="H30" s="145" t="s">
        <v>2377</v>
      </c>
      <c r="I30" s="145"/>
      <c r="J30" s="144"/>
      <c r="K30" s="139" t="s">
        <v>2364</v>
      </c>
      <c r="L30" s="217" t="str">
        <f>LOOKUP(M30,Concordance!$H$2:$H$29,Concordance!$I$2:$I$29)</f>
        <v>D01</v>
      </c>
      <c r="M30" s="200" t="s">
        <v>880</v>
      </c>
      <c r="N30" s="109"/>
    </row>
    <row r="31" spans="1:14" s="110" customFormat="1" ht="25.5" customHeight="1" x14ac:dyDescent="0.2">
      <c r="A31" s="138">
        <v>43852</v>
      </c>
      <c r="B31" s="139"/>
      <c r="C31" s="140" t="str">
        <f>LOOKUP(E31,Concordance!$A$2:$A$17,Concordance!$C$2:$C$17)</f>
        <v>20 01 01</v>
      </c>
      <c r="D31" s="141" t="str">
        <f>LOOKUP(E31,Concordance!$A$2:$A$17,Concordance!$D$2:$D$17)</f>
        <v>Papier et carton</v>
      </c>
      <c r="E31" s="142" t="s">
        <v>2287</v>
      </c>
      <c r="F31" s="143">
        <v>14</v>
      </c>
      <c r="G31" s="144"/>
      <c r="H31" s="145" t="s">
        <v>2369</v>
      </c>
      <c r="I31" s="145"/>
      <c r="J31" s="144"/>
      <c r="K31" s="139" t="s">
        <v>2370</v>
      </c>
      <c r="L31" s="217" t="str">
        <f>LOOKUP(M31,Concordance!$H$2:$H$29,Concordance!$I$2:$I$29)</f>
        <v>D01</v>
      </c>
      <c r="M31" s="200" t="s">
        <v>880</v>
      </c>
      <c r="N31" s="109"/>
    </row>
    <row r="32" spans="1:14" s="110" customFormat="1" ht="25.5" customHeight="1" x14ac:dyDescent="0.2">
      <c r="A32" s="138">
        <v>43853</v>
      </c>
      <c r="B32" s="139"/>
      <c r="C32" s="140" t="str">
        <f>LOOKUP(E32,Concordance!$A$2:$A$17,Concordance!$C$2:$C$17)</f>
        <v>20 03 01</v>
      </c>
      <c r="D32" s="141" t="str">
        <f>LOOKUP(E32,Concordance!$A$2:$A$17,Concordance!$D$2:$D$17)</f>
        <v>Déchets municipaux en mélange</v>
      </c>
      <c r="E32" s="142" t="s">
        <v>2283</v>
      </c>
      <c r="F32" s="143">
        <v>92</v>
      </c>
      <c r="G32" s="144"/>
      <c r="H32" s="145" t="s">
        <v>2377</v>
      </c>
      <c r="I32" s="145"/>
      <c r="J32" s="144"/>
      <c r="K32" s="139" t="s">
        <v>2377</v>
      </c>
      <c r="L32" s="217" t="str">
        <f>LOOKUP(M32,Concordance!$H$2:$H$29,Concordance!$I$2:$I$29)</f>
        <v>R10</v>
      </c>
      <c r="M32" s="200" t="s">
        <v>929</v>
      </c>
      <c r="N32" s="109"/>
    </row>
    <row r="33" spans="1:14" s="110" customFormat="1" ht="25.5" customHeight="1" x14ac:dyDescent="0.2">
      <c r="A33" s="138">
        <v>43853</v>
      </c>
      <c r="B33" s="139"/>
      <c r="C33" s="140" t="str">
        <f>LOOKUP(E33,Concordance!$A$2:$A$17,Concordance!$C$2:$C$17)</f>
        <v>20 01 01</v>
      </c>
      <c r="D33" s="141" t="str">
        <f>LOOKUP(E33,Concordance!$A$2:$A$17,Concordance!$D$2:$D$17)</f>
        <v>Papier et carton</v>
      </c>
      <c r="E33" s="142" t="s">
        <v>2286</v>
      </c>
      <c r="F33" s="143">
        <v>75</v>
      </c>
      <c r="G33" s="144"/>
      <c r="H33" s="145" t="s">
        <v>2377</v>
      </c>
      <c r="I33" s="145"/>
      <c r="J33" s="144"/>
      <c r="K33" s="139" t="s">
        <v>2377</v>
      </c>
      <c r="L33" s="217" t="str">
        <f>LOOKUP(M33,Concordance!$H$2:$H$29,Concordance!$I$2:$I$29)</f>
        <v>R10</v>
      </c>
      <c r="M33" s="200" t="s">
        <v>929</v>
      </c>
      <c r="N33" s="109"/>
    </row>
    <row r="34" spans="1:14" s="110" customFormat="1" ht="25.5" customHeight="1" x14ac:dyDescent="0.2">
      <c r="A34" s="138">
        <v>43854</v>
      </c>
      <c r="B34" s="139"/>
      <c r="C34" s="140" t="str">
        <f>LOOKUP(E34,Concordance!$A$2:$A$17,Concordance!$C$2:$C$17)</f>
        <v>20 03 01</v>
      </c>
      <c r="D34" s="141" t="str">
        <f>LOOKUP(E34,Concordance!$A$2:$A$17,Concordance!$D$2:$D$17)</f>
        <v>Déchets municipaux en mélange</v>
      </c>
      <c r="E34" s="142" t="s">
        <v>2283</v>
      </c>
      <c r="F34" s="143">
        <v>44</v>
      </c>
      <c r="G34" s="144"/>
      <c r="H34" s="145" t="s">
        <v>2377</v>
      </c>
      <c r="I34" s="145"/>
      <c r="J34" s="144"/>
      <c r="K34" s="139" t="s">
        <v>2377</v>
      </c>
      <c r="L34" s="217" t="str">
        <f>LOOKUP(M34,Concordance!$H$2:$H$29,Concordance!$I$2:$I$29)</f>
        <v>D15</v>
      </c>
      <c r="M34" s="200" t="s">
        <v>908</v>
      </c>
      <c r="N34" s="109"/>
    </row>
    <row r="35" spans="1:14" s="110" customFormat="1" ht="25.5" customHeight="1" x14ac:dyDescent="0.2">
      <c r="A35" s="138">
        <v>43854</v>
      </c>
      <c r="B35" s="139"/>
      <c r="C35" s="140" t="str">
        <f>LOOKUP(E35,Concordance!$A$2:$A$17,Concordance!$C$2:$C$17)</f>
        <v>20 03 01</v>
      </c>
      <c r="D35" s="141" t="str">
        <f>LOOKUP(E35,Concordance!$A$2:$A$17,Concordance!$D$2:$D$17)</f>
        <v>Déchets municipaux en mélange</v>
      </c>
      <c r="E35" s="142" t="s">
        <v>2281</v>
      </c>
      <c r="F35" s="143">
        <v>14</v>
      </c>
      <c r="G35" s="144"/>
      <c r="H35" s="145" t="s">
        <v>2373</v>
      </c>
      <c r="I35" s="145"/>
      <c r="J35" s="144"/>
      <c r="K35" s="139" t="s">
        <v>2376</v>
      </c>
      <c r="L35" s="217" t="str">
        <f>LOOKUP(M35,Concordance!$H$2:$H$29,Concordance!$I$2:$I$29)</f>
        <v>D02</v>
      </c>
      <c r="M35" s="200" t="s">
        <v>882</v>
      </c>
      <c r="N35" s="109"/>
    </row>
    <row r="36" spans="1:14" s="110" customFormat="1" ht="25.5" customHeight="1" x14ac:dyDescent="0.2">
      <c r="A36" s="138">
        <v>43857</v>
      </c>
      <c r="B36" s="139"/>
      <c r="C36" s="140" t="str">
        <f>LOOKUP(E36,Concordance!$A$2:$A$17,Concordance!$C$2:$C$17)</f>
        <v>20 03 01</v>
      </c>
      <c r="D36" s="141" t="str">
        <f>LOOKUP(E36,Concordance!$A$2:$A$17,Concordance!$D$2:$D$17)</f>
        <v>Déchets municipaux en mélange</v>
      </c>
      <c r="E36" s="142" t="s">
        <v>2283</v>
      </c>
      <c r="F36" s="143">
        <v>76</v>
      </c>
      <c r="G36" s="144"/>
      <c r="H36" s="145" t="s">
        <v>2372</v>
      </c>
      <c r="I36" s="145"/>
      <c r="J36" s="144"/>
      <c r="K36" s="139" t="s">
        <v>2372</v>
      </c>
      <c r="L36" s="217" t="str">
        <f>LOOKUP(M36,Concordance!$H$2:$H$29,Concordance!$I$2:$I$29)</f>
        <v>R11</v>
      </c>
      <c r="M36" s="200" t="s">
        <v>931</v>
      </c>
      <c r="N36" s="109"/>
    </row>
    <row r="37" spans="1:14" s="110" customFormat="1" ht="25.5" customHeight="1" x14ac:dyDescent="0.2">
      <c r="A37" s="138">
        <v>43857</v>
      </c>
      <c r="B37" s="139"/>
      <c r="C37" s="140" t="str">
        <f>LOOKUP(E37,Concordance!$A$2:$A$17,Concordance!$C$2:$C$17)</f>
        <v>20 01 01</v>
      </c>
      <c r="D37" s="141" t="str">
        <f>LOOKUP(E37,Concordance!$A$2:$A$17,Concordance!$D$2:$D$17)</f>
        <v>Papier et carton</v>
      </c>
      <c r="E37" s="142" t="s">
        <v>2287</v>
      </c>
      <c r="F37" s="143">
        <v>41</v>
      </c>
      <c r="G37" s="144"/>
      <c r="H37" s="145" t="s">
        <v>2377</v>
      </c>
      <c r="I37" s="145"/>
      <c r="J37" s="144"/>
      <c r="K37" s="139" t="s">
        <v>2371</v>
      </c>
      <c r="L37" s="217" t="str">
        <f>LOOKUP(M37,Concordance!$H$2:$H$29,Concordance!$I$2:$I$29)</f>
        <v>D07</v>
      </c>
      <c r="M37" s="200" t="s">
        <v>892</v>
      </c>
      <c r="N37" s="109"/>
    </row>
    <row r="38" spans="1:14" s="110" customFormat="1" ht="25.5" customHeight="1" x14ac:dyDescent="0.2">
      <c r="A38" s="138">
        <v>43858</v>
      </c>
      <c r="B38" s="139"/>
      <c r="C38" s="140" t="str">
        <f>LOOKUP(E38,Concordance!$A$2:$A$17,Concordance!$C$2:$C$17)</f>
        <v>20 03 01</v>
      </c>
      <c r="D38" s="141" t="str">
        <f>LOOKUP(E38,Concordance!$A$2:$A$17,Concordance!$D$2:$D$17)</f>
        <v>Déchets municipaux en mélange</v>
      </c>
      <c r="E38" s="142" t="s">
        <v>2283</v>
      </c>
      <c r="F38" s="143">
        <v>97</v>
      </c>
      <c r="G38" s="144"/>
      <c r="H38" s="145" t="s">
        <v>2377</v>
      </c>
      <c r="I38" s="145"/>
      <c r="J38" s="144"/>
      <c r="K38" s="139" t="s">
        <v>2371</v>
      </c>
      <c r="L38" s="217" t="str">
        <f>LOOKUP(M38,Concordance!$H$2:$H$29,Concordance!$I$2:$I$29)</f>
        <v>D07</v>
      </c>
      <c r="M38" s="200" t="s">
        <v>892</v>
      </c>
      <c r="N38" s="109"/>
    </row>
    <row r="39" spans="1:14" s="110" customFormat="1" ht="25.5" customHeight="1" x14ac:dyDescent="0.2">
      <c r="A39" s="138">
        <v>43859</v>
      </c>
      <c r="B39" s="139"/>
      <c r="C39" s="140" t="str">
        <f>LOOKUP(E39,Concordance!$A$2:$A$17,Concordance!$C$2:$C$17)</f>
        <v>20 03 01</v>
      </c>
      <c r="D39" s="141" t="str">
        <f>LOOKUP(E39,Concordance!$A$2:$A$17,Concordance!$D$2:$D$17)</f>
        <v>Déchets municipaux en mélange</v>
      </c>
      <c r="E39" s="142" t="s">
        <v>2283</v>
      </c>
      <c r="F39" s="143">
        <v>55</v>
      </c>
      <c r="G39" s="144"/>
      <c r="H39" s="145" t="s">
        <v>2377</v>
      </c>
      <c r="I39" s="145"/>
      <c r="J39" s="144"/>
      <c r="K39" s="139" t="s">
        <v>2379</v>
      </c>
      <c r="L39" s="217" t="str">
        <f>LOOKUP(M39,Concordance!$H$2:$H$29,Concordance!$I$2:$I$29)</f>
        <v>R10</v>
      </c>
      <c r="M39" s="200" t="s">
        <v>929</v>
      </c>
      <c r="N39" s="109"/>
    </row>
    <row r="40" spans="1:14" s="110" customFormat="1" ht="25.5" customHeight="1" x14ac:dyDescent="0.2">
      <c r="A40" s="138">
        <v>43859</v>
      </c>
      <c r="B40" s="139"/>
      <c r="C40" s="140" t="str">
        <f>LOOKUP(E40,Concordance!$A$2:$A$17,Concordance!$C$2:$C$17)</f>
        <v>20 01 01</v>
      </c>
      <c r="D40" s="141" t="str">
        <f>LOOKUP(E40,Concordance!$A$2:$A$17,Concordance!$D$2:$D$17)</f>
        <v>Papier et carton</v>
      </c>
      <c r="E40" s="142" t="s">
        <v>2286</v>
      </c>
      <c r="F40" s="143">
        <v>116</v>
      </c>
      <c r="G40" s="144"/>
      <c r="H40" s="145" t="s">
        <v>2377</v>
      </c>
      <c r="I40" s="145"/>
      <c r="J40" s="144"/>
      <c r="K40" s="139" t="s">
        <v>2379</v>
      </c>
      <c r="L40" s="217" t="str">
        <f>LOOKUP(M40,Concordance!$H$2:$H$29,Concordance!$I$2:$I$29)</f>
        <v>D03</v>
      </c>
      <c r="M40" s="200" t="s">
        <v>884</v>
      </c>
      <c r="N40" s="109"/>
    </row>
    <row r="41" spans="1:14" s="110" customFormat="1" ht="25.5" customHeight="1" x14ac:dyDescent="0.2">
      <c r="A41" s="138">
        <v>43860</v>
      </c>
      <c r="B41" s="139"/>
      <c r="C41" s="140" t="str">
        <f>LOOKUP(E41,Concordance!$A$2:$A$17,Concordance!$C$2:$C$17)</f>
        <v>20 01 01</v>
      </c>
      <c r="D41" s="141" t="str">
        <f>LOOKUP(E41,Concordance!$A$2:$A$17,Concordance!$D$2:$D$17)</f>
        <v>Papier et carton</v>
      </c>
      <c r="E41" s="142" t="s">
        <v>2286</v>
      </c>
      <c r="F41" s="143">
        <v>55</v>
      </c>
      <c r="G41" s="144"/>
      <c r="H41" s="145" t="s">
        <v>2377</v>
      </c>
      <c r="I41" s="145"/>
      <c r="J41" s="144"/>
      <c r="K41" s="139" t="s">
        <v>2379</v>
      </c>
      <c r="L41" s="217" t="str">
        <f>LOOKUP(M41,Concordance!$H$2:$H$29,Concordance!$I$2:$I$29)</f>
        <v>R01</v>
      </c>
      <c r="M41" s="200" t="s">
        <v>911</v>
      </c>
      <c r="N41" s="109"/>
    </row>
    <row r="42" spans="1:14" s="110" customFormat="1" ht="25.5" customHeight="1" x14ac:dyDescent="0.2">
      <c r="A42" s="138">
        <v>43861</v>
      </c>
      <c r="B42" s="139"/>
      <c r="C42" s="140" t="str">
        <f>LOOKUP(E42,Concordance!$A$2:$A$17,Concordance!$C$2:$C$17)</f>
        <v>20 03 01</v>
      </c>
      <c r="D42" s="141" t="str">
        <f>LOOKUP(E42,Concordance!$A$2:$A$17,Concordance!$D$2:$D$17)</f>
        <v>Déchets municipaux en mélange</v>
      </c>
      <c r="E42" s="142" t="s">
        <v>2283</v>
      </c>
      <c r="F42" s="143">
        <v>53</v>
      </c>
      <c r="G42" s="144"/>
      <c r="H42" s="145" t="s">
        <v>2377</v>
      </c>
      <c r="I42" s="145"/>
      <c r="J42" s="144"/>
      <c r="K42" s="139" t="s">
        <v>2379</v>
      </c>
      <c r="L42" s="217" t="str">
        <f>LOOKUP(M42,Concordance!$H$2:$H$29,Concordance!$I$2:$I$29)</f>
        <v>R01</v>
      </c>
      <c r="M42" s="200" t="s">
        <v>911</v>
      </c>
      <c r="N42" s="109"/>
    </row>
    <row r="43" spans="1:14" s="110" customFormat="1" ht="25.5" customHeight="1" x14ac:dyDescent="0.2">
      <c r="A43" s="138">
        <v>43861</v>
      </c>
      <c r="B43" s="139"/>
      <c r="C43" s="140" t="str">
        <f>LOOKUP(E43,Concordance!$A$2:$A$17,Concordance!$C$2:$C$17)</f>
        <v>20 03 01</v>
      </c>
      <c r="D43" s="141" t="str">
        <f>LOOKUP(E43,Concordance!$A$2:$A$17,Concordance!$D$2:$D$17)</f>
        <v>Déchets municipaux en mélange</v>
      </c>
      <c r="E43" s="142" t="s">
        <v>2281</v>
      </c>
      <c r="F43" s="143">
        <v>15</v>
      </c>
      <c r="G43" s="144"/>
      <c r="H43" s="145" t="s">
        <v>2373</v>
      </c>
      <c r="I43" s="145"/>
      <c r="J43" s="144"/>
      <c r="K43" s="139" t="s">
        <v>2371</v>
      </c>
      <c r="L43" s="217" t="str">
        <f>LOOKUP(M43,Concordance!$H$2:$H$29,Concordance!$I$2:$I$29)</f>
        <v>R01</v>
      </c>
      <c r="M43" s="200" t="s">
        <v>911</v>
      </c>
      <c r="N43" s="109"/>
    </row>
    <row r="44" spans="1:14" s="110" customFormat="1" ht="25.5" customHeight="1" x14ac:dyDescent="0.2">
      <c r="A44" s="138">
        <v>43864</v>
      </c>
      <c r="B44" s="139"/>
      <c r="C44" s="140" t="str">
        <f>LOOKUP(E44,Concordance!$A$2:$A$17,Concordance!$C$2:$C$17)</f>
        <v>20 01 01</v>
      </c>
      <c r="D44" s="141" t="str">
        <f>LOOKUP(E44,Concordance!$A$2:$A$17,Concordance!$D$2:$D$17)</f>
        <v>Papier et carton</v>
      </c>
      <c r="E44" s="142" t="s">
        <v>2286</v>
      </c>
      <c r="F44" s="143">
        <v>139</v>
      </c>
      <c r="G44" s="144"/>
      <c r="H44" s="145" t="s">
        <v>2377</v>
      </c>
      <c r="I44" s="145"/>
      <c r="J44" s="144"/>
      <c r="K44" s="139" t="s">
        <v>2378</v>
      </c>
      <c r="L44" s="217" t="str">
        <f>LOOKUP(M44,Concordance!$H$2:$H$29,Concordance!$I$2:$I$29)</f>
        <v>R01</v>
      </c>
      <c r="M44" s="200" t="s">
        <v>911</v>
      </c>
      <c r="N44" s="109"/>
    </row>
    <row r="45" spans="1:14" s="110" customFormat="1" ht="25.5" customHeight="1" x14ac:dyDescent="0.2">
      <c r="A45" s="138">
        <v>43865</v>
      </c>
      <c r="B45" s="139"/>
      <c r="C45" s="140" t="str">
        <f>LOOKUP(E45,Concordance!$A$2:$A$17,Concordance!$C$2:$C$17)</f>
        <v>20 03 01</v>
      </c>
      <c r="D45" s="141" t="str">
        <f>LOOKUP(E45,Concordance!$A$2:$A$17,Concordance!$D$2:$D$17)</f>
        <v>Déchets municipaux en mélange</v>
      </c>
      <c r="E45" s="142" t="s">
        <v>2283</v>
      </c>
      <c r="F45" s="143">
        <v>102</v>
      </c>
      <c r="G45" s="144"/>
      <c r="H45" s="145" t="s">
        <v>2377</v>
      </c>
      <c r="I45" s="145"/>
      <c r="J45" s="144"/>
      <c r="K45" s="139" t="s">
        <v>2378</v>
      </c>
      <c r="L45" s="217" t="str">
        <f>LOOKUP(M45,Concordance!$H$2:$H$29,Concordance!$I$2:$I$29)</f>
        <v>D10</v>
      </c>
      <c r="M45" s="200" t="s">
        <v>898</v>
      </c>
      <c r="N45" s="109"/>
    </row>
    <row r="46" spans="1:14" s="110" customFormat="1" ht="25.5" customHeight="1" x14ac:dyDescent="0.2">
      <c r="A46" s="138">
        <v>43865</v>
      </c>
      <c r="B46" s="139"/>
      <c r="C46" s="140" t="str">
        <f>LOOKUP(E46,Concordance!$A$2:$A$17,Concordance!$C$2:$C$17)</f>
        <v>20 01 01</v>
      </c>
      <c r="D46" s="141" t="str">
        <f>LOOKUP(E46,Concordance!$A$2:$A$17,Concordance!$D$2:$D$17)</f>
        <v>Papier et carton</v>
      </c>
      <c r="E46" s="142" t="s">
        <v>2286</v>
      </c>
      <c r="F46" s="143">
        <v>301</v>
      </c>
      <c r="G46" s="144"/>
      <c r="H46" s="145" t="s">
        <v>2377</v>
      </c>
      <c r="I46" s="145"/>
      <c r="J46" s="144"/>
      <c r="K46" s="139" t="s">
        <v>2378</v>
      </c>
      <c r="L46" s="217" t="str">
        <f>LOOKUP(M46,Concordance!$H$2:$H$29,Concordance!$I$2:$I$29)</f>
        <v>D03</v>
      </c>
      <c r="M46" s="200" t="s">
        <v>884</v>
      </c>
      <c r="N46" s="109"/>
    </row>
    <row r="47" spans="1:14" s="110" customFormat="1" ht="25.5" customHeight="1" x14ac:dyDescent="0.2">
      <c r="A47" s="138">
        <v>43866</v>
      </c>
      <c r="B47" s="139"/>
      <c r="C47" s="140" t="str">
        <f>LOOKUP(E47,Concordance!$A$2:$A$17,Concordance!$C$2:$C$17)</f>
        <v>20 03 01</v>
      </c>
      <c r="D47" s="141" t="str">
        <f>LOOKUP(E47,Concordance!$A$2:$A$17,Concordance!$D$2:$D$17)</f>
        <v>Déchets municipaux en mélange</v>
      </c>
      <c r="E47" s="142" t="s">
        <v>2283</v>
      </c>
      <c r="F47" s="143">
        <v>83</v>
      </c>
      <c r="G47" s="144"/>
      <c r="H47" s="145" t="s">
        <v>2377</v>
      </c>
      <c r="I47" s="145"/>
      <c r="J47" s="144"/>
      <c r="K47" s="139" t="s">
        <v>2378</v>
      </c>
      <c r="L47" s="217" t="str">
        <f>LOOKUP(M47,Concordance!$H$2:$H$29,Concordance!$I$2:$I$29)</f>
        <v>D07</v>
      </c>
      <c r="M47" s="200" t="s">
        <v>892</v>
      </c>
      <c r="N47" s="109"/>
    </row>
    <row r="48" spans="1:14" s="110" customFormat="1" ht="25.5" customHeight="1" x14ac:dyDescent="0.2">
      <c r="A48" s="138">
        <v>43868</v>
      </c>
      <c r="B48" s="139"/>
      <c r="C48" s="140" t="str">
        <f>LOOKUP(E48,Concordance!$A$2:$A$17,Concordance!$C$2:$C$17)</f>
        <v>20 03 01</v>
      </c>
      <c r="D48" s="141" t="str">
        <f>LOOKUP(E48,Concordance!$A$2:$A$17,Concordance!$D$2:$D$17)</f>
        <v>Déchets municipaux en mélange</v>
      </c>
      <c r="E48" s="142" t="s">
        <v>2283</v>
      </c>
      <c r="F48" s="143">
        <v>92</v>
      </c>
      <c r="G48" s="144"/>
      <c r="H48" s="145" t="s">
        <v>2377</v>
      </c>
      <c r="I48" s="145"/>
      <c r="J48" s="144"/>
      <c r="K48" s="139" t="s">
        <v>2378</v>
      </c>
      <c r="L48" s="217" t="str">
        <f>LOOKUP(M48,Concordance!$H$2:$H$29,Concordance!$I$2:$I$29)</f>
        <v>D07</v>
      </c>
      <c r="M48" s="200" t="s">
        <v>892</v>
      </c>
      <c r="N48" s="109"/>
    </row>
    <row r="49" spans="1:14" s="110" customFormat="1" ht="25.5" customHeight="1" x14ac:dyDescent="0.2">
      <c r="A49" s="138">
        <v>43868</v>
      </c>
      <c r="B49" s="139"/>
      <c r="C49" s="140" t="str">
        <f>LOOKUP(E49,Concordance!$A$2:$A$17,Concordance!$C$2:$C$17)</f>
        <v>20 03 01</v>
      </c>
      <c r="D49" s="141" t="str">
        <f>LOOKUP(E49,Concordance!$A$2:$A$17,Concordance!$D$2:$D$17)</f>
        <v>Déchets municipaux en mélange</v>
      </c>
      <c r="E49" s="142" t="s">
        <v>2281</v>
      </c>
      <c r="F49" s="143">
        <v>18</v>
      </c>
      <c r="G49" s="144"/>
      <c r="H49" s="145" t="s">
        <v>2373</v>
      </c>
      <c r="I49" s="145"/>
      <c r="J49" s="144"/>
      <c r="K49" s="139" t="s">
        <v>2376</v>
      </c>
      <c r="L49" s="217" t="str">
        <f>LOOKUP(M49,Concordance!$H$2:$H$29,Concordance!$I$2:$I$29)</f>
        <v>D09</v>
      </c>
      <c r="M49" s="200" t="s">
        <v>896</v>
      </c>
      <c r="N49" s="109"/>
    </row>
    <row r="50" spans="1:14" s="110" customFormat="1" ht="25.5" customHeight="1" x14ac:dyDescent="0.2">
      <c r="A50" s="138"/>
      <c r="B50" s="139"/>
      <c r="C50" s="140" t="e">
        <f>LOOKUP(E50,Concordance!$A$2:$A$17,Concordance!$C$2:$C$17)</f>
        <v>#N/A</v>
      </c>
      <c r="D50" s="141" t="e">
        <f>LOOKUP(E50,Concordance!$A$2:$A$17,Concordance!$D$2:$D$17)</f>
        <v>#N/A</v>
      </c>
      <c r="E50" s="142"/>
      <c r="F50" s="143"/>
      <c r="G50" s="144"/>
      <c r="H50" s="145"/>
      <c r="I50" s="145"/>
      <c r="J50" s="144"/>
      <c r="K50" s="139"/>
      <c r="L50" s="217" t="e">
        <f>LOOKUP(M50,Concordance!$H$2:$H$29,Concordance!$I$2:$I$29)</f>
        <v>#N/A</v>
      </c>
      <c r="M50" s="200"/>
      <c r="N50" s="109"/>
    </row>
    <row r="51" spans="1:14" s="110" customFormat="1" ht="25.5" customHeight="1" x14ac:dyDescent="0.2">
      <c r="A51" s="138"/>
      <c r="B51" s="139"/>
      <c r="C51" s="140" t="e">
        <f>LOOKUP(E51,Concordance!$A$2:$A$17,Concordance!$C$2:$C$17)</f>
        <v>#N/A</v>
      </c>
      <c r="D51" s="141" t="e">
        <f>LOOKUP(E51,Concordance!$A$2:$A$17,Concordance!$D$2:$D$17)</f>
        <v>#N/A</v>
      </c>
      <c r="E51" s="142"/>
      <c r="F51" s="143"/>
      <c r="G51" s="144"/>
      <c r="H51" s="145"/>
      <c r="I51" s="145"/>
      <c r="J51" s="144"/>
      <c r="K51" s="139"/>
      <c r="L51" s="217" t="e">
        <f>LOOKUP(M51,Concordance!$H$2:$H$29,Concordance!$I$2:$I$29)</f>
        <v>#N/A</v>
      </c>
      <c r="M51" s="200"/>
      <c r="N51" s="109"/>
    </row>
    <row r="52" spans="1:14" s="110" customFormat="1" ht="25.5" customHeight="1" x14ac:dyDescent="0.2">
      <c r="A52" s="138"/>
      <c r="B52" s="139"/>
      <c r="C52" s="140" t="e">
        <f>LOOKUP(E52,Concordance!$A$2:$A$17,Concordance!$C$2:$C$17)</f>
        <v>#N/A</v>
      </c>
      <c r="D52" s="141" t="e">
        <f>LOOKUP(E52,Concordance!$A$2:$A$17,Concordance!$D$2:$D$17)</f>
        <v>#N/A</v>
      </c>
      <c r="E52" s="142"/>
      <c r="F52" s="143"/>
      <c r="G52" s="144"/>
      <c r="H52" s="145"/>
      <c r="I52" s="145"/>
      <c r="J52" s="144"/>
      <c r="K52" s="139"/>
      <c r="L52" s="217" t="e">
        <f>LOOKUP(M52,Concordance!$H$2:$H$29,Concordance!$I$2:$I$29)</f>
        <v>#N/A</v>
      </c>
      <c r="M52" s="200"/>
      <c r="N52" s="109"/>
    </row>
    <row r="53" spans="1:14" s="110" customFormat="1" ht="25.5" customHeight="1" x14ac:dyDescent="0.2">
      <c r="A53" s="138"/>
      <c r="B53" s="139"/>
      <c r="C53" s="140" t="e">
        <f>LOOKUP(E53,Concordance!$A$2:$A$17,Concordance!$C$2:$C$17)</f>
        <v>#N/A</v>
      </c>
      <c r="D53" s="141" t="e">
        <f>LOOKUP(E53,Concordance!$A$2:$A$17,Concordance!$D$2:$D$17)</f>
        <v>#N/A</v>
      </c>
      <c r="E53" s="142"/>
      <c r="F53" s="143"/>
      <c r="G53" s="144"/>
      <c r="H53" s="145"/>
      <c r="I53" s="145"/>
      <c r="J53" s="144"/>
      <c r="K53" s="139"/>
      <c r="L53" s="217" t="e">
        <f>LOOKUP(M53,Concordance!$H$2:$H$29,Concordance!$I$2:$I$29)</f>
        <v>#N/A</v>
      </c>
      <c r="M53" s="200"/>
      <c r="N53" s="109"/>
    </row>
    <row r="54" spans="1:14" s="110" customFormat="1" ht="25.5" customHeight="1" x14ac:dyDescent="0.2">
      <c r="A54" s="138"/>
      <c r="B54" s="139"/>
      <c r="C54" s="140" t="e">
        <f>LOOKUP(E54,Concordance!$A$2:$A$17,Concordance!$C$2:$C$17)</f>
        <v>#N/A</v>
      </c>
      <c r="D54" s="141" t="e">
        <f>LOOKUP(E54,Concordance!$A$2:$A$17,Concordance!$D$2:$D$17)</f>
        <v>#N/A</v>
      </c>
      <c r="E54" s="142"/>
      <c r="F54" s="143"/>
      <c r="G54" s="144"/>
      <c r="H54" s="145"/>
      <c r="I54" s="145"/>
      <c r="J54" s="144"/>
      <c r="K54" s="139"/>
      <c r="L54" s="217" t="e">
        <f>LOOKUP(M54,Concordance!$H$2:$H$29,Concordance!$I$2:$I$29)</f>
        <v>#N/A</v>
      </c>
      <c r="M54" s="200"/>
      <c r="N54" s="109"/>
    </row>
    <row r="55" spans="1:14" s="110" customFormat="1" ht="25.5" customHeight="1" x14ac:dyDescent="0.2">
      <c r="A55" s="138"/>
      <c r="B55" s="139"/>
      <c r="C55" s="140" t="e">
        <f>LOOKUP(E55,Concordance!$A$2:$A$17,Concordance!$C$2:$C$17)</f>
        <v>#N/A</v>
      </c>
      <c r="D55" s="141" t="e">
        <f>LOOKUP(E55,Concordance!$A$2:$A$17,Concordance!$D$2:$D$17)</f>
        <v>#N/A</v>
      </c>
      <c r="E55" s="142"/>
      <c r="F55" s="143"/>
      <c r="G55" s="144"/>
      <c r="H55" s="145"/>
      <c r="I55" s="145"/>
      <c r="J55" s="144"/>
      <c r="K55" s="139"/>
      <c r="L55" s="217" t="e">
        <f>LOOKUP(M55,Concordance!$H$2:$H$29,Concordance!$I$2:$I$29)</f>
        <v>#N/A</v>
      </c>
      <c r="M55" s="200"/>
      <c r="N55" s="109"/>
    </row>
    <row r="56" spans="1:14" s="110" customFormat="1" ht="25.5" customHeight="1" x14ac:dyDescent="0.2">
      <c r="A56" s="138"/>
      <c r="B56" s="139"/>
      <c r="C56" s="140" t="e">
        <f>LOOKUP(E56,Concordance!$A$2:$A$17,Concordance!$C$2:$C$17)</f>
        <v>#N/A</v>
      </c>
      <c r="D56" s="141" t="e">
        <f>LOOKUP(E56,Concordance!$A$2:$A$17,Concordance!$D$2:$D$17)</f>
        <v>#N/A</v>
      </c>
      <c r="E56" s="142"/>
      <c r="F56" s="143"/>
      <c r="G56" s="144"/>
      <c r="H56" s="145"/>
      <c r="I56" s="145"/>
      <c r="J56" s="144"/>
      <c r="K56" s="139"/>
      <c r="L56" s="217" t="e">
        <f>LOOKUP(M56,Concordance!$H$2:$H$29,Concordance!$I$2:$I$29)</f>
        <v>#N/A</v>
      </c>
      <c r="M56" s="200"/>
      <c r="N56" s="109"/>
    </row>
    <row r="57" spans="1:14" s="110" customFormat="1" ht="25.5" customHeight="1" x14ac:dyDescent="0.2">
      <c r="A57" s="138"/>
      <c r="B57" s="139"/>
      <c r="C57" s="140" t="e">
        <f>LOOKUP(E57,Concordance!$A$2:$A$17,Concordance!$C$2:$C$17)</f>
        <v>#N/A</v>
      </c>
      <c r="D57" s="141" t="e">
        <f>LOOKUP(E57,Concordance!$A$2:$A$17,Concordance!$D$2:$D$17)</f>
        <v>#N/A</v>
      </c>
      <c r="E57" s="142"/>
      <c r="F57" s="143"/>
      <c r="G57" s="144"/>
      <c r="H57" s="145"/>
      <c r="I57" s="145"/>
      <c r="J57" s="144"/>
      <c r="K57" s="139"/>
      <c r="L57" s="217" t="e">
        <f>LOOKUP(M57,Concordance!$H$2:$H$29,Concordance!$I$2:$I$29)</f>
        <v>#N/A</v>
      </c>
      <c r="M57" s="200"/>
      <c r="N57" s="109"/>
    </row>
    <row r="58" spans="1:14" s="110" customFormat="1" ht="25.5" customHeight="1" x14ac:dyDescent="0.2">
      <c r="A58" s="138"/>
      <c r="B58" s="139"/>
      <c r="C58" s="140" t="e">
        <f>LOOKUP(E58,Concordance!$A$2:$A$17,Concordance!$C$2:$C$17)</f>
        <v>#N/A</v>
      </c>
      <c r="D58" s="141" t="e">
        <f>LOOKUP(E58,Concordance!$A$2:$A$17,Concordance!$D$2:$D$17)</f>
        <v>#N/A</v>
      </c>
      <c r="E58" s="142"/>
      <c r="F58" s="143"/>
      <c r="G58" s="144"/>
      <c r="H58" s="145"/>
      <c r="I58" s="145"/>
      <c r="J58" s="144"/>
      <c r="K58" s="139"/>
      <c r="L58" s="217" t="e">
        <f>LOOKUP(M58,Concordance!$H$2:$H$29,Concordance!$I$2:$I$29)</f>
        <v>#N/A</v>
      </c>
      <c r="M58" s="200"/>
      <c r="N58" s="109"/>
    </row>
    <row r="59" spans="1:14" s="110" customFormat="1" ht="25.5" customHeight="1" x14ac:dyDescent="0.2">
      <c r="A59" s="138"/>
      <c r="B59" s="139"/>
      <c r="C59" s="140" t="e">
        <f>LOOKUP(E59,Concordance!$A$2:$A$17,Concordance!$C$2:$C$17)</f>
        <v>#N/A</v>
      </c>
      <c r="D59" s="141" t="e">
        <f>LOOKUP(E59,Concordance!$A$2:$A$17,Concordance!$D$2:$D$17)</f>
        <v>#N/A</v>
      </c>
      <c r="E59" s="142"/>
      <c r="F59" s="143"/>
      <c r="G59" s="144"/>
      <c r="H59" s="145"/>
      <c r="I59" s="145"/>
      <c r="J59" s="144"/>
      <c r="K59" s="139"/>
      <c r="L59" s="217" t="e">
        <f>LOOKUP(M59,Concordance!$H$2:$H$29,Concordance!$I$2:$I$29)</f>
        <v>#N/A</v>
      </c>
      <c r="M59" s="200"/>
      <c r="N59" s="109"/>
    </row>
    <row r="60" spans="1:14" s="110" customFormat="1" ht="25.5" customHeight="1" x14ac:dyDescent="0.2">
      <c r="A60" s="138"/>
      <c r="B60" s="139"/>
      <c r="C60" s="140" t="e">
        <f>LOOKUP(E60,Concordance!$A$2:$A$17,Concordance!$C$2:$C$17)</f>
        <v>#N/A</v>
      </c>
      <c r="D60" s="141" t="e">
        <f>LOOKUP(E60,Concordance!$A$2:$A$17,Concordance!$D$2:$D$17)</f>
        <v>#N/A</v>
      </c>
      <c r="E60" s="142"/>
      <c r="F60" s="143"/>
      <c r="G60" s="144"/>
      <c r="H60" s="145"/>
      <c r="I60" s="145"/>
      <c r="J60" s="144"/>
      <c r="K60" s="139"/>
      <c r="L60" s="217" t="e">
        <f>LOOKUP(M60,Concordance!$H$2:$H$29,Concordance!$I$2:$I$29)</f>
        <v>#N/A</v>
      </c>
      <c r="M60" s="200"/>
      <c r="N60" s="109"/>
    </row>
    <row r="61" spans="1:14" s="110" customFormat="1" ht="25.5" customHeight="1" x14ac:dyDescent="0.2">
      <c r="A61" s="138"/>
      <c r="B61" s="139"/>
      <c r="C61" s="140" t="e">
        <f>LOOKUP(E61,Concordance!$A$2:$A$17,Concordance!$C$2:$C$17)</f>
        <v>#N/A</v>
      </c>
      <c r="D61" s="141" t="e">
        <f>LOOKUP(E61,Concordance!$A$2:$A$17,Concordance!$D$2:$D$17)</f>
        <v>#N/A</v>
      </c>
      <c r="E61" s="142"/>
      <c r="F61" s="143"/>
      <c r="G61" s="144"/>
      <c r="H61" s="145"/>
      <c r="I61" s="145"/>
      <c r="J61" s="144"/>
      <c r="K61" s="139"/>
      <c r="L61" s="217" t="e">
        <f>LOOKUP(M61,Concordance!$H$2:$H$29,Concordance!$I$2:$I$29)</f>
        <v>#N/A</v>
      </c>
      <c r="M61" s="200"/>
      <c r="N61" s="109"/>
    </row>
    <row r="62" spans="1:14" s="110" customFormat="1" ht="25.5" customHeight="1" x14ac:dyDescent="0.2">
      <c r="A62" s="138"/>
      <c r="B62" s="139"/>
      <c r="C62" s="140" t="e">
        <f>LOOKUP(E62,Concordance!$A$2:$A$17,Concordance!$C$2:$C$17)</f>
        <v>#N/A</v>
      </c>
      <c r="D62" s="141" t="e">
        <f>LOOKUP(E62,Concordance!$A$2:$A$17,Concordance!$D$2:$D$17)</f>
        <v>#N/A</v>
      </c>
      <c r="E62" s="142"/>
      <c r="F62" s="143"/>
      <c r="G62" s="144"/>
      <c r="H62" s="145"/>
      <c r="I62" s="145"/>
      <c r="J62" s="144"/>
      <c r="K62" s="139"/>
      <c r="L62" s="217" t="e">
        <f>LOOKUP(M62,Concordance!$H$2:$H$29,Concordance!$I$2:$I$29)</f>
        <v>#N/A</v>
      </c>
      <c r="M62" s="200"/>
      <c r="N62" s="109"/>
    </row>
    <row r="63" spans="1:14" s="110" customFormat="1" ht="25.5" customHeight="1" x14ac:dyDescent="0.2">
      <c r="A63" s="138"/>
      <c r="B63" s="139"/>
      <c r="C63" s="140" t="e">
        <f>LOOKUP(E63,Concordance!$A$2:$A$17,Concordance!$C$2:$C$17)</f>
        <v>#N/A</v>
      </c>
      <c r="D63" s="141" t="e">
        <f>LOOKUP(E63,Concordance!$A$2:$A$17,Concordance!$D$2:$D$17)</f>
        <v>#N/A</v>
      </c>
      <c r="E63" s="142"/>
      <c r="F63" s="143"/>
      <c r="G63" s="144"/>
      <c r="H63" s="145"/>
      <c r="I63" s="145"/>
      <c r="J63" s="144"/>
      <c r="K63" s="139"/>
      <c r="L63" s="217" t="e">
        <f>LOOKUP(M63,Concordance!$H$2:$H$29,Concordance!$I$2:$I$29)</f>
        <v>#N/A</v>
      </c>
      <c r="M63" s="200"/>
      <c r="N63" s="109"/>
    </row>
    <row r="64" spans="1:14" s="110" customFormat="1" ht="25.5" customHeight="1" x14ac:dyDescent="0.2">
      <c r="A64" s="138"/>
      <c r="B64" s="139"/>
      <c r="C64" s="140" t="e">
        <f>LOOKUP(E64,Concordance!$A$2:$A$17,Concordance!$C$2:$C$17)</f>
        <v>#N/A</v>
      </c>
      <c r="D64" s="141" t="e">
        <f>LOOKUP(E64,Concordance!$A$2:$A$17,Concordance!$D$2:$D$17)</f>
        <v>#N/A</v>
      </c>
      <c r="E64" s="142"/>
      <c r="F64" s="143"/>
      <c r="G64" s="144"/>
      <c r="H64" s="145"/>
      <c r="I64" s="145"/>
      <c r="J64" s="144"/>
      <c r="K64" s="139"/>
      <c r="L64" s="217" t="e">
        <f>LOOKUP(M64,Concordance!$H$2:$H$29,Concordance!$I$2:$I$29)</f>
        <v>#N/A</v>
      </c>
      <c r="M64" s="200"/>
      <c r="N64" s="109"/>
    </row>
    <row r="65" spans="1:14" s="110" customFormat="1" ht="25.5" customHeight="1" x14ac:dyDescent="0.2">
      <c r="A65" s="138"/>
      <c r="B65" s="139"/>
      <c r="C65" s="140" t="e">
        <f>LOOKUP(E65,Concordance!$A$2:$A$17,Concordance!$C$2:$C$17)</f>
        <v>#N/A</v>
      </c>
      <c r="D65" s="141" t="e">
        <f>LOOKUP(E65,Concordance!$A$2:$A$17,Concordance!$D$2:$D$17)</f>
        <v>#N/A</v>
      </c>
      <c r="E65" s="142"/>
      <c r="F65" s="143"/>
      <c r="G65" s="144"/>
      <c r="H65" s="145"/>
      <c r="I65" s="145"/>
      <c r="J65" s="144"/>
      <c r="K65" s="139"/>
      <c r="L65" s="217" t="e">
        <f>LOOKUP(M65,Concordance!$H$2:$H$29,Concordance!$I$2:$I$29)</f>
        <v>#N/A</v>
      </c>
      <c r="M65" s="200"/>
      <c r="N65" s="109"/>
    </row>
    <row r="66" spans="1:14" s="110" customFormat="1" ht="25.5" customHeight="1" x14ac:dyDescent="0.2">
      <c r="A66" s="138"/>
      <c r="B66" s="139"/>
      <c r="C66" s="140" t="e">
        <f>LOOKUP(E66,Concordance!$A$2:$A$17,Concordance!$C$2:$C$17)</f>
        <v>#N/A</v>
      </c>
      <c r="D66" s="141" t="e">
        <f>LOOKUP(E66,Concordance!$A$2:$A$17,Concordance!$D$2:$D$17)</f>
        <v>#N/A</v>
      </c>
      <c r="E66" s="142"/>
      <c r="F66" s="143"/>
      <c r="G66" s="144"/>
      <c r="H66" s="145"/>
      <c r="I66" s="145"/>
      <c r="J66" s="144"/>
      <c r="K66" s="139"/>
      <c r="L66" s="217" t="e">
        <f>LOOKUP(M66,Concordance!$H$2:$H$29,Concordance!$I$2:$I$29)</f>
        <v>#N/A</v>
      </c>
      <c r="M66" s="200"/>
      <c r="N66" s="109"/>
    </row>
    <row r="67" spans="1:14" s="110" customFormat="1" ht="25.5" customHeight="1" x14ac:dyDescent="0.2">
      <c r="A67" s="138"/>
      <c r="B67" s="139"/>
      <c r="C67" s="140" t="e">
        <f>LOOKUP(E67,Concordance!$A$2:$A$17,Concordance!$C$2:$C$17)</f>
        <v>#N/A</v>
      </c>
      <c r="D67" s="141" t="e">
        <f>LOOKUP(E67,Concordance!$A$2:$A$17,Concordance!$D$2:$D$17)</f>
        <v>#N/A</v>
      </c>
      <c r="E67" s="142"/>
      <c r="F67" s="143"/>
      <c r="G67" s="144"/>
      <c r="H67" s="145"/>
      <c r="I67" s="145"/>
      <c r="J67" s="144"/>
      <c r="K67" s="139"/>
      <c r="L67" s="217" t="e">
        <f>LOOKUP(M67,Concordance!$H$2:$H$29,Concordance!$I$2:$I$29)</f>
        <v>#N/A</v>
      </c>
      <c r="M67" s="200"/>
      <c r="N67" s="109"/>
    </row>
    <row r="68" spans="1:14" s="110" customFormat="1" ht="25.5" customHeight="1" x14ac:dyDescent="0.2">
      <c r="A68" s="138"/>
      <c r="B68" s="139"/>
      <c r="C68" s="140" t="e">
        <f>LOOKUP(E68,Concordance!$A$2:$A$17,Concordance!$C$2:$C$17)</f>
        <v>#N/A</v>
      </c>
      <c r="D68" s="141" t="e">
        <f>LOOKUP(E68,Concordance!$A$2:$A$17,Concordance!$D$2:$D$17)</f>
        <v>#N/A</v>
      </c>
      <c r="E68" s="142"/>
      <c r="F68" s="143"/>
      <c r="G68" s="144"/>
      <c r="H68" s="145"/>
      <c r="I68" s="145"/>
      <c r="J68" s="144"/>
      <c r="K68" s="139"/>
      <c r="L68" s="217" t="e">
        <f>LOOKUP(M68,Concordance!$H$2:$H$29,Concordance!$I$2:$I$29)</f>
        <v>#N/A</v>
      </c>
      <c r="M68" s="200"/>
      <c r="N68" s="109"/>
    </row>
    <row r="69" spans="1:14" s="110" customFormat="1" ht="25.5" customHeight="1" x14ac:dyDescent="0.2">
      <c r="A69" s="138"/>
      <c r="B69" s="139"/>
      <c r="C69" s="140" t="e">
        <f>LOOKUP(E69,Concordance!$A$2:$A$17,Concordance!$C$2:$C$17)</f>
        <v>#N/A</v>
      </c>
      <c r="D69" s="141" t="e">
        <f>LOOKUP(E69,Concordance!$A$2:$A$17,Concordance!$D$2:$D$17)</f>
        <v>#N/A</v>
      </c>
      <c r="E69" s="142"/>
      <c r="F69" s="143"/>
      <c r="G69" s="144"/>
      <c r="H69" s="145"/>
      <c r="I69" s="145"/>
      <c r="J69" s="144"/>
      <c r="K69" s="139"/>
      <c r="L69" s="217" t="e">
        <f>LOOKUP(M69,Concordance!$H$2:$H$29,Concordance!$I$2:$I$29)</f>
        <v>#N/A</v>
      </c>
      <c r="M69" s="200"/>
      <c r="N69" s="109"/>
    </row>
    <row r="70" spans="1:14" s="110" customFormat="1" ht="25.5" customHeight="1" x14ac:dyDescent="0.2">
      <c r="A70" s="138"/>
      <c r="B70" s="139"/>
      <c r="C70" s="140" t="e">
        <f>LOOKUP(E70,Concordance!$A$2:$A$17,Concordance!$C$2:$C$17)</f>
        <v>#N/A</v>
      </c>
      <c r="D70" s="141" t="e">
        <f>LOOKUP(E70,Concordance!$A$2:$A$17,Concordance!$D$2:$D$17)</f>
        <v>#N/A</v>
      </c>
      <c r="E70" s="142"/>
      <c r="F70" s="143"/>
      <c r="G70" s="144"/>
      <c r="H70" s="145"/>
      <c r="I70" s="145"/>
      <c r="J70" s="144"/>
      <c r="K70" s="139"/>
      <c r="L70" s="217" t="e">
        <f>LOOKUP(M70,Concordance!$H$2:$H$29,Concordance!$I$2:$I$29)</f>
        <v>#N/A</v>
      </c>
      <c r="M70" s="200"/>
      <c r="N70" s="109"/>
    </row>
    <row r="71" spans="1:14" s="110" customFormat="1" ht="25.5" customHeight="1" x14ac:dyDescent="0.2">
      <c r="A71" s="138"/>
      <c r="B71" s="139"/>
      <c r="C71" s="140" t="e">
        <f>LOOKUP(E71,Concordance!$A$2:$A$17,Concordance!$C$2:$C$17)</f>
        <v>#N/A</v>
      </c>
      <c r="D71" s="141" t="e">
        <f>LOOKUP(E71,Concordance!$A$2:$A$17,Concordance!$D$2:$D$17)</f>
        <v>#N/A</v>
      </c>
      <c r="E71" s="142"/>
      <c r="F71" s="143"/>
      <c r="G71" s="144"/>
      <c r="H71" s="145"/>
      <c r="I71" s="145"/>
      <c r="J71" s="144"/>
      <c r="K71" s="139"/>
      <c r="L71" s="217" t="e">
        <f>LOOKUP(M71,Concordance!$H$2:$H$29,Concordance!$I$2:$I$29)</f>
        <v>#N/A</v>
      </c>
      <c r="M71" s="200"/>
      <c r="N71" s="109"/>
    </row>
    <row r="72" spans="1:14" s="110" customFormat="1" ht="25.5" customHeight="1" x14ac:dyDescent="0.2">
      <c r="A72" s="138"/>
      <c r="B72" s="139"/>
      <c r="C72" s="140" t="e">
        <f>LOOKUP(E72,Concordance!$A$2:$A$17,Concordance!$C$2:$C$17)</f>
        <v>#N/A</v>
      </c>
      <c r="D72" s="141" t="e">
        <f>LOOKUP(E72,Concordance!$A$2:$A$17,Concordance!$D$2:$D$17)</f>
        <v>#N/A</v>
      </c>
      <c r="E72" s="142"/>
      <c r="F72" s="143"/>
      <c r="G72" s="144"/>
      <c r="H72" s="145"/>
      <c r="I72" s="145"/>
      <c r="J72" s="144"/>
      <c r="K72" s="139"/>
      <c r="L72" s="217" t="e">
        <f>LOOKUP(M72,Concordance!$H$2:$H$29,Concordance!$I$2:$I$29)</f>
        <v>#N/A</v>
      </c>
      <c r="M72" s="200"/>
      <c r="N72" s="109"/>
    </row>
    <row r="73" spans="1:14" s="110" customFormat="1" ht="25.5" customHeight="1" x14ac:dyDescent="0.2">
      <c r="A73" s="138"/>
      <c r="B73" s="139"/>
      <c r="C73" s="140" t="e">
        <f>LOOKUP(E73,Concordance!$A$2:$A$17,Concordance!$C$2:$C$17)</f>
        <v>#N/A</v>
      </c>
      <c r="D73" s="141" t="e">
        <f>LOOKUP(E73,Concordance!$A$2:$A$17,Concordance!$D$2:$D$17)</f>
        <v>#N/A</v>
      </c>
      <c r="E73" s="142"/>
      <c r="F73" s="143"/>
      <c r="G73" s="144"/>
      <c r="H73" s="145"/>
      <c r="I73" s="145"/>
      <c r="J73" s="144"/>
      <c r="K73" s="139"/>
      <c r="L73" s="217" t="e">
        <f>LOOKUP(M73,Concordance!$H$2:$H$29,Concordance!$I$2:$I$29)</f>
        <v>#N/A</v>
      </c>
      <c r="M73" s="200"/>
      <c r="N73" s="109"/>
    </row>
    <row r="74" spans="1:14" s="110" customFormat="1" ht="25.5" customHeight="1" x14ac:dyDescent="0.2">
      <c r="A74" s="138"/>
      <c r="B74" s="139"/>
      <c r="C74" s="140" t="e">
        <f>LOOKUP(E74,Concordance!$A$2:$A$17,Concordance!$C$2:$C$17)</f>
        <v>#N/A</v>
      </c>
      <c r="D74" s="141" t="e">
        <f>LOOKUP(E74,Concordance!$A$2:$A$17,Concordance!$D$2:$D$17)</f>
        <v>#N/A</v>
      </c>
      <c r="E74" s="142"/>
      <c r="F74" s="143"/>
      <c r="G74" s="144"/>
      <c r="H74" s="145"/>
      <c r="I74" s="145"/>
      <c r="J74" s="144"/>
      <c r="K74" s="139"/>
      <c r="L74" s="217" t="e">
        <f>LOOKUP(M74,Concordance!$H$2:$H$29,Concordance!$I$2:$I$29)</f>
        <v>#N/A</v>
      </c>
      <c r="M74" s="200"/>
      <c r="N74" s="109"/>
    </row>
    <row r="75" spans="1:14" s="110" customFormat="1" ht="25.5" customHeight="1" x14ac:dyDescent="0.2">
      <c r="A75" s="138"/>
      <c r="B75" s="139"/>
      <c r="C75" s="140" t="e">
        <f>LOOKUP(E75,Concordance!$A$2:$A$17,Concordance!$C$2:$C$17)</f>
        <v>#N/A</v>
      </c>
      <c r="D75" s="141" t="e">
        <f>LOOKUP(E75,Concordance!$A$2:$A$17,Concordance!$D$2:$D$17)</f>
        <v>#N/A</v>
      </c>
      <c r="E75" s="142"/>
      <c r="F75" s="143"/>
      <c r="G75" s="144"/>
      <c r="H75" s="145"/>
      <c r="I75" s="145"/>
      <c r="J75" s="144"/>
      <c r="K75" s="139"/>
      <c r="L75" s="217" t="e">
        <f>LOOKUP(M75,Concordance!$H$2:$H$29,Concordance!$I$2:$I$29)</f>
        <v>#N/A</v>
      </c>
      <c r="M75" s="200"/>
      <c r="N75" s="109"/>
    </row>
    <row r="76" spans="1:14" s="110" customFormat="1" ht="25.5" customHeight="1" x14ac:dyDescent="0.2">
      <c r="A76" s="138"/>
      <c r="B76" s="139"/>
      <c r="C76" s="140" t="e">
        <f>LOOKUP(E76,Concordance!$A$2:$A$17,Concordance!$C$2:$C$17)</f>
        <v>#N/A</v>
      </c>
      <c r="D76" s="141" t="e">
        <f>LOOKUP(E76,Concordance!$A$2:$A$17,Concordance!$D$2:$D$17)</f>
        <v>#N/A</v>
      </c>
      <c r="E76" s="142"/>
      <c r="F76" s="143"/>
      <c r="G76" s="144"/>
      <c r="H76" s="145"/>
      <c r="I76" s="145"/>
      <c r="J76" s="144"/>
      <c r="K76" s="139"/>
      <c r="L76" s="217" t="e">
        <f>LOOKUP(M76,Concordance!$H$2:$H$29,Concordance!$I$2:$I$29)</f>
        <v>#N/A</v>
      </c>
      <c r="M76" s="200"/>
      <c r="N76" s="109"/>
    </row>
    <row r="77" spans="1:14" s="110" customFormat="1" ht="25.5" customHeight="1" x14ac:dyDescent="0.2">
      <c r="A77" s="138"/>
      <c r="B77" s="139"/>
      <c r="C77" s="140" t="e">
        <f>LOOKUP(E77,Concordance!$A$2:$A$17,Concordance!$C$2:$C$17)</f>
        <v>#N/A</v>
      </c>
      <c r="D77" s="141" t="e">
        <f>LOOKUP(E77,Concordance!$A$2:$A$17,Concordance!$D$2:$D$17)</f>
        <v>#N/A</v>
      </c>
      <c r="E77" s="142"/>
      <c r="F77" s="143"/>
      <c r="G77" s="144"/>
      <c r="H77" s="145"/>
      <c r="I77" s="145"/>
      <c r="J77" s="144"/>
      <c r="K77" s="139"/>
      <c r="L77" s="217" t="e">
        <f>LOOKUP(M77,Concordance!$H$2:$H$29,Concordance!$I$2:$I$29)</f>
        <v>#N/A</v>
      </c>
      <c r="M77" s="200"/>
      <c r="N77" s="109"/>
    </row>
    <row r="78" spans="1:14" s="110" customFormat="1" ht="25.5" customHeight="1" x14ac:dyDescent="0.2">
      <c r="A78" s="138"/>
      <c r="B78" s="139"/>
      <c r="C78" s="140" t="e">
        <f>LOOKUP(E78,Concordance!$A$2:$A$17,Concordance!$C$2:$C$17)</f>
        <v>#N/A</v>
      </c>
      <c r="D78" s="141" t="e">
        <f>LOOKUP(E78,Concordance!$A$2:$A$17,Concordance!$D$2:$D$17)</f>
        <v>#N/A</v>
      </c>
      <c r="E78" s="142"/>
      <c r="F78" s="143"/>
      <c r="G78" s="144"/>
      <c r="H78" s="145"/>
      <c r="I78" s="145"/>
      <c r="J78" s="144"/>
      <c r="K78" s="139"/>
      <c r="L78" s="217" t="e">
        <f>LOOKUP(M78,Concordance!$H$2:$H$29,Concordance!$I$2:$I$29)</f>
        <v>#N/A</v>
      </c>
      <c r="M78" s="200"/>
      <c r="N78" s="109"/>
    </row>
    <row r="79" spans="1:14" s="110" customFormat="1" ht="25.5" customHeight="1" x14ac:dyDescent="0.2">
      <c r="A79" s="138"/>
      <c r="B79" s="139"/>
      <c r="C79" s="140" t="e">
        <f>LOOKUP(E79,Concordance!$A$2:$A$17,Concordance!$C$2:$C$17)</f>
        <v>#N/A</v>
      </c>
      <c r="D79" s="141" t="e">
        <f>LOOKUP(E79,Concordance!$A$2:$A$17,Concordance!$D$2:$D$17)</f>
        <v>#N/A</v>
      </c>
      <c r="E79" s="142"/>
      <c r="F79" s="143"/>
      <c r="G79" s="144"/>
      <c r="H79" s="145"/>
      <c r="I79" s="145"/>
      <c r="J79" s="144"/>
      <c r="K79" s="139"/>
      <c r="L79" s="217" t="e">
        <f>LOOKUP(M79,Concordance!$H$2:$H$29,Concordance!$I$2:$I$29)</f>
        <v>#N/A</v>
      </c>
      <c r="M79" s="200"/>
      <c r="N79" s="109"/>
    </row>
    <row r="80" spans="1:14" s="110" customFormat="1" ht="25.5" customHeight="1" x14ac:dyDescent="0.2">
      <c r="A80" s="138"/>
      <c r="B80" s="139"/>
      <c r="C80" s="140" t="e">
        <f>LOOKUP(E80,Concordance!$A$2:$A$17,Concordance!$C$2:$C$17)</f>
        <v>#N/A</v>
      </c>
      <c r="D80" s="141" t="e">
        <f>LOOKUP(E80,Concordance!$A$2:$A$17,Concordance!$D$2:$D$17)</f>
        <v>#N/A</v>
      </c>
      <c r="E80" s="142"/>
      <c r="F80" s="143"/>
      <c r="G80" s="144"/>
      <c r="H80" s="145"/>
      <c r="I80" s="145"/>
      <c r="J80" s="144"/>
      <c r="K80" s="139"/>
      <c r="L80" s="217" t="e">
        <f>LOOKUP(M80,Concordance!$H$2:$H$29,Concordance!$I$2:$I$29)</f>
        <v>#N/A</v>
      </c>
      <c r="M80" s="200"/>
      <c r="N80" s="109"/>
    </row>
    <row r="81" spans="1:14" s="110" customFormat="1" ht="25.5" customHeight="1" x14ac:dyDescent="0.2">
      <c r="A81" s="138"/>
      <c r="B81" s="139"/>
      <c r="C81" s="140" t="e">
        <f>LOOKUP(E81,Concordance!$A$2:$A$17,Concordance!$C$2:$C$17)</f>
        <v>#N/A</v>
      </c>
      <c r="D81" s="141" t="e">
        <f>LOOKUP(E81,Concordance!$A$2:$A$17,Concordance!$D$2:$D$17)</f>
        <v>#N/A</v>
      </c>
      <c r="E81" s="142"/>
      <c r="F81" s="143"/>
      <c r="G81" s="144"/>
      <c r="H81" s="145"/>
      <c r="I81" s="145"/>
      <c r="J81" s="144"/>
      <c r="K81" s="139"/>
      <c r="L81" s="217" t="e">
        <f>LOOKUP(M81,Concordance!$H$2:$H$29,Concordance!$I$2:$I$29)</f>
        <v>#N/A</v>
      </c>
      <c r="M81" s="200"/>
      <c r="N81" s="109"/>
    </row>
    <row r="82" spans="1:14" s="110" customFormat="1" ht="25.5" customHeight="1" x14ac:dyDescent="0.2">
      <c r="A82" s="138"/>
      <c r="B82" s="139"/>
      <c r="C82" s="140" t="e">
        <f>LOOKUP(E82,Concordance!$A$2:$A$17,Concordance!$C$2:$C$17)</f>
        <v>#N/A</v>
      </c>
      <c r="D82" s="141" t="e">
        <f>LOOKUP(E82,Concordance!$A$2:$A$17,Concordance!$D$2:$D$17)</f>
        <v>#N/A</v>
      </c>
      <c r="E82" s="142"/>
      <c r="F82" s="143"/>
      <c r="G82" s="144"/>
      <c r="H82" s="145"/>
      <c r="I82" s="145"/>
      <c r="J82" s="144"/>
      <c r="K82" s="139"/>
      <c r="L82" s="217" t="e">
        <f>LOOKUP(M82,Concordance!$H$2:$H$29,Concordance!$I$2:$I$29)</f>
        <v>#N/A</v>
      </c>
      <c r="M82" s="200"/>
      <c r="N82" s="109"/>
    </row>
    <row r="83" spans="1:14" s="110" customFormat="1" ht="25.5" customHeight="1" x14ac:dyDescent="0.2">
      <c r="A83" s="138"/>
      <c r="B83" s="139"/>
      <c r="C83" s="140" t="e">
        <f>LOOKUP(E83,Concordance!$A$2:$A$17,Concordance!$C$2:$C$17)</f>
        <v>#N/A</v>
      </c>
      <c r="D83" s="141" t="e">
        <f>LOOKUP(E83,Concordance!$A$2:$A$17,Concordance!$D$2:$D$17)</f>
        <v>#N/A</v>
      </c>
      <c r="E83" s="142"/>
      <c r="F83" s="143"/>
      <c r="G83" s="144"/>
      <c r="H83" s="145"/>
      <c r="I83" s="145"/>
      <c r="J83" s="144"/>
      <c r="K83" s="139"/>
      <c r="L83" s="217" t="e">
        <f>LOOKUP(M83,Concordance!$H$2:$H$29,Concordance!$I$2:$I$29)</f>
        <v>#N/A</v>
      </c>
      <c r="M83" s="200"/>
      <c r="N83" s="109"/>
    </row>
    <row r="84" spans="1:14" s="110" customFormat="1" ht="25.5" customHeight="1" x14ac:dyDescent="0.2">
      <c r="A84" s="138"/>
      <c r="B84" s="139"/>
      <c r="C84" s="140" t="e">
        <f>LOOKUP(E84,Concordance!$A$2:$A$17,Concordance!$C$2:$C$17)</f>
        <v>#N/A</v>
      </c>
      <c r="D84" s="141" t="e">
        <f>LOOKUP(E84,Concordance!$A$2:$A$17,Concordance!$D$2:$D$17)</f>
        <v>#N/A</v>
      </c>
      <c r="E84" s="142"/>
      <c r="F84" s="143"/>
      <c r="G84" s="144"/>
      <c r="H84" s="145"/>
      <c r="I84" s="145"/>
      <c r="J84" s="144"/>
      <c r="K84" s="139"/>
      <c r="L84" s="217" t="e">
        <f>LOOKUP(M84,Concordance!$H$2:$H$29,Concordance!$I$2:$I$29)</f>
        <v>#N/A</v>
      </c>
      <c r="M84" s="200"/>
      <c r="N84" s="109"/>
    </row>
    <row r="85" spans="1:14" s="110" customFormat="1" ht="25.5" customHeight="1" x14ac:dyDescent="0.2">
      <c r="A85" s="138"/>
      <c r="B85" s="139"/>
      <c r="C85" s="140" t="e">
        <f>LOOKUP(E85,Concordance!$A$2:$A$17,Concordance!$C$2:$C$17)</f>
        <v>#N/A</v>
      </c>
      <c r="D85" s="141" t="e">
        <f>LOOKUP(E85,Concordance!$A$2:$A$17,Concordance!$D$2:$D$17)</f>
        <v>#N/A</v>
      </c>
      <c r="E85" s="142"/>
      <c r="F85" s="143"/>
      <c r="G85" s="144"/>
      <c r="H85" s="145"/>
      <c r="I85" s="145"/>
      <c r="J85" s="144"/>
      <c r="K85" s="139"/>
      <c r="L85" s="217" t="e">
        <f>LOOKUP(M85,Concordance!$H$2:$H$29,Concordance!$I$2:$I$29)</f>
        <v>#N/A</v>
      </c>
      <c r="M85" s="200"/>
      <c r="N85" s="109"/>
    </row>
    <row r="86" spans="1:14" s="110" customFormat="1" ht="25.5" customHeight="1" x14ac:dyDescent="0.2">
      <c r="A86" s="138"/>
      <c r="B86" s="139"/>
      <c r="C86" s="140" t="e">
        <f>LOOKUP(E86,Concordance!$A$2:$A$17,Concordance!$C$2:$C$17)</f>
        <v>#N/A</v>
      </c>
      <c r="D86" s="141" t="e">
        <f>LOOKUP(E86,Concordance!$A$2:$A$17,Concordance!$D$2:$D$17)</f>
        <v>#N/A</v>
      </c>
      <c r="E86" s="142"/>
      <c r="F86" s="143"/>
      <c r="G86" s="144"/>
      <c r="H86" s="145"/>
      <c r="I86" s="145"/>
      <c r="J86" s="144"/>
      <c r="K86" s="139"/>
      <c r="L86" s="217" t="e">
        <f>LOOKUP(M86,Concordance!$H$2:$H$29,Concordance!$I$2:$I$29)</f>
        <v>#N/A</v>
      </c>
      <c r="M86" s="200"/>
      <c r="N86" s="109"/>
    </row>
    <row r="87" spans="1:14" s="110" customFormat="1" ht="25.5" customHeight="1" x14ac:dyDescent="0.2">
      <c r="A87" s="138"/>
      <c r="B87" s="139"/>
      <c r="C87" s="140" t="e">
        <f>LOOKUP(E87,Concordance!$A$2:$A$17,Concordance!$C$2:$C$17)</f>
        <v>#N/A</v>
      </c>
      <c r="D87" s="141" t="e">
        <f>LOOKUP(E87,Concordance!$A$2:$A$17,Concordance!$D$2:$D$17)</f>
        <v>#N/A</v>
      </c>
      <c r="E87" s="142"/>
      <c r="F87" s="143"/>
      <c r="G87" s="144"/>
      <c r="H87" s="145"/>
      <c r="I87" s="145"/>
      <c r="J87" s="144"/>
      <c r="K87" s="139"/>
      <c r="L87" s="217" t="e">
        <f>LOOKUP(M87,Concordance!$H$2:$H$29,Concordance!$I$2:$I$29)</f>
        <v>#N/A</v>
      </c>
      <c r="M87" s="200"/>
      <c r="N87" s="109"/>
    </row>
    <row r="88" spans="1:14" s="110" customFormat="1" ht="25.5" customHeight="1" x14ac:dyDescent="0.2">
      <c r="A88" s="138"/>
      <c r="B88" s="139"/>
      <c r="C88" s="140" t="e">
        <f>LOOKUP(E88,Concordance!$A$2:$A$17,Concordance!$C$2:$C$17)</f>
        <v>#N/A</v>
      </c>
      <c r="D88" s="141" t="e">
        <f>LOOKUP(E88,Concordance!$A$2:$A$17,Concordance!$D$2:$D$17)</f>
        <v>#N/A</v>
      </c>
      <c r="E88" s="142"/>
      <c r="F88" s="143"/>
      <c r="G88" s="144"/>
      <c r="H88" s="145"/>
      <c r="I88" s="145"/>
      <c r="J88" s="144"/>
      <c r="K88" s="139"/>
      <c r="L88" s="217" t="e">
        <f>LOOKUP(M88,Concordance!$H$2:$H$29,Concordance!$I$2:$I$29)</f>
        <v>#N/A</v>
      </c>
      <c r="M88" s="200"/>
      <c r="N88" s="109"/>
    </row>
    <row r="89" spans="1:14" s="110" customFormat="1" ht="25.5" customHeight="1" x14ac:dyDescent="0.2">
      <c r="A89" s="138"/>
      <c r="B89" s="139"/>
      <c r="C89" s="140" t="e">
        <f>LOOKUP(E89,Concordance!$A$2:$A$17,Concordance!$C$2:$C$17)</f>
        <v>#N/A</v>
      </c>
      <c r="D89" s="141" t="e">
        <f>LOOKUP(E89,Concordance!$A$2:$A$17,Concordance!$D$2:$D$17)</f>
        <v>#N/A</v>
      </c>
      <c r="E89" s="142"/>
      <c r="F89" s="143"/>
      <c r="G89" s="144"/>
      <c r="H89" s="145"/>
      <c r="I89" s="145"/>
      <c r="J89" s="144"/>
      <c r="K89" s="139"/>
      <c r="L89" s="217" t="e">
        <f>LOOKUP(M89,Concordance!$H$2:$H$29,Concordance!$I$2:$I$29)</f>
        <v>#N/A</v>
      </c>
      <c r="M89" s="200"/>
      <c r="N89" s="109"/>
    </row>
    <row r="90" spans="1:14" s="110" customFormat="1" ht="25.5" customHeight="1" x14ac:dyDescent="0.2">
      <c r="A90" s="138"/>
      <c r="B90" s="139"/>
      <c r="C90" s="140" t="e">
        <f>LOOKUP(E90,Concordance!$A$2:$A$17,Concordance!$C$2:$C$17)</f>
        <v>#N/A</v>
      </c>
      <c r="D90" s="141" t="e">
        <f>LOOKUP(E90,Concordance!$A$2:$A$17,Concordance!$D$2:$D$17)</f>
        <v>#N/A</v>
      </c>
      <c r="E90" s="142"/>
      <c r="F90" s="143"/>
      <c r="G90" s="144"/>
      <c r="H90" s="145"/>
      <c r="I90" s="145"/>
      <c r="J90" s="144"/>
      <c r="K90" s="139"/>
      <c r="L90" s="217" t="e">
        <f>LOOKUP(M90,Concordance!$H$2:$H$29,Concordance!$I$2:$I$29)</f>
        <v>#N/A</v>
      </c>
      <c r="M90" s="200"/>
      <c r="N90" s="109"/>
    </row>
    <row r="91" spans="1:14" s="110" customFormat="1" ht="25.5" customHeight="1" x14ac:dyDescent="0.2">
      <c r="A91" s="138"/>
      <c r="B91" s="139"/>
      <c r="C91" s="140" t="e">
        <f>LOOKUP(E91,Concordance!$A$2:$A$17,Concordance!$C$2:$C$17)</f>
        <v>#N/A</v>
      </c>
      <c r="D91" s="141" t="e">
        <f>LOOKUP(E91,Concordance!$A$2:$A$17,Concordance!$D$2:$D$17)</f>
        <v>#N/A</v>
      </c>
      <c r="E91" s="142"/>
      <c r="F91" s="143"/>
      <c r="G91" s="144"/>
      <c r="H91" s="145"/>
      <c r="I91" s="145"/>
      <c r="J91" s="144"/>
      <c r="K91" s="139"/>
      <c r="L91" s="217" t="e">
        <f>LOOKUP(M91,Concordance!$H$2:$H$29,Concordance!$I$2:$I$29)</f>
        <v>#N/A</v>
      </c>
      <c r="M91" s="200"/>
      <c r="N91" s="109"/>
    </row>
    <row r="92" spans="1:14" s="110" customFormat="1" ht="25.5" customHeight="1" x14ac:dyDescent="0.2">
      <c r="A92" s="138"/>
      <c r="B92" s="139"/>
      <c r="C92" s="140" t="e">
        <f>LOOKUP(E92,Concordance!$A$2:$A$17,Concordance!$C$2:$C$17)</f>
        <v>#N/A</v>
      </c>
      <c r="D92" s="141" t="e">
        <f>LOOKUP(E92,Concordance!$A$2:$A$17,Concordance!$D$2:$D$17)</f>
        <v>#N/A</v>
      </c>
      <c r="E92" s="142"/>
      <c r="F92" s="143"/>
      <c r="G92" s="144"/>
      <c r="H92" s="145"/>
      <c r="I92" s="145"/>
      <c r="J92" s="144"/>
      <c r="K92" s="139"/>
      <c r="L92" s="217" t="e">
        <f>LOOKUP(M92,Concordance!$H$2:$H$29,Concordance!$I$2:$I$29)</f>
        <v>#N/A</v>
      </c>
      <c r="M92" s="200"/>
      <c r="N92" s="109"/>
    </row>
    <row r="93" spans="1:14" s="110" customFormat="1" ht="25.5" customHeight="1" x14ac:dyDescent="0.2">
      <c r="A93" s="138"/>
      <c r="B93" s="139"/>
      <c r="C93" s="140" t="e">
        <f>LOOKUP(E93,Concordance!$A$2:$A$17,Concordance!$C$2:$C$17)</f>
        <v>#N/A</v>
      </c>
      <c r="D93" s="141" t="e">
        <f>LOOKUP(E93,Concordance!$A$2:$A$17,Concordance!$D$2:$D$17)</f>
        <v>#N/A</v>
      </c>
      <c r="E93" s="142"/>
      <c r="F93" s="143"/>
      <c r="G93" s="144"/>
      <c r="H93" s="145"/>
      <c r="I93" s="145"/>
      <c r="J93" s="144"/>
      <c r="K93" s="139"/>
      <c r="L93" s="217" t="e">
        <f>LOOKUP(M93,Concordance!$H$2:$H$29,Concordance!$I$2:$I$29)</f>
        <v>#N/A</v>
      </c>
      <c r="M93" s="200"/>
      <c r="N93" s="109"/>
    </row>
    <row r="94" spans="1:14" s="110" customFormat="1" ht="25.5" customHeight="1" x14ac:dyDescent="0.2">
      <c r="A94" s="138"/>
      <c r="B94" s="139"/>
      <c r="C94" s="140" t="e">
        <f>LOOKUP(E94,Concordance!$A$2:$A$17,Concordance!$C$2:$C$17)</f>
        <v>#N/A</v>
      </c>
      <c r="D94" s="141" t="e">
        <f>LOOKUP(E94,Concordance!$A$2:$A$17,Concordance!$D$2:$D$17)</f>
        <v>#N/A</v>
      </c>
      <c r="E94" s="142"/>
      <c r="F94" s="143"/>
      <c r="G94" s="144"/>
      <c r="H94" s="145"/>
      <c r="I94" s="145"/>
      <c r="J94" s="144"/>
      <c r="K94" s="139"/>
      <c r="L94" s="217" t="e">
        <f>LOOKUP(M94,Concordance!$H$2:$H$29,Concordance!$I$2:$I$29)</f>
        <v>#N/A</v>
      </c>
      <c r="M94" s="200"/>
      <c r="N94" s="109"/>
    </row>
    <row r="95" spans="1:14" s="110" customFormat="1" ht="25.5" customHeight="1" x14ac:dyDescent="0.2">
      <c r="A95" s="138"/>
      <c r="B95" s="139"/>
      <c r="C95" s="140" t="e">
        <f>LOOKUP(E95,Concordance!$A$2:$A$17,Concordance!$C$2:$C$17)</f>
        <v>#N/A</v>
      </c>
      <c r="D95" s="141" t="e">
        <f>LOOKUP(E95,Concordance!$A$2:$A$17,Concordance!$D$2:$D$17)</f>
        <v>#N/A</v>
      </c>
      <c r="E95" s="142"/>
      <c r="F95" s="143"/>
      <c r="G95" s="144"/>
      <c r="H95" s="145"/>
      <c r="I95" s="145"/>
      <c r="J95" s="144"/>
      <c r="K95" s="139"/>
      <c r="L95" s="217" t="e">
        <f>LOOKUP(M95,Concordance!$H$2:$H$29,Concordance!$I$2:$I$29)</f>
        <v>#N/A</v>
      </c>
      <c r="M95" s="200"/>
      <c r="N95" s="109"/>
    </row>
    <row r="96" spans="1:14" s="110" customFormat="1" ht="25.5" customHeight="1" x14ac:dyDescent="0.2">
      <c r="A96" s="138"/>
      <c r="B96" s="139"/>
      <c r="C96" s="140" t="e">
        <f>LOOKUP(E96,Concordance!$A$2:$A$17,Concordance!$C$2:$C$17)</f>
        <v>#N/A</v>
      </c>
      <c r="D96" s="141" t="e">
        <f>LOOKUP(E96,Concordance!$A$2:$A$17,Concordance!$D$2:$D$17)</f>
        <v>#N/A</v>
      </c>
      <c r="E96" s="142"/>
      <c r="F96" s="143"/>
      <c r="G96" s="144"/>
      <c r="H96" s="145"/>
      <c r="I96" s="145"/>
      <c r="J96" s="144"/>
      <c r="K96" s="139"/>
      <c r="L96" s="217" t="e">
        <f>LOOKUP(M96,Concordance!$H$2:$H$29,Concordance!$I$2:$I$29)</f>
        <v>#N/A</v>
      </c>
      <c r="M96" s="200"/>
      <c r="N96" s="109"/>
    </row>
    <row r="97" spans="1:14" s="110" customFormat="1" ht="25.5" customHeight="1" x14ac:dyDescent="0.2">
      <c r="A97" s="138"/>
      <c r="B97" s="139"/>
      <c r="C97" s="140" t="e">
        <f>LOOKUP(E97,Concordance!$A$2:$A$17,Concordance!$C$2:$C$17)</f>
        <v>#N/A</v>
      </c>
      <c r="D97" s="141" t="e">
        <f>LOOKUP(E97,Concordance!$A$2:$A$17,Concordance!$D$2:$D$17)</f>
        <v>#N/A</v>
      </c>
      <c r="E97" s="142"/>
      <c r="F97" s="143"/>
      <c r="G97" s="144"/>
      <c r="H97" s="145"/>
      <c r="I97" s="145"/>
      <c r="J97" s="144"/>
      <c r="K97" s="139"/>
      <c r="L97" s="217" t="e">
        <f>LOOKUP(M97,Concordance!$H$2:$H$29,Concordance!$I$2:$I$29)</f>
        <v>#N/A</v>
      </c>
      <c r="M97" s="200"/>
      <c r="N97" s="109"/>
    </row>
    <row r="98" spans="1:14" s="110" customFormat="1" ht="25.5" customHeight="1" x14ac:dyDescent="0.2">
      <c r="A98" s="138"/>
      <c r="B98" s="139"/>
      <c r="C98" s="140" t="e">
        <f>LOOKUP(E98,Concordance!$A$2:$A$17,Concordance!$C$2:$C$17)</f>
        <v>#N/A</v>
      </c>
      <c r="D98" s="141" t="e">
        <f>LOOKUP(E98,Concordance!$A$2:$A$17,Concordance!$D$2:$D$17)</f>
        <v>#N/A</v>
      </c>
      <c r="E98" s="142"/>
      <c r="F98" s="143"/>
      <c r="G98" s="144"/>
      <c r="H98" s="145"/>
      <c r="I98" s="145"/>
      <c r="J98" s="144"/>
      <c r="K98" s="139"/>
      <c r="L98" s="217" t="e">
        <f>LOOKUP(M98,Concordance!$H$2:$H$29,Concordance!$I$2:$I$29)</f>
        <v>#N/A</v>
      </c>
      <c r="M98" s="200"/>
      <c r="N98" s="109"/>
    </row>
    <row r="99" spans="1:14" s="110" customFormat="1" ht="25.5" customHeight="1" x14ac:dyDescent="0.2">
      <c r="A99" s="138"/>
      <c r="B99" s="139"/>
      <c r="C99" s="140" t="e">
        <f>LOOKUP(E99,Concordance!$A$2:$A$17,Concordance!$C$2:$C$17)</f>
        <v>#N/A</v>
      </c>
      <c r="D99" s="141" t="e">
        <f>LOOKUP(E99,Concordance!$A$2:$A$17,Concordance!$D$2:$D$17)</f>
        <v>#N/A</v>
      </c>
      <c r="E99" s="142"/>
      <c r="F99" s="143"/>
      <c r="G99" s="144"/>
      <c r="H99" s="145"/>
      <c r="I99" s="145"/>
      <c r="J99" s="144"/>
      <c r="K99" s="139"/>
      <c r="L99" s="217" t="e">
        <f>LOOKUP(M99,Concordance!$H$2:$H$29,Concordance!$I$2:$I$29)</f>
        <v>#N/A</v>
      </c>
      <c r="M99" s="200"/>
      <c r="N99" s="109"/>
    </row>
    <row r="100" spans="1:14" s="110" customFormat="1" ht="25.5" customHeight="1" x14ac:dyDescent="0.2">
      <c r="A100" s="138"/>
      <c r="B100" s="139"/>
      <c r="C100" s="140" t="e">
        <f>LOOKUP(E100,Concordance!$A$2:$A$17,Concordance!$C$2:$C$17)</f>
        <v>#N/A</v>
      </c>
      <c r="D100" s="141" t="e">
        <f>LOOKUP(E100,Concordance!$A$2:$A$17,Concordance!$D$2:$D$17)</f>
        <v>#N/A</v>
      </c>
      <c r="E100" s="142"/>
      <c r="F100" s="143"/>
      <c r="G100" s="144"/>
      <c r="H100" s="145"/>
      <c r="I100" s="145"/>
      <c r="J100" s="144"/>
      <c r="K100" s="139"/>
      <c r="L100" s="217" t="e">
        <f>LOOKUP(M100,Concordance!$H$2:$H$29,Concordance!$I$2:$I$29)</f>
        <v>#N/A</v>
      </c>
      <c r="M100" s="200"/>
      <c r="N100" s="109"/>
    </row>
    <row r="101" spans="1:14" s="110" customFormat="1" ht="25.5" customHeight="1" x14ac:dyDescent="0.2">
      <c r="A101" s="138"/>
      <c r="B101" s="139"/>
      <c r="C101" s="140" t="e">
        <f>LOOKUP(E101,Concordance!$A$2:$A$17,Concordance!$C$2:$C$17)</f>
        <v>#N/A</v>
      </c>
      <c r="D101" s="141" t="e">
        <f>LOOKUP(E101,Concordance!$A$2:$A$17,Concordance!$D$2:$D$17)</f>
        <v>#N/A</v>
      </c>
      <c r="E101" s="142"/>
      <c r="F101" s="143"/>
      <c r="G101" s="144"/>
      <c r="H101" s="145"/>
      <c r="I101" s="145"/>
      <c r="J101" s="144"/>
      <c r="K101" s="139"/>
      <c r="L101" s="217" t="e">
        <f>LOOKUP(M101,Concordance!$H$2:$H$29,Concordance!$I$2:$I$29)</f>
        <v>#N/A</v>
      </c>
      <c r="M101" s="200"/>
      <c r="N101" s="109"/>
    </row>
    <row r="102" spans="1:14" s="110" customFormat="1" ht="25.5" customHeight="1" x14ac:dyDescent="0.2">
      <c r="A102" s="138"/>
      <c r="B102" s="139"/>
      <c r="C102" s="140" t="e">
        <f>LOOKUP(E102,Concordance!$A$2:$A$17,Concordance!$C$2:$C$17)</f>
        <v>#N/A</v>
      </c>
      <c r="D102" s="141" t="e">
        <f>LOOKUP(E102,Concordance!$A$2:$A$17,Concordance!$D$2:$D$17)</f>
        <v>#N/A</v>
      </c>
      <c r="E102" s="142"/>
      <c r="F102" s="143"/>
      <c r="G102" s="144"/>
      <c r="H102" s="145"/>
      <c r="I102" s="145"/>
      <c r="J102" s="144"/>
      <c r="K102" s="139"/>
      <c r="L102" s="217" t="e">
        <f>LOOKUP(M102,Concordance!$H$2:$H$29,Concordance!$I$2:$I$29)</f>
        <v>#N/A</v>
      </c>
      <c r="M102" s="200"/>
      <c r="N102" s="109"/>
    </row>
    <row r="103" spans="1:14" s="110" customFormat="1" ht="25.5" customHeight="1" x14ac:dyDescent="0.2">
      <c r="A103" s="138"/>
      <c r="B103" s="139"/>
      <c r="C103" s="140" t="e">
        <f>LOOKUP(E103,Concordance!$A$2:$A$17,Concordance!$C$2:$C$17)</f>
        <v>#N/A</v>
      </c>
      <c r="D103" s="141" t="e">
        <f>LOOKUP(E103,Concordance!$A$2:$A$17,Concordance!$D$2:$D$17)</f>
        <v>#N/A</v>
      </c>
      <c r="E103" s="142"/>
      <c r="F103" s="143"/>
      <c r="G103" s="144"/>
      <c r="H103" s="145"/>
      <c r="I103" s="145"/>
      <c r="J103" s="144"/>
      <c r="K103" s="139"/>
      <c r="L103" s="217" t="e">
        <f>LOOKUP(M103,Concordance!$H$2:$H$29,Concordance!$I$2:$I$29)</f>
        <v>#N/A</v>
      </c>
      <c r="M103" s="200"/>
      <c r="N103" s="109"/>
    </row>
    <row r="104" spans="1:14" s="110" customFormat="1" ht="25.5" customHeight="1" x14ac:dyDescent="0.2">
      <c r="A104" s="138"/>
      <c r="B104" s="139"/>
      <c r="C104" s="140" t="e">
        <f>LOOKUP(E104,Concordance!$A$2:$A$17,Concordance!$C$2:$C$17)</f>
        <v>#N/A</v>
      </c>
      <c r="D104" s="141" t="e">
        <f>LOOKUP(E104,Concordance!$A$2:$A$17,Concordance!$D$2:$D$17)</f>
        <v>#N/A</v>
      </c>
      <c r="E104" s="142"/>
      <c r="F104" s="143"/>
      <c r="G104" s="144"/>
      <c r="H104" s="145"/>
      <c r="I104" s="145"/>
      <c r="J104" s="144"/>
      <c r="K104" s="139"/>
      <c r="L104" s="217" t="e">
        <f>LOOKUP(M104,Concordance!$H$2:$H$29,Concordance!$I$2:$I$29)</f>
        <v>#N/A</v>
      </c>
      <c r="M104" s="200"/>
      <c r="N104" s="109"/>
    </row>
    <row r="105" spans="1:14" s="110" customFormat="1" ht="25.5" customHeight="1" x14ac:dyDescent="0.2">
      <c r="A105" s="138"/>
      <c r="B105" s="139"/>
      <c r="C105" s="140" t="e">
        <f>LOOKUP(E105,Concordance!$A$2:$A$17,Concordance!$C$2:$C$17)</f>
        <v>#N/A</v>
      </c>
      <c r="D105" s="141" t="e">
        <f>LOOKUP(E105,Concordance!$A$2:$A$17,Concordance!$D$2:$D$17)</f>
        <v>#N/A</v>
      </c>
      <c r="E105" s="142"/>
      <c r="F105" s="143"/>
      <c r="G105" s="144"/>
      <c r="H105" s="145"/>
      <c r="I105" s="145"/>
      <c r="J105" s="144"/>
      <c r="K105" s="139"/>
      <c r="L105" s="217" t="e">
        <f>LOOKUP(M105,Concordance!$H$2:$H$29,Concordance!$I$2:$I$29)</f>
        <v>#N/A</v>
      </c>
      <c r="M105" s="200"/>
      <c r="N105" s="109"/>
    </row>
    <row r="106" spans="1:14" s="110" customFormat="1" ht="25.5" customHeight="1" x14ac:dyDescent="0.2">
      <c r="A106" s="138"/>
      <c r="B106" s="139"/>
      <c r="C106" s="140" t="e">
        <f>LOOKUP(E106,Concordance!$A$2:$A$17,Concordance!$C$2:$C$17)</f>
        <v>#N/A</v>
      </c>
      <c r="D106" s="141" t="e">
        <f>LOOKUP(E106,Concordance!$A$2:$A$17,Concordance!$D$2:$D$17)</f>
        <v>#N/A</v>
      </c>
      <c r="E106" s="142"/>
      <c r="F106" s="143"/>
      <c r="G106" s="144"/>
      <c r="H106" s="145"/>
      <c r="I106" s="145"/>
      <c r="J106" s="144"/>
      <c r="K106" s="139"/>
      <c r="L106" s="217" t="e">
        <f>LOOKUP(M106,Concordance!$H$2:$H$29,Concordance!$I$2:$I$29)</f>
        <v>#N/A</v>
      </c>
      <c r="M106" s="200"/>
      <c r="N106" s="109"/>
    </row>
    <row r="107" spans="1:14" s="110" customFormat="1" ht="25.5" customHeight="1" x14ac:dyDescent="0.2">
      <c r="A107" s="138"/>
      <c r="B107" s="139"/>
      <c r="C107" s="140" t="e">
        <f>LOOKUP(E107,Concordance!$A$2:$A$17,Concordance!$C$2:$C$17)</f>
        <v>#N/A</v>
      </c>
      <c r="D107" s="141" t="e">
        <f>LOOKUP(E107,Concordance!$A$2:$A$17,Concordance!$D$2:$D$17)</f>
        <v>#N/A</v>
      </c>
      <c r="E107" s="142"/>
      <c r="F107" s="143"/>
      <c r="G107" s="144"/>
      <c r="H107" s="145"/>
      <c r="I107" s="145"/>
      <c r="J107" s="144"/>
      <c r="K107" s="139"/>
      <c r="L107" s="217" t="e">
        <f>LOOKUP(M107,Concordance!$H$2:$H$29,Concordance!$I$2:$I$29)</f>
        <v>#N/A</v>
      </c>
      <c r="M107" s="200"/>
      <c r="N107" s="109"/>
    </row>
    <row r="108" spans="1:14" s="110" customFormat="1" ht="25.5" customHeight="1" x14ac:dyDescent="0.2">
      <c r="A108" s="138"/>
      <c r="B108" s="139"/>
      <c r="C108" s="140" t="e">
        <f>LOOKUP(E108,Concordance!$A$2:$A$17,Concordance!$C$2:$C$17)</f>
        <v>#N/A</v>
      </c>
      <c r="D108" s="141" t="e">
        <f>LOOKUP(E108,Concordance!$A$2:$A$17,Concordance!$D$2:$D$17)</f>
        <v>#N/A</v>
      </c>
      <c r="E108" s="142"/>
      <c r="F108" s="143"/>
      <c r="G108" s="144"/>
      <c r="H108" s="145"/>
      <c r="I108" s="145"/>
      <c r="J108" s="144"/>
      <c r="K108" s="139"/>
      <c r="L108" s="217" t="e">
        <f>LOOKUP(M108,Concordance!$H$2:$H$29,Concordance!$I$2:$I$29)</f>
        <v>#N/A</v>
      </c>
      <c r="M108" s="200"/>
      <c r="N108" s="109"/>
    </row>
    <row r="109" spans="1:14" s="110" customFormat="1" ht="25.5" customHeight="1" x14ac:dyDescent="0.2">
      <c r="A109" s="138"/>
      <c r="B109" s="139"/>
      <c r="C109" s="140" t="e">
        <f>LOOKUP(E109,Concordance!$A$2:$A$17,Concordance!$C$2:$C$17)</f>
        <v>#N/A</v>
      </c>
      <c r="D109" s="141" t="e">
        <f>LOOKUP(E109,Concordance!$A$2:$A$17,Concordance!$D$2:$D$17)</f>
        <v>#N/A</v>
      </c>
      <c r="E109" s="142"/>
      <c r="F109" s="143"/>
      <c r="G109" s="144"/>
      <c r="H109" s="145"/>
      <c r="I109" s="145"/>
      <c r="J109" s="144"/>
      <c r="K109" s="139"/>
      <c r="L109" s="217" t="e">
        <f>LOOKUP(M109,Concordance!$H$2:$H$29,Concordance!$I$2:$I$29)</f>
        <v>#N/A</v>
      </c>
      <c r="M109" s="200"/>
      <c r="N109" s="109"/>
    </row>
    <row r="110" spans="1:14" s="110" customFormat="1" ht="25.5" customHeight="1" x14ac:dyDescent="0.2">
      <c r="A110" s="138"/>
      <c r="B110" s="139"/>
      <c r="C110" s="140" t="e">
        <f>LOOKUP(E110,Concordance!$A$2:$A$17,Concordance!$C$2:$C$17)</f>
        <v>#N/A</v>
      </c>
      <c r="D110" s="141" t="e">
        <f>LOOKUP(E110,Concordance!$A$2:$A$17,Concordance!$D$2:$D$17)</f>
        <v>#N/A</v>
      </c>
      <c r="E110" s="142"/>
      <c r="F110" s="143"/>
      <c r="G110" s="144"/>
      <c r="H110" s="145"/>
      <c r="I110" s="145"/>
      <c r="J110" s="144"/>
      <c r="K110" s="139"/>
      <c r="L110" s="217" t="e">
        <f>LOOKUP(M110,Concordance!$H$2:$H$29,Concordance!$I$2:$I$29)</f>
        <v>#N/A</v>
      </c>
      <c r="M110" s="200"/>
      <c r="N110" s="109"/>
    </row>
    <row r="111" spans="1:14" s="110" customFormat="1" ht="25.5" customHeight="1" x14ac:dyDescent="0.2">
      <c r="A111" s="138"/>
      <c r="B111" s="139"/>
      <c r="C111" s="140" t="e">
        <f>LOOKUP(E111,Concordance!$A$2:$A$17,Concordance!$C$2:$C$17)</f>
        <v>#N/A</v>
      </c>
      <c r="D111" s="141" t="e">
        <f>LOOKUP(E111,Concordance!$A$2:$A$17,Concordance!$D$2:$D$17)</f>
        <v>#N/A</v>
      </c>
      <c r="E111" s="142"/>
      <c r="F111" s="143"/>
      <c r="G111" s="144"/>
      <c r="H111" s="145"/>
      <c r="I111" s="145"/>
      <c r="J111" s="144"/>
      <c r="K111" s="139"/>
      <c r="L111" s="217" t="e">
        <f>LOOKUP(M111,Concordance!$H$2:$H$29,Concordance!$I$2:$I$29)</f>
        <v>#N/A</v>
      </c>
      <c r="M111" s="200"/>
      <c r="N111" s="109"/>
    </row>
    <row r="112" spans="1:14" s="110" customFormat="1" ht="25.5" customHeight="1" x14ac:dyDescent="0.2">
      <c r="A112" s="138"/>
      <c r="B112" s="139"/>
      <c r="C112" s="140" t="e">
        <f>LOOKUP(E112,Concordance!$A$2:$A$17,Concordance!$C$2:$C$17)</f>
        <v>#N/A</v>
      </c>
      <c r="D112" s="141" t="e">
        <f>LOOKUP(E112,Concordance!$A$2:$A$17,Concordance!$D$2:$D$17)</f>
        <v>#N/A</v>
      </c>
      <c r="E112" s="142"/>
      <c r="F112" s="143"/>
      <c r="G112" s="144"/>
      <c r="H112" s="145"/>
      <c r="I112" s="145"/>
      <c r="J112" s="144"/>
      <c r="K112" s="139"/>
      <c r="L112" s="217" t="e">
        <f>LOOKUP(M112,Concordance!$H$2:$H$29,Concordance!$I$2:$I$29)</f>
        <v>#N/A</v>
      </c>
      <c r="M112" s="200"/>
      <c r="N112" s="109"/>
    </row>
    <row r="113" spans="1:14" s="110" customFormat="1" ht="25.5" customHeight="1" x14ac:dyDescent="0.2">
      <c r="A113" s="138"/>
      <c r="B113" s="139"/>
      <c r="C113" s="140" t="e">
        <f>LOOKUP(E113,Concordance!$A$2:$A$17,Concordance!$C$2:$C$17)</f>
        <v>#N/A</v>
      </c>
      <c r="D113" s="141" t="e">
        <f>LOOKUP(E113,Concordance!$A$2:$A$17,Concordance!$D$2:$D$17)</f>
        <v>#N/A</v>
      </c>
      <c r="E113" s="142"/>
      <c r="F113" s="143"/>
      <c r="G113" s="144"/>
      <c r="H113" s="145"/>
      <c r="I113" s="145"/>
      <c r="J113" s="144"/>
      <c r="K113" s="139"/>
      <c r="L113" s="217" t="e">
        <f>LOOKUP(M113,Concordance!$H$2:$H$29,Concordance!$I$2:$I$29)</f>
        <v>#N/A</v>
      </c>
      <c r="M113" s="200"/>
      <c r="N113" s="109"/>
    </row>
    <row r="114" spans="1:14" s="110" customFormat="1" ht="25.5" customHeight="1" x14ac:dyDescent="0.2">
      <c r="A114" s="138"/>
      <c r="B114" s="139"/>
      <c r="C114" s="140" t="e">
        <f>LOOKUP(E114,Concordance!$A$2:$A$17,Concordance!$C$2:$C$17)</f>
        <v>#N/A</v>
      </c>
      <c r="D114" s="141" t="e">
        <f>LOOKUP(E114,Concordance!$A$2:$A$17,Concordance!$D$2:$D$17)</f>
        <v>#N/A</v>
      </c>
      <c r="E114" s="142"/>
      <c r="F114" s="143"/>
      <c r="G114" s="144"/>
      <c r="H114" s="145"/>
      <c r="I114" s="145"/>
      <c r="J114" s="144"/>
      <c r="K114" s="139"/>
      <c r="L114" s="217" t="e">
        <f>LOOKUP(M114,Concordance!$H$2:$H$29,Concordance!$I$2:$I$29)</f>
        <v>#N/A</v>
      </c>
      <c r="M114" s="200"/>
      <c r="N114" s="109"/>
    </row>
    <row r="115" spans="1:14" s="110" customFormat="1" ht="25.5" customHeight="1" x14ac:dyDescent="0.2">
      <c r="A115" s="138"/>
      <c r="B115" s="139"/>
      <c r="C115" s="140" t="e">
        <f>LOOKUP(E115,Concordance!$A$2:$A$17,Concordance!$C$2:$C$17)</f>
        <v>#N/A</v>
      </c>
      <c r="D115" s="141" t="e">
        <f>LOOKUP(E115,Concordance!$A$2:$A$17,Concordance!$D$2:$D$17)</f>
        <v>#N/A</v>
      </c>
      <c r="E115" s="142"/>
      <c r="F115" s="143"/>
      <c r="G115" s="144"/>
      <c r="H115" s="145"/>
      <c r="I115" s="145"/>
      <c r="J115" s="144"/>
      <c r="K115" s="139"/>
      <c r="L115" s="217" t="e">
        <f>LOOKUP(M115,Concordance!$H$2:$H$29,Concordance!$I$2:$I$29)</f>
        <v>#N/A</v>
      </c>
      <c r="M115" s="200"/>
      <c r="N115" s="109"/>
    </row>
    <row r="116" spans="1:14" s="110" customFormat="1" ht="25.5" customHeight="1" x14ac:dyDescent="0.2">
      <c r="A116" s="138"/>
      <c r="B116" s="139"/>
      <c r="C116" s="140" t="e">
        <f>LOOKUP(E116,Concordance!$A$2:$A$17,Concordance!$C$2:$C$17)</f>
        <v>#N/A</v>
      </c>
      <c r="D116" s="141" t="e">
        <f>LOOKUP(E116,Concordance!$A$2:$A$17,Concordance!$D$2:$D$17)</f>
        <v>#N/A</v>
      </c>
      <c r="E116" s="142"/>
      <c r="F116" s="143"/>
      <c r="G116" s="144"/>
      <c r="H116" s="145"/>
      <c r="I116" s="145"/>
      <c r="J116" s="144"/>
      <c r="K116" s="139"/>
      <c r="L116" s="217" t="e">
        <f>LOOKUP(M116,Concordance!$H$2:$H$29,Concordance!$I$2:$I$29)</f>
        <v>#N/A</v>
      </c>
      <c r="M116" s="200"/>
      <c r="N116" s="109"/>
    </row>
    <row r="117" spans="1:14" s="110" customFormat="1" ht="25.5" customHeight="1" x14ac:dyDescent="0.2">
      <c r="A117" s="138"/>
      <c r="B117" s="139"/>
      <c r="C117" s="140" t="e">
        <f>LOOKUP(E117,Concordance!$A$2:$A$17,Concordance!$C$2:$C$17)</f>
        <v>#N/A</v>
      </c>
      <c r="D117" s="141" t="e">
        <f>LOOKUP(E117,Concordance!$A$2:$A$17,Concordance!$D$2:$D$17)</f>
        <v>#N/A</v>
      </c>
      <c r="E117" s="142"/>
      <c r="F117" s="143"/>
      <c r="G117" s="144"/>
      <c r="H117" s="145"/>
      <c r="I117" s="145"/>
      <c r="J117" s="144"/>
      <c r="K117" s="139"/>
      <c r="L117" s="217" t="e">
        <f>LOOKUP(M117,Concordance!$H$2:$H$29,Concordance!$I$2:$I$29)</f>
        <v>#N/A</v>
      </c>
      <c r="M117" s="200"/>
      <c r="N117" s="109"/>
    </row>
    <row r="118" spans="1:14" s="110" customFormat="1" ht="25.5" customHeight="1" x14ac:dyDescent="0.2">
      <c r="A118" s="138"/>
      <c r="B118" s="139"/>
      <c r="C118" s="140" t="e">
        <f>LOOKUP(E118,Concordance!$A$2:$A$17,Concordance!$C$2:$C$17)</f>
        <v>#N/A</v>
      </c>
      <c r="D118" s="141" t="e">
        <f>LOOKUP(E118,Concordance!$A$2:$A$17,Concordance!$D$2:$D$17)</f>
        <v>#N/A</v>
      </c>
      <c r="E118" s="142"/>
      <c r="F118" s="143"/>
      <c r="G118" s="144"/>
      <c r="H118" s="145"/>
      <c r="I118" s="145"/>
      <c r="J118" s="144"/>
      <c r="K118" s="139"/>
      <c r="L118" s="217" t="e">
        <f>LOOKUP(M118,Concordance!$H$2:$H$29,Concordance!$I$2:$I$29)</f>
        <v>#N/A</v>
      </c>
      <c r="M118" s="200"/>
      <c r="N118" s="109"/>
    </row>
    <row r="119" spans="1:14" s="110" customFormat="1" ht="25.5" customHeight="1" x14ac:dyDescent="0.2">
      <c r="A119" s="138"/>
      <c r="B119" s="139"/>
      <c r="C119" s="140" t="e">
        <f>LOOKUP(E119,Concordance!$A$2:$A$17,Concordance!$C$2:$C$17)</f>
        <v>#N/A</v>
      </c>
      <c r="D119" s="141" t="e">
        <f>LOOKUP(E119,Concordance!$A$2:$A$17,Concordance!$D$2:$D$17)</f>
        <v>#N/A</v>
      </c>
      <c r="E119" s="142"/>
      <c r="F119" s="143"/>
      <c r="G119" s="144"/>
      <c r="H119" s="145"/>
      <c r="I119" s="145"/>
      <c r="J119" s="144"/>
      <c r="K119" s="139"/>
      <c r="L119" s="217" t="e">
        <f>LOOKUP(M119,Concordance!$H$2:$H$29,Concordance!$I$2:$I$29)</f>
        <v>#N/A</v>
      </c>
      <c r="M119" s="200"/>
      <c r="N119" s="109"/>
    </row>
    <row r="120" spans="1:14" s="110" customFormat="1" ht="25.5" customHeight="1" x14ac:dyDescent="0.2">
      <c r="A120" s="138"/>
      <c r="B120" s="139"/>
      <c r="C120" s="140" t="e">
        <f>LOOKUP(E120,Concordance!$A$2:$A$17,Concordance!$C$2:$C$17)</f>
        <v>#N/A</v>
      </c>
      <c r="D120" s="141" t="e">
        <f>LOOKUP(E120,Concordance!$A$2:$A$17,Concordance!$D$2:$D$17)</f>
        <v>#N/A</v>
      </c>
      <c r="E120" s="142"/>
      <c r="F120" s="143"/>
      <c r="G120" s="144"/>
      <c r="H120" s="145"/>
      <c r="I120" s="145"/>
      <c r="J120" s="144"/>
      <c r="K120" s="139"/>
      <c r="L120" s="217" t="e">
        <f>LOOKUP(M120,Concordance!$H$2:$H$29,Concordance!$I$2:$I$29)</f>
        <v>#N/A</v>
      </c>
      <c r="M120" s="200"/>
      <c r="N120" s="109"/>
    </row>
    <row r="121" spans="1:14" s="110" customFormat="1" ht="25.5" customHeight="1" x14ac:dyDescent="0.2">
      <c r="A121" s="138"/>
      <c r="B121" s="139"/>
      <c r="C121" s="140" t="e">
        <f>LOOKUP(E121,Concordance!$A$2:$A$17,Concordance!$C$2:$C$17)</f>
        <v>#N/A</v>
      </c>
      <c r="D121" s="141" t="e">
        <f>LOOKUP(E121,Concordance!$A$2:$A$17,Concordance!$D$2:$D$17)</f>
        <v>#N/A</v>
      </c>
      <c r="E121" s="142"/>
      <c r="F121" s="143"/>
      <c r="G121" s="144"/>
      <c r="H121" s="145"/>
      <c r="I121" s="145"/>
      <c r="J121" s="144"/>
      <c r="K121" s="139"/>
      <c r="L121" s="217" t="e">
        <f>LOOKUP(M121,Concordance!$H$2:$H$29,Concordance!$I$2:$I$29)</f>
        <v>#N/A</v>
      </c>
      <c r="M121" s="200"/>
      <c r="N121" s="109"/>
    </row>
    <row r="122" spans="1:14" s="110" customFormat="1" ht="25.5" customHeight="1" x14ac:dyDescent="0.2">
      <c r="A122" s="138"/>
      <c r="B122" s="139"/>
      <c r="C122" s="140" t="e">
        <f>LOOKUP(E122,Concordance!$A$2:$A$17,Concordance!$C$2:$C$17)</f>
        <v>#N/A</v>
      </c>
      <c r="D122" s="141" t="e">
        <f>LOOKUP(E122,Concordance!$A$2:$A$17,Concordance!$D$2:$D$17)</f>
        <v>#N/A</v>
      </c>
      <c r="E122" s="142"/>
      <c r="F122" s="143"/>
      <c r="G122" s="144"/>
      <c r="H122" s="145"/>
      <c r="I122" s="145"/>
      <c r="J122" s="144"/>
      <c r="K122" s="139"/>
      <c r="L122" s="217" t="e">
        <f>LOOKUP(M122,Concordance!$H$2:$H$29,Concordance!$I$2:$I$29)</f>
        <v>#N/A</v>
      </c>
      <c r="M122" s="200"/>
      <c r="N122" s="109"/>
    </row>
    <row r="123" spans="1:14" s="110" customFormat="1" ht="25.5" customHeight="1" x14ac:dyDescent="0.2">
      <c r="A123" s="138"/>
      <c r="B123" s="139"/>
      <c r="C123" s="140" t="e">
        <f>LOOKUP(E123,Concordance!$A$2:$A$17,Concordance!$C$2:$C$17)</f>
        <v>#N/A</v>
      </c>
      <c r="D123" s="141" t="e">
        <f>LOOKUP(E123,Concordance!$A$2:$A$17,Concordance!$D$2:$D$17)</f>
        <v>#N/A</v>
      </c>
      <c r="E123" s="142"/>
      <c r="F123" s="143"/>
      <c r="G123" s="144"/>
      <c r="H123" s="145"/>
      <c r="I123" s="145"/>
      <c r="J123" s="144"/>
      <c r="K123" s="139"/>
      <c r="L123" s="217" t="e">
        <f>LOOKUP(M123,Concordance!$H$2:$H$29,Concordance!$I$2:$I$29)</f>
        <v>#N/A</v>
      </c>
      <c r="M123" s="200"/>
      <c r="N123" s="109"/>
    </row>
    <row r="124" spans="1:14" s="110" customFormat="1" ht="25.5" customHeight="1" x14ac:dyDescent="0.2">
      <c r="A124" s="138"/>
      <c r="B124" s="139"/>
      <c r="C124" s="140" t="e">
        <f>LOOKUP(E124,Concordance!$A$2:$A$17,Concordance!$C$2:$C$17)</f>
        <v>#N/A</v>
      </c>
      <c r="D124" s="141" t="e">
        <f>LOOKUP(E124,Concordance!$A$2:$A$17,Concordance!$D$2:$D$17)</f>
        <v>#N/A</v>
      </c>
      <c r="E124" s="142"/>
      <c r="F124" s="143"/>
      <c r="G124" s="144"/>
      <c r="H124" s="145"/>
      <c r="I124" s="145"/>
      <c r="J124" s="144"/>
      <c r="K124" s="139"/>
      <c r="L124" s="217" t="e">
        <f>LOOKUP(M124,Concordance!$H$2:$H$29,Concordance!$I$2:$I$29)</f>
        <v>#N/A</v>
      </c>
      <c r="M124" s="200"/>
      <c r="N124" s="109"/>
    </row>
    <row r="125" spans="1:14" s="110" customFormat="1" ht="25.5" customHeight="1" x14ac:dyDescent="0.2">
      <c r="A125" s="138"/>
      <c r="B125" s="139"/>
      <c r="C125" s="140" t="e">
        <f>LOOKUP(E125,Concordance!$A$2:$A$17,Concordance!$C$2:$C$17)</f>
        <v>#N/A</v>
      </c>
      <c r="D125" s="141" t="e">
        <f>LOOKUP(E125,Concordance!$A$2:$A$17,Concordance!$D$2:$D$17)</f>
        <v>#N/A</v>
      </c>
      <c r="E125" s="142"/>
      <c r="F125" s="143"/>
      <c r="G125" s="144"/>
      <c r="H125" s="145"/>
      <c r="I125" s="145"/>
      <c r="J125" s="144"/>
      <c r="K125" s="139"/>
      <c r="L125" s="217" t="e">
        <f>LOOKUP(M125,Concordance!$H$2:$H$29,Concordance!$I$2:$I$29)</f>
        <v>#N/A</v>
      </c>
      <c r="M125" s="200"/>
      <c r="N125" s="109"/>
    </row>
    <row r="126" spans="1:14" s="110" customFormat="1" ht="25.5" customHeight="1" x14ac:dyDescent="0.2">
      <c r="A126" s="138"/>
      <c r="B126" s="139"/>
      <c r="C126" s="140" t="e">
        <f>LOOKUP(E126,Concordance!$A$2:$A$17,Concordance!$C$2:$C$17)</f>
        <v>#N/A</v>
      </c>
      <c r="D126" s="141" t="e">
        <f>LOOKUP(E126,Concordance!$A$2:$A$17,Concordance!$D$2:$D$17)</f>
        <v>#N/A</v>
      </c>
      <c r="E126" s="142"/>
      <c r="F126" s="143"/>
      <c r="G126" s="144"/>
      <c r="H126" s="145"/>
      <c r="I126" s="145"/>
      <c r="J126" s="144"/>
      <c r="K126" s="139"/>
      <c r="L126" s="217" t="e">
        <f>LOOKUP(M126,Concordance!$H$2:$H$29,Concordance!$I$2:$I$29)</f>
        <v>#N/A</v>
      </c>
      <c r="M126" s="200"/>
      <c r="N126" s="109"/>
    </row>
    <row r="127" spans="1:14" s="110" customFormat="1" ht="25.5" customHeight="1" x14ac:dyDescent="0.2">
      <c r="A127" s="138"/>
      <c r="B127" s="139"/>
      <c r="C127" s="140" t="e">
        <f>LOOKUP(E127,Concordance!$A$2:$A$17,Concordance!$C$2:$C$17)</f>
        <v>#N/A</v>
      </c>
      <c r="D127" s="141" t="e">
        <f>LOOKUP(E127,Concordance!$A$2:$A$17,Concordance!$D$2:$D$17)</f>
        <v>#N/A</v>
      </c>
      <c r="E127" s="142"/>
      <c r="F127" s="143"/>
      <c r="G127" s="144"/>
      <c r="H127" s="145"/>
      <c r="I127" s="145"/>
      <c r="J127" s="144"/>
      <c r="K127" s="139"/>
      <c r="L127" s="217" t="e">
        <f>LOOKUP(M127,Concordance!$H$2:$H$29,Concordance!$I$2:$I$29)</f>
        <v>#N/A</v>
      </c>
      <c r="M127" s="200"/>
      <c r="N127" s="109"/>
    </row>
    <row r="128" spans="1:14" s="110" customFormat="1" ht="25.5" customHeight="1" x14ac:dyDescent="0.2">
      <c r="A128" s="138"/>
      <c r="B128" s="139"/>
      <c r="C128" s="140" t="e">
        <f>LOOKUP(E128,Concordance!$A$2:$A$17,Concordance!$C$2:$C$17)</f>
        <v>#N/A</v>
      </c>
      <c r="D128" s="141" t="e">
        <f>LOOKUP(E128,Concordance!$A$2:$A$17,Concordance!$D$2:$D$17)</f>
        <v>#N/A</v>
      </c>
      <c r="E128" s="142"/>
      <c r="F128" s="143"/>
      <c r="G128" s="144"/>
      <c r="H128" s="145"/>
      <c r="I128" s="145"/>
      <c r="J128" s="144"/>
      <c r="K128" s="139"/>
      <c r="L128" s="217" t="e">
        <f>LOOKUP(M128,Concordance!$H$2:$H$29,Concordance!$I$2:$I$29)</f>
        <v>#N/A</v>
      </c>
      <c r="M128" s="200"/>
      <c r="N128" s="109"/>
    </row>
    <row r="129" spans="1:14" s="110" customFormat="1" ht="25.5" customHeight="1" x14ac:dyDescent="0.2">
      <c r="A129" s="138"/>
      <c r="B129" s="139"/>
      <c r="C129" s="140" t="e">
        <f>LOOKUP(E129,Concordance!$A$2:$A$17,Concordance!$C$2:$C$17)</f>
        <v>#N/A</v>
      </c>
      <c r="D129" s="141" t="e">
        <f>LOOKUP(E129,Concordance!$A$2:$A$17,Concordance!$D$2:$D$17)</f>
        <v>#N/A</v>
      </c>
      <c r="E129" s="142"/>
      <c r="F129" s="143"/>
      <c r="G129" s="144"/>
      <c r="H129" s="145"/>
      <c r="I129" s="145"/>
      <c r="J129" s="144"/>
      <c r="K129" s="139"/>
      <c r="L129" s="217" t="e">
        <f>LOOKUP(M129,Concordance!$H$2:$H$29,Concordance!$I$2:$I$29)</f>
        <v>#N/A</v>
      </c>
      <c r="M129" s="200"/>
      <c r="N129" s="109"/>
    </row>
    <row r="130" spans="1:14" s="110" customFormat="1" ht="25.5" customHeight="1" x14ac:dyDescent="0.2">
      <c r="A130" s="138"/>
      <c r="B130" s="139"/>
      <c r="C130" s="140" t="e">
        <f>LOOKUP(E130,Concordance!$A$2:$A$17,Concordance!$C$2:$C$17)</f>
        <v>#N/A</v>
      </c>
      <c r="D130" s="141" t="e">
        <f>LOOKUP(E130,Concordance!$A$2:$A$17,Concordance!$D$2:$D$17)</f>
        <v>#N/A</v>
      </c>
      <c r="E130" s="142"/>
      <c r="F130" s="143"/>
      <c r="G130" s="144"/>
      <c r="H130" s="145"/>
      <c r="I130" s="145"/>
      <c r="J130" s="144"/>
      <c r="K130" s="139"/>
      <c r="L130" s="217" t="e">
        <f>LOOKUP(M130,Concordance!$H$2:$H$29,Concordance!$I$2:$I$29)</f>
        <v>#N/A</v>
      </c>
      <c r="M130" s="200"/>
      <c r="N130" s="109"/>
    </row>
    <row r="131" spans="1:14" s="110" customFormat="1" ht="25.5" customHeight="1" x14ac:dyDescent="0.2">
      <c r="A131" s="138"/>
      <c r="B131" s="139"/>
      <c r="C131" s="140" t="e">
        <f>LOOKUP(E131,Concordance!$A$2:$A$17,Concordance!$C$2:$C$17)</f>
        <v>#N/A</v>
      </c>
      <c r="D131" s="141" t="e">
        <f>LOOKUP(E131,Concordance!$A$2:$A$17,Concordance!$D$2:$D$17)</f>
        <v>#N/A</v>
      </c>
      <c r="E131" s="142"/>
      <c r="F131" s="143"/>
      <c r="G131" s="144"/>
      <c r="H131" s="145"/>
      <c r="I131" s="145"/>
      <c r="J131" s="144"/>
      <c r="K131" s="139"/>
      <c r="L131" s="217" t="e">
        <f>LOOKUP(M131,Concordance!$H$2:$H$29,Concordance!$I$2:$I$29)</f>
        <v>#N/A</v>
      </c>
      <c r="M131" s="200"/>
      <c r="N131" s="109"/>
    </row>
    <row r="132" spans="1:14" s="110" customFormat="1" ht="25.5" customHeight="1" x14ac:dyDescent="0.2">
      <c r="A132" s="138"/>
      <c r="B132" s="139"/>
      <c r="C132" s="140" t="e">
        <f>LOOKUP(E132,Concordance!$A$2:$A$17,Concordance!$C$2:$C$17)</f>
        <v>#N/A</v>
      </c>
      <c r="D132" s="141" t="e">
        <f>LOOKUP(E132,Concordance!$A$2:$A$17,Concordance!$D$2:$D$17)</f>
        <v>#N/A</v>
      </c>
      <c r="E132" s="142"/>
      <c r="F132" s="143"/>
      <c r="G132" s="144"/>
      <c r="H132" s="145"/>
      <c r="I132" s="145"/>
      <c r="J132" s="144"/>
      <c r="K132" s="139"/>
      <c r="L132" s="217" t="e">
        <f>LOOKUP(M132,Concordance!$H$2:$H$29,Concordance!$I$2:$I$29)</f>
        <v>#N/A</v>
      </c>
      <c r="M132" s="200"/>
      <c r="N132" s="109"/>
    </row>
    <row r="133" spans="1:14" s="110" customFormat="1" ht="25.5" customHeight="1" x14ac:dyDescent="0.2">
      <c r="A133" s="138"/>
      <c r="B133" s="139"/>
      <c r="C133" s="140" t="e">
        <f>LOOKUP(E133,Concordance!$A$2:$A$17,Concordance!$C$2:$C$17)</f>
        <v>#N/A</v>
      </c>
      <c r="D133" s="141" t="e">
        <f>LOOKUP(E133,Concordance!$A$2:$A$17,Concordance!$D$2:$D$17)</f>
        <v>#N/A</v>
      </c>
      <c r="E133" s="142"/>
      <c r="F133" s="143"/>
      <c r="G133" s="144"/>
      <c r="H133" s="145"/>
      <c r="I133" s="145"/>
      <c r="J133" s="144"/>
      <c r="K133" s="139"/>
      <c r="L133" s="217" t="e">
        <f>LOOKUP(M133,Concordance!$H$2:$H$29,Concordance!$I$2:$I$29)</f>
        <v>#N/A</v>
      </c>
      <c r="M133" s="200"/>
      <c r="N133" s="109"/>
    </row>
    <row r="134" spans="1:14" s="110" customFormat="1" ht="25.5" customHeight="1" x14ac:dyDescent="0.2">
      <c r="A134" s="138"/>
      <c r="B134" s="139"/>
      <c r="C134" s="140" t="e">
        <f>LOOKUP(E134,Concordance!$A$2:$A$17,Concordance!$C$2:$C$17)</f>
        <v>#N/A</v>
      </c>
      <c r="D134" s="141" t="e">
        <f>LOOKUP(E134,Concordance!$A$2:$A$17,Concordance!$D$2:$D$17)</f>
        <v>#N/A</v>
      </c>
      <c r="E134" s="142"/>
      <c r="F134" s="143"/>
      <c r="G134" s="144"/>
      <c r="H134" s="145"/>
      <c r="I134" s="145"/>
      <c r="J134" s="144"/>
      <c r="K134" s="139"/>
      <c r="L134" s="217" t="e">
        <f>LOOKUP(M134,Concordance!$H$2:$H$29,Concordance!$I$2:$I$29)</f>
        <v>#N/A</v>
      </c>
      <c r="M134" s="200"/>
      <c r="N134" s="109"/>
    </row>
    <row r="135" spans="1:14" s="110" customFormat="1" ht="25.5" customHeight="1" x14ac:dyDescent="0.2">
      <c r="A135" s="138"/>
      <c r="B135" s="139"/>
      <c r="C135" s="140" t="e">
        <f>LOOKUP(E135,Concordance!$A$2:$A$17,Concordance!$C$2:$C$17)</f>
        <v>#N/A</v>
      </c>
      <c r="D135" s="141" t="e">
        <f>LOOKUP(E135,Concordance!$A$2:$A$17,Concordance!$D$2:$D$17)</f>
        <v>#N/A</v>
      </c>
      <c r="E135" s="142"/>
      <c r="F135" s="143"/>
      <c r="G135" s="144"/>
      <c r="H135" s="145"/>
      <c r="I135" s="145"/>
      <c r="J135" s="144"/>
      <c r="K135" s="139"/>
      <c r="L135" s="217" t="e">
        <f>LOOKUP(M135,Concordance!$H$2:$H$29,Concordance!$I$2:$I$29)</f>
        <v>#N/A</v>
      </c>
      <c r="M135" s="200"/>
      <c r="N135" s="109"/>
    </row>
    <row r="136" spans="1:14" s="110" customFormat="1" ht="25.5" customHeight="1" x14ac:dyDescent="0.2">
      <c r="A136" s="138"/>
      <c r="B136" s="139"/>
      <c r="C136" s="140" t="e">
        <f>LOOKUP(E136,Concordance!$A$2:$A$17,Concordance!$C$2:$C$17)</f>
        <v>#N/A</v>
      </c>
      <c r="D136" s="141" t="e">
        <f>LOOKUP(E136,Concordance!$A$2:$A$17,Concordance!$D$2:$D$17)</f>
        <v>#N/A</v>
      </c>
      <c r="E136" s="142"/>
      <c r="F136" s="143"/>
      <c r="G136" s="144"/>
      <c r="H136" s="145"/>
      <c r="I136" s="145"/>
      <c r="J136" s="144"/>
      <c r="K136" s="139"/>
      <c r="L136" s="217" t="e">
        <f>LOOKUP(M136,Concordance!$H$2:$H$29,Concordance!$I$2:$I$29)</f>
        <v>#N/A</v>
      </c>
      <c r="M136" s="200"/>
      <c r="N136" s="109"/>
    </row>
    <row r="137" spans="1:14" s="110" customFormat="1" ht="25.5" customHeight="1" x14ac:dyDescent="0.2">
      <c r="A137" s="138"/>
      <c r="B137" s="139"/>
      <c r="C137" s="140" t="e">
        <f>LOOKUP(E137,Concordance!$A$2:$A$17,Concordance!$C$2:$C$17)</f>
        <v>#N/A</v>
      </c>
      <c r="D137" s="141" t="e">
        <f>LOOKUP(E137,Concordance!$A$2:$A$17,Concordance!$D$2:$D$17)</f>
        <v>#N/A</v>
      </c>
      <c r="E137" s="142"/>
      <c r="F137" s="143"/>
      <c r="G137" s="144"/>
      <c r="H137" s="145"/>
      <c r="I137" s="145"/>
      <c r="J137" s="144"/>
      <c r="K137" s="139"/>
      <c r="L137" s="217" t="e">
        <f>LOOKUP(M137,Concordance!$H$2:$H$29,Concordance!$I$2:$I$29)</f>
        <v>#N/A</v>
      </c>
      <c r="M137" s="200"/>
      <c r="N137" s="109"/>
    </row>
    <row r="138" spans="1:14" s="110" customFormat="1" ht="25.5" customHeight="1" x14ac:dyDescent="0.2">
      <c r="A138" s="138"/>
      <c r="B138" s="139"/>
      <c r="C138" s="140" t="e">
        <f>LOOKUP(E138,Concordance!$A$2:$A$17,Concordance!$C$2:$C$17)</f>
        <v>#N/A</v>
      </c>
      <c r="D138" s="141" t="e">
        <f>LOOKUP(E138,Concordance!$A$2:$A$17,Concordance!$D$2:$D$17)</f>
        <v>#N/A</v>
      </c>
      <c r="E138" s="142"/>
      <c r="F138" s="143"/>
      <c r="G138" s="144"/>
      <c r="H138" s="145"/>
      <c r="I138" s="145"/>
      <c r="J138" s="144"/>
      <c r="K138" s="139"/>
      <c r="L138" s="217" t="e">
        <f>LOOKUP(M138,Concordance!$H$2:$H$29,Concordance!$I$2:$I$29)</f>
        <v>#N/A</v>
      </c>
      <c r="M138" s="200"/>
      <c r="N138" s="109"/>
    </row>
    <row r="139" spans="1:14" s="110" customFormat="1" ht="25.5" customHeight="1" x14ac:dyDescent="0.2">
      <c r="A139" s="138"/>
      <c r="B139" s="139"/>
      <c r="C139" s="140" t="e">
        <f>LOOKUP(E139,Concordance!$A$2:$A$17,Concordance!$C$2:$C$17)</f>
        <v>#N/A</v>
      </c>
      <c r="D139" s="141" t="e">
        <f>LOOKUP(E139,Concordance!$A$2:$A$17,Concordance!$D$2:$D$17)</f>
        <v>#N/A</v>
      </c>
      <c r="E139" s="142"/>
      <c r="F139" s="143"/>
      <c r="G139" s="144"/>
      <c r="H139" s="145"/>
      <c r="I139" s="145"/>
      <c r="J139" s="144"/>
      <c r="K139" s="139"/>
      <c r="L139" s="217" t="e">
        <f>LOOKUP(M139,Concordance!$H$2:$H$29,Concordance!$I$2:$I$29)</f>
        <v>#N/A</v>
      </c>
      <c r="M139" s="200"/>
      <c r="N139" s="109"/>
    </row>
    <row r="140" spans="1:14" s="110" customFormat="1" ht="25.5" customHeight="1" x14ac:dyDescent="0.2">
      <c r="A140" s="138"/>
      <c r="B140" s="139"/>
      <c r="C140" s="140" t="e">
        <f>LOOKUP(E140,Concordance!$A$2:$A$17,Concordance!$C$2:$C$17)</f>
        <v>#N/A</v>
      </c>
      <c r="D140" s="141" t="e">
        <f>LOOKUP(E140,Concordance!$A$2:$A$17,Concordance!$D$2:$D$17)</f>
        <v>#N/A</v>
      </c>
      <c r="E140" s="142"/>
      <c r="F140" s="143"/>
      <c r="G140" s="144"/>
      <c r="H140" s="145"/>
      <c r="I140" s="145"/>
      <c r="J140" s="144"/>
      <c r="K140" s="139"/>
      <c r="L140" s="217" t="e">
        <f>LOOKUP(M140,Concordance!$H$2:$H$29,Concordance!$I$2:$I$29)</f>
        <v>#N/A</v>
      </c>
      <c r="M140" s="200"/>
      <c r="N140" s="109"/>
    </row>
    <row r="141" spans="1:14" s="110" customFormat="1" ht="25.5" customHeight="1" x14ac:dyDescent="0.2">
      <c r="A141" s="138"/>
      <c r="B141" s="139"/>
      <c r="C141" s="140" t="e">
        <f>LOOKUP(E141,Concordance!$A$2:$A$17,Concordance!$C$2:$C$17)</f>
        <v>#N/A</v>
      </c>
      <c r="D141" s="141" t="e">
        <f>LOOKUP(E141,Concordance!$A$2:$A$17,Concordance!$D$2:$D$17)</f>
        <v>#N/A</v>
      </c>
      <c r="E141" s="142"/>
      <c r="F141" s="143"/>
      <c r="G141" s="144"/>
      <c r="H141" s="145"/>
      <c r="I141" s="145"/>
      <c r="J141" s="144"/>
      <c r="K141" s="139"/>
      <c r="L141" s="217" t="e">
        <f>LOOKUP(M141,Concordance!$H$2:$H$29,Concordance!$I$2:$I$29)</f>
        <v>#N/A</v>
      </c>
      <c r="M141" s="200"/>
      <c r="N141" s="109"/>
    </row>
    <row r="142" spans="1:14" s="110" customFormat="1" ht="25.5" customHeight="1" x14ac:dyDescent="0.2">
      <c r="A142" s="138"/>
      <c r="B142" s="139"/>
      <c r="C142" s="140" t="e">
        <f>LOOKUP(E142,Concordance!$A$2:$A$17,Concordance!$C$2:$C$17)</f>
        <v>#N/A</v>
      </c>
      <c r="D142" s="141" t="e">
        <f>LOOKUP(E142,Concordance!$A$2:$A$17,Concordance!$D$2:$D$17)</f>
        <v>#N/A</v>
      </c>
      <c r="E142" s="142"/>
      <c r="F142" s="143"/>
      <c r="G142" s="144"/>
      <c r="H142" s="145"/>
      <c r="I142" s="145"/>
      <c r="J142" s="144"/>
      <c r="K142" s="139"/>
      <c r="L142" s="217" t="e">
        <f>LOOKUP(M142,Concordance!$H$2:$H$29,Concordance!$I$2:$I$29)</f>
        <v>#N/A</v>
      </c>
      <c r="M142" s="200"/>
      <c r="N142" s="109"/>
    </row>
    <row r="143" spans="1:14" s="110" customFormat="1" ht="25.5" customHeight="1" x14ac:dyDescent="0.2">
      <c r="A143" s="138"/>
      <c r="B143" s="139"/>
      <c r="C143" s="140" t="e">
        <f>LOOKUP(E143,Concordance!$A$2:$A$17,Concordance!$C$2:$C$17)</f>
        <v>#N/A</v>
      </c>
      <c r="D143" s="141" t="e">
        <f>LOOKUP(E143,Concordance!$A$2:$A$17,Concordance!$D$2:$D$17)</f>
        <v>#N/A</v>
      </c>
      <c r="E143" s="142"/>
      <c r="F143" s="143"/>
      <c r="G143" s="144"/>
      <c r="H143" s="145"/>
      <c r="I143" s="145"/>
      <c r="J143" s="144"/>
      <c r="K143" s="139"/>
      <c r="L143" s="217" t="e">
        <f>LOOKUP(M143,Concordance!$H$2:$H$29,Concordance!$I$2:$I$29)</f>
        <v>#N/A</v>
      </c>
      <c r="M143" s="200"/>
      <c r="N143" s="109"/>
    </row>
    <row r="144" spans="1:14" s="110" customFormat="1" ht="25.5" customHeight="1" x14ac:dyDescent="0.2">
      <c r="A144" s="138"/>
      <c r="B144" s="139"/>
      <c r="C144" s="140" t="e">
        <f>LOOKUP(E144,Concordance!$A$2:$A$17,Concordance!$C$2:$C$17)</f>
        <v>#N/A</v>
      </c>
      <c r="D144" s="141" t="e">
        <f>LOOKUP(E144,Concordance!$A$2:$A$17,Concordance!$D$2:$D$17)</f>
        <v>#N/A</v>
      </c>
      <c r="E144" s="142"/>
      <c r="F144" s="143"/>
      <c r="G144" s="144"/>
      <c r="H144" s="145"/>
      <c r="I144" s="145"/>
      <c r="J144" s="144"/>
      <c r="K144" s="139"/>
      <c r="L144" s="217" t="e">
        <f>LOOKUP(M144,Concordance!$H$2:$H$29,Concordance!$I$2:$I$29)</f>
        <v>#N/A</v>
      </c>
      <c r="M144" s="200"/>
      <c r="N144" s="109"/>
    </row>
    <row r="145" spans="1:14" s="110" customFormat="1" ht="25.5" customHeight="1" x14ac:dyDescent="0.2">
      <c r="A145" s="138"/>
      <c r="B145" s="139"/>
      <c r="C145" s="140" t="e">
        <f>LOOKUP(E145,Concordance!$A$2:$A$17,Concordance!$C$2:$C$17)</f>
        <v>#N/A</v>
      </c>
      <c r="D145" s="141" t="e">
        <f>LOOKUP(E145,Concordance!$A$2:$A$17,Concordance!$D$2:$D$17)</f>
        <v>#N/A</v>
      </c>
      <c r="E145" s="142"/>
      <c r="F145" s="143"/>
      <c r="G145" s="144"/>
      <c r="H145" s="145"/>
      <c r="I145" s="145"/>
      <c r="J145" s="144"/>
      <c r="K145" s="139"/>
      <c r="L145" s="217" t="e">
        <f>LOOKUP(M145,Concordance!$H$2:$H$29,Concordance!$I$2:$I$29)</f>
        <v>#N/A</v>
      </c>
      <c r="M145" s="200"/>
      <c r="N145" s="109"/>
    </row>
    <row r="146" spans="1:14" s="110" customFormat="1" ht="25.5" customHeight="1" x14ac:dyDescent="0.2">
      <c r="A146" s="138"/>
      <c r="B146" s="139"/>
      <c r="C146" s="140" t="e">
        <f>LOOKUP(E146,Concordance!$A$2:$A$17,Concordance!$C$2:$C$17)</f>
        <v>#N/A</v>
      </c>
      <c r="D146" s="141" t="e">
        <f>LOOKUP(E146,Concordance!$A$2:$A$17,Concordance!$D$2:$D$17)</f>
        <v>#N/A</v>
      </c>
      <c r="E146" s="142"/>
      <c r="F146" s="143"/>
      <c r="G146" s="144"/>
      <c r="H146" s="145"/>
      <c r="I146" s="145"/>
      <c r="J146" s="144"/>
      <c r="K146" s="139"/>
      <c r="L146" s="217" t="e">
        <f>LOOKUP(M146,Concordance!$H$2:$H$29,Concordance!$I$2:$I$29)</f>
        <v>#N/A</v>
      </c>
      <c r="M146" s="200"/>
      <c r="N146" s="109"/>
    </row>
    <row r="147" spans="1:14" s="110" customFormat="1" ht="25.5" customHeight="1" x14ac:dyDescent="0.2">
      <c r="A147" s="138"/>
      <c r="B147" s="139"/>
      <c r="C147" s="140" t="e">
        <f>LOOKUP(E147,Concordance!$A$2:$A$17,Concordance!$C$2:$C$17)</f>
        <v>#N/A</v>
      </c>
      <c r="D147" s="141" t="e">
        <f>LOOKUP(E147,Concordance!$A$2:$A$17,Concordance!$D$2:$D$17)</f>
        <v>#N/A</v>
      </c>
      <c r="E147" s="142"/>
      <c r="F147" s="143"/>
      <c r="G147" s="144"/>
      <c r="H147" s="145"/>
      <c r="I147" s="145"/>
      <c r="J147" s="144"/>
      <c r="K147" s="139"/>
      <c r="L147" s="217" t="e">
        <f>LOOKUP(M147,Concordance!$H$2:$H$29,Concordance!$I$2:$I$29)</f>
        <v>#N/A</v>
      </c>
      <c r="M147" s="200"/>
      <c r="N147" s="109"/>
    </row>
    <row r="148" spans="1:14" s="110" customFormat="1" ht="25.5" customHeight="1" x14ac:dyDescent="0.2">
      <c r="A148" s="138"/>
      <c r="B148" s="139"/>
      <c r="C148" s="140" t="e">
        <f>LOOKUP(E148,Concordance!$A$2:$A$17,Concordance!$C$2:$C$17)</f>
        <v>#N/A</v>
      </c>
      <c r="D148" s="141" t="e">
        <f>LOOKUP(E148,Concordance!$A$2:$A$17,Concordance!$D$2:$D$17)</f>
        <v>#N/A</v>
      </c>
      <c r="E148" s="142"/>
      <c r="F148" s="143"/>
      <c r="G148" s="144"/>
      <c r="H148" s="145"/>
      <c r="I148" s="145"/>
      <c r="J148" s="144"/>
      <c r="K148" s="139"/>
      <c r="L148" s="217" t="e">
        <f>LOOKUP(M148,Concordance!$H$2:$H$29,Concordance!$I$2:$I$29)</f>
        <v>#N/A</v>
      </c>
      <c r="M148" s="200"/>
      <c r="N148" s="109"/>
    </row>
    <row r="149" spans="1:14" s="110" customFormat="1" ht="25.5" customHeight="1" x14ac:dyDescent="0.2">
      <c r="A149" s="138"/>
      <c r="B149" s="139"/>
      <c r="C149" s="140" t="e">
        <f>LOOKUP(E149,Concordance!$A$2:$A$17,Concordance!$C$2:$C$17)</f>
        <v>#N/A</v>
      </c>
      <c r="D149" s="141" t="e">
        <f>LOOKUP(E149,Concordance!$A$2:$A$17,Concordance!$D$2:$D$17)</f>
        <v>#N/A</v>
      </c>
      <c r="E149" s="142"/>
      <c r="F149" s="143"/>
      <c r="G149" s="144"/>
      <c r="H149" s="145"/>
      <c r="I149" s="145"/>
      <c r="J149" s="144"/>
      <c r="K149" s="139"/>
      <c r="L149" s="217" t="e">
        <f>LOOKUP(M149,Concordance!$H$2:$H$29,Concordance!$I$2:$I$29)</f>
        <v>#N/A</v>
      </c>
      <c r="M149" s="200"/>
      <c r="N149" s="109"/>
    </row>
    <row r="150" spans="1:14" s="110" customFormat="1" ht="25.5" customHeight="1" x14ac:dyDescent="0.2">
      <c r="A150" s="138"/>
      <c r="B150" s="139"/>
      <c r="C150" s="140" t="e">
        <f>LOOKUP(E150,Concordance!$A$2:$A$17,Concordance!$C$2:$C$17)</f>
        <v>#N/A</v>
      </c>
      <c r="D150" s="141" t="e">
        <f>LOOKUP(E150,Concordance!$A$2:$A$17,Concordance!$D$2:$D$17)</f>
        <v>#N/A</v>
      </c>
      <c r="E150" s="142"/>
      <c r="F150" s="143"/>
      <c r="G150" s="144"/>
      <c r="H150" s="145"/>
      <c r="I150" s="145"/>
      <c r="J150" s="144"/>
      <c r="K150" s="139"/>
      <c r="L150" s="217" t="e">
        <f>LOOKUP(M150,Concordance!$H$2:$H$29,Concordance!$I$2:$I$29)</f>
        <v>#N/A</v>
      </c>
      <c r="M150" s="200"/>
      <c r="N150" s="109"/>
    </row>
    <row r="151" spans="1:14" s="110" customFormat="1" ht="25.5" customHeight="1" x14ac:dyDescent="0.2">
      <c r="A151" s="138"/>
      <c r="B151" s="139"/>
      <c r="C151" s="140" t="e">
        <f>LOOKUP(E151,Concordance!$A$2:$A$17,Concordance!$C$2:$C$17)</f>
        <v>#N/A</v>
      </c>
      <c r="D151" s="141" t="e">
        <f>LOOKUP(E151,Concordance!$A$2:$A$17,Concordance!$D$2:$D$17)</f>
        <v>#N/A</v>
      </c>
      <c r="E151" s="142"/>
      <c r="F151" s="143"/>
      <c r="G151" s="144"/>
      <c r="H151" s="145"/>
      <c r="I151" s="145"/>
      <c r="J151" s="144"/>
      <c r="K151" s="139"/>
      <c r="L151" s="217" t="e">
        <f>LOOKUP(M151,Concordance!$H$2:$H$29,Concordance!$I$2:$I$29)</f>
        <v>#N/A</v>
      </c>
      <c r="M151" s="200"/>
      <c r="N151" s="109"/>
    </row>
    <row r="152" spans="1:14" s="110" customFormat="1" ht="25.5" customHeight="1" x14ac:dyDescent="0.2">
      <c r="A152" s="138"/>
      <c r="B152" s="139"/>
      <c r="C152" s="140" t="e">
        <f>LOOKUP(E152,Concordance!$A$2:$A$17,Concordance!$C$2:$C$17)</f>
        <v>#N/A</v>
      </c>
      <c r="D152" s="141" t="e">
        <f>LOOKUP(E152,Concordance!$A$2:$A$17,Concordance!$D$2:$D$17)</f>
        <v>#N/A</v>
      </c>
      <c r="E152" s="142"/>
      <c r="F152" s="143"/>
      <c r="G152" s="144"/>
      <c r="H152" s="145"/>
      <c r="I152" s="145"/>
      <c r="J152" s="144"/>
      <c r="K152" s="139"/>
      <c r="L152" s="217" t="e">
        <f>LOOKUP(M152,Concordance!$H$2:$H$29,Concordance!$I$2:$I$29)</f>
        <v>#N/A</v>
      </c>
      <c r="M152" s="200"/>
      <c r="N152" s="109"/>
    </row>
    <row r="153" spans="1:14" s="110" customFormat="1" ht="25.5" customHeight="1" x14ac:dyDescent="0.2">
      <c r="A153" s="138"/>
      <c r="B153" s="139"/>
      <c r="C153" s="140" t="e">
        <f>LOOKUP(E153,Concordance!$A$2:$A$17,Concordance!$C$2:$C$17)</f>
        <v>#N/A</v>
      </c>
      <c r="D153" s="141" t="e">
        <f>LOOKUP(E153,Concordance!$A$2:$A$17,Concordance!$D$2:$D$17)</f>
        <v>#N/A</v>
      </c>
      <c r="E153" s="142"/>
      <c r="F153" s="143"/>
      <c r="G153" s="144"/>
      <c r="H153" s="145"/>
      <c r="I153" s="145"/>
      <c r="J153" s="144"/>
      <c r="K153" s="139"/>
      <c r="L153" s="217" t="e">
        <f>LOOKUP(M153,Concordance!$H$2:$H$29,Concordance!$I$2:$I$29)</f>
        <v>#N/A</v>
      </c>
      <c r="M153" s="200"/>
      <c r="N153" s="109"/>
    </row>
    <row r="154" spans="1:14" s="110" customFormat="1" ht="25.5" customHeight="1" x14ac:dyDescent="0.2">
      <c r="A154" s="138"/>
      <c r="B154" s="139"/>
      <c r="C154" s="140" t="e">
        <f>LOOKUP(E154,Concordance!$A$2:$A$17,Concordance!$C$2:$C$17)</f>
        <v>#N/A</v>
      </c>
      <c r="D154" s="141" t="e">
        <f>LOOKUP(E154,Concordance!$A$2:$A$17,Concordance!$D$2:$D$17)</f>
        <v>#N/A</v>
      </c>
      <c r="E154" s="142"/>
      <c r="F154" s="143"/>
      <c r="G154" s="144"/>
      <c r="H154" s="145"/>
      <c r="I154" s="145"/>
      <c r="J154" s="144"/>
      <c r="K154" s="139"/>
      <c r="L154" s="217" t="e">
        <f>LOOKUP(M154,Concordance!$H$2:$H$29,Concordance!$I$2:$I$29)</f>
        <v>#N/A</v>
      </c>
      <c r="M154" s="200"/>
      <c r="N154" s="109"/>
    </row>
    <row r="155" spans="1:14" s="110" customFormat="1" ht="25.5" customHeight="1" x14ac:dyDescent="0.2">
      <c r="A155" s="138"/>
      <c r="B155" s="139"/>
      <c r="C155" s="140" t="e">
        <f>LOOKUP(E155,Concordance!$A$2:$A$17,Concordance!$C$2:$C$17)</f>
        <v>#N/A</v>
      </c>
      <c r="D155" s="141" t="e">
        <f>LOOKUP(E155,Concordance!$A$2:$A$17,Concordance!$D$2:$D$17)</f>
        <v>#N/A</v>
      </c>
      <c r="E155" s="142"/>
      <c r="F155" s="143"/>
      <c r="G155" s="144"/>
      <c r="H155" s="145"/>
      <c r="I155" s="145"/>
      <c r="J155" s="144"/>
      <c r="K155" s="139"/>
      <c r="L155" s="217" t="e">
        <f>LOOKUP(M155,Concordance!$H$2:$H$29,Concordance!$I$2:$I$29)</f>
        <v>#N/A</v>
      </c>
      <c r="M155" s="200"/>
      <c r="N155" s="109"/>
    </row>
    <row r="156" spans="1:14" s="110" customFormat="1" ht="25.5" customHeight="1" x14ac:dyDescent="0.2">
      <c r="A156" s="138"/>
      <c r="B156" s="139"/>
      <c r="C156" s="140" t="e">
        <f>LOOKUP(E156,Concordance!$A$2:$A$17,Concordance!$C$2:$C$17)</f>
        <v>#N/A</v>
      </c>
      <c r="D156" s="141" t="e">
        <f>LOOKUP(E156,Concordance!$A$2:$A$17,Concordance!$D$2:$D$17)</f>
        <v>#N/A</v>
      </c>
      <c r="E156" s="142"/>
      <c r="F156" s="143"/>
      <c r="G156" s="144"/>
      <c r="H156" s="145"/>
      <c r="I156" s="145"/>
      <c r="J156" s="144"/>
      <c r="K156" s="139"/>
      <c r="L156" s="217" t="e">
        <f>LOOKUP(M156,Concordance!$H$2:$H$29,Concordance!$I$2:$I$29)</f>
        <v>#N/A</v>
      </c>
      <c r="M156" s="200"/>
      <c r="N156" s="109"/>
    </row>
    <row r="157" spans="1:14" s="110" customFormat="1" ht="25.5" customHeight="1" x14ac:dyDescent="0.2">
      <c r="A157" s="138"/>
      <c r="B157" s="139"/>
      <c r="C157" s="140" t="e">
        <f>LOOKUP(E157,Concordance!$A$2:$A$17,Concordance!$C$2:$C$17)</f>
        <v>#N/A</v>
      </c>
      <c r="D157" s="141" t="e">
        <f>LOOKUP(E157,Concordance!$A$2:$A$17,Concordance!$D$2:$D$17)</f>
        <v>#N/A</v>
      </c>
      <c r="E157" s="142"/>
      <c r="F157" s="143"/>
      <c r="G157" s="144"/>
      <c r="H157" s="145"/>
      <c r="I157" s="145"/>
      <c r="J157" s="144"/>
      <c r="K157" s="139"/>
      <c r="L157" s="217" t="e">
        <f>LOOKUP(M157,Concordance!$H$2:$H$29,Concordance!$I$2:$I$29)</f>
        <v>#N/A</v>
      </c>
      <c r="M157" s="200"/>
      <c r="N157" s="109"/>
    </row>
    <row r="158" spans="1:14" s="110" customFormat="1" ht="25.5" customHeight="1" x14ac:dyDescent="0.2">
      <c r="A158" s="138"/>
      <c r="B158" s="139"/>
      <c r="C158" s="140" t="e">
        <f>LOOKUP(E158,Concordance!$A$2:$A$17,Concordance!$C$2:$C$17)</f>
        <v>#N/A</v>
      </c>
      <c r="D158" s="141" t="e">
        <f>LOOKUP(E158,Concordance!$A$2:$A$17,Concordance!$D$2:$D$17)</f>
        <v>#N/A</v>
      </c>
      <c r="E158" s="142"/>
      <c r="F158" s="143"/>
      <c r="G158" s="144"/>
      <c r="H158" s="145"/>
      <c r="I158" s="145"/>
      <c r="J158" s="144"/>
      <c r="K158" s="139"/>
      <c r="L158" s="217" t="e">
        <f>LOOKUP(M158,Concordance!$H$2:$H$29,Concordance!$I$2:$I$29)</f>
        <v>#N/A</v>
      </c>
      <c r="M158" s="200"/>
      <c r="N158" s="109"/>
    </row>
    <row r="159" spans="1:14" s="110" customFormat="1" ht="25.5" customHeight="1" x14ac:dyDescent="0.2">
      <c r="A159" s="138"/>
      <c r="B159" s="139"/>
      <c r="C159" s="140" t="e">
        <f>LOOKUP(E159,Concordance!$A$2:$A$17,Concordance!$C$2:$C$17)</f>
        <v>#N/A</v>
      </c>
      <c r="D159" s="141" t="e">
        <f>LOOKUP(E159,Concordance!$A$2:$A$17,Concordance!$D$2:$D$17)</f>
        <v>#N/A</v>
      </c>
      <c r="E159" s="142"/>
      <c r="F159" s="143"/>
      <c r="G159" s="144"/>
      <c r="H159" s="145"/>
      <c r="I159" s="145"/>
      <c r="J159" s="144"/>
      <c r="K159" s="139"/>
      <c r="L159" s="217" t="e">
        <f>LOOKUP(M159,Concordance!$H$2:$H$29,Concordance!$I$2:$I$29)</f>
        <v>#N/A</v>
      </c>
      <c r="M159" s="200"/>
      <c r="N159" s="109"/>
    </row>
    <row r="160" spans="1:14" s="110" customFormat="1" ht="25.5" customHeight="1" x14ac:dyDescent="0.2">
      <c r="A160" s="138"/>
      <c r="B160" s="139"/>
      <c r="C160" s="140" t="e">
        <f>LOOKUP(E160,Concordance!$A$2:$A$17,Concordance!$C$2:$C$17)</f>
        <v>#N/A</v>
      </c>
      <c r="D160" s="141" t="e">
        <f>LOOKUP(E160,Concordance!$A$2:$A$17,Concordance!$D$2:$D$17)</f>
        <v>#N/A</v>
      </c>
      <c r="E160" s="142"/>
      <c r="F160" s="143"/>
      <c r="G160" s="144"/>
      <c r="H160" s="145"/>
      <c r="I160" s="145"/>
      <c r="J160" s="144"/>
      <c r="K160" s="139"/>
      <c r="L160" s="217" t="e">
        <f>LOOKUP(M160,Concordance!$H$2:$H$29,Concordance!$I$2:$I$29)</f>
        <v>#N/A</v>
      </c>
      <c r="M160" s="200"/>
      <c r="N160" s="109"/>
    </row>
    <row r="161" spans="1:14" s="110" customFormat="1" ht="25.5" customHeight="1" x14ac:dyDescent="0.2">
      <c r="A161" s="138"/>
      <c r="B161" s="139"/>
      <c r="C161" s="140" t="e">
        <f>LOOKUP(E161,Concordance!$A$2:$A$17,Concordance!$C$2:$C$17)</f>
        <v>#N/A</v>
      </c>
      <c r="D161" s="141" t="e">
        <f>LOOKUP(E161,Concordance!$A$2:$A$17,Concordance!$D$2:$D$17)</f>
        <v>#N/A</v>
      </c>
      <c r="E161" s="142"/>
      <c r="F161" s="143"/>
      <c r="G161" s="144"/>
      <c r="H161" s="145"/>
      <c r="I161" s="145"/>
      <c r="J161" s="144"/>
      <c r="K161" s="139"/>
      <c r="L161" s="217" t="e">
        <f>LOOKUP(M161,Concordance!$H$2:$H$29,Concordance!$I$2:$I$29)</f>
        <v>#N/A</v>
      </c>
      <c r="M161" s="200"/>
      <c r="N161" s="109"/>
    </row>
    <row r="162" spans="1:14" s="110" customFormat="1" ht="25.5" customHeight="1" x14ac:dyDescent="0.2">
      <c r="A162" s="138"/>
      <c r="B162" s="139"/>
      <c r="C162" s="140" t="e">
        <f>LOOKUP(E162,Concordance!$A$2:$A$17,Concordance!$C$2:$C$17)</f>
        <v>#N/A</v>
      </c>
      <c r="D162" s="141" t="e">
        <f>LOOKUP(E162,Concordance!$A$2:$A$17,Concordance!$D$2:$D$17)</f>
        <v>#N/A</v>
      </c>
      <c r="E162" s="142"/>
      <c r="F162" s="143"/>
      <c r="G162" s="144"/>
      <c r="H162" s="145"/>
      <c r="I162" s="145"/>
      <c r="J162" s="144"/>
      <c r="K162" s="139"/>
      <c r="L162" s="217" t="e">
        <f>LOOKUP(M162,Concordance!$H$2:$H$29,Concordance!$I$2:$I$29)</f>
        <v>#N/A</v>
      </c>
      <c r="M162" s="200"/>
      <c r="N162" s="109"/>
    </row>
    <row r="163" spans="1:14" s="110" customFormat="1" ht="25.5" customHeight="1" x14ac:dyDescent="0.2">
      <c r="A163" s="138"/>
      <c r="B163" s="139"/>
      <c r="C163" s="140" t="e">
        <f>LOOKUP(E163,Concordance!$A$2:$A$17,Concordance!$C$2:$C$17)</f>
        <v>#N/A</v>
      </c>
      <c r="D163" s="141" t="e">
        <f>LOOKUP(E163,Concordance!$A$2:$A$17,Concordance!$D$2:$D$17)</f>
        <v>#N/A</v>
      </c>
      <c r="E163" s="142"/>
      <c r="F163" s="143"/>
      <c r="G163" s="144"/>
      <c r="H163" s="145"/>
      <c r="I163" s="145"/>
      <c r="J163" s="144"/>
      <c r="K163" s="139"/>
      <c r="L163" s="217" t="e">
        <f>LOOKUP(M163,Concordance!$H$2:$H$29,Concordance!$I$2:$I$29)</f>
        <v>#N/A</v>
      </c>
      <c r="M163" s="200"/>
      <c r="N163" s="109"/>
    </row>
    <row r="164" spans="1:14" s="110" customFormat="1" ht="25.5" customHeight="1" x14ac:dyDescent="0.2">
      <c r="A164" s="138"/>
      <c r="B164" s="139"/>
      <c r="C164" s="140" t="e">
        <f>LOOKUP(E164,Concordance!$A$2:$A$17,Concordance!$C$2:$C$17)</f>
        <v>#N/A</v>
      </c>
      <c r="D164" s="141" t="e">
        <f>LOOKUP(E164,Concordance!$A$2:$A$17,Concordance!$D$2:$D$17)</f>
        <v>#N/A</v>
      </c>
      <c r="E164" s="142"/>
      <c r="F164" s="143"/>
      <c r="G164" s="144"/>
      <c r="H164" s="145"/>
      <c r="I164" s="145"/>
      <c r="J164" s="144"/>
      <c r="K164" s="139"/>
      <c r="L164" s="217" t="e">
        <f>LOOKUP(M164,Concordance!$H$2:$H$29,Concordance!$I$2:$I$29)</f>
        <v>#N/A</v>
      </c>
      <c r="M164" s="200"/>
      <c r="N164" s="109"/>
    </row>
    <row r="165" spans="1:14" s="110" customFormat="1" ht="25.5" customHeight="1" x14ac:dyDescent="0.2">
      <c r="A165" s="138"/>
      <c r="B165" s="139"/>
      <c r="C165" s="140" t="e">
        <f>LOOKUP(E165,Concordance!$A$2:$A$17,Concordance!$C$2:$C$17)</f>
        <v>#N/A</v>
      </c>
      <c r="D165" s="141" t="e">
        <f>LOOKUP(E165,Concordance!$A$2:$A$17,Concordance!$D$2:$D$17)</f>
        <v>#N/A</v>
      </c>
      <c r="E165" s="142"/>
      <c r="F165" s="143"/>
      <c r="G165" s="144"/>
      <c r="H165" s="145"/>
      <c r="I165" s="145"/>
      <c r="J165" s="144"/>
      <c r="K165" s="139"/>
      <c r="L165" s="217" t="e">
        <f>LOOKUP(M165,Concordance!$H$2:$H$29,Concordance!$I$2:$I$29)</f>
        <v>#N/A</v>
      </c>
      <c r="M165" s="200"/>
      <c r="N165" s="109"/>
    </row>
    <row r="166" spans="1:14" s="110" customFormat="1" ht="25.5" customHeight="1" x14ac:dyDescent="0.2">
      <c r="A166" s="138"/>
      <c r="B166" s="139"/>
      <c r="C166" s="140" t="e">
        <f>LOOKUP(E166,Concordance!$A$2:$A$17,Concordance!$C$2:$C$17)</f>
        <v>#N/A</v>
      </c>
      <c r="D166" s="141" t="e">
        <f>LOOKUP(E166,Concordance!$A$2:$A$17,Concordance!$D$2:$D$17)</f>
        <v>#N/A</v>
      </c>
      <c r="E166" s="142"/>
      <c r="F166" s="143"/>
      <c r="G166" s="144"/>
      <c r="H166" s="145"/>
      <c r="I166" s="145"/>
      <c r="J166" s="144"/>
      <c r="K166" s="139"/>
      <c r="L166" s="217" t="e">
        <f>LOOKUP(M166,Concordance!$H$2:$H$29,Concordance!$I$2:$I$29)</f>
        <v>#N/A</v>
      </c>
      <c r="M166" s="200"/>
      <c r="N166" s="109"/>
    </row>
    <row r="167" spans="1:14" s="110" customFormat="1" ht="25.5" customHeight="1" x14ac:dyDescent="0.2">
      <c r="A167" s="138"/>
      <c r="B167" s="139"/>
      <c r="C167" s="140" t="e">
        <f>LOOKUP(E167,Concordance!$A$2:$A$17,Concordance!$C$2:$C$17)</f>
        <v>#N/A</v>
      </c>
      <c r="D167" s="141" t="e">
        <f>LOOKUP(E167,Concordance!$A$2:$A$17,Concordance!$D$2:$D$17)</f>
        <v>#N/A</v>
      </c>
      <c r="E167" s="142"/>
      <c r="F167" s="143"/>
      <c r="G167" s="144"/>
      <c r="H167" s="145"/>
      <c r="I167" s="145"/>
      <c r="J167" s="144"/>
      <c r="K167" s="139"/>
      <c r="L167" s="217" t="e">
        <f>LOOKUP(M167,Concordance!$H$2:$H$29,Concordance!$I$2:$I$29)</f>
        <v>#N/A</v>
      </c>
      <c r="M167" s="200"/>
      <c r="N167" s="109"/>
    </row>
    <row r="168" spans="1:14" s="110" customFormat="1" ht="25.5" customHeight="1" x14ac:dyDescent="0.2">
      <c r="A168" s="138"/>
      <c r="B168" s="139"/>
      <c r="C168" s="140" t="e">
        <f>LOOKUP(E168,Concordance!$A$2:$A$17,Concordance!$C$2:$C$17)</f>
        <v>#N/A</v>
      </c>
      <c r="D168" s="141" t="e">
        <f>LOOKUP(E168,Concordance!$A$2:$A$17,Concordance!$D$2:$D$17)</f>
        <v>#N/A</v>
      </c>
      <c r="E168" s="142"/>
      <c r="F168" s="143"/>
      <c r="G168" s="144"/>
      <c r="H168" s="145"/>
      <c r="I168" s="145"/>
      <c r="J168" s="144"/>
      <c r="K168" s="139"/>
      <c r="L168" s="217" t="e">
        <f>LOOKUP(M168,Concordance!$H$2:$H$29,Concordance!$I$2:$I$29)</f>
        <v>#N/A</v>
      </c>
      <c r="M168" s="200"/>
      <c r="N168" s="109"/>
    </row>
    <row r="169" spans="1:14" s="110" customFormat="1" ht="25.5" customHeight="1" x14ac:dyDescent="0.2">
      <c r="A169" s="138"/>
      <c r="B169" s="139"/>
      <c r="C169" s="140" t="e">
        <f>LOOKUP(E169,Concordance!$A$2:$A$17,Concordance!$C$2:$C$17)</f>
        <v>#N/A</v>
      </c>
      <c r="D169" s="141" t="e">
        <f>LOOKUP(E169,Concordance!$A$2:$A$17,Concordance!$D$2:$D$17)</f>
        <v>#N/A</v>
      </c>
      <c r="E169" s="142"/>
      <c r="F169" s="143"/>
      <c r="G169" s="144"/>
      <c r="H169" s="145"/>
      <c r="I169" s="145"/>
      <c r="J169" s="144"/>
      <c r="K169" s="139"/>
      <c r="L169" s="217" t="e">
        <f>LOOKUP(M169,Concordance!$H$2:$H$29,Concordance!$I$2:$I$29)</f>
        <v>#N/A</v>
      </c>
      <c r="M169" s="200"/>
      <c r="N169" s="109"/>
    </row>
    <row r="170" spans="1:14" s="110" customFormat="1" ht="25.5" customHeight="1" x14ac:dyDescent="0.2">
      <c r="A170" s="138"/>
      <c r="B170" s="139"/>
      <c r="C170" s="140" t="e">
        <f>LOOKUP(E170,Concordance!$A$2:$A$17,Concordance!$C$2:$C$17)</f>
        <v>#N/A</v>
      </c>
      <c r="D170" s="141" t="e">
        <f>LOOKUP(E170,Concordance!$A$2:$A$17,Concordance!$D$2:$D$17)</f>
        <v>#N/A</v>
      </c>
      <c r="E170" s="142"/>
      <c r="F170" s="143"/>
      <c r="G170" s="144"/>
      <c r="H170" s="145"/>
      <c r="I170" s="145"/>
      <c r="J170" s="144"/>
      <c r="K170" s="139"/>
      <c r="L170" s="217" t="e">
        <f>LOOKUP(M170,Concordance!$H$2:$H$29,Concordance!$I$2:$I$29)</f>
        <v>#N/A</v>
      </c>
      <c r="M170" s="200"/>
      <c r="N170" s="109"/>
    </row>
    <row r="171" spans="1:14" s="110" customFormat="1" ht="25.5" customHeight="1" x14ac:dyDescent="0.2">
      <c r="A171" s="138"/>
      <c r="B171" s="139"/>
      <c r="C171" s="140" t="e">
        <f>LOOKUP(E171,Concordance!$A$2:$A$17,Concordance!$C$2:$C$17)</f>
        <v>#N/A</v>
      </c>
      <c r="D171" s="141" t="e">
        <f>LOOKUP(E171,Concordance!$A$2:$A$17,Concordance!$D$2:$D$17)</f>
        <v>#N/A</v>
      </c>
      <c r="E171" s="142"/>
      <c r="F171" s="143"/>
      <c r="G171" s="144"/>
      <c r="H171" s="145"/>
      <c r="I171" s="145"/>
      <c r="J171" s="144"/>
      <c r="K171" s="139"/>
      <c r="L171" s="217" t="e">
        <f>LOOKUP(M171,Concordance!$H$2:$H$29,Concordance!$I$2:$I$29)</f>
        <v>#N/A</v>
      </c>
      <c r="M171" s="200"/>
      <c r="N171" s="109"/>
    </row>
    <row r="172" spans="1:14" s="110" customFormat="1" ht="25.5" customHeight="1" x14ac:dyDescent="0.2">
      <c r="A172" s="138"/>
      <c r="B172" s="139"/>
      <c r="C172" s="140" t="e">
        <f>LOOKUP(E172,Concordance!$A$2:$A$17,Concordance!$C$2:$C$17)</f>
        <v>#N/A</v>
      </c>
      <c r="D172" s="141" t="e">
        <f>LOOKUP(E172,Concordance!$A$2:$A$17,Concordance!$D$2:$D$17)</f>
        <v>#N/A</v>
      </c>
      <c r="E172" s="142"/>
      <c r="F172" s="143"/>
      <c r="G172" s="144"/>
      <c r="H172" s="145"/>
      <c r="I172" s="145"/>
      <c r="J172" s="144"/>
      <c r="K172" s="139"/>
      <c r="L172" s="217" t="e">
        <f>LOOKUP(M172,Concordance!$H$2:$H$29,Concordance!$I$2:$I$29)</f>
        <v>#N/A</v>
      </c>
      <c r="M172" s="200"/>
      <c r="N172" s="109"/>
    </row>
    <row r="173" spans="1:14" s="110" customFormat="1" ht="25.5" customHeight="1" x14ac:dyDescent="0.2">
      <c r="A173" s="138"/>
      <c r="B173" s="139"/>
      <c r="C173" s="140" t="e">
        <f>LOOKUP(E173,Concordance!$A$2:$A$17,Concordance!$C$2:$C$17)</f>
        <v>#N/A</v>
      </c>
      <c r="D173" s="141" t="e">
        <f>LOOKUP(E173,Concordance!$A$2:$A$17,Concordance!$D$2:$D$17)</f>
        <v>#N/A</v>
      </c>
      <c r="E173" s="142"/>
      <c r="F173" s="143"/>
      <c r="G173" s="144"/>
      <c r="H173" s="145"/>
      <c r="I173" s="145"/>
      <c r="J173" s="144"/>
      <c r="K173" s="139"/>
      <c r="L173" s="217" t="e">
        <f>LOOKUP(M173,Concordance!$H$2:$H$29,Concordance!$I$2:$I$29)</f>
        <v>#N/A</v>
      </c>
      <c r="M173" s="200"/>
      <c r="N173" s="109"/>
    </row>
    <row r="174" spans="1:14" s="110" customFormat="1" ht="25.5" customHeight="1" x14ac:dyDescent="0.2">
      <c r="A174" s="138"/>
      <c r="B174" s="139"/>
      <c r="C174" s="140" t="e">
        <f>LOOKUP(E174,Concordance!$A$2:$A$17,Concordance!$C$2:$C$17)</f>
        <v>#N/A</v>
      </c>
      <c r="D174" s="141" t="e">
        <f>LOOKUP(E174,Concordance!$A$2:$A$17,Concordance!$D$2:$D$17)</f>
        <v>#N/A</v>
      </c>
      <c r="E174" s="142"/>
      <c r="F174" s="143"/>
      <c r="G174" s="144"/>
      <c r="H174" s="145"/>
      <c r="I174" s="145"/>
      <c r="J174" s="144"/>
      <c r="K174" s="139"/>
      <c r="L174" s="217" t="e">
        <f>LOOKUP(M174,Concordance!$H$2:$H$29,Concordance!$I$2:$I$29)</f>
        <v>#N/A</v>
      </c>
      <c r="M174" s="200"/>
      <c r="N174" s="109"/>
    </row>
    <row r="175" spans="1:14" s="110" customFormat="1" ht="25.5" customHeight="1" x14ac:dyDescent="0.2">
      <c r="A175" s="138"/>
      <c r="B175" s="139"/>
      <c r="C175" s="140" t="e">
        <f>LOOKUP(E175,Concordance!$A$2:$A$17,Concordance!$C$2:$C$17)</f>
        <v>#N/A</v>
      </c>
      <c r="D175" s="141" t="e">
        <f>LOOKUP(E175,Concordance!$A$2:$A$17,Concordance!$D$2:$D$17)</f>
        <v>#N/A</v>
      </c>
      <c r="E175" s="142"/>
      <c r="F175" s="143"/>
      <c r="G175" s="144"/>
      <c r="H175" s="145"/>
      <c r="I175" s="145"/>
      <c r="J175" s="144"/>
      <c r="K175" s="139"/>
      <c r="L175" s="217" t="e">
        <f>LOOKUP(M175,Concordance!$H$2:$H$29,Concordance!$I$2:$I$29)</f>
        <v>#N/A</v>
      </c>
      <c r="M175" s="200"/>
      <c r="N175" s="109"/>
    </row>
    <row r="176" spans="1:14" s="110" customFormat="1" ht="25.5" customHeight="1" x14ac:dyDescent="0.2">
      <c r="A176" s="138"/>
      <c r="B176" s="139"/>
      <c r="C176" s="140" t="e">
        <f>LOOKUP(E176,Concordance!$A$2:$A$17,Concordance!$C$2:$C$17)</f>
        <v>#N/A</v>
      </c>
      <c r="D176" s="141" t="e">
        <f>LOOKUP(E176,Concordance!$A$2:$A$17,Concordance!$D$2:$D$17)</f>
        <v>#N/A</v>
      </c>
      <c r="E176" s="142"/>
      <c r="F176" s="143"/>
      <c r="G176" s="144"/>
      <c r="H176" s="145"/>
      <c r="I176" s="145"/>
      <c r="J176" s="144"/>
      <c r="K176" s="139"/>
      <c r="L176" s="217" t="e">
        <f>LOOKUP(M176,Concordance!$H$2:$H$29,Concordance!$I$2:$I$29)</f>
        <v>#N/A</v>
      </c>
      <c r="M176" s="200"/>
      <c r="N176" s="109"/>
    </row>
    <row r="177" spans="1:14" s="110" customFormat="1" ht="25.5" customHeight="1" x14ac:dyDescent="0.2">
      <c r="A177" s="138"/>
      <c r="B177" s="139"/>
      <c r="C177" s="140" t="e">
        <f>LOOKUP(E177,Concordance!$A$2:$A$17,Concordance!$C$2:$C$17)</f>
        <v>#N/A</v>
      </c>
      <c r="D177" s="141" t="e">
        <f>LOOKUP(E177,Concordance!$A$2:$A$17,Concordance!$D$2:$D$17)</f>
        <v>#N/A</v>
      </c>
      <c r="E177" s="142"/>
      <c r="F177" s="143"/>
      <c r="G177" s="144"/>
      <c r="H177" s="145"/>
      <c r="I177" s="145"/>
      <c r="J177" s="144"/>
      <c r="K177" s="139"/>
      <c r="L177" s="217" t="e">
        <f>LOOKUP(M177,Concordance!$H$2:$H$29,Concordance!$I$2:$I$29)</f>
        <v>#N/A</v>
      </c>
      <c r="M177" s="200"/>
      <c r="N177" s="109"/>
    </row>
    <row r="178" spans="1:14" s="110" customFormat="1" ht="25.5" customHeight="1" x14ac:dyDescent="0.2">
      <c r="A178" s="138"/>
      <c r="B178" s="139"/>
      <c r="C178" s="140" t="e">
        <f>LOOKUP(E178,Concordance!$A$2:$A$17,Concordance!$C$2:$C$17)</f>
        <v>#N/A</v>
      </c>
      <c r="D178" s="141" t="e">
        <f>LOOKUP(E178,Concordance!$A$2:$A$17,Concordance!$D$2:$D$17)</f>
        <v>#N/A</v>
      </c>
      <c r="E178" s="142"/>
      <c r="F178" s="143"/>
      <c r="G178" s="144"/>
      <c r="H178" s="145"/>
      <c r="I178" s="145"/>
      <c r="J178" s="144"/>
      <c r="K178" s="139"/>
      <c r="L178" s="217" t="e">
        <f>LOOKUP(M178,Concordance!$H$2:$H$29,Concordance!$I$2:$I$29)</f>
        <v>#N/A</v>
      </c>
      <c r="M178" s="200"/>
      <c r="N178" s="109"/>
    </row>
    <row r="179" spans="1:14" s="110" customFormat="1" ht="25.5" customHeight="1" x14ac:dyDescent="0.2">
      <c r="A179" s="138"/>
      <c r="B179" s="139"/>
      <c r="C179" s="140" t="e">
        <f>LOOKUP(E179,Concordance!$A$2:$A$17,Concordance!$C$2:$C$17)</f>
        <v>#N/A</v>
      </c>
      <c r="D179" s="141" t="e">
        <f>LOOKUP(E179,Concordance!$A$2:$A$17,Concordance!$D$2:$D$17)</f>
        <v>#N/A</v>
      </c>
      <c r="E179" s="142"/>
      <c r="F179" s="143"/>
      <c r="G179" s="144"/>
      <c r="H179" s="145"/>
      <c r="I179" s="145"/>
      <c r="J179" s="144"/>
      <c r="K179" s="139"/>
      <c r="L179" s="217" t="e">
        <f>LOOKUP(M179,Concordance!$H$2:$H$29,Concordance!$I$2:$I$29)</f>
        <v>#N/A</v>
      </c>
      <c r="M179" s="200"/>
      <c r="N179" s="109"/>
    </row>
    <row r="180" spans="1:14" s="110" customFormat="1" ht="25.5" customHeight="1" x14ac:dyDescent="0.2">
      <c r="A180" s="138"/>
      <c r="B180" s="139"/>
      <c r="C180" s="140" t="e">
        <f>LOOKUP(E180,Concordance!$A$2:$A$17,Concordance!$C$2:$C$17)</f>
        <v>#N/A</v>
      </c>
      <c r="D180" s="141" t="e">
        <f>LOOKUP(E180,Concordance!$A$2:$A$17,Concordance!$D$2:$D$17)</f>
        <v>#N/A</v>
      </c>
      <c r="E180" s="142"/>
      <c r="F180" s="143"/>
      <c r="G180" s="144"/>
      <c r="H180" s="145"/>
      <c r="I180" s="145"/>
      <c r="J180" s="144"/>
      <c r="K180" s="139"/>
      <c r="L180" s="217" t="e">
        <f>LOOKUP(M180,Concordance!$H$2:$H$29,Concordance!$I$2:$I$29)</f>
        <v>#N/A</v>
      </c>
      <c r="M180" s="200"/>
      <c r="N180" s="109"/>
    </row>
    <row r="181" spans="1:14" s="110" customFormat="1" ht="25.5" customHeight="1" x14ac:dyDescent="0.2">
      <c r="A181" s="138"/>
      <c r="B181" s="139"/>
      <c r="C181" s="140" t="e">
        <f>LOOKUP(E181,Concordance!$A$2:$A$17,Concordance!$C$2:$C$17)</f>
        <v>#N/A</v>
      </c>
      <c r="D181" s="141" t="e">
        <f>LOOKUP(E181,Concordance!$A$2:$A$17,Concordance!$D$2:$D$17)</f>
        <v>#N/A</v>
      </c>
      <c r="E181" s="142"/>
      <c r="F181" s="143"/>
      <c r="G181" s="144"/>
      <c r="H181" s="145"/>
      <c r="I181" s="145"/>
      <c r="J181" s="144"/>
      <c r="K181" s="139"/>
      <c r="L181" s="217" t="e">
        <f>LOOKUP(M181,Concordance!$H$2:$H$29,Concordance!$I$2:$I$29)</f>
        <v>#N/A</v>
      </c>
      <c r="M181" s="200"/>
      <c r="N181" s="109"/>
    </row>
    <row r="182" spans="1:14" s="110" customFormat="1" ht="25.5" customHeight="1" x14ac:dyDescent="0.2">
      <c r="A182" s="138"/>
      <c r="B182" s="139"/>
      <c r="C182" s="140" t="e">
        <f>LOOKUP(E182,Concordance!$A$2:$A$17,Concordance!$C$2:$C$17)</f>
        <v>#N/A</v>
      </c>
      <c r="D182" s="141" t="e">
        <f>LOOKUP(E182,Concordance!$A$2:$A$17,Concordance!$D$2:$D$17)</f>
        <v>#N/A</v>
      </c>
      <c r="E182" s="142"/>
      <c r="F182" s="143"/>
      <c r="G182" s="144"/>
      <c r="H182" s="145"/>
      <c r="I182" s="145"/>
      <c r="J182" s="144"/>
      <c r="K182" s="139"/>
      <c r="L182" s="217" t="e">
        <f>LOOKUP(M182,Concordance!$H$2:$H$29,Concordance!$I$2:$I$29)</f>
        <v>#N/A</v>
      </c>
      <c r="M182" s="200"/>
      <c r="N182" s="109"/>
    </row>
    <row r="183" spans="1:14" s="110" customFormat="1" ht="25.5" customHeight="1" x14ac:dyDescent="0.2">
      <c r="A183" s="138"/>
      <c r="B183" s="139"/>
      <c r="C183" s="140" t="e">
        <f>LOOKUP(E183,Concordance!$A$2:$A$17,Concordance!$C$2:$C$17)</f>
        <v>#N/A</v>
      </c>
      <c r="D183" s="141" t="e">
        <f>LOOKUP(E183,Concordance!$A$2:$A$17,Concordance!$D$2:$D$17)</f>
        <v>#N/A</v>
      </c>
      <c r="E183" s="142"/>
      <c r="F183" s="143"/>
      <c r="G183" s="144"/>
      <c r="H183" s="145"/>
      <c r="I183" s="145"/>
      <c r="J183" s="144"/>
      <c r="K183" s="139"/>
      <c r="L183" s="217" t="e">
        <f>LOOKUP(M183,Concordance!$H$2:$H$29,Concordance!$I$2:$I$29)</f>
        <v>#N/A</v>
      </c>
      <c r="M183" s="200"/>
      <c r="N183" s="109"/>
    </row>
    <row r="184" spans="1:14" s="110" customFormat="1" ht="25.5" customHeight="1" x14ac:dyDescent="0.2">
      <c r="A184" s="138"/>
      <c r="B184" s="139"/>
      <c r="C184" s="140" t="e">
        <f>LOOKUP(E184,Concordance!$A$2:$A$17,Concordance!$C$2:$C$17)</f>
        <v>#N/A</v>
      </c>
      <c r="D184" s="141" t="e">
        <f>LOOKUP(E184,Concordance!$A$2:$A$17,Concordance!$D$2:$D$17)</f>
        <v>#N/A</v>
      </c>
      <c r="E184" s="142"/>
      <c r="F184" s="143"/>
      <c r="G184" s="144"/>
      <c r="H184" s="145"/>
      <c r="I184" s="145"/>
      <c r="J184" s="144"/>
      <c r="K184" s="139"/>
      <c r="L184" s="217" t="e">
        <f>LOOKUP(M184,Concordance!$H$2:$H$29,Concordance!$I$2:$I$29)</f>
        <v>#N/A</v>
      </c>
      <c r="M184" s="200"/>
      <c r="N184" s="109"/>
    </row>
    <row r="185" spans="1:14" s="110" customFormat="1" ht="25.5" customHeight="1" x14ac:dyDescent="0.2">
      <c r="A185" s="138"/>
      <c r="B185" s="139"/>
      <c r="C185" s="140" t="e">
        <f>LOOKUP(E185,Concordance!$A$2:$A$17,Concordance!$C$2:$C$17)</f>
        <v>#N/A</v>
      </c>
      <c r="D185" s="141" t="e">
        <f>LOOKUP(E185,Concordance!$A$2:$A$17,Concordance!$D$2:$D$17)</f>
        <v>#N/A</v>
      </c>
      <c r="E185" s="142"/>
      <c r="F185" s="143"/>
      <c r="G185" s="144"/>
      <c r="H185" s="145"/>
      <c r="I185" s="145"/>
      <c r="J185" s="144"/>
      <c r="K185" s="139"/>
      <c r="L185" s="217" t="e">
        <f>LOOKUP(M185,Concordance!$H$2:$H$29,Concordance!$I$2:$I$29)</f>
        <v>#N/A</v>
      </c>
      <c r="M185" s="200"/>
      <c r="N185" s="109"/>
    </row>
    <row r="186" spans="1:14" s="110" customFormat="1" ht="25.5" customHeight="1" x14ac:dyDescent="0.2">
      <c r="A186" s="138"/>
      <c r="B186" s="139"/>
      <c r="C186" s="140" t="e">
        <f>LOOKUP(E186,Concordance!$A$2:$A$17,Concordance!$C$2:$C$17)</f>
        <v>#N/A</v>
      </c>
      <c r="D186" s="141" t="e">
        <f>LOOKUP(E186,Concordance!$A$2:$A$17,Concordance!$D$2:$D$17)</f>
        <v>#N/A</v>
      </c>
      <c r="E186" s="142"/>
      <c r="F186" s="143"/>
      <c r="G186" s="144"/>
      <c r="H186" s="145"/>
      <c r="I186" s="145"/>
      <c r="J186" s="144"/>
      <c r="K186" s="139"/>
      <c r="L186" s="217" t="e">
        <f>LOOKUP(M186,Concordance!$H$2:$H$29,Concordance!$I$2:$I$29)</f>
        <v>#N/A</v>
      </c>
      <c r="M186" s="200"/>
      <c r="N186" s="109"/>
    </row>
    <row r="187" spans="1:14" s="110" customFormat="1" ht="25.5" customHeight="1" x14ac:dyDescent="0.2">
      <c r="A187" s="138"/>
      <c r="B187" s="139"/>
      <c r="C187" s="140" t="e">
        <f>LOOKUP(E187,Concordance!$A$2:$A$17,Concordance!$C$2:$C$17)</f>
        <v>#N/A</v>
      </c>
      <c r="D187" s="141" t="e">
        <f>LOOKUP(E187,Concordance!$A$2:$A$17,Concordance!$D$2:$D$17)</f>
        <v>#N/A</v>
      </c>
      <c r="E187" s="142"/>
      <c r="F187" s="143"/>
      <c r="G187" s="144"/>
      <c r="H187" s="145"/>
      <c r="I187" s="145"/>
      <c r="J187" s="144"/>
      <c r="K187" s="139"/>
      <c r="L187" s="217" t="e">
        <f>LOOKUP(M187,Concordance!$H$2:$H$29,Concordance!$I$2:$I$29)</f>
        <v>#N/A</v>
      </c>
      <c r="M187" s="200"/>
      <c r="N187" s="109"/>
    </row>
    <row r="188" spans="1:14" s="110" customFormat="1" ht="25.5" customHeight="1" x14ac:dyDescent="0.2">
      <c r="A188" s="138"/>
      <c r="B188" s="139"/>
      <c r="C188" s="140" t="e">
        <f>LOOKUP(E188,Concordance!$A$2:$A$17,Concordance!$C$2:$C$17)</f>
        <v>#N/A</v>
      </c>
      <c r="D188" s="141" t="e">
        <f>LOOKUP(E188,Concordance!$A$2:$A$17,Concordance!$D$2:$D$17)</f>
        <v>#N/A</v>
      </c>
      <c r="E188" s="142"/>
      <c r="F188" s="143"/>
      <c r="G188" s="144"/>
      <c r="H188" s="145"/>
      <c r="I188" s="145"/>
      <c r="J188" s="144"/>
      <c r="K188" s="139"/>
      <c r="L188" s="217" t="e">
        <f>LOOKUP(M188,Concordance!$H$2:$H$29,Concordance!$I$2:$I$29)</f>
        <v>#N/A</v>
      </c>
      <c r="M188" s="200"/>
      <c r="N188" s="109"/>
    </row>
    <row r="189" spans="1:14" s="110" customFormat="1" ht="25.5" customHeight="1" x14ac:dyDescent="0.2">
      <c r="A189" s="138"/>
      <c r="B189" s="139"/>
      <c r="C189" s="140" t="e">
        <f>LOOKUP(E189,Concordance!$A$2:$A$17,Concordance!$C$2:$C$17)</f>
        <v>#N/A</v>
      </c>
      <c r="D189" s="141" t="e">
        <f>LOOKUP(E189,Concordance!$A$2:$A$17,Concordance!$D$2:$D$17)</f>
        <v>#N/A</v>
      </c>
      <c r="E189" s="142"/>
      <c r="F189" s="143"/>
      <c r="G189" s="144"/>
      <c r="H189" s="145"/>
      <c r="I189" s="145"/>
      <c r="J189" s="144"/>
      <c r="K189" s="139"/>
      <c r="L189" s="217" t="e">
        <f>LOOKUP(M189,Concordance!$H$2:$H$29,Concordance!$I$2:$I$29)</f>
        <v>#N/A</v>
      </c>
      <c r="M189" s="200"/>
      <c r="N189" s="109"/>
    </row>
    <row r="190" spans="1:14" s="110" customFormat="1" ht="25.5" customHeight="1" x14ac:dyDescent="0.2">
      <c r="A190" s="138"/>
      <c r="B190" s="139"/>
      <c r="C190" s="140" t="e">
        <f>LOOKUP(E190,Concordance!$A$2:$A$17,Concordance!$C$2:$C$17)</f>
        <v>#N/A</v>
      </c>
      <c r="D190" s="141" t="e">
        <f>LOOKUP(E190,Concordance!$A$2:$A$17,Concordance!$D$2:$D$17)</f>
        <v>#N/A</v>
      </c>
      <c r="E190" s="142"/>
      <c r="F190" s="143"/>
      <c r="G190" s="144"/>
      <c r="H190" s="145"/>
      <c r="I190" s="145"/>
      <c r="J190" s="144"/>
      <c r="K190" s="139"/>
      <c r="L190" s="217" t="e">
        <f>LOOKUP(M190,Concordance!$H$2:$H$29,Concordance!$I$2:$I$29)</f>
        <v>#N/A</v>
      </c>
      <c r="M190" s="200"/>
      <c r="N190" s="109"/>
    </row>
    <row r="191" spans="1:14" s="110" customFormat="1" ht="25.5" customHeight="1" x14ac:dyDescent="0.2">
      <c r="A191" s="138"/>
      <c r="B191" s="139"/>
      <c r="C191" s="140" t="e">
        <f>LOOKUP(E191,Concordance!$A$2:$A$17,Concordance!$C$2:$C$17)</f>
        <v>#N/A</v>
      </c>
      <c r="D191" s="141" t="e">
        <f>LOOKUP(E191,Concordance!$A$2:$A$17,Concordance!$D$2:$D$17)</f>
        <v>#N/A</v>
      </c>
      <c r="E191" s="142"/>
      <c r="F191" s="143"/>
      <c r="G191" s="144"/>
      <c r="H191" s="145"/>
      <c r="I191" s="145"/>
      <c r="J191" s="144"/>
      <c r="K191" s="139"/>
      <c r="L191" s="217" t="e">
        <f>LOOKUP(M191,Concordance!$H$2:$H$29,Concordance!$I$2:$I$29)</f>
        <v>#N/A</v>
      </c>
      <c r="M191" s="200"/>
      <c r="N191" s="109"/>
    </row>
    <row r="192" spans="1:14" s="110" customFormat="1" ht="25.5" customHeight="1" x14ac:dyDescent="0.2">
      <c r="A192" s="138"/>
      <c r="B192" s="139"/>
      <c r="C192" s="140" t="e">
        <f>LOOKUP(E192,Concordance!$A$2:$A$17,Concordance!$C$2:$C$17)</f>
        <v>#N/A</v>
      </c>
      <c r="D192" s="141" t="e">
        <f>LOOKUP(E192,Concordance!$A$2:$A$17,Concordance!$D$2:$D$17)</f>
        <v>#N/A</v>
      </c>
      <c r="E192" s="142"/>
      <c r="F192" s="143"/>
      <c r="G192" s="144"/>
      <c r="H192" s="145"/>
      <c r="I192" s="145"/>
      <c r="J192" s="144"/>
      <c r="K192" s="139"/>
      <c r="L192" s="217" t="e">
        <f>LOOKUP(M192,Concordance!$H$2:$H$29,Concordance!$I$2:$I$29)</f>
        <v>#N/A</v>
      </c>
      <c r="M192" s="200"/>
      <c r="N192" s="109"/>
    </row>
    <row r="193" spans="1:14" s="110" customFormat="1" ht="25.5" customHeight="1" x14ac:dyDescent="0.2">
      <c r="A193" s="138"/>
      <c r="B193" s="139"/>
      <c r="C193" s="140" t="e">
        <f>LOOKUP(E193,Concordance!$A$2:$A$17,Concordance!$C$2:$C$17)</f>
        <v>#N/A</v>
      </c>
      <c r="D193" s="141" t="e">
        <f>LOOKUP(E193,Concordance!$A$2:$A$17,Concordance!$D$2:$D$17)</f>
        <v>#N/A</v>
      </c>
      <c r="E193" s="142"/>
      <c r="F193" s="143"/>
      <c r="G193" s="144"/>
      <c r="H193" s="145"/>
      <c r="I193" s="145"/>
      <c r="J193" s="144"/>
      <c r="K193" s="139"/>
      <c r="L193" s="217" t="e">
        <f>LOOKUP(M193,Concordance!$H$2:$H$29,Concordance!$I$2:$I$29)</f>
        <v>#N/A</v>
      </c>
      <c r="M193" s="200"/>
      <c r="N193" s="109"/>
    </row>
    <row r="194" spans="1:14" s="110" customFormat="1" ht="25.5" customHeight="1" x14ac:dyDescent="0.2">
      <c r="A194" s="138"/>
      <c r="B194" s="139"/>
      <c r="C194" s="140" t="e">
        <f>LOOKUP(E194,Concordance!$A$2:$A$17,Concordance!$C$2:$C$17)</f>
        <v>#N/A</v>
      </c>
      <c r="D194" s="141" t="e">
        <f>LOOKUP(E194,Concordance!$A$2:$A$17,Concordance!$D$2:$D$17)</f>
        <v>#N/A</v>
      </c>
      <c r="E194" s="142"/>
      <c r="F194" s="143"/>
      <c r="G194" s="144"/>
      <c r="H194" s="145"/>
      <c r="I194" s="145"/>
      <c r="J194" s="144"/>
      <c r="K194" s="139"/>
      <c r="L194" s="217" t="e">
        <f>LOOKUP(M194,Concordance!$H$2:$H$29,Concordance!$I$2:$I$29)</f>
        <v>#N/A</v>
      </c>
      <c r="M194" s="200"/>
      <c r="N194" s="109"/>
    </row>
    <row r="195" spans="1:14" s="110" customFormat="1" ht="25.5" customHeight="1" x14ac:dyDescent="0.2">
      <c r="A195" s="138"/>
      <c r="B195" s="139"/>
      <c r="C195" s="140" t="e">
        <f>LOOKUP(E195,Concordance!$A$2:$A$17,Concordance!$C$2:$C$17)</f>
        <v>#N/A</v>
      </c>
      <c r="D195" s="141" t="e">
        <f>LOOKUP(E195,Concordance!$A$2:$A$17,Concordance!$D$2:$D$17)</f>
        <v>#N/A</v>
      </c>
      <c r="E195" s="142"/>
      <c r="F195" s="143"/>
      <c r="G195" s="144"/>
      <c r="H195" s="145"/>
      <c r="I195" s="145"/>
      <c r="J195" s="144"/>
      <c r="K195" s="139"/>
      <c r="L195" s="217" t="e">
        <f>LOOKUP(M195,Concordance!$H$2:$H$29,Concordance!$I$2:$I$29)</f>
        <v>#N/A</v>
      </c>
      <c r="M195" s="200"/>
      <c r="N195" s="109"/>
    </row>
    <row r="196" spans="1:14" s="110" customFormat="1" ht="25.5" customHeight="1" x14ac:dyDescent="0.2">
      <c r="A196" s="138"/>
      <c r="B196" s="139"/>
      <c r="C196" s="140" t="e">
        <f>LOOKUP(E196,Concordance!$A$2:$A$17,Concordance!$C$2:$C$17)</f>
        <v>#N/A</v>
      </c>
      <c r="D196" s="141" t="e">
        <f>LOOKUP(E196,Concordance!$A$2:$A$17,Concordance!$D$2:$D$17)</f>
        <v>#N/A</v>
      </c>
      <c r="E196" s="142"/>
      <c r="F196" s="143"/>
      <c r="G196" s="144"/>
      <c r="H196" s="145"/>
      <c r="I196" s="145"/>
      <c r="J196" s="144"/>
      <c r="K196" s="139"/>
      <c r="L196" s="217" t="e">
        <f>LOOKUP(M196,Concordance!$H$2:$H$29,Concordance!$I$2:$I$29)</f>
        <v>#N/A</v>
      </c>
      <c r="M196" s="200"/>
      <c r="N196" s="109"/>
    </row>
    <row r="197" spans="1:14" s="110" customFormat="1" ht="25.5" customHeight="1" x14ac:dyDescent="0.2">
      <c r="A197" s="138"/>
      <c r="B197" s="139"/>
      <c r="C197" s="140" t="e">
        <f>LOOKUP(E197,Concordance!$A$2:$A$17,Concordance!$C$2:$C$17)</f>
        <v>#N/A</v>
      </c>
      <c r="D197" s="141" t="e">
        <f>LOOKUP(E197,Concordance!$A$2:$A$17,Concordance!$D$2:$D$17)</f>
        <v>#N/A</v>
      </c>
      <c r="E197" s="142"/>
      <c r="F197" s="143"/>
      <c r="G197" s="144"/>
      <c r="H197" s="145"/>
      <c r="I197" s="145"/>
      <c r="J197" s="144"/>
      <c r="K197" s="139"/>
      <c r="L197" s="217" t="e">
        <f>LOOKUP(M197,Concordance!$H$2:$H$29,Concordance!$I$2:$I$29)</f>
        <v>#N/A</v>
      </c>
      <c r="M197" s="200"/>
      <c r="N197" s="109"/>
    </row>
    <row r="198" spans="1:14" s="110" customFormat="1" ht="25.5" customHeight="1" x14ac:dyDescent="0.2">
      <c r="A198" s="138"/>
      <c r="B198" s="139"/>
      <c r="C198" s="140" t="e">
        <f>LOOKUP(E198,Concordance!$A$2:$A$17,Concordance!$C$2:$C$17)</f>
        <v>#N/A</v>
      </c>
      <c r="D198" s="141" t="e">
        <f>LOOKUP(E198,Concordance!$A$2:$A$17,Concordance!$D$2:$D$17)</f>
        <v>#N/A</v>
      </c>
      <c r="E198" s="142"/>
      <c r="F198" s="143"/>
      <c r="G198" s="144"/>
      <c r="H198" s="145"/>
      <c r="I198" s="145"/>
      <c r="J198" s="144"/>
      <c r="K198" s="139"/>
      <c r="L198" s="217" t="e">
        <f>LOOKUP(M198,Concordance!$H$2:$H$29,Concordance!$I$2:$I$29)</f>
        <v>#N/A</v>
      </c>
      <c r="M198" s="200"/>
      <c r="N198" s="109"/>
    </row>
    <row r="199" spans="1:14" s="110" customFormat="1" ht="25.5" customHeight="1" x14ac:dyDescent="0.2">
      <c r="A199" s="138"/>
      <c r="B199" s="139"/>
      <c r="C199" s="140" t="e">
        <f>LOOKUP(E199,Concordance!$A$2:$A$17,Concordance!$C$2:$C$17)</f>
        <v>#N/A</v>
      </c>
      <c r="D199" s="141" t="e">
        <f>LOOKUP(E199,Concordance!$A$2:$A$17,Concordance!$D$2:$D$17)</f>
        <v>#N/A</v>
      </c>
      <c r="E199" s="142"/>
      <c r="F199" s="143"/>
      <c r="G199" s="144"/>
      <c r="H199" s="145"/>
      <c r="I199" s="145"/>
      <c r="J199" s="144"/>
      <c r="K199" s="139"/>
      <c r="L199" s="217" t="e">
        <f>LOOKUP(M199,Concordance!$H$2:$H$29,Concordance!$I$2:$I$29)</f>
        <v>#N/A</v>
      </c>
      <c r="M199" s="200"/>
      <c r="N199" s="109"/>
    </row>
    <row r="200" spans="1:14" s="110" customFormat="1" ht="25.5" customHeight="1" x14ac:dyDescent="0.2">
      <c r="A200" s="138"/>
      <c r="B200" s="139"/>
      <c r="C200" s="140" t="e">
        <f>LOOKUP(E200,Concordance!$A$2:$A$17,Concordance!$C$2:$C$17)</f>
        <v>#N/A</v>
      </c>
      <c r="D200" s="141" t="e">
        <f>LOOKUP(E200,Concordance!$A$2:$A$17,Concordance!$D$2:$D$17)</f>
        <v>#N/A</v>
      </c>
      <c r="E200" s="142"/>
      <c r="F200" s="143"/>
      <c r="G200" s="144"/>
      <c r="H200" s="145"/>
      <c r="I200" s="145"/>
      <c r="J200" s="144"/>
      <c r="K200" s="139"/>
      <c r="L200" s="217" t="e">
        <f>LOOKUP(M200,Concordance!$H$2:$H$29,Concordance!$I$2:$I$29)</f>
        <v>#N/A</v>
      </c>
      <c r="M200" s="200"/>
      <c r="N200" s="109"/>
    </row>
    <row r="201" spans="1:14" s="110" customFormat="1" ht="25.5" customHeight="1" x14ac:dyDescent="0.2">
      <c r="A201" s="138"/>
      <c r="B201" s="139"/>
      <c r="C201" s="140" t="e">
        <f>LOOKUP(E201,Concordance!$A$2:$A$17,Concordance!$C$2:$C$17)</f>
        <v>#N/A</v>
      </c>
      <c r="D201" s="141" t="e">
        <f>LOOKUP(E201,Concordance!$A$2:$A$17,Concordance!$D$2:$D$17)</f>
        <v>#N/A</v>
      </c>
      <c r="E201" s="142"/>
      <c r="F201" s="143"/>
      <c r="G201" s="144"/>
      <c r="H201" s="145"/>
      <c r="I201" s="145"/>
      <c r="J201" s="144"/>
      <c r="K201" s="139"/>
      <c r="L201" s="217" t="e">
        <f>LOOKUP(M201,Concordance!$H$2:$H$29,Concordance!$I$2:$I$29)</f>
        <v>#N/A</v>
      </c>
      <c r="M201" s="200"/>
      <c r="N201" s="109"/>
    </row>
    <row r="202" spans="1:14" s="110" customFormat="1" ht="25.5" customHeight="1" x14ac:dyDescent="0.2">
      <c r="A202" s="138"/>
      <c r="B202" s="139"/>
      <c r="C202" s="140" t="e">
        <f>LOOKUP(E202,Concordance!$A$2:$A$17,Concordance!$C$2:$C$17)</f>
        <v>#N/A</v>
      </c>
      <c r="D202" s="141" t="e">
        <f>LOOKUP(E202,Concordance!$A$2:$A$17,Concordance!$D$2:$D$17)</f>
        <v>#N/A</v>
      </c>
      <c r="E202" s="142"/>
      <c r="F202" s="143"/>
      <c r="G202" s="144"/>
      <c r="H202" s="145"/>
      <c r="I202" s="145"/>
      <c r="J202" s="144"/>
      <c r="K202" s="139"/>
      <c r="L202" s="217" t="e">
        <f>LOOKUP(M202,Concordance!$H$2:$H$29,Concordance!$I$2:$I$29)</f>
        <v>#N/A</v>
      </c>
      <c r="M202" s="200"/>
      <c r="N202" s="109"/>
    </row>
    <row r="203" spans="1:14" s="110" customFormat="1" ht="25.5" customHeight="1" x14ac:dyDescent="0.2">
      <c r="A203" s="138"/>
      <c r="B203" s="139"/>
      <c r="C203" s="140" t="e">
        <f>LOOKUP(E203,Concordance!$A$2:$A$17,Concordance!$C$2:$C$17)</f>
        <v>#N/A</v>
      </c>
      <c r="D203" s="141" t="e">
        <f>LOOKUP(E203,Concordance!$A$2:$A$17,Concordance!$D$2:$D$17)</f>
        <v>#N/A</v>
      </c>
      <c r="E203" s="142"/>
      <c r="F203" s="143"/>
      <c r="G203" s="144"/>
      <c r="H203" s="145"/>
      <c r="I203" s="145"/>
      <c r="J203" s="144"/>
      <c r="K203" s="139"/>
      <c r="L203" s="217" t="e">
        <f>LOOKUP(M203,Concordance!$H$2:$H$29,Concordance!$I$2:$I$29)</f>
        <v>#N/A</v>
      </c>
      <c r="M203" s="200"/>
      <c r="N203" s="109"/>
    </row>
    <row r="204" spans="1:14" s="110" customFormat="1" ht="25.5" customHeight="1" x14ac:dyDescent="0.2">
      <c r="A204" s="138"/>
      <c r="B204" s="139"/>
      <c r="C204" s="140" t="e">
        <f>LOOKUP(E204,Concordance!$A$2:$A$17,Concordance!$C$2:$C$17)</f>
        <v>#N/A</v>
      </c>
      <c r="D204" s="141" t="e">
        <f>LOOKUP(E204,Concordance!$A$2:$A$17,Concordance!$D$2:$D$17)</f>
        <v>#N/A</v>
      </c>
      <c r="E204" s="142"/>
      <c r="F204" s="143"/>
      <c r="G204" s="144"/>
      <c r="H204" s="145"/>
      <c r="I204" s="145"/>
      <c r="J204" s="144"/>
      <c r="K204" s="139"/>
      <c r="L204" s="217" t="e">
        <f>LOOKUP(M204,Concordance!$H$2:$H$29,Concordance!$I$2:$I$29)</f>
        <v>#N/A</v>
      </c>
      <c r="M204" s="200"/>
      <c r="N204" s="109"/>
    </row>
    <row r="205" spans="1:14" s="110" customFormat="1" ht="25.5" customHeight="1" x14ac:dyDescent="0.2">
      <c r="A205" s="138"/>
      <c r="B205" s="139"/>
      <c r="C205" s="140" t="e">
        <f>LOOKUP(E205,Concordance!$A$2:$A$17,Concordance!$C$2:$C$17)</f>
        <v>#N/A</v>
      </c>
      <c r="D205" s="141" t="e">
        <f>LOOKUP(E205,Concordance!$A$2:$A$17,Concordance!$D$2:$D$17)</f>
        <v>#N/A</v>
      </c>
      <c r="E205" s="142"/>
      <c r="F205" s="143"/>
      <c r="G205" s="144"/>
      <c r="H205" s="145"/>
      <c r="I205" s="145"/>
      <c r="J205" s="144"/>
      <c r="K205" s="139"/>
      <c r="L205" s="217" t="e">
        <f>LOOKUP(M205,Concordance!$H$2:$H$29,Concordance!$I$2:$I$29)</f>
        <v>#N/A</v>
      </c>
      <c r="M205" s="200"/>
      <c r="N205" s="109"/>
    </row>
    <row r="206" spans="1:14" s="110" customFormat="1" ht="25.5" customHeight="1" x14ac:dyDescent="0.2">
      <c r="A206" s="138"/>
      <c r="B206" s="139"/>
      <c r="C206" s="140" t="e">
        <f>LOOKUP(E206,Concordance!$A$2:$A$17,Concordance!$C$2:$C$17)</f>
        <v>#N/A</v>
      </c>
      <c r="D206" s="141" t="e">
        <f>LOOKUP(E206,Concordance!$A$2:$A$17,Concordance!$D$2:$D$17)</f>
        <v>#N/A</v>
      </c>
      <c r="E206" s="142"/>
      <c r="F206" s="143"/>
      <c r="G206" s="144"/>
      <c r="H206" s="145"/>
      <c r="I206" s="145"/>
      <c r="J206" s="144"/>
      <c r="K206" s="139"/>
      <c r="L206" s="217" t="e">
        <f>LOOKUP(M206,Concordance!$H$2:$H$29,Concordance!$I$2:$I$29)</f>
        <v>#N/A</v>
      </c>
      <c r="M206" s="200"/>
      <c r="N206" s="109"/>
    </row>
    <row r="207" spans="1:14" s="110" customFormat="1" ht="25.5" customHeight="1" x14ac:dyDescent="0.2">
      <c r="A207" s="138"/>
      <c r="B207" s="139"/>
      <c r="C207" s="140" t="e">
        <f>LOOKUP(E207,Concordance!$A$2:$A$17,Concordance!$C$2:$C$17)</f>
        <v>#N/A</v>
      </c>
      <c r="D207" s="141" t="e">
        <f>LOOKUP(E207,Concordance!$A$2:$A$17,Concordance!$D$2:$D$17)</f>
        <v>#N/A</v>
      </c>
      <c r="E207" s="142"/>
      <c r="F207" s="143"/>
      <c r="G207" s="144"/>
      <c r="H207" s="145"/>
      <c r="I207" s="145"/>
      <c r="J207" s="144"/>
      <c r="K207" s="139"/>
      <c r="L207" s="217" t="e">
        <f>LOOKUP(M207,Concordance!$H$2:$H$29,Concordance!$I$2:$I$29)</f>
        <v>#N/A</v>
      </c>
      <c r="M207" s="200"/>
      <c r="N207" s="109"/>
    </row>
    <row r="208" spans="1:14" s="110" customFormat="1" ht="25.5" customHeight="1" x14ac:dyDescent="0.2">
      <c r="A208" s="138"/>
      <c r="B208" s="139"/>
      <c r="C208" s="140" t="e">
        <f>LOOKUP(E208,Concordance!$A$2:$A$17,Concordance!$C$2:$C$17)</f>
        <v>#N/A</v>
      </c>
      <c r="D208" s="141" t="e">
        <f>LOOKUP(E208,Concordance!$A$2:$A$17,Concordance!$D$2:$D$17)</f>
        <v>#N/A</v>
      </c>
      <c r="E208" s="142"/>
      <c r="F208" s="143"/>
      <c r="G208" s="144"/>
      <c r="H208" s="145"/>
      <c r="I208" s="145"/>
      <c r="J208" s="144"/>
      <c r="K208" s="139"/>
      <c r="L208" s="217" t="e">
        <f>LOOKUP(M208,Concordance!$H$2:$H$29,Concordance!$I$2:$I$29)</f>
        <v>#N/A</v>
      </c>
      <c r="M208" s="200"/>
      <c r="N208" s="109"/>
    </row>
    <row r="209" spans="1:14" s="110" customFormat="1" ht="25.5" customHeight="1" x14ac:dyDescent="0.2">
      <c r="A209" s="138"/>
      <c r="B209" s="139"/>
      <c r="C209" s="140" t="e">
        <f>LOOKUP(E209,Concordance!$A$2:$A$17,Concordance!$C$2:$C$17)</f>
        <v>#N/A</v>
      </c>
      <c r="D209" s="141" t="e">
        <f>LOOKUP(E209,Concordance!$A$2:$A$17,Concordance!$D$2:$D$17)</f>
        <v>#N/A</v>
      </c>
      <c r="E209" s="142"/>
      <c r="F209" s="143"/>
      <c r="G209" s="144"/>
      <c r="H209" s="145"/>
      <c r="I209" s="145"/>
      <c r="J209" s="144"/>
      <c r="K209" s="139"/>
      <c r="L209" s="217" t="e">
        <f>LOOKUP(M209,Concordance!$H$2:$H$29,Concordance!$I$2:$I$29)</f>
        <v>#N/A</v>
      </c>
      <c r="M209" s="200"/>
      <c r="N209" s="109"/>
    </row>
    <row r="210" spans="1:14" s="110" customFormat="1" ht="25.5" customHeight="1" x14ac:dyDescent="0.2">
      <c r="A210" s="138"/>
      <c r="B210" s="139"/>
      <c r="C210" s="140" t="e">
        <f>LOOKUP(E210,Concordance!$A$2:$A$17,Concordance!$C$2:$C$17)</f>
        <v>#N/A</v>
      </c>
      <c r="D210" s="141" t="e">
        <f>LOOKUP(E210,Concordance!$A$2:$A$17,Concordance!$D$2:$D$17)</f>
        <v>#N/A</v>
      </c>
      <c r="E210" s="142"/>
      <c r="F210" s="143"/>
      <c r="G210" s="144"/>
      <c r="H210" s="145"/>
      <c r="I210" s="145"/>
      <c r="J210" s="144"/>
      <c r="K210" s="139"/>
      <c r="L210" s="217" t="e">
        <f>LOOKUP(M210,Concordance!$H$2:$H$29,Concordance!$I$2:$I$29)</f>
        <v>#N/A</v>
      </c>
      <c r="M210" s="200"/>
      <c r="N210" s="109"/>
    </row>
    <row r="211" spans="1:14" s="110" customFormat="1" ht="25.5" customHeight="1" x14ac:dyDescent="0.2">
      <c r="A211" s="138"/>
      <c r="B211" s="139"/>
      <c r="C211" s="140" t="e">
        <f>LOOKUP(E211,Concordance!$A$2:$A$17,Concordance!$C$2:$C$17)</f>
        <v>#N/A</v>
      </c>
      <c r="D211" s="141" t="e">
        <f>LOOKUP(E211,Concordance!$A$2:$A$17,Concordance!$D$2:$D$17)</f>
        <v>#N/A</v>
      </c>
      <c r="E211" s="142"/>
      <c r="F211" s="143"/>
      <c r="G211" s="144"/>
      <c r="H211" s="145"/>
      <c r="I211" s="145"/>
      <c r="J211" s="144"/>
      <c r="K211" s="139"/>
      <c r="L211" s="217" t="e">
        <f>LOOKUP(M211,Concordance!$H$2:$H$29,Concordance!$I$2:$I$29)</f>
        <v>#N/A</v>
      </c>
      <c r="M211" s="200"/>
      <c r="N211" s="109"/>
    </row>
    <row r="212" spans="1:14" s="110" customFormat="1" ht="25.5" customHeight="1" x14ac:dyDescent="0.2">
      <c r="A212" s="138"/>
      <c r="B212" s="139"/>
      <c r="C212" s="140" t="e">
        <f>LOOKUP(E212,Concordance!$A$2:$A$17,Concordance!$C$2:$C$17)</f>
        <v>#N/A</v>
      </c>
      <c r="D212" s="141" t="e">
        <f>LOOKUP(E212,Concordance!$A$2:$A$17,Concordance!$D$2:$D$17)</f>
        <v>#N/A</v>
      </c>
      <c r="E212" s="142"/>
      <c r="F212" s="143"/>
      <c r="G212" s="144"/>
      <c r="H212" s="145"/>
      <c r="I212" s="145"/>
      <c r="J212" s="144"/>
      <c r="K212" s="139"/>
      <c r="L212" s="217" t="e">
        <f>LOOKUP(M212,Concordance!$H$2:$H$29,Concordance!$I$2:$I$29)</f>
        <v>#N/A</v>
      </c>
      <c r="M212" s="200"/>
      <c r="N212" s="109"/>
    </row>
    <row r="213" spans="1:14" s="110" customFormat="1" ht="25.5" customHeight="1" x14ac:dyDescent="0.2">
      <c r="A213" s="138"/>
      <c r="B213" s="139"/>
      <c r="C213" s="140" t="e">
        <f>LOOKUP(E213,Concordance!$A$2:$A$17,Concordance!$C$2:$C$17)</f>
        <v>#N/A</v>
      </c>
      <c r="D213" s="141" t="e">
        <f>LOOKUP(E213,Concordance!$A$2:$A$17,Concordance!$D$2:$D$17)</f>
        <v>#N/A</v>
      </c>
      <c r="E213" s="142"/>
      <c r="F213" s="143"/>
      <c r="G213" s="144"/>
      <c r="H213" s="145"/>
      <c r="I213" s="145"/>
      <c r="J213" s="144"/>
      <c r="K213" s="139"/>
      <c r="L213" s="217" t="e">
        <f>LOOKUP(M213,Concordance!$H$2:$H$29,Concordance!$I$2:$I$29)</f>
        <v>#N/A</v>
      </c>
      <c r="M213" s="200"/>
      <c r="N213" s="109"/>
    </row>
    <row r="214" spans="1:14" s="110" customFormat="1" ht="25.5" customHeight="1" x14ac:dyDescent="0.2">
      <c r="A214" s="138"/>
      <c r="B214" s="139"/>
      <c r="C214" s="140" t="e">
        <f>LOOKUP(E214,Concordance!$A$2:$A$17,Concordance!$C$2:$C$17)</f>
        <v>#N/A</v>
      </c>
      <c r="D214" s="141" t="e">
        <f>LOOKUP(E214,Concordance!$A$2:$A$17,Concordance!$D$2:$D$17)</f>
        <v>#N/A</v>
      </c>
      <c r="E214" s="142"/>
      <c r="F214" s="143"/>
      <c r="G214" s="144"/>
      <c r="H214" s="145"/>
      <c r="I214" s="145"/>
      <c r="J214" s="144"/>
      <c r="K214" s="139"/>
      <c r="L214" s="217" t="e">
        <f>LOOKUP(M214,Concordance!$H$2:$H$29,Concordance!$I$2:$I$29)</f>
        <v>#N/A</v>
      </c>
      <c r="M214" s="200"/>
      <c r="N214" s="109"/>
    </row>
    <row r="215" spans="1:14" s="110" customFormat="1" ht="25.5" customHeight="1" x14ac:dyDescent="0.2">
      <c r="A215" s="138"/>
      <c r="B215" s="139"/>
      <c r="C215" s="140" t="e">
        <f>LOOKUP(E215,Concordance!$A$2:$A$17,Concordance!$C$2:$C$17)</f>
        <v>#N/A</v>
      </c>
      <c r="D215" s="141" t="e">
        <f>LOOKUP(E215,Concordance!$A$2:$A$17,Concordance!$D$2:$D$17)</f>
        <v>#N/A</v>
      </c>
      <c r="E215" s="142"/>
      <c r="F215" s="143"/>
      <c r="G215" s="144"/>
      <c r="H215" s="145"/>
      <c r="I215" s="145"/>
      <c r="J215" s="144"/>
      <c r="K215" s="139"/>
      <c r="L215" s="217" t="e">
        <f>LOOKUP(M215,Concordance!$H$2:$H$29,Concordance!$I$2:$I$29)</f>
        <v>#N/A</v>
      </c>
      <c r="M215" s="200"/>
      <c r="N215" s="109"/>
    </row>
    <row r="216" spans="1:14" s="110" customFormat="1" ht="25.5" customHeight="1" x14ac:dyDescent="0.2">
      <c r="A216" s="138"/>
      <c r="B216" s="139"/>
      <c r="C216" s="140" t="e">
        <f>LOOKUP(E216,Concordance!$A$2:$A$17,Concordance!$C$2:$C$17)</f>
        <v>#N/A</v>
      </c>
      <c r="D216" s="141" t="e">
        <f>LOOKUP(E216,Concordance!$A$2:$A$17,Concordance!$D$2:$D$17)</f>
        <v>#N/A</v>
      </c>
      <c r="E216" s="142"/>
      <c r="F216" s="143"/>
      <c r="G216" s="144"/>
      <c r="H216" s="145"/>
      <c r="I216" s="145"/>
      <c r="J216" s="144"/>
      <c r="K216" s="139"/>
      <c r="L216" s="217" t="e">
        <f>LOOKUP(M216,Concordance!$H$2:$H$29,Concordance!$I$2:$I$29)</f>
        <v>#N/A</v>
      </c>
      <c r="M216" s="200"/>
      <c r="N216" s="109"/>
    </row>
    <row r="217" spans="1:14" s="110" customFormat="1" ht="25.5" customHeight="1" x14ac:dyDescent="0.2">
      <c r="A217" s="138"/>
      <c r="B217" s="139"/>
      <c r="C217" s="140" t="e">
        <f>LOOKUP(E217,Concordance!$A$2:$A$17,Concordance!$C$2:$C$17)</f>
        <v>#N/A</v>
      </c>
      <c r="D217" s="141" t="e">
        <f>LOOKUP(E217,Concordance!$A$2:$A$17,Concordance!$D$2:$D$17)</f>
        <v>#N/A</v>
      </c>
      <c r="E217" s="142"/>
      <c r="F217" s="143"/>
      <c r="G217" s="144"/>
      <c r="H217" s="145"/>
      <c r="I217" s="145"/>
      <c r="J217" s="144"/>
      <c r="K217" s="139"/>
      <c r="L217" s="217" t="e">
        <f>LOOKUP(M217,Concordance!$H$2:$H$29,Concordance!$I$2:$I$29)</f>
        <v>#N/A</v>
      </c>
      <c r="M217" s="200"/>
      <c r="N217" s="109"/>
    </row>
    <row r="218" spans="1:14" s="110" customFormat="1" ht="25.5" customHeight="1" x14ac:dyDescent="0.2">
      <c r="A218" s="138"/>
      <c r="B218" s="139"/>
      <c r="C218" s="140" t="e">
        <f>LOOKUP(E218,Concordance!$A$2:$A$17,Concordance!$C$2:$C$17)</f>
        <v>#N/A</v>
      </c>
      <c r="D218" s="141" t="e">
        <f>LOOKUP(E218,Concordance!$A$2:$A$17,Concordance!$D$2:$D$17)</f>
        <v>#N/A</v>
      </c>
      <c r="E218" s="142"/>
      <c r="F218" s="143"/>
      <c r="G218" s="144"/>
      <c r="H218" s="145"/>
      <c r="I218" s="145"/>
      <c r="J218" s="144"/>
      <c r="K218" s="139"/>
      <c r="L218" s="217" t="e">
        <f>LOOKUP(M218,Concordance!$H$2:$H$29,Concordance!$I$2:$I$29)</f>
        <v>#N/A</v>
      </c>
      <c r="M218" s="200"/>
      <c r="N218" s="109"/>
    </row>
    <row r="219" spans="1:14" s="110" customFormat="1" ht="25.5" customHeight="1" x14ac:dyDescent="0.2">
      <c r="A219" s="138"/>
      <c r="B219" s="139"/>
      <c r="C219" s="140" t="e">
        <f>LOOKUP(E219,Concordance!$A$2:$A$17,Concordance!$C$2:$C$17)</f>
        <v>#N/A</v>
      </c>
      <c r="D219" s="141" t="e">
        <f>LOOKUP(E219,Concordance!$A$2:$A$17,Concordance!$D$2:$D$17)</f>
        <v>#N/A</v>
      </c>
      <c r="E219" s="142"/>
      <c r="F219" s="143"/>
      <c r="G219" s="144"/>
      <c r="H219" s="145"/>
      <c r="I219" s="145"/>
      <c r="J219" s="144"/>
      <c r="K219" s="139"/>
      <c r="L219" s="217" t="e">
        <f>LOOKUP(M219,Concordance!$H$2:$H$29,Concordance!$I$2:$I$29)</f>
        <v>#N/A</v>
      </c>
      <c r="M219" s="200"/>
      <c r="N219" s="109"/>
    </row>
    <row r="220" spans="1:14" s="110" customFormat="1" ht="25.5" customHeight="1" x14ac:dyDescent="0.2">
      <c r="A220" s="138"/>
      <c r="B220" s="139"/>
      <c r="C220" s="140" t="e">
        <f>LOOKUP(E220,Concordance!$A$2:$A$17,Concordance!$C$2:$C$17)</f>
        <v>#N/A</v>
      </c>
      <c r="D220" s="141" t="e">
        <f>LOOKUP(E220,Concordance!$A$2:$A$17,Concordance!$D$2:$D$17)</f>
        <v>#N/A</v>
      </c>
      <c r="E220" s="142"/>
      <c r="F220" s="143"/>
      <c r="G220" s="144"/>
      <c r="H220" s="145"/>
      <c r="I220" s="145"/>
      <c r="J220" s="144"/>
      <c r="K220" s="139"/>
      <c r="L220" s="217" t="e">
        <f>LOOKUP(M220,Concordance!$H$2:$H$29,Concordance!$I$2:$I$29)</f>
        <v>#N/A</v>
      </c>
      <c r="M220" s="200"/>
      <c r="N220" s="109"/>
    </row>
    <row r="221" spans="1:14" s="110" customFormat="1" ht="25.5" customHeight="1" x14ac:dyDescent="0.2">
      <c r="A221" s="138"/>
      <c r="B221" s="139"/>
      <c r="C221" s="140" t="e">
        <f>LOOKUP(E221,Concordance!$A$2:$A$17,Concordance!$C$2:$C$17)</f>
        <v>#N/A</v>
      </c>
      <c r="D221" s="141" t="e">
        <f>LOOKUP(E221,Concordance!$A$2:$A$17,Concordance!$D$2:$D$17)</f>
        <v>#N/A</v>
      </c>
      <c r="E221" s="142"/>
      <c r="F221" s="143"/>
      <c r="G221" s="144"/>
      <c r="H221" s="145"/>
      <c r="I221" s="145"/>
      <c r="J221" s="144"/>
      <c r="K221" s="139"/>
      <c r="L221" s="217" t="e">
        <f>LOOKUP(M221,Concordance!$H$2:$H$29,Concordance!$I$2:$I$29)</f>
        <v>#N/A</v>
      </c>
      <c r="M221" s="200"/>
      <c r="N221" s="109"/>
    </row>
    <row r="222" spans="1:14" s="110" customFormat="1" ht="25.5" customHeight="1" x14ac:dyDescent="0.2">
      <c r="A222" s="138"/>
      <c r="B222" s="139"/>
      <c r="C222" s="140" t="e">
        <f>LOOKUP(E222,Concordance!$A$2:$A$17,Concordance!$C$2:$C$17)</f>
        <v>#N/A</v>
      </c>
      <c r="D222" s="141" t="e">
        <f>LOOKUP(E222,Concordance!$A$2:$A$17,Concordance!$D$2:$D$17)</f>
        <v>#N/A</v>
      </c>
      <c r="E222" s="142"/>
      <c r="F222" s="143"/>
      <c r="G222" s="144"/>
      <c r="H222" s="145"/>
      <c r="I222" s="145"/>
      <c r="J222" s="144"/>
      <c r="K222" s="139"/>
      <c r="L222" s="217" t="e">
        <f>LOOKUP(M222,Concordance!$H$2:$H$29,Concordance!$I$2:$I$29)</f>
        <v>#N/A</v>
      </c>
      <c r="M222" s="200"/>
      <c r="N222" s="109"/>
    </row>
    <row r="223" spans="1:14" s="110" customFormat="1" ht="25.5" customHeight="1" x14ac:dyDescent="0.2">
      <c r="A223" s="138"/>
      <c r="B223" s="139"/>
      <c r="C223" s="140" t="e">
        <f>LOOKUP(E223,Concordance!$A$2:$A$17,Concordance!$C$2:$C$17)</f>
        <v>#N/A</v>
      </c>
      <c r="D223" s="141" t="e">
        <f>LOOKUP(E223,Concordance!$A$2:$A$17,Concordance!$D$2:$D$17)</f>
        <v>#N/A</v>
      </c>
      <c r="E223" s="142"/>
      <c r="F223" s="143"/>
      <c r="G223" s="144"/>
      <c r="H223" s="145"/>
      <c r="I223" s="145"/>
      <c r="J223" s="144"/>
      <c r="K223" s="139"/>
      <c r="L223" s="217" t="e">
        <f>LOOKUP(M223,Concordance!$H$2:$H$29,Concordance!$I$2:$I$29)</f>
        <v>#N/A</v>
      </c>
      <c r="M223" s="200"/>
      <c r="N223" s="109"/>
    </row>
    <row r="224" spans="1:14" s="110" customFormat="1" ht="25.5" customHeight="1" x14ac:dyDescent="0.2">
      <c r="A224" s="138"/>
      <c r="B224" s="139"/>
      <c r="C224" s="140" t="e">
        <f>LOOKUP(E224,Concordance!$A$2:$A$17,Concordance!$C$2:$C$17)</f>
        <v>#N/A</v>
      </c>
      <c r="D224" s="141" t="e">
        <f>LOOKUP(E224,Concordance!$A$2:$A$17,Concordance!$D$2:$D$17)</f>
        <v>#N/A</v>
      </c>
      <c r="E224" s="142"/>
      <c r="F224" s="143"/>
      <c r="G224" s="144"/>
      <c r="H224" s="145"/>
      <c r="I224" s="145"/>
      <c r="J224" s="144"/>
      <c r="K224" s="139"/>
      <c r="L224" s="217" t="e">
        <f>LOOKUP(M224,Concordance!$H$2:$H$29,Concordance!$I$2:$I$29)</f>
        <v>#N/A</v>
      </c>
      <c r="M224" s="200"/>
      <c r="N224" s="109"/>
    </row>
    <row r="225" spans="1:14" s="110" customFormat="1" ht="25.5" customHeight="1" x14ac:dyDescent="0.2">
      <c r="A225" s="138"/>
      <c r="B225" s="139"/>
      <c r="C225" s="140" t="e">
        <f>LOOKUP(E225,Concordance!$A$2:$A$17,Concordance!$C$2:$C$17)</f>
        <v>#N/A</v>
      </c>
      <c r="D225" s="141" t="e">
        <f>LOOKUP(E225,Concordance!$A$2:$A$17,Concordance!$D$2:$D$17)</f>
        <v>#N/A</v>
      </c>
      <c r="E225" s="142"/>
      <c r="F225" s="143"/>
      <c r="G225" s="144"/>
      <c r="H225" s="145"/>
      <c r="I225" s="145"/>
      <c r="J225" s="144"/>
      <c r="K225" s="139"/>
      <c r="L225" s="217" t="e">
        <f>LOOKUP(M225,Concordance!$H$2:$H$29,Concordance!$I$2:$I$29)</f>
        <v>#N/A</v>
      </c>
      <c r="M225" s="200"/>
      <c r="N225" s="109"/>
    </row>
    <row r="226" spans="1:14" s="110" customFormat="1" ht="25.5" customHeight="1" x14ac:dyDescent="0.2">
      <c r="A226" s="138"/>
      <c r="B226" s="139"/>
      <c r="C226" s="140" t="e">
        <f>LOOKUP(E226,Concordance!$A$2:$A$17,Concordance!$C$2:$C$17)</f>
        <v>#N/A</v>
      </c>
      <c r="D226" s="141" t="e">
        <f>LOOKUP(E226,Concordance!$A$2:$A$17,Concordance!$D$2:$D$17)</f>
        <v>#N/A</v>
      </c>
      <c r="E226" s="142"/>
      <c r="F226" s="143"/>
      <c r="G226" s="144"/>
      <c r="H226" s="145"/>
      <c r="I226" s="145"/>
      <c r="J226" s="144"/>
      <c r="K226" s="139"/>
      <c r="L226" s="217" t="e">
        <f>LOOKUP(M226,Concordance!$H$2:$H$29,Concordance!$I$2:$I$29)</f>
        <v>#N/A</v>
      </c>
      <c r="M226" s="200"/>
      <c r="N226" s="109"/>
    </row>
    <row r="227" spans="1:14" s="110" customFormat="1" ht="25.5" customHeight="1" x14ac:dyDescent="0.2">
      <c r="A227" s="138"/>
      <c r="B227" s="139"/>
      <c r="C227" s="140" t="e">
        <f>LOOKUP(E227,Concordance!$A$2:$A$17,Concordance!$C$2:$C$17)</f>
        <v>#N/A</v>
      </c>
      <c r="D227" s="141" t="e">
        <f>LOOKUP(E227,Concordance!$A$2:$A$17,Concordance!$D$2:$D$17)</f>
        <v>#N/A</v>
      </c>
      <c r="E227" s="142"/>
      <c r="F227" s="143"/>
      <c r="G227" s="144"/>
      <c r="H227" s="145"/>
      <c r="I227" s="145"/>
      <c r="J227" s="144"/>
      <c r="K227" s="139"/>
      <c r="L227" s="217" t="e">
        <f>LOOKUP(M227,Concordance!$H$2:$H$29,Concordance!$I$2:$I$29)</f>
        <v>#N/A</v>
      </c>
      <c r="M227" s="200"/>
      <c r="N227" s="109"/>
    </row>
    <row r="228" spans="1:14" s="110" customFormat="1" ht="25.5" customHeight="1" x14ac:dyDescent="0.2">
      <c r="A228" s="138"/>
      <c r="B228" s="139"/>
      <c r="C228" s="140" t="e">
        <f>LOOKUP(E228,Concordance!$A$2:$A$17,Concordance!$C$2:$C$17)</f>
        <v>#N/A</v>
      </c>
      <c r="D228" s="141" t="e">
        <f>LOOKUP(E228,Concordance!$A$2:$A$17,Concordance!$D$2:$D$17)</f>
        <v>#N/A</v>
      </c>
      <c r="E228" s="142"/>
      <c r="F228" s="143"/>
      <c r="G228" s="144"/>
      <c r="H228" s="145"/>
      <c r="I228" s="145"/>
      <c r="J228" s="144"/>
      <c r="K228" s="139"/>
      <c r="L228" s="217" t="e">
        <f>LOOKUP(M228,Concordance!$H$2:$H$29,Concordance!$I$2:$I$29)</f>
        <v>#N/A</v>
      </c>
      <c r="M228" s="200"/>
      <c r="N228" s="109"/>
    </row>
    <row r="229" spans="1:14" s="110" customFormat="1" ht="25.5" customHeight="1" x14ac:dyDescent="0.2">
      <c r="A229" s="138"/>
      <c r="B229" s="139"/>
      <c r="C229" s="140" t="e">
        <f>LOOKUP(E229,Concordance!$A$2:$A$17,Concordance!$C$2:$C$17)</f>
        <v>#N/A</v>
      </c>
      <c r="D229" s="141" t="e">
        <f>LOOKUP(E229,Concordance!$A$2:$A$17,Concordance!$D$2:$D$17)</f>
        <v>#N/A</v>
      </c>
      <c r="E229" s="142"/>
      <c r="F229" s="143"/>
      <c r="G229" s="144"/>
      <c r="H229" s="145"/>
      <c r="I229" s="145"/>
      <c r="J229" s="144"/>
      <c r="K229" s="139"/>
      <c r="L229" s="217" t="e">
        <f>LOOKUP(M229,Concordance!$H$2:$H$29,Concordance!$I$2:$I$29)</f>
        <v>#N/A</v>
      </c>
      <c r="M229" s="200"/>
      <c r="N229" s="109"/>
    </row>
    <row r="230" spans="1:14" s="110" customFormat="1" ht="25.5" customHeight="1" x14ac:dyDescent="0.2">
      <c r="A230" s="138"/>
      <c r="B230" s="139"/>
      <c r="C230" s="140" t="e">
        <f>LOOKUP(E230,Concordance!$A$2:$A$17,Concordance!$C$2:$C$17)</f>
        <v>#N/A</v>
      </c>
      <c r="D230" s="141" t="e">
        <f>LOOKUP(E230,Concordance!$A$2:$A$17,Concordance!$D$2:$D$17)</f>
        <v>#N/A</v>
      </c>
      <c r="E230" s="142"/>
      <c r="F230" s="143"/>
      <c r="G230" s="144"/>
      <c r="H230" s="145"/>
      <c r="I230" s="145"/>
      <c r="J230" s="144"/>
      <c r="K230" s="139"/>
      <c r="L230" s="217" t="e">
        <f>LOOKUP(M230,Concordance!$H$2:$H$29,Concordance!$I$2:$I$29)</f>
        <v>#N/A</v>
      </c>
      <c r="M230" s="200"/>
      <c r="N230" s="109"/>
    </row>
    <row r="231" spans="1:14" s="110" customFormat="1" ht="25.5" customHeight="1" x14ac:dyDescent="0.2">
      <c r="A231" s="138"/>
      <c r="B231" s="139"/>
      <c r="C231" s="140" t="e">
        <f>LOOKUP(E231,Concordance!$A$2:$A$17,Concordance!$C$2:$C$17)</f>
        <v>#N/A</v>
      </c>
      <c r="D231" s="141" t="e">
        <f>LOOKUP(E231,Concordance!$A$2:$A$17,Concordance!$D$2:$D$17)</f>
        <v>#N/A</v>
      </c>
      <c r="E231" s="142"/>
      <c r="F231" s="143"/>
      <c r="G231" s="144"/>
      <c r="H231" s="145"/>
      <c r="I231" s="145"/>
      <c r="J231" s="144"/>
      <c r="K231" s="139"/>
      <c r="L231" s="217" t="e">
        <f>LOOKUP(M231,Concordance!$H$2:$H$29,Concordance!$I$2:$I$29)</f>
        <v>#N/A</v>
      </c>
      <c r="M231" s="200"/>
      <c r="N231" s="109"/>
    </row>
    <row r="232" spans="1:14" s="110" customFormat="1" ht="25.5" customHeight="1" x14ac:dyDescent="0.2">
      <c r="A232" s="138"/>
      <c r="B232" s="139"/>
      <c r="C232" s="140" t="e">
        <f>LOOKUP(E232,Concordance!$A$2:$A$17,Concordance!$C$2:$C$17)</f>
        <v>#N/A</v>
      </c>
      <c r="D232" s="141" t="e">
        <f>LOOKUP(E232,Concordance!$A$2:$A$17,Concordance!$D$2:$D$17)</f>
        <v>#N/A</v>
      </c>
      <c r="E232" s="142"/>
      <c r="F232" s="143"/>
      <c r="G232" s="144"/>
      <c r="H232" s="145"/>
      <c r="I232" s="145"/>
      <c r="J232" s="144"/>
      <c r="K232" s="139"/>
      <c r="L232" s="217" t="e">
        <f>LOOKUP(M232,Concordance!$H$2:$H$29,Concordance!$I$2:$I$29)</f>
        <v>#N/A</v>
      </c>
      <c r="M232" s="200"/>
      <c r="N232" s="109"/>
    </row>
    <row r="233" spans="1:14" s="110" customFormat="1" ht="25.5" customHeight="1" x14ac:dyDescent="0.2">
      <c r="A233" s="138"/>
      <c r="B233" s="139"/>
      <c r="C233" s="140" t="e">
        <f>LOOKUP(E233,Concordance!$A$2:$A$17,Concordance!$C$2:$C$17)</f>
        <v>#N/A</v>
      </c>
      <c r="D233" s="141" t="e">
        <f>LOOKUP(E233,Concordance!$A$2:$A$17,Concordance!$D$2:$D$17)</f>
        <v>#N/A</v>
      </c>
      <c r="E233" s="142"/>
      <c r="F233" s="143"/>
      <c r="G233" s="144"/>
      <c r="H233" s="145"/>
      <c r="I233" s="145"/>
      <c r="J233" s="144"/>
      <c r="K233" s="139"/>
      <c r="L233" s="217" t="e">
        <f>LOOKUP(M233,Concordance!$H$2:$H$29,Concordance!$I$2:$I$29)</f>
        <v>#N/A</v>
      </c>
      <c r="M233" s="200"/>
      <c r="N233" s="109"/>
    </row>
    <row r="234" spans="1:14" s="110" customFormat="1" ht="25.5" customHeight="1" x14ac:dyDescent="0.2">
      <c r="A234" s="138"/>
      <c r="B234" s="139"/>
      <c r="C234" s="140" t="e">
        <f>LOOKUP(E234,Concordance!$A$2:$A$17,Concordance!$C$2:$C$17)</f>
        <v>#N/A</v>
      </c>
      <c r="D234" s="141" t="e">
        <f>LOOKUP(E234,Concordance!$A$2:$A$17,Concordance!$D$2:$D$17)</f>
        <v>#N/A</v>
      </c>
      <c r="E234" s="142"/>
      <c r="F234" s="143"/>
      <c r="G234" s="144"/>
      <c r="H234" s="145"/>
      <c r="I234" s="145"/>
      <c r="J234" s="144"/>
      <c r="K234" s="139"/>
      <c r="L234" s="217" t="e">
        <f>LOOKUP(M234,Concordance!$H$2:$H$29,Concordance!$I$2:$I$29)</f>
        <v>#N/A</v>
      </c>
      <c r="M234" s="200"/>
      <c r="N234" s="109"/>
    </row>
    <row r="235" spans="1:14" s="110" customFormat="1" ht="25.5" customHeight="1" x14ac:dyDescent="0.2">
      <c r="A235" s="138"/>
      <c r="B235" s="139"/>
      <c r="C235" s="140" t="e">
        <f>LOOKUP(E235,Concordance!$A$2:$A$17,Concordance!$C$2:$C$17)</f>
        <v>#N/A</v>
      </c>
      <c r="D235" s="141" t="e">
        <f>LOOKUP(E235,Concordance!$A$2:$A$17,Concordance!$D$2:$D$17)</f>
        <v>#N/A</v>
      </c>
      <c r="E235" s="142"/>
      <c r="F235" s="143"/>
      <c r="G235" s="144"/>
      <c r="H235" s="145"/>
      <c r="I235" s="145"/>
      <c r="J235" s="144"/>
      <c r="K235" s="139"/>
      <c r="L235" s="217" t="e">
        <f>LOOKUP(M235,Concordance!$H$2:$H$29,Concordance!$I$2:$I$29)</f>
        <v>#N/A</v>
      </c>
      <c r="M235" s="200"/>
      <c r="N235" s="109"/>
    </row>
    <row r="236" spans="1:14" s="110" customFormat="1" ht="25.5" customHeight="1" x14ac:dyDescent="0.2">
      <c r="A236" s="138"/>
      <c r="B236" s="139"/>
      <c r="C236" s="140" t="e">
        <f>LOOKUP(E236,Concordance!$A$2:$A$17,Concordance!$C$2:$C$17)</f>
        <v>#N/A</v>
      </c>
      <c r="D236" s="141" t="e">
        <f>LOOKUP(E236,Concordance!$A$2:$A$17,Concordance!$D$2:$D$17)</f>
        <v>#N/A</v>
      </c>
      <c r="E236" s="142"/>
      <c r="F236" s="143"/>
      <c r="G236" s="144"/>
      <c r="H236" s="145"/>
      <c r="I236" s="145"/>
      <c r="J236" s="144"/>
      <c r="K236" s="139"/>
      <c r="L236" s="217" t="e">
        <f>LOOKUP(M236,Concordance!$H$2:$H$29,Concordance!$I$2:$I$29)</f>
        <v>#N/A</v>
      </c>
      <c r="M236" s="200"/>
      <c r="N236" s="109"/>
    </row>
    <row r="237" spans="1:14" s="110" customFormat="1" ht="25.5" customHeight="1" x14ac:dyDescent="0.2">
      <c r="A237" s="138"/>
      <c r="B237" s="139"/>
      <c r="C237" s="140" t="e">
        <f>LOOKUP(E237,Concordance!$A$2:$A$17,Concordance!$C$2:$C$17)</f>
        <v>#N/A</v>
      </c>
      <c r="D237" s="141" t="e">
        <f>LOOKUP(E237,Concordance!$A$2:$A$17,Concordance!$D$2:$D$17)</f>
        <v>#N/A</v>
      </c>
      <c r="E237" s="142"/>
      <c r="F237" s="143"/>
      <c r="G237" s="144"/>
      <c r="H237" s="145"/>
      <c r="I237" s="145"/>
      <c r="J237" s="144"/>
      <c r="K237" s="139"/>
      <c r="L237" s="217" t="e">
        <f>LOOKUP(M237,Concordance!$H$2:$H$29,Concordance!$I$2:$I$29)</f>
        <v>#N/A</v>
      </c>
      <c r="M237" s="200"/>
      <c r="N237" s="109"/>
    </row>
    <row r="238" spans="1:14" s="110" customFormat="1" ht="25.5" customHeight="1" x14ac:dyDescent="0.2">
      <c r="A238" s="138"/>
      <c r="B238" s="139"/>
      <c r="C238" s="140" t="e">
        <f>LOOKUP(E238,Concordance!$A$2:$A$17,Concordance!$C$2:$C$17)</f>
        <v>#N/A</v>
      </c>
      <c r="D238" s="141" t="e">
        <f>LOOKUP(E238,Concordance!$A$2:$A$17,Concordance!$D$2:$D$17)</f>
        <v>#N/A</v>
      </c>
      <c r="E238" s="142"/>
      <c r="F238" s="143"/>
      <c r="G238" s="144"/>
      <c r="H238" s="145"/>
      <c r="I238" s="145"/>
      <c r="J238" s="144"/>
      <c r="K238" s="139"/>
      <c r="L238" s="217" t="e">
        <f>LOOKUP(M238,Concordance!$H$2:$H$29,Concordance!$I$2:$I$29)</f>
        <v>#N/A</v>
      </c>
      <c r="M238" s="200"/>
      <c r="N238" s="109"/>
    </row>
    <row r="239" spans="1:14" s="110" customFormat="1" ht="25.5" customHeight="1" x14ac:dyDescent="0.2">
      <c r="A239" s="138"/>
      <c r="B239" s="139"/>
      <c r="C239" s="140" t="e">
        <f>LOOKUP(E239,Concordance!$A$2:$A$17,Concordance!$C$2:$C$17)</f>
        <v>#N/A</v>
      </c>
      <c r="D239" s="141" t="e">
        <f>LOOKUP(E239,Concordance!$A$2:$A$17,Concordance!$D$2:$D$17)</f>
        <v>#N/A</v>
      </c>
      <c r="E239" s="142"/>
      <c r="F239" s="143"/>
      <c r="G239" s="144"/>
      <c r="H239" s="145"/>
      <c r="I239" s="145"/>
      <c r="J239" s="144"/>
      <c r="K239" s="139"/>
      <c r="L239" s="217" t="e">
        <f>LOOKUP(M239,Concordance!$H$2:$H$29,Concordance!$I$2:$I$29)</f>
        <v>#N/A</v>
      </c>
      <c r="M239" s="200"/>
      <c r="N239" s="109"/>
    </row>
    <row r="240" spans="1:14" s="110" customFormat="1" ht="25.5" customHeight="1" x14ac:dyDescent="0.2">
      <c r="A240" s="138"/>
      <c r="B240" s="139"/>
      <c r="C240" s="140" t="e">
        <f>LOOKUP(E240,Concordance!$A$2:$A$17,Concordance!$C$2:$C$17)</f>
        <v>#N/A</v>
      </c>
      <c r="D240" s="141" t="e">
        <f>LOOKUP(E240,Concordance!$A$2:$A$17,Concordance!$D$2:$D$17)</f>
        <v>#N/A</v>
      </c>
      <c r="E240" s="142"/>
      <c r="F240" s="143"/>
      <c r="G240" s="144"/>
      <c r="H240" s="145"/>
      <c r="I240" s="145"/>
      <c r="J240" s="144"/>
      <c r="K240" s="139"/>
      <c r="L240" s="217" t="e">
        <f>LOOKUP(M240,Concordance!$H$2:$H$29,Concordance!$I$2:$I$29)</f>
        <v>#N/A</v>
      </c>
      <c r="M240" s="200"/>
      <c r="N240" s="109"/>
    </row>
    <row r="241" spans="1:14" s="110" customFormat="1" ht="25.5" customHeight="1" x14ac:dyDescent="0.2">
      <c r="A241" s="138"/>
      <c r="B241" s="139"/>
      <c r="C241" s="140" t="e">
        <f>LOOKUP(E241,Concordance!$A$2:$A$17,Concordance!$C$2:$C$17)</f>
        <v>#N/A</v>
      </c>
      <c r="D241" s="141" t="e">
        <f>LOOKUP(E241,Concordance!$A$2:$A$17,Concordance!$D$2:$D$17)</f>
        <v>#N/A</v>
      </c>
      <c r="E241" s="142"/>
      <c r="F241" s="143"/>
      <c r="G241" s="144"/>
      <c r="H241" s="145"/>
      <c r="I241" s="145"/>
      <c r="J241" s="144"/>
      <c r="K241" s="139"/>
      <c r="L241" s="217" t="e">
        <f>LOOKUP(M241,Concordance!$H$2:$H$29,Concordance!$I$2:$I$29)</f>
        <v>#N/A</v>
      </c>
      <c r="M241" s="200"/>
      <c r="N241" s="109"/>
    </row>
    <row r="242" spans="1:14" s="110" customFormat="1" ht="25.5" customHeight="1" x14ac:dyDescent="0.2">
      <c r="A242" s="138"/>
      <c r="B242" s="139"/>
      <c r="C242" s="140" t="e">
        <f>LOOKUP(E242,Concordance!$A$2:$A$17,Concordance!$C$2:$C$17)</f>
        <v>#N/A</v>
      </c>
      <c r="D242" s="141" t="e">
        <f>LOOKUP(E242,Concordance!$A$2:$A$17,Concordance!$D$2:$D$17)</f>
        <v>#N/A</v>
      </c>
      <c r="E242" s="142"/>
      <c r="F242" s="143"/>
      <c r="G242" s="144"/>
      <c r="H242" s="145"/>
      <c r="I242" s="145"/>
      <c r="J242" s="144"/>
      <c r="K242" s="139"/>
      <c r="L242" s="217" t="e">
        <f>LOOKUP(M242,Concordance!$H$2:$H$29,Concordance!$I$2:$I$29)</f>
        <v>#N/A</v>
      </c>
      <c r="M242" s="200"/>
      <c r="N242" s="109"/>
    </row>
    <row r="243" spans="1:14" s="110" customFormat="1" ht="25.5" customHeight="1" x14ac:dyDescent="0.2">
      <c r="A243" s="138"/>
      <c r="B243" s="139"/>
      <c r="C243" s="140" t="e">
        <f>LOOKUP(E243,Concordance!$A$2:$A$17,Concordance!$C$2:$C$17)</f>
        <v>#N/A</v>
      </c>
      <c r="D243" s="141" t="e">
        <f>LOOKUP(E243,Concordance!$A$2:$A$17,Concordance!$D$2:$D$17)</f>
        <v>#N/A</v>
      </c>
      <c r="E243" s="142"/>
      <c r="F243" s="143"/>
      <c r="G243" s="144"/>
      <c r="H243" s="145"/>
      <c r="I243" s="145"/>
      <c r="J243" s="144"/>
      <c r="K243" s="139"/>
      <c r="L243" s="217" t="e">
        <f>LOOKUP(M243,Concordance!$H$2:$H$29,Concordance!$I$2:$I$29)</f>
        <v>#N/A</v>
      </c>
      <c r="M243" s="200"/>
      <c r="N243" s="109"/>
    </row>
    <row r="244" spans="1:14" s="110" customFormat="1" ht="25.5" customHeight="1" x14ac:dyDescent="0.2">
      <c r="A244" s="138"/>
      <c r="B244" s="139"/>
      <c r="C244" s="140" t="e">
        <f>LOOKUP(E244,Concordance!$A$2:$A$17,Concordance!$C$2:$C$17)</f>
        <v>#N/A</v>
      </c>
      <c r="D244" s="141" t="e">
        <f>LOOKUP(E244,Concordance!$A$2:$A$17,Concordance!$D$2:$D$17)</f>
        <v>#N/A</v>
      </c>
      <c r="E244" s="142"/>
      <c r="F244" s="143"/>
      <c r="G244" s="144"/>
      <c r="H244" s="145"/>
      <c r="I244" s="145"/>
      <c r="J244" s="144"/>
      <c r="K244" s="139"/>
      <c r="L244" s="217" t="e">
        <f>LOOKUP(M244,Concordance!$H$2:$H$29,Concordance!$I$2:$I$29)</f>
        <v>#N/A</v>
      </c>
      <c r="M244" s="200"/>
      <c r="N244" s="109"/>
    </row>
    <row r="245" spans="1:14" s="110" customFormat="1" ht="25.5" customHeight="1" x14ac:dyDescent="0.2">
      <c r="A245" s="138"/>
      <c r="B245" s="139"/>
      <c r="C245" s="140" t="e">
        <f>LOOKUP(E245,Concordance!$A$2:$A$17,Concordance!$C$2:$C$17)</f>
        <v>#N/A</v>
      </c>
      <c r="D245" s="141" t="e">
        <f>LOOKUP(E245,Concordance!$A$2:$A$17,Concordance!$D$2:$D$17)</f>
        <v>#N/A</v>
      </c>
      <c r="E245" s="142"/>
      <c r="F245" s="143"/>
      <c r="G245" s="144"/>
      <c r="H245" s="145"/>
      <c r="I245" s="145"/>
      <c r="J245" s="144"/>
      <c r="K245" s="139"/>
      <c r="L245" s="217" t="e">
        <f>LOOKUP(M245,Concordance!$H$2:$H$29,Concordance!$I$2:$I$29)</f>
        <v>#N/A</v>
      </c>
      <c r="M245" s="200"/>
      <c r="N245" s="109"/>
    </row>
    <row r="246" spans="1:14" s="110" customFormat="1" ht="25.5" customHeight="1" x14ac:dyDescent="0.2">
      <c r="A246" s="138"/>
      <c r="B246" s="139"/>
      <c r="C246" s="140" t="e">
        <f>LOOKUP(E246,Concordance!$A$2:$A$17,Concordance!$C$2:$C$17)</f>
        <v>#N/A</v>
      </c>
      <c r="D246" s="141" t="e">
        <f>LOOKUP(E246,Concordance!$A$2:$A$17,Concordance!$D$2:$D$17)</f>
        <v>#N/A</v>
      </c>
      <c r="E246" s="142"/>
      <c r="F246" s="143"/>
      <c r="G246" s="144"/>
      <c r="H246" s="145"/>
      <c r="I246" s="145"/>
      <c r="J246" s="144"/>
      <c r="K246" s="139"/>
      <c r="L246" s="217" t="e">
        <f>LOOKUP(M246,Concordance!$H$2:$H$29,Concordance!$I$2:$I$29)</f>
        <v>#N/A</v>
      </c>
      <c r="M246" s="200"/>
      <c r="N246" s="109"/>
    </row>
    <row r="247" spans="1:14" s="110" customFormat="1" ht="25.5" customHeight="1" x14ac:dyDescent="0.2">
      <c r="A247" s="138"/>
      <c r="B247" s="139"/>
      <c r="C247" s="140" t="e">
        <f>LOOKUP(E247,Concordance!$A$2:$A$17,Concordance!$C$2:$C$17)</f>
        <v>#N/A</v>
      </c>
      <c r="D247" s="141" t="e">
        <f>LOOKUP(E247,Concordance!$A$2:$A$17,Concordance!$D$2:$D$17)</f>
        <v>#N/A</v>
      </c>
      <c r="E247" s="142"/>
      <c r="F247" s="143"/>
      <c r="G247" s="144"/>
      <c r="H247" s="145"/>
      <c r="I247" s="145"/>
      <c r="J247" s="144"/>
      <c r="K247" s="139"/>
      <c r="L247" s="217" t="e">
        <f>LOOKUP(M247,Concordance!$H$2:$H$29,Concordance!$I$2:$I$29)</f>
        <v>#N/A</v>
      </c>
      <c r="M247" s="200"/>
      <c r="N247" s="109"/>
    </row>
    <row r="248" spans="1:14" s="110" customFormat="1" ht="25.5" customHeight="1" x14ac:dyDescent="0.2">
      <c r="A248" s="138"/>
      <c r="B248" s="139"/>
      <c r="C248" s="140" t="e">
        <f>LOOKUP(E248,Concordance!$A$2:$A$17,Concordance!$C$2:$C$17)</f>
        <v>#N/A</v>
      </c>
      <c r="D248" s="141" t="e">
        <f>LOOKUP(E248,Concordance!$A$2:$A$17,Concordance!$D$2:$D$17)</f>
        <v>#N/A</v>
      </c>
      <c r="E248" s="142"/>
      <c r="F248" s="143"/>
      <c r="G248" s="144"/>
      <c r="H248" s="145"/>
      <c r="I248" s="145"/>
      <c r="J248" s="144"/>
      <c r="K248" s="139"/>
      <c r="L248" s="217" t="e">
        <f>LOOKUP(M248,Concordance!$H$2:$H$29,Concordance!$I$2:$I$29)</f>
        <v>#N/A</v>
      </c>
      <c r="M248" s="200"/>
      <c r="N248" s="109"/>
    </row>
    <row r="249" spans="1:14" s="110" customFormat="1" ht="25.5" customHeight="1" x14ac:dyDescent="0.2">
      <c r="A249" s="138"/>
      <c r="B249" s="139"/>
      <c r="C249" s="140" t="e">
        <f>LOOKUP(E249,Concordance!$A$2:$A$17,Concordance!$C$2:$C$17)</f>
        <v>#N/A</v>
      </c>
      <c r="D249" s="141" t="e">
        <f>LOOKUP(E249,Concordance!$A$2:$A$17,Concordance!$D$2:$D$17)</f>
        <v>#N/A</v>
      </c>
      <c r="E249" s="142"/>
      <c r="F249" s="143"/>
      <c r="G249" s="144"/>
      <c r="H249" s="145"/>
      <c r="I249" s="145"/>
      <c r="J249" s="144"/>
      <c r="K249" s="139"/>
      <c r="L249" s="217" t="e">
        <f>LOOKUP(M249,Concordance!$H$2:$H$29,Concordance!$I$2:$I$29)</f>
        <v>#N/A</v>
      </c>
      <c r="M249" s="200"/>
      <c r="N249" s="109"/>
    </row>
    <row r="250" spans="1:14" s="110" customFormat="1" ht="25.5" customHeight="1" x14ac:dyDescent="0.2">
      <c r="A250" s="138"/>
      <c r="B250" s="139"/>
      <c r="C250" s="140" t="e">
        <f>LOOKUP(E250,Concordance!$A$2:$A$17,Concordance!$C$2:$C$17)</f>
        <v>#N/A</v>
      </c>
      <c r="D250" s="141" t="e">
        <f>LOOKUP(E250,Concordance!$A$2:$A$17,Concordance!$D$2:$D$17)</f>
        <v>#N/A</v>
      </c>
      <c r="E250" s="142"/>
      <c r="F250" s="143"/>
      <c r="G250" s="144"/>
      <c r="H250" s="145"/>
      <c r="I250" s="145"/>
      <c r="J250" s="144"/>
      <c r="K250" s="139"/>
      <c r="L250" s="217" t="e">
        <f>LOOKUP(M250,Concordance!$H$2:$H$29,Concordance!$I$2:$I$29)</f>
        <v>#N/A</v>
      </c>
      <c r="M250" s="200"/>
      <c r="N250" s="109"/>
    </row>
    <row r="251" spans="1:14" s="110" customFormat="1" ht="25.5" customHeight="1" x14ac:dyDescent="0.2">
      <c r="A251" s="138"/>
      <c r="B251" s="139"/>
      <c r="C251" s="140" t="e">
        <f>LOOKUP(E251,Concordance!$A$2:$A$17,Concordance!$C$2:$C$17)</f>
        <v>#N/A</v>
      </c>
      <c r="D251" s="141" t="e">
        <f>LOOKUP(E251,Concordance!$A$2:$A$17,Concordance!$D$2:$D$17)</f>
        <v>#N/A</v>
      </c>
      <c r="E251" s="142"/>
      <c r="F251" s="143"/>
      <c r="G251" s="144"/>
      <c r="H251" s="145"/>
      <c r="I251" s="145"/>
      <c r="J251" s="144"/>
      <c r="K251" s="139"/>
      <c r="L251" s="217" t="e">
        <f>LOOKUP(M251,Concordance!$H$2:$H$29,Concordance!$I$2:$I$29)</f>
        <v>#N/A</v>
      </c>
      <c r="M251" s="200"/>
      <c r="N251" s="109"/>
    </row>
    <row r="252" spans="1:14" s="110" customFormat="1" ht="25.5" customHeight="1" x14ac:dyDescent="0.2">
      <c r="A252" s="138"/>
      <c r="B252" s="139"/>
      <c r="C252" s="140" t="e">
        <f>LOOKUP(E252,Concordance!$A$2:$A$17,Concordance!$C$2:$C$17)</f>
        <v>#N/A</v>
      </c>
      <c r="D252" s="141" t="e">
        <f>LOOKUP(E252,Concordance!$A$2:$A$17,Concordance!$D$2:$D$17)</f>
        <v>#N/A</v>
      </c>
      <c r="E252" s="142"/>
      <c r="F252" s="143"/>
      <c r="G252" s="144"/>
      <c r="H252" s="145"/>
      <c r="I252" s="145"/>
      <c r="J252" s="144"/>
      <c r="K252" s="139"/>
      <c r="L252" s="217" t="e">
        <f>LOOKUP(M252,Concordance!$H$2:$H$29,Concordance!$I$2:$I$29)</f>
        <v>#N/A</v>
      </c>
      <c r="M252" s="200"/>
      <c r="N252" s="109"/>
    </row>
    <row r="253" spans="1:14" s="110" customFormat="1" ht="25.5" customHeight="1" x14ac:dyDescent="0.2">
      <c r="A253" s="138"/>
      <c r="B253" s="139"/>
      <c r="C253" s="140" t="e">
        <f>LOOKUP(E253,Concordance!$A$2:$A$17,Concordance!$C$2:$C$17)</f>
        <v>#N/A</v>
      </c>
      <c r="D253" s="141" t="e">
        <f>LOOKUP(E253,Concordance!$A$2:$A$17,Concordance!$D$2:$D$17)</f>
        <v>#N/A</v>
      </c>
      <c r="E253" s="142"/>
      <c r="F253" s="143"/>
      <c r="G253" s="144"/>
      <c r="H253" s="145"/>
      <c r="I253" s="145"/>
      <c r="J253" s="144"/>
      <c r="K253" s="139"/>
      <c r="L253" s="217" t="e">
        <f>LOOKUP(M253,Concordance!$H$2:$H$29,Concordance!$I$2:$I$29)</f>
        <v>#N/A</v>
      </c>
      <c r="M253" s="200"/>
      <c r="N253" s="109"/>
    </row>
    <row r="254" spans="1:14" s="110" customFormat="1" ht="25.5" customHeight="1" x14ac:dyDescent="0.2">
      <c r="A254" s="138"/>
      <c r="B254" s="139"/>
      <c r="C254" s="140" t="e">
        <f>LOOKUP(E254,Concordance!$A$2:$A$17,Concordance!$C$2:$C$17)</f>
        <v>#N/A</v>
      </c>
      <c r="D254" s="141" t="e">
        <f>LOOKUP(E254,Concordance!$A$2:$A$17,Concordance!$D$2:$D$17)</f>
        <v>#N/A</v>
      </c>
      <c r="E254" s="142"/>
      <c r="F254" s="143"/>
      <c r="G254" s="144"/>
      <c r="H254" s="145"/>
      <c r="I254" s="145"/>
      <c r="J254" s="144"/>
      <c r="K254" s="139"/>
      <c r="L254" s="217" t="e">
        <f>LOOKUP(M254,Concordance!$H$2:$H$29,Concordance!$I$2:$I$29)</f>
        <v>#N/A</v>
      </c>
      <c r="M254" s="200"/>
      <c r="N254" s="109"/>
    </row>
    <row r="255" spans="1:14" s="110" customFormat="1" ht="25.5" customHeight="1" x14ac:dyDescent="0.2">
      <c r="A255" s="138"/>
      <c r="B255" s="139"/>
      <c r="C255" s="140" t="e">
        <f>LOOKUP(E255,Concordance!$A$2:$A$17,Concordance!$C$2:$C$17)</f>
        <v>#N/A</v>
      </c>
      <c r="D255" s="141" t="e">
        <f>LOOKUP(E255,Concordance!$A$2:$A$17,Concordance!$D$2:$D$17)</f>
        <v>#N/A</v>
      </c>
      <c r="E255" s="142"/>
      <c r="F255" s="143"/>
      <c r="G255" s="144"/>
      <c r="H255" s="145"/>
      <c r="I255" s="145"/>
      <c r="J255" s="144"/>
      <c r="K255" s="139"/>
      <c r="L255" s="217" t="e">
        <f>LOOKUP(M255,Concordance!$H$2:$H$29,Concordance!$I$2:$I$29)</f>
        <v>#N/A</v>
      </c>
      <c r="M255" s="200"/>
      <c r="N255" s="109"/>
    </row>
    <row r="256" spans="1:14" s="110" customFormat="1" ht="25.5" customHeight="1" x14ac:dyDescent="0.2">
      <c r="A256" s="138"/>
      <c r="B256" s="139"/>
      <c r="C256" s="140" t="e">
        <f>LOOKUP(E256,Concordance!$A$2:$A$17,Concordance!$C$2:$C$17)</f>
        <v>#N/A</v>
      </c>
      <c r="D256" s="141" t="e">
        <f>LOOKUP(E256,Concordance!$A$2:$A$17,Concordance!$D$2:$D$17)</f>
        <v>#N/A</v>
      </c>
      <c r="E256" s="142"/>
      <c r="F256" s="143"/>
      <c r="G256" s="144"/>
      <c r="H256" s="145"/>
      <c r="I256" s="145"/>
      <c r="J256" s="144"/>
      <c r="K256" s="139"/>
      <c r="L256" s="217" t="e">
        <f>LOOKUP(M256,Concordance!$H$2:$H$29,Concordance!$I$2:$I$29)</f>
        <v>#N/A</v>
      </c>
      <c r="M256" s="200"/>
      <c r="N256" s="109"/>
    </row>
    <row r="257" spans="1:14" s="110" customFormat="1" ht="25.5" customHeight="1" x14ac:dyDescent="0.2">
      <c r="A257" s="138"/>
      <c r="B257" s="139"/>
      <c r="C257" s="140" t="e">
        <f>LOOKUP(E257,Concordance!$A$2:$A$17,Concordance!$C$2:$C$17)</f>
        <v>#N/A</v>
      </c>
      <c r="D257" s="141" t="e">
        <f>LOOKUP(E257,Concordance!$A$2:$A$17,Concordance!$D$2:$D$17)</f>
        <v>#N/A</v>
      </c>
      <c r="E257" s="142"/>
      <c r="F257" s="143"/>
      <c r="G257" s="144"/>
      <c r="H257" s="145"/>
      <c r="I257" s="145"/>
      <c r="J257" s="144"/>
      <c r="K257" s="139"/>
      <c r="L257" s="217" t="e">
        <f>LOOKUP(M257,Concordance!$H$2:$H$29,Concordance!$I$2:$I$29)</f>
        <v>#N/A</v>
      </c>
      <c r="M257" s="200"/>
      <c r="N257" s="109"/>
    </row>
    <row r="258" spans="1:14" s="110" customFormat="1" ht="25.5" customHeight="1" x14ac:dyDescent="0.2">
      <c r="A258" s="138"/>
      <c r="B258" s="139"/>
      <c r="C258" s="140" t="e">
        <f>LOOKUP(E258,Concordance!$A$2:$A$17,Concordance!$C$2:$C$17)</f>
        <v>#N/A</v>
      </c>
      <c r="D258" s="141" t="e">
        <f>LOOKUP(E258,Concordance!$A$2:$A$17,Concordance!$D$2:$D$17)</f>
        <v>#N/A</v>
      </c>
      <c r="E258" s="142"/>
      <c r="F258" s="143"/>
      <c r="G258" s="144"/>
      <c r="H258" s="145"/>
      <c r="I258" s="145"/>
      <c r="J258" s="144"/>
      <c r="K258" s="139"/>
      <c r="L258" s="217" t="e">
        <f>LOOKUP(M258,Concordance!$H$2:$H$29,Concordance!$I$2:$I$29)</f>
        <v>#N/A</v>
      </c>
      <c r="M258" s="200"/>
      <c r="N258" s="109"/>
    </row>
    <row r="259" spans="1:14" s="110" customFormat="1" ht="25.5" customHeight="1" x14ac:dyDescent="0.2">
      <c r="A259" s="138"/>
      <c r="B259" s="139"/>
      <c r="C259" s="140" t="e">
        <f>LOOKUP(E259,Concordance!$A$2:$A$17,Concordance!$C$2:$C$17)</f>
        <v>#N/A</v>
      </c>
      <c r="D259" s="141" t="e">
        <f>LOOKUP(E259,Concordance!$A$2:$A$17,Concordance!$D$2:$D$17)</f>
        <v>#N/A</v>
      </c>
      <c r="E259" s="142"/>
      <c r="F259" s="143"/>
      <c r="G259" s="144"/>
      <c r="H259" s="145"/>
      <c r="I259" s="145"/>
      <c r="J259" s="144"/>
      <c r="K259" s="139"/>
      <c r="L259" s="217" t="e">
        <f>LOOKUP(M259,Concordance!$H$2:$H$29,Concordance!$I$2:$I$29)</f>
        <v>#N/A</v>
      </c>
      <c r="M259" s="200"/>
      <c r="N259" s="109"/>
    </row>
    <row r="260" spans="1:14" s="110" customFormat="1" ht="25.5" customHeight="1" x14ac:dyDescent="0.2">
      <c r="A260" s="138"/>
      <c r="B260" s="139"/>
      <c r="C260" s="140" t="e">
        <f>LOOKUP(E260,Concordance!$A$2:$A$17,Concordance!$C$2:$C$17)</f>
        <v>#N/A</v>
      </c>
      <c r="D260" s="141" t="e">
        <f>LOOKUP(E260,Concordance!$A$2:$A$17,Concordance!$D$2:$D$17)</f>
        <v>#N/A</v>
      </c>
      <c r="E260" s="142"/>
      <c r="F260" s="143"/>
      <c r="G260" s="144"/>
      <c r="H260" s="145"/>
      <c r="I260" s="145"/>
      <c r="J260" s="144"/>
      <c r="K260" s="139"/>
      <c r="L260" s="217" t="e">
        <f>LOOKUP(M260,Concordance!$H$2:$H$29,Concordance!$I$2:$I$29)</f>
        <v>#N/A</v>
      </c>
      <c r="M260" s="200"/>
      <c r="N260" s="109"/>
    </row>
    <row r="261" spans="1:14" s="110" customFormat="1" ht="25.5" customHeight="1" x14ac:dyDescent="0.2">
      <c r="A261" s="138"/>
      <c r="B261" s="139"/>
      <c r="C261" s="140" t="e">
        <f>LOOKUP(E261,Concordance!$A$2:$A$17,Concordance!$C$2:$C$17)</f>
        <v>#N/A</v>
      </c>
      <c r="D261" s="141" t="e">
        <f>LOOKUP(E261,Concordance!$A$2:$A$17,Concordance!$D$2:$D$17)</f>
        <v>#N/A</v>
      </c>
      <c r="E261" s="142"/>
      <c r="F261" s="143"/>
      <c r="G261" s="144"/>
      <c r="H261" s="145"/>
      <c r="I261" s="145"/>
      <c r="J261" s="144"/>
      <c r="K261" s="139"/>
      <c r="L261" s="217" t="e">
        <f>LOOKUP(M261,Concordance!$H$2:$H$29,Concordance!$I$2:$I$29)</f>
        <v>#N/A</v>
      </c>
      <c r="M261" s="200"/>
      <c r="N261" s="109"/>
    </row>
    <row r="262" spans="1:14" s="110" customFormat="1" ht="25.5" customHeight="1" x14ac:dyDescent="0.2">
      <c r="A262" s="138"/>
      <c r="B262" s="139"/>
      <c r="C262" s="140" t="e">
        <f>LOOKUP(E262,Concordance!$A$2:$A$17,Concordance!$C$2:$C$17)</f>
        <v>#N/A</v>
      </c>
      <c r="D262" s="141" t="e">
        <f>LOOKUP(E262,Concordance!$A$2:$A$17,Concordance!$D$2:$D$17)</f>
        <v>#N/A</v>
      </c>
      <c r="E262" s="142"/>
      <c r="F262" s="143"/>
      <c r="G262" s="144"/>
      <c r="H262" s="145"/>
      <c r="I262" s="145"/>
      <c r="J262" s="144"/>
      <c r="K262" s="139"/>
      <c r="L262" s="217" t="e">
        <f>LOOKUP(M262,Concordance!$H$2:$H$29,Concordance!$I$2:$I$29)</f>
        <v>#N/A</v>
      </c>
      <c r="M262" s="200"/>
      <c r="N262" s="109"/>
    </row>
    <row r="263" spans="1:14" s="110" customFormat="1" ht="25.5" customHeight="1" x14ac:dyDescent="0.2">
      <c r="A263" s="138"/>
      <c r="B263" s="139"/>
      <c r="C263" s="140" t="e">
        <f>LOOKUP(E263,Concordance!$A$2:$A$17,Concordance!$C$2:$C$17)</f>
        <v>#N/A</v>
      </c>
      <c r="D263" s="141" t="e">
        <f>LOOKUP(E263,Concordance!$A$2:$A$17,Concordance!$D$2:$D$17)</f>
        <v>#N/A</v>
      </c>
      <c r="E263" s="142"/>
      <c r="F263" s="143"/>
      <c r="G263" s="144"/>
      <c r="H263" s="145"/>
      <c r="I263" s="145"/>
      <c r="J263" s="144"/>
      <c r="K263" s="139"/>
      <c r="L263" s="217" t="e">
        <f>LOOKUP(M263,Concordance!$H$2:$H$29,Concordance!$I$2:$I$29)</f>
        <v>#N/A</v>
      </c>
      <c r="M263" s="200"/>
      <c r="N263" s="109"/>
    </row>
    <row r="264" spans="1:14" s="110" customFormat="1" ht="25.5" customHeight="1" x14ac:dyDescent="0.2">
      <c r="A264" s="138"/>
      <c r="B264" s="139"/>
      <c r="C264" s="140" t="e">
        <f>LOOKUP(E264,Concordance!$A$2:$A$17,Concordance!$C$2:$C$17)</f>
        <v>#N/A</v>
      </c>
      <c r="D264" s="141" t="e">
        <f>LOOKUP(E264,Concordance!$A$2:$A$17,Concordance!$D$2:$D$17)</f>
        <v>#N/A</v>
      </c>
      <c r="E264" s="142"/>
      <c r="F264" s="143"/>
      <c r="G264" s="144"/>
      <c r="H264" s="145"/>
      <c r="I264" s="145"/>
      <c r="J264" s="144"/>
      <c r="K264" s="139"/>
      <c r="L264" s="217" t="e">
        <f>LOOKUP(M264,Concordance!$H$2:$H$29,Concordance!$I$2:$I$29)</f>
        <v>#N/A</v>
      </c>
      <c r="M264" s="200"/>
      <c r="N264" s="109"/>
    </row>
    <row r="265" spans="1:14" s="110" customFormat="1" ht="25.5" customHeight="1" x14ac:dyDescent="0.2">
      <c r="A265" s="138"/>
      <c r="B265" s="139"/>
      <c r="C265" s="140" t="e">
        <f>LOOKUP(E265,Concordance!$A$2:$A$17,Concordance!$C$2:$C$17)</f>
        <v>#N/A</v>
      </c>
      <c r="D265" s="141" t="e">
        <f>LOOKUP(E265,Concordance!$A$2:$A$17,Concordance!$D$2:$D$17)</f>
        <v>#N/A</v>
      </c>
      <c r="E265" s="142"/>
      <c r="F265" s="143"/>
      <c r="G265" s="144"/>
      <c r="H265" s="145"/>
      <c r="I265" s="145"/>
      <c r="J265" s="144"/>
      <c r="K265" s="139"/>
      <c r="L265" s="217" t="e">
        <f>LOOKUP(M265,Concordance!$H$2:$H$29,Concordance!$I$2:$I$29)</f>
        <v>#N/A</v>
      </c>
      <c r="M265" s="200"/>
      <c r="N265" s="109"/>
    </row>
    <row r="266" spans="1:14" s="110" customFormat="1" ht="25.5" customHeight="1" x14ac:dyDescent="0.2">
      <c r="A266" s="138"/>
      <c r="B266" s="139"/>
      <c r="C266" s="140" t="e">
        <f>LOOKUP(E266,Concordance!$A$2:$A$17,Concordance!$C$2:$C$17)</f>
        <v>#N/A</v>
      </c>
      <c r="D266" s="141" t="e">
        <f>LOOKUP(E266,Concordance!$A$2:$A$17,Concordance!$D$2:$D$17)</f>
        <v>#N/A</v>
      </c>
      <c r="E266" s="142"/>
      <c r="F266" s="143"/>
      <c r="G266" s="144"/>
      <c r="H266" s="145"/>
      <c r="I266" s="145"/>
      <c r="J266" s="144"/>
      <c r="K266" s="139"/>
      <c r="L266" s="217" t="e">
        <f>LOOKUP(M266,Concordance!$H$2:$H$29,Concordance!$I$2:$I$29)</f>
        <v>#N/A</v>
      </c>
      <c r="M266" s="200"/>
      <c r="N266" s="109"/>
    </row>
    <row r="267" spans="1:14" s="110" customFormat="1" ht="25.5" customHeight="1" x14ac:dyDescent="0.2">
      <c r="A267" s="138"/>
      <c r="B267" s="139"/>
      <c r="C267" s="140" t="e">
        <f>LOOKUP(E267,Concordance!$A$2:$A$17,Concordance!$C$2:$C$17)</f>
        <v>#N/A</v>
      </c>
      <c r="D267" s="141" t="e">
        <f>LOOKUP(E267,Concordance!$A$2:$A$17,Concordance!$D$2:$D$17)</f>
        <v>#N/A</v>
      </c>
      <c r="E267" s="142"/>
      <c r="F267" s="143"/>
      <c r="G267" s="144"/>
      <c r="H267" s="145"/>
      <c r="I267" s="145"/>
      <c r="J267" s="144"/>
      <c r="K267" s="139"/>
      <c r="L267" s="217" t="e">
        <f>LOOKUP(M267,Concordance!$H$2:$H$29,Concordance!$I$2:$I$29)</f>
        <v>#N/A</v>
      </c>
      <c r="M267" s="200"/>
      <c r="N267" s="109"/>
    </row>
    <row r="268" spans="1:14" s="110" customFormat="1" ht="25.5" customHeight="1" x14ac:dyDescent="0.2">
      <c r="A268" s="138"/>
      <c r="B268" s="139"/>
      <c r="C268" s="140" t="e">
        <f>LOOKUP(E268,Concordance!$A$2:$A$17,Concordance!$C$2:$C$17)</f>
        <v>#N/A</v>
      </c>
      <c r="D268" s="141" t="e">
        <f>LOOKUP(E268,Concordance!$A$2:$A$17,Concordance!$D$2:$D$17)</f>
        <v>#N/A</v>
      </c>
      <c r="E268" s="142"/>
      <c r="F268" s="143"/>
      <c r="G268" s="144"/>
      <c r="H268" s="145"/>
      <c r="I268" s="145"/>
      <c r="J268" s="144"/>
      <c r="K268" s="139"/>
      <c r="L268" s="217" t="e">
        <f>LOOKUP(M268,Concordance!$H$2:$H$29,Concordance!$I$2:$I$29)</f>
        <v>#N/A</v>
      </c>
      <c r="M268" s="200"/>
      <c r="N268" s="109"/>
    </row>
    <row r="269" spans="1:14" s="110" customFormat="1" ht="25.5" customHeight="1" x14ac:dyDescent="0.2">
      <c r="A269" s="138"/>
      <c r="B269" s="139"/>
      <c r="C269" s="140" t="e">
        <f>LOOKUP(E269,Concordance!$A$2:$A$17,Concordance!$C$2:$C$17)</f>
        <v>#N/A</v>
      </c>
      <c r="D269" s="141" t="e">
        <f>LOOKUP(E269,Concordance!$A$2:$A$17,Concordance!$D$2:$D$17)</f>
        <v>#N/A</v>
      </c>
      <c r="E269" s="142"/>
      <c r="F269" s="143"/>
      <c r="G269" s="144"/>
      <c r="H269" s="145"/>
      <c r="I269" s="145"/>
      <c r="J269" s="144"/>
      <c r="K269" s="139"/>
      <c r="L269" s="217" t="e">
        <f>LOOKUP(M269,Concordance!$H$2:$H$29,Concordance!$I$2:$I$29)</f>
        <v>#N/A</v>
      </c>
      <c r="M269" s="200"/>
      <c r="N269" s="109"/>
    </row>
    <row r="270" spans="1:14" s="110" customFormat="1" ht="25.5" customHeight="1" x14ac:dyDescent="0.2">
      <c r="A270" s="138"/>
      <c r="B270" s="139"/>
      <c r="C270" s="140" t="e">
        <f>LOOKUP(E270,Concordance!$A$2:$A$17,Concordance!$C$2:$C$17)</f>
        <v>#N/A</v>
      </c>
      <c r="D270" s="141" t="e">
        <f>LOOKUP(E270,Concordance!$A$2:$A$17,Concordance!$D$2:$D$17)</f>
        <v>#N/A</v>
      </c>
      <c r="E270" s="142"/>
      <c r="F270" s="143"/>
      <c r="G270" s="144"/>
      <c r="H270" s="145"/>
      <c r="I270" s="145"/>
      <c r="J270" s="144"/>
      <c r="K270" s="139"/>
      <c r="L270" s="217" t="e">
        <f>LOOKUP(M270,Concordance!$H$2:$H$29,Concordance!$I$2:$I$29)</f>
        <v>#N/A</v>
      </c>
      <c r="M270" s="200"/>
      <c r="N270" s="109"/>
    </row>
    <row r="271" spans="1:14" s="110" customFormat="1" ht="25.5" customHeight="1" x14ac:dyDescent="0.2">
      <c r="A271" s="138"/>
      <c r="B271" s="139"/>
      <c r="C271" s="140" t="e">
        <f>LOOKUP(E271,Concordance!$A$2:$A$17,Concordance!$C$2:$C$17)</f>
        <v>#N/A</v>
      </c>
      <c r="D271" s="141" t="e">
        <f>LOOKUP(E271,Concordance!$A$2:$A$17,Concordance!$D$2:$D$17)</f>
        <v>#N/A</v>
      </c>
      <c r="E271" s="142"/>
      <c r="F271" s="143"/>
      <c r="G271" s="144"/>
      <c r="H271" s="145"/>
      <c r="I271" s="145"/>
      <c r="J271" s="144"/>
      <c r="K271" s="139"/>
      <c r="L271" s="217" t="e">
        <f>LOOKUP(M271,Concordance!$H$2:$H$29,Concordance!$I$2:$I$29)</f>
        <v>#N/A</v>
      </c>
      <c r="M271" s="200"/>
      <c r="N271" s="109"/>
    </row>
    <row r="272" spans="1:14" s="110" customFormat="1" ht="25.5" customHeight="1" x14ac:dyDescent="0.2">
      <c r="A272" s="138"/>
      <c r="B272" s="139"/>
      <c r="C272" s="140" t="e">
        <f>LOOKUP(E272,Concordance!$A$2:$A$17,Concordance!$C$2:$C$17)</f>
        <v>#N/A</v>
      </c>
      <c r="D272" s="141" t="e">
        <f>LOOKUP(E272,Concordance!$A$2:$A$17,Concordance!$D$2:$D$17)</f>
        <v>#N/A</v>
      </c>
      <c r="E272" s="142"/>
      <c r="F272" s="143"/>
      <c r="G272" s="144"/>
      <c r="H272" s="145"/>
      <c r="I272" s="145"/>
      <c r="J272" s="144"/>
      <c r="K272" s="139"/>
      <c r="L272" s="217" t="e">
        <f>LOOKUP(M272,Concordance!$H$2:$H$29,Concordance!$I$2:$I$29)</f>
        <v>#N/A</v>
      </c>
      <c r="M272" s="200"/>
      <c r="N272" s="109"/>
    </row>
    <row r="273" spans="1:14" s="110" customFormat="1" ht="25.5" customHeight="1" x14ac:dyDescent="0.2">
      <c r="A273" s="138"/>
      <c r="B273" s="139"/>
      <c r="C273" s="140" t="e">
        <f>LOOKUP(E273,Concordance!$A$2:$A$17,Concordance!$C$2:$C$17)</f>
        <v>#N/A</v>
      </c>
      <c r="D273" s="141" t="e">
        <f>LOOKUP(E273,Concordance!$A$2:$A$17,Concordance!$D$2:$D$17)</f>
        <v>#N/A</v>
      </c>
      <c r="E273" s="142"/>
      <c r="F273" s="143"/>
      <c r="G273" s="144"/>
      <c r="H273" s="145"/>
      <c r="I273" s="145"/>
      <c r="J273" s="144"/>
      <c r="K273" s="139"/>
      <c r="L273" s="217" t="e">
        <f>LOOKUP(M273,Concordance!$H$2:$H$29,Concordance!$I$2:$I$29)</f>
        <v>#N/A</v>
      </c>
      <c r="M273" s="200"/>
      <c r="N273" s="109"/>
    </row>
    <row r="274" spans="1:14" s="110" customFormat="1" ht="25.5" customHeight="1" x14ac:dyDescent="0.2">
      <c r="A274" s="138"/>
      <c r="B274" s="139"/>
      <c r="C274" s="140" t="e">
        <f>LOOKUP(E274,Concordance!$A$2:$A$17,Concordance!$C$2:$C$17)</f>
        <v>#N/A</v>
      </c>
      <c r="D274" s="141" t="e">
        <f>LOOKUP(E274,Concordance!$A$2:$A$17,Concordance!$D$2:$D$17)</f>
        <v>#N/A</v>
      </c>
      <c r="E274" s="142"/>
      <c r="F274" s="143"/>
      <c r="G274" s="144"/>
      <c r="H274" s="145"/>
      <c r="I274" s="145"/>
      <c r="J274" s="144"/>
      <c r="K274" s="139"/>
      <c r="L274" s="217" t="e">
        <f>LOOKUP(M274,Concordance!$H$2:$H$29,Concordance!$I$2:$I$29)</f>
        <v>#N/A</v>
      </c>
      <c r="M274" s="200"/>
      <c r="N274" s="109"/>
    </row>
    <row r="275" spans="1:14" s="110" customFormat="1" ht="25.5" customHeight="1" x14ac:dyDescent="0.2">
      <c r="A275" s="138"/>
      <c r="B275" s="139"/>
      <c r="C275" s="140" t="e">
        <f>LOOKUP(E275,Concordance!$A$2:$A$17,Concordance!$C$2:$C$17)</f>
        <v>#N/A</v>
      </c>
      <c r="D275" s="141" t="e">
        <f>LOOKUP(E275,Concordance!$A$2:$A$17,Concordance!$D$2:$D$17)</f>
        <v>#N/A</v>
      </c>
      <c r="E275" s="142"/>
      <c r="F275" s="143"/>
      <c r="G275" s="144"/>
      <c r="H275" s="145"/>
      <c r="I275" s="145"/>
      <c r="J275" s="144"/>
      <c r="K275" s="139"/>
      <c r="L275" s="217" t="e">
        <f>LOOKUP(M275,Concordance!$H$2:$H$29,Concordance!$I$2:$I$29)</f>
        <v>#N/A</v>
      </c>
      <c r="M275" s="200"/>
      <c r="N275" s="109"/>
    </row>
    <row r="276" spans="1:14" s="110" customFormat="1" ht="25.5" customHeight="1" x14ac:dyDescent="0.2">
      <c r="A276" s="138"/>
      <c r="B276" s="139"/>
      <c r="C276" s="140" t="e">
        <f>LOOKUP(E276,Concordance!$A$2:$A$17,Concordance!$C$2:$C$17)</f>
        <v>#N/A</v>
      </c>
      <c r="D276" s="141" t="e">
        <f>LOOKUP(E276,Concordance!$A$2:$A$17,Concordance!$D$2:$D$17)</f>
        <v>#N/A</v>
      </c>
      <c r="E276" s="142"/>
      <c r="F276" s="143"/>
      <c r="G276" s="144"/>
      <c r="H276" s="145"/>
      <c r="I276" s="145"/>
      <c r="J276" s="144"/>
      <c r="K276" s="139"/>
      <c r="L276" s="217" t="e">
        <f>LOOKUP(M276,Concordance!$H$2:$H$29,Concordance!$I$2:$I$29)</f>
        <v>#N/A</v>
      </c>
      <c r="M276" s="200"/>
      <c r="N276" s="109"/>
    </row>
    <row r="277" spans="1:14" s="110" customFormat="1" ht="25.5" customHeight="1" x14ac:dyDescent="0.2">
      <c r="A277" s="138"/>
      <c r="B277" s="139"/>
      <c r="C277" s="140" t="e">
        <f>LOOKUP(E277,Concordance!$A$2:$A$17,Concordance!$C$2:$C$17)</f>
        <v>#N/A</v>
      </c>
      <c r="D277" s="141" t="e">
        <f>LOOKUP(E277,Concordance!$A$2:$A$17,Concordance!$D$2:$D$17)</f>
        <v>#N/A</v>
      </c>
      <c r="E277" s="142"/>
      <c r="F277" s="143"/>
      <c r="G277" s="144"/>
      <c r="H277" s="145"/>
      <c r="I277" s="145"/>
      <c r="J277" s="144"/>
      <c r="K277" s="139"/>
      <c r="L277" s="217" t="e">
        <f>LOOKUP(M277,Concordance!$H$2:$H$29,Concordance!$I$2:$I$29)</f>
        <v>#N/A</v>
      </c>
      <c r="M277" s="200"/>
      <c r="N277" s="109"/>
    </row>
    <row r="278" spans="1:14" s="110" customFormat="1" ht="25.5" customHeight="1" x14ac:dyDescent="0.2">
      <c r="A278" s="138"/>
      <c r="B278" s="139"/>
      <c r="C278" s="140" t="e">
        <f>LOOKUP(E278,Concordance!$A$2:$A$17,Concordance!$C$2:$C$17)</f>
        <v>#N/A</v>
      </c>
      <c r="D278" s="141" t="e">
        <f>LOOKUP(E278,Concordance!$A$2:$A$17,Concordance!$D$2:$D$17)</f>
        <v>#N/A</v>
      </c>
      <c r="E278" s="142"/>
      <c r="F278" s="143"/>
      <c r="G278" s="144"/>
      <c r="H278" s="145"/>
      <c r="I278" s="145"/>
      <c r="J278" s="144"/>
      <c r="K278" s="139"/>
      <c r="L278" s="217" t="e">
        <f>LOOKUP(M278,Concordance!$H$2:$H$29,Concordance!$I$2:$I$29)</f>
        <v>#N/A</v>
      </c>
      <c r="M278" s="200"/>
      <c r="N278" s="109"/>
    </row>
    <row r="279" spans="1:14" s="110" customFormat="1" ht="25.5" customHeight="1" x14ac:dyDescent="0.2">
      <c r="A279" s="138"/>
      <c r="B279" s="139"/>
      <c r="C279" s="140" t="e">
        <f>LOOKUP(E279,Concordance!$A$2:$A$17,Concordance!$C$2:$C$17)</f>
        <v>#N/A</v>
      </c>
      <c r="D279" s="141" t="e">
        <f>LOOKUP(E279,Concordance!$A$2:$A$17,Concordance!$D$2:$D$17)</f>
        <v>#N/A</v>
      </c>
      <c r="E279" s="142"/>
      <c r="F279" s="143"/>
      <c r="G279" s="144"/>
      <c r="H279" s="145"/>
      <c r="I279" s="145"/>
      <c r="J279" s="144"/>
      <c r="K279" s="139"/>
      <c r="L279" s="217" t="e">
        <f>LOOKUP(M279,Concordance!$H$2:$H$29,Concordance!$I$2:$I$29)</f>
        <v>#N/A</v>
      </c>
      <c r="M279" s="200"/>
      <c r="N279" s="109"/>
    </row>
    <row r="280" spans="1:14" s="110" customFormat="1" ht="25.5" customHeight="1" x14ac:dyDescent="0.2">
      <c r="A280" s="138"/>
      <c r="B280" s="139"/>
      <c r="C280" s="140" t="e">
        <f>LOOKUP(E280,Concordance!$A$2:$A$17,Concordance!$C$2:$C$17)</f>
        <v>#N/A</v>
      </c>
      <c r="D280" s="141" t="e">
        <f>LOOKUP(E280,Concordance!$A$2:$A$17,Concordance!$D$2:$D$17)</f>
        <v>#N/A</v>
      </c>
      <c r="E280" s="142"/>
      <c r="F280" s="143"/>
      <c r="G280" s="144"/>
      <c r="H280" s="145"/>
      <c r="I280" s="145"/>
      <c r="J280" s="144"/>
      <c r="K280" s="139"/>
      <c r="L280" s="217" t="e">
        <f>LOOKUP(M280,Concordance!$H$2:$H$29,Concordance!$I$2:$I$29)</f>
        <v>#N/A</v>
      </c>
      <c r="M280" s="200"/>
      <c r="N280" s="109"/>
    </row>
    <row r="281" spans="1:14" s="110" customFormat="1" ht="25.5" customHeight="1" x14ac:dyDescent="0.2">
      <c r="A281" s="138"/>
      <c r="B281" s="139"/>
      <c r="C281" s="140" t="e">
        <f>LOOKUP(E281,Concordance!$A$2:$A$17,Concordance!$C$2:$C$17)</f>
        <v>#N/A</v>
      </c>
      <c r="D281" s="141" t="e">
        <f>LOOKUP(E281,Concordance!$A$2:$A$17,Concordance!$D$2:$D$17)</f>
        <v>#N/A</v>
      </c>
      <c r="E281" s="142"/>
      <c r="F281" s="143"/>
      <c r="G281" s="144"/>
      <c r="H281" s="145"/>
      <c r="I281" s="145"/>
      <c r="J281" s="144"/>
      <c r="K281" s="139"/>
      <c r="L281" s="217" t="e">
        <f>LOOKUP(M281,Concordance!$H$2:$H$29,Concordance!$I$2:$I$29)</f>
        <v>#N/A</v>
      </c>
      <c r="M281" s="200"/>
      <c r="N281" s="109"/>
    </row>
    <row r="282" spans="1:14" s="110" customFormat="1" ht="25.5" customHeight="1" x14ac:dyDescent="0.2">
      <c r="A282" s="138"/>
      <c r="B282" s="139"/>
      <c r="C282" s="140" t="e">
        <f>LOOKUP(E282,Concordance!$A$2:$A$17,Concordance!$C$2:$C$17)</f>
        <v>#N/A</v>
      </c>
      <c r="D282" s="141" t="e">
        <f>LOOKUP(E282,Concordance!$A$2:$A$17,Concordance!$D$2:$D$17)</f>
        <v>#N/A</v>
      </c>
      <c r="E282" s="142"/>
      <c r="F282" s="143"/>
      <c r="G282" s="144"/>
      <c r="H282" s="145"/>
      <c r="I282" s="145"/>
      <c r="J282" s="144"/>
      <c r="K282" s="139"/>
      <c r="L282" s="217" t="e">
        <f>LOOKUP(M282,Concordance!$H$2:$H$29,Concordance!$I$2:$I$29)</f>
        <v>#N/A</v>
      </c>
      <c r="M282" s="200"/>
      <c r="N282" s="109"/>
    </row>
    <row r="283" spans="1:14" s="110" customFormat="1" ht="25.5" customHeight="1" x14ac:dyDescent="0.2">
      <c r="A283" s="138"/>
      <c r="B283" s="139"/>
      <c r="C283" s="140" t="e">
        <f>LOOKUP(E283,Concordance!$A$2:$A$17,Concordance!$C$2:$C$17)</f>
        <v>#N/A</v>
      </c>
      <c r="D283" s="141" t="e">
        <f>LOOKUP(E283,Concordance!$A$2:$A$17,Concordance!$D$2:$D$17)</f>
        <v>#N/A</v>
      </c>
      <c r="E283" s="142"/>
      <c r="F283" s="143"/>
      <c r="G283" s="144"/>
      <c r="H283" s="145"/>
      <c r="I283" s="145"/>
      <c r="J283" s="144"/>
      <c r="K283" s="139"/>
      <c r="L283" s="217" t="e">
        <f>LOOKUP(M283,Concordance!$H$2:$H$29,Concordance!$I$2:$I$29)</f>
        <v>#N/A</v>
      </c>
      <c r="M283" s="200"/>
      <c r="N283" s="109"/>
    </row>
    <row r="284" spans="1:14" s="110" customFormat="1" ht="25.5" customHeight="1" x14ac:dyDescent="0.2">
      <c r="A284" s="138"/>
      <c r="B284" s="139"/>
      <c r="C284" s="140" t="e">
        <f>LOOKUP(E284,Concordance!$A$2:$A$17,Concordance!$C$2:$C$17)</f>
        <v>#N/A</v>
      </c>
      <c r="D284" s="141" t="e">
        <f>LOOKUP(E284,Concordance!$A$2:$A$17,Concordance!$D$2:$D$17)</f>
        <v>#N/A</v>
      </c>
      <c r="E284" s="142"/>
      <c r="F284" s="143"/>
      <c r="G284" s="144"/>
      <c r="H284" s="145"/>
      <c r="I284" s="145"/>
      <c r="J284" s="144"/>
      <c r="K284" s="139"/>
      <c r="L284" s="217" t="e">
        <f>LOOKUP(M284,Concordance!$H$2:$H$29,Concordance!$I$2:$I$29)</f>
        <v>#N/A</v>
      </c>
      <c r="M284" s="200"/>
      <c r="N284" s="109"/>
    </row>
    <row r="285" spans="1:14" s="110" customFormat="1" ht="25.5" customHeight="1" x14ac:dyDescent="0.2">
      <c r="A285" s="138"/>
      <c r="B285" s="139"/>
      <c r="C285" s="140" t="e">
        <f>LOOKUP(E285,Concordance!$A$2:$A$17,Concordance!$C$2:$C$17)</f>
        <v>#N/A</v>
      </c>
      <c r="D285" s="141" t="e">
        <f>LOOKUP(E285,Concordance!$A$2:$A$17,Concordance!$D$2:$D$17)</f>
        <v>#N/A</v>
      </c>
      <c r="E285" s="142"/>
      <c r="F285" s="143"/>
      <c r="G285" s="144"/>
      <c r="H285" s="145"/>
      <c r="I285" s="145"/>
      <c r="J285" s="144"/>
      <c r="K285" s="139"/>
      <c r="L285" s="217" t="e">
        <f>LOOKUP(M285,Concordance!$H$2:$H$29,Concordance!$I$2:$I$29)</f>
        <v>#N/A</v>
      </c>
      <c r="M285" s="200"/>
      <c r="N285" s="109"/>
    </row>
    <row r="286" spans="1:14" s="110" customFormat="1" ht="25.5" customHeight="1" x14ac:dyDescent="0.2">
      <c r="A286" s="138"/>
      <c r="B286" s="139"/>
      <c r="C286" s="140" t="e">
        <f>LOOKUP(E286,Concordance!$A$2:$A$17,Concordance!$C$2:$C$17)</f>
        <v>#N/A</v>
      </c>
      <c r="D286" s="141" t="e">
        <f>LOOKUP(E286,Concordance!$A$2:$A$17,Concordance!$D$2:$D$17)</f>
        <v>#N/A</v>
      </c>
      <c r="E286" s="142"/>
      <c r="F286" s="143"/>
      <c r="G286" s="144"/>
      <c r="H286" s="145"/>
      <c r="I286" s="145"/>
      <c r="J286" s="144"/>
      <c r="K286" s="139"/>
      <c r="L286" s="217" t="e">
        <f>LOOKUP(M286,Concordance!$H$2:$H$29,Concordance!$I$2:$I$29)</f>
        <v>#N/A</v>
      </c>
      <c r="M286" s="200"/>
      <c r="N286" s="109"/>
    </row>
    <row r="287" spans="1:14" s="110" customFormat="1" ht="25.5" customHeight="1" x14ac:dyDescent="0.2">
      <c r="A287" s="138"/>
      <c r="B287" s="139"/>
      <c r="C287" s="140" t="e">
        <f>LOOKUP(E287,Concordance!$A$2:$A$17,Concordance!$C$2:$C$17)</f>
        <v>#N/A</v>
      </c>
      <c r="D287" s="141" t="e">
        <f>LOOKUP(E287,Concordance!$A$2:$A$17,Concordance!$D$2:$D$17)</f>
        <v>#N/A</v>
      </c>
      <c r="E287" s="142"/>
      <c r="F287" s="143"/>
      <c r="G287" s="144"/>
      <c r="H287" s="145"/>
      <c r="I287" s="145"/>
      <c r="J287" s="144"/>
      <c r="K287" s="139"/>
      <c r="L287" s="217" t="e">
        <f>LOOKUP(M287,Concordance!$H$2:$H$29,Concordance!$I$2:$I$29)</f>
        <v>#N/A</v>
      </c>
      <c r="M287" s="200"/>
      <c r="N287" s="109"/>
    </row>
    <row r="288" spans="1:14" s="110" customFormat="1" ht="25.5" customHeight="1" x14ac:dyDescent="0.2">
      <c r="A288" s="138"/>
      <c r="B288" s="139"/>
      <c r="C288" s="140" t="e">
        <f>LOOKUP(E288,Concordance!$A$2:$A$17,Concordance!$C$2:$C$17)</f>
        <v>#N/A</v>
      </c>
      <c r="D288" s="141" t="e">
        <f>LOOKUP(E288,Concordance!$A$2:$A$17,Concordance!$D$2:$D$17)</f>
        <v>#N/A</v>
      </c>
      <c r="E288" s="142"/>
      <c r="F288" s="143"/>
      <c r="G288" s="144"/>
      <c r="H288" s="145"/>
      <c r="I288" s="145"/>
      <c r="J288" s="144"/>
      <c r="K288" s="139"/>
      <c r="L288" s="217" t="e">
        <f>LOOKUP(M288,Concordance!$H$2:$H$29,Concordance!$I$2:$I$29)</f>
        <v>#N/A</v>
      </c>
      <c r="M288" s="200"/>
      <c r="N288" s="109"/>
    </row>
    <row r="289" spans="1:14" s="110" customFormat="1" ht="25.5" customHeight="1" x14ac:dyDescent="0.2">
      <c r="A289" s="138"/>
      <c r="B289" s="139"/>
      <c r="C289" s="140" t="e">
        <f>LOOKUP(E289,Concordance!$A$2:$A$17,Concordance!$C$2:$C$17)</f>
        <v>#N/A</v>
      </c>
      <c r="D289" s="141" t="e">
        <f>LOOKUP(E289,Concordance!$A$2:$A$17,Concordance!$D$2:$D$17)</f>
        <v>#N/A</v>
      </c>
      <c r="E289" s="142"/>
      <c r="F289" s="143"/>
      <c r="G289" s="144"/>
      <c r="H289" s="145"/>
      <c r="I289" s="145"/>
      <c r="J289" s="144"/>
      <c r="K289" s="139"/>
      <c r="L289" s="217" t="e">
        <f>LOOKUP(M289,Concordance!$H$2:$H$29,Concordance!$I$2:$I$29)</f>
        <v>#N/A</v>
      </c>
      <c r="M289" s="200"/>
      <c r="N289" s="109"/>
    </row>
    <row r="290" spans="1:14" s="110" customFormat="1" ht="25.5" customHeight="1" x14ac:dyDescent="0.2">
      <c r="A290" s="138"/>
      <c r="B290" s="139"/>
      <c r="C290" s="140" t="e">
        <f>LOOKUP(E290,Concordance!$A$2:$A$17,Concordance!$C$2:$C$17)</f>
        <v>#N/A</v>
      </c>
      <c r="D290" s="141" t="e">
        <f>LOOKUP(E290,Concordance!$A$2:$A$17,Concordance!$D$2:$D$17)</f>
        <v>#N/A</v>
      </c>
      <c r="E290" s="142"/>
      <c r="F290" s="143"/>
      <c r="G290" s="144"/>
      <c r="H290" s="145"/>
      <c r="I290" s="145"/>
      <c r="J290" s="144"/>
      <c r="K290" s="139"/>
      <c r="L290" s="217" t="e">
        <f>LOOKUP(M290,Concordance!$H$2:$H$29,Concordance!$I$2:$I$29)</f>
        <v>#N/A</v>
      </c>
      <c r="M290" s="200"/>
      <c r="N290" s="109"/>
    </row>
    <row r="291" spans="1:14" s="110" customFormat="1" ht="25.5" customHeight="1" x14ac:dyDescent="0.2">
      <c r="A291" s="138"/>
      <c r="B291" s="139"/>
      <c r="C291" s="140" t="e">
        <f>LOOKUP(E291,Concordance!$A$2:$A$17,Concordance!$C$2:$C$17)</f>
        <v>#N/A</v>
      </c>
      <c r="D291" s="141" t="e">
        <f>LOOKUP(E291,Concordance!$A$2:$A$17,Concordance!$D$2:$D$17)</f>
        <v>#N/A</v>
      </c>
      <c r="E291" s="142"/>
      <c r="F291" s="143"/>
      <c r="G291" s="144"/>
      <c r="H291" s="145"/>
      <c r="I291" s="145"/>
      <c r="J291" s="144"/>
      <c r="K291" s="139"/>
      <c r="L291" s="217" t="e">
        <f>LOOKUP(M291,Concordance!$H$2:$H$29,Concordance!$I$2:$I$29)</f>
        <v>#N/A</v>
      </c>
      <c r="M291" s="200"/>
      <c r="N291" s="109"/>
    </row>
    <row r="292" spans="1:14" s="110" customFormat="1" ht="25.5" customHeight="1" x14ac:dyDescent="0.2">
      <c r="A292" s="138"/>
      <c r="B292" s="139"/>
      <c r="C292" s="140" t="e">
        <f>LOOKUP(E292,Concordance!$A$2:$A$17,Concordance!$C$2:$C$17)</f>
        <v>#N/A</v>
      </c>
      <c r="D292" s="141" t="e">
        <f>LOOKUP(E292,Concordance!$A$2:$A$17,Concordance!$D$2:$D$17)</f>
        <v>#N/A</v>
      </c>
      <c r="E292" s="142"/>
      <c r="F292" s="143"/>
      <c r="G292" s="144"/>
      <c r="H292" s="145"/>
      <c r="I292" s="145"/>
      <c r="J292" s="144"/>
      <c r="K292" s="139"/>
      <c r="L292" s="217" t="e">
        <f>LOOKUP(M292,Concordance!$H$2:$H$29,Concordance!$I$2:$I$29)</f>
        <v>#N/A</v>
      </c>
      <c r="M292" s="200"/>
      <c r="N292" s="109"/>
    </row>
    <row r="293" spans="1:14" s="110" customFormat="1" ht="25.5" customHeight="1" x14ac:dyDescent="0.2">
      <c r="A293" s="138"/>
      <c r="B293" s="139"/>
      <c r="C293" s="140" t="e">
        <f>LOOKUP(E293,Concordance!$A$2:$A$17,Concordance!$C$2:$C$17)</f>
        <v>#N/A</v>
      </c>
      <c r="D293" s="141" t="e">
        <f>LOOKUP(E293,Concordance!$A$2:$A$17,Concordance!$D$2:$D$17)</f>
        <v>#N/A</v>
      </c>
      <c r="E293" s="142"/>
      <c r="F293" s="143"/>
      <c r="G293" s="144"/>
      <c r="H293" s="145"/>
      <c r="I293" s="145"/>
      <c r="J293" s="144"/>
      <c r="K293" s="139"/>
      <c r="L293" s="217" t="e">
        <f>LOOKUP(M293,Concordance!$H$2:$H$29,Concordance!$I$2:$I$29)</f>
        <v>#N/A</v>
      </c>
      <c r="M293" s="200"/>
      <c r="N293" s="109"/>
    </row>
    <row r="294" spans="1:14" s="110" customFormat="1" ht="25.5" customHeight="1" x14ac:dyDescent="0.2">
      <c r="A294" s="138"/>
      <c r="B294" s="139"/>
      <c r="C294" s="140" t="e">
        <f>LOOKUP(E294,Concordance!$A$2:$A$17,Concordance!$C$2:$C$17)</f>
        <v>#N/A</v>
      </c>
      <c r="D294" s="141" t="e">
        <f>LOOKUP(E294,Concordance!$A$2:$A$17,Concordance!$D$2:$D$17)</f>
        <v>#N/A</v>
      </c>
      <c r="E294" s="142"/>
      <c r="F294" s="143"/>
      <c r="G294" s="144"/>
      <c r="H294" s="145"/>
      <c r="I294" s="145"/>
      <c r="J294" s="144"/>
      <c r="K294" s="139"/>
      <c r="L294" s="217" t="e">
        <f>LOOKUP(M294,Concordance!$H$2:$H$29,Concordance!$I$2:$I$29)</f>
        <v>#N/A</v>
      </c>
      <c r="M294" s="200"/>
      <c r="N294" s="109"/>
    </row>
    <row r="295" spans="1:14" s="110" customFormat="1" ht="25.5" customHeight="1" x14ac:dyDescent="0.2">
      <c r="A295" s="138"/>
      <c r="B295" s="139"/>
      <c r="C295" s="140" t="e">
        <f>LOOKUP(E295,Concordance!$A$2:$A$17,Concordance!$C$2:$C$17)</f>
        <v>#N/A</v>
      </c>
      <c r="D295" s="141" t="e">
        <f>LOOKUP(E295,Concordance!$A$2:$A$17,Concordance!$D$2:$D$17)</f>
        <v>#N/A</v>
      </c>
      <c r="E295" s="142"/>
      <c r="F295" s="143"/>
      <c r="G295" s="144"/>
      <c r="H295" s="145"/>
      <c r="I295" s="145"/>
      <c r="J295" s="144"/>
      <c r="K295" s="139"/>
      <c r="L295" s="217" t="e">
        <f>LOOKUP(M295,Concordance!$H$2:$H$29,Concordance!$I$2:$I$29)</f>
        <v>#N/A</v>
      </c>
      <c r="M295" s="200"/>
      <c r="N295" s="109"/>
    </row>
    <row r="296" spans="1:14" s="110" customFormat="1" ht="25.5" customHeight="1" x14ac:dyDescent="0.2">
      <c r="A296" s="138"/>
      <c r="B296" s="139"/>
      <c r="C296" s="140" t="e">
        <f>LOOKUP(E296,Concordance!$A$2:$A$17,Concordance!$C$2:$C$17)</f>
        <v>#N/A</v>
      </c>
      <c r="D296" s="141" t="e">
        <f>LOOKUP(E296,Concordance!$A$2:$A$17,Concordance!$D$2:$D$17)</f>
        <v>#N/A</v>
      </c>
      <c r="E296" s="142"/>
      <c r="F296" s="143"/>
      <c r="G296" s="144"/>
      <c r="H296" s="145"/>
      <c r="I296" s="145"/>
      <c r="J296" s="144"/>
      <c r="K296" s="139"/>
      <c r="L296" s="217" t="e">
        <f>LOOKUP(M296,Concordance!$H$2:$H$29,Concordance!$I$2:$I$29)</f>
        <v>#N/A</v>
      </c>
      <c r="M296" s="200"/>
      <c r="N296" s="109"/>
    </row>
    <row r="297" spans="1:14" s="110" customFormat="1" ht="25.5" customHeight="1" x14ac:dyDescent="0.2">
      <c r="A297" s="138"/>
      <c r="B297" s="139"/>
      <c r="C297" s="140" t="e">
        <f>LOOKUP(E297,Concordance!$A$2:$A$17,Concordance!$C$2:$C$17)</f>
        <v>#N/A</v>
      </c>
      <c r="D297" s="141" t="e">
        <f>LOOKUP(E297,Concordance!$A$2:$A$17,Concordance!$D$2:$D$17)</f>
        <v>#N/A</v>
      </c>
      <c r="E297" s="142"/>
      <c r="F297" s="143"/>
      <c r="G297" s="144"/>
      <c r="H297" s="145"/>
      <c r="I297" s="145"/>
      <c r="J297" s="144"/>
      <c r="K297" s="139"/>
      <c r="L297" s="217" t="e">
        <f>LOOKUP(M297,Concordance!$H$2:$H$29,Concordance!$I$2:$I$29)</f>
        <v>#N/A</v>
      </c>
      <c r="M297" s="200"/>
      <c r="N297" s="109"/>
    </row>
    <row r="298" spans="1:14" s="110" customFormat="1" ht="25.5" customHeight="1" x14ac:dyDescent="0.2">
      <c r="A298" s="138"/>
      <c r="B298" s="139"/>
      <c r="C298" s="140" t="e">
        <f>LOOKUP(E298,Concordance!$A$2:$A$17,Concordance!$C$2:$C$17)</f>
        <v>#N/A</v>
      </c>
      <c r="D298" s="141" t="e">
        <f>LOOKUP(E298,Concordance!$A$2:$A$17,Concordance!$D$2:$D$17)</f>
        <v>#N/A</v>
      </c>
      <c r="E298" s="142"/>
      <c r="F298" s="143"/>
      <c r="G298" s="144"/>
      <c r="H298" s="145"/>
      <c r="I298" s="145"/>
      <c r="J298" s="144"/>
      <c r="K298" s="139"/>
      <c r="L298" s="217" t="e">
        <f>LOOKUP(M298,Concordance!$H$2:$H$29,Concordance!$I$2:$I$29)</f>
        <v>#N/A</v>
      </c>
      <c r="M298" s="200"/>
      <c r="N298" s="109"/>
    </row>
    <row r="299" spans="1:14" s="110" customFormat="1" ht="25.5" customHeight="1" x14ac:dyDescent="0.2">
      <c r="A299" s="138"/>
      <c r="B299" s="139"/>
      <c r="C299" s="140" t="e">
        <f>LOOKUP(E299,Concordance!$A$2:$A$17,Concordance!$C$2:$C$17)</f>
        <v>#N/A</v>
      </c>
      <c r="D299" s="141" t="e">
        <f>LOOKUP(E299,Concordance!$A$2:$A$17,Concordance!$D$2:$D$17)</f>
        <v>#N/A</v>
      </c>
      <c r="E299" s="142"/>
      <c r="F299" s="143"/>
      <c r="G299" s="144"/>
      <c r="H299" s="145"/>
      <c r="I299" s="145"/>
      <c r="J299" s="144"/>
      <c r="K299" s="139"/>
      <c r="L299" s="217" t="e">
        <f>LOOKUP(M299,Concordance!$H$2:$H$29,Concordance!$I$2:$I$29)</f>
        <v>#N/A</v>
      </c>
      <c r="M299" s="200"/>
      <c r="N299" s="109"/>
    </row>
    <row r="300" spans="1:14" s="110" customFormat="1" ht="25.5" customHeight="1" x14ac:dyDescent="0.2">
      <c r="A300" s="138"/>
      <c r="B300" s="139"/>
      <c r="C300" s="140" t="e">
        <f>LOOKUP(E300,Concordance!$A$2:$A$17,Concordance!$C$2:$C$17)</f>
        <v>#N/A</v>
      </c>
      <c r="D300" s="141" t="e">
        <f>LOOKUP(E300,Concordance!$A$2:$A$17,Concordance!$D$2:$D$17)</f>
        <v>#N/A</v>
      </c>
      <c r="E300" s="142"/>
      <c r="F300" s="143"/>
      <c r="G300" s="144"/>
      <c r="H300" s="145"/>
      <c r="I300" s="145"/>
      <c r="J300" s="144"/>
      <c r="K300" s="139"/>
      <c r="L300" s="217" t="e">
        <f>LOOKUP(M300,Concordance!$H$2:$H$29,Concordance!$I$2:$I$29)</f>
        <v>#N/A</v>
      </c>
      <c r="M300" s="200"/>
      <c r="N300" s="109"/>
    </row>
    <row r="301" spans="1:14" s="110" customFormat="1" ht="25.5" customHeight="1" x14ac:dyDescent="0.2">
      <c r="A301" s="138"/>
      <c r="B301" s="139"/>
      <c r="C301" s="140" t="e">
        <f>LOOKUP(E301,Concordance!$A$2:$A$17,Concordance!$C$2:$C$17)</f>
        <v>#N/A</v>
      </c>
      <c r="D301" s="141" t="e">
        <f>LOOKUP(E301,Concordance!$A$2:$A$17,Concordance!$D$2:$D$17)</f>
        <v>#N/A</v>
      </c>
      <c r="E301" s="142"/>
      <c r="F301" s="143"/>
      <c r="G301" s="144"/>
      <c r="H301" s="145"/>
      <c r="I301" s="145"/>
      <c r="J301" s="144"/>
      <c r="K301" s="139"/>
      <c r="L301" s="217" t="e">
        <f>LOOKUP(M301,Concordance!$H$2:$H$29,Concordance!$I$2:$I$29)</f>
        <v>#N/A</v>
      </c>
      <c r="M301" s="200"/>
      <c r="N301" s="109"/>
    </row>
    <row r="302" spans="1:14" s="110" customFormat="1" ht="25.5" customHeight="1" x14ac:dyDescent="0.2">
      <c r="A302" s="138"/>
      <c r="B302" s="139"/>
      <c r="C302" s="140" t="e">
        <f>LOOKUP(E302,Concordance!$A$2:$A$17,Concordance!$C$2:$C$17)</f>
        <v>#N/A</v>
      </c>
      <c r="D302" s="141" t="e">
        <f>LOOKUP(E302,Concordance!$A$2:$A$17,Concordance!$D$2:$D$17)</f>
        <v>#N/A</v>
      </c>
      <c r="E302" s="142"/>
      <c r="F302" s="143"/>
      <c r="G302" s="144"/>
      <c r="H302" s="145"/>
      <c r="I302" s="145"/>
      <c r="J302" s="144"/>
      <c r="K302" s="139"/>
      <c r="L302" s="217" t="e">
        <f>LOOKUP(M302,Concordance!$H$2:$H$29,Concordance!$I$2:$I$29)</f>
        <v>#N/A</v>
      </c>
      <c r="M302" s="200"/>
      <c r="N302" s="109"/>
    </row>
    <row r="303" spans="1:14" s="110" customFormat="1" ht="25.5" customHeight="1" x14ac:dyDescent="0.2">
      <c r="A303" s="138"/>
      <c r="B303" s="139"/>
      <c r="C303" s="140" t="e">
        <f>LOOKUP(E303,Concordance!$A$2:$A$17,Concordance!$C$2:$C$17)</f>
        <v>#N/A</v>
      </c>
      <c r="D303" s="141" t="e">
        <f>LOOKUP(E303,Concordance!$A$2:$A$17,Concordance!$D$2:$D$17)</f>
        <v>#N/A</v>
      </c>
      <c r="E303" s="142"/>
      <c r="F303" s="143"/>
      <c r="G303" s="144"/>
      <c r="H303" s="145"/>
      <c r="I303" s="145"/>
      <c r="J303" s="144"/>
      <c r="K303" s="139"/>
      <c r="L303" s="217" t="e">
        <f>LOOKUP(M303,Concordance!$H$2:$H$29,Concordance!$I$2:$I$29)</f>
        <v>#N/A</v>
      </c>
      <c r="M303" s="200"/>
      <c r="N303" s="109"/>
    </row>
    <row r="304" spans="1:14" s="110" customFormat="1" ht="25.5" customHeight="1" x14ac:dyDescent="0.2">
      <c r="A304" s="138"/>
      <c r="B304" s="139"/>
      <c r="C304" s="140" t="e">
        <f>LOOKUP(E304,Concordance!$A$2:$A$17,Concordance!$C$2:$C$17)</f>
        <v>#N/A</v>
      </c>
      <c r="D304" s="141" t="e">
        <f>LOOKUP(E304,Concordance!$A$2:$A$17,Concordance!$D$2:$D$17)</f>
        <v>#N/A</v>
      </c>
      <c r="E304" s="142"/>
      <c r="F304" s="143"/>
      <c r="G304" s="144"/>
      <c r="H304" s="145"/>
      <c r="I304" s="145"/>
      <c r="J304" s="144"/>
      <c r="K304" s="139"/>
      <c r="L304" s="217" t="e">
        <f>LOOKUP(M304,Concordance!$H$2:$H$29,Concordance!$I$2:$I$29)</f>
        <v>#N/A</v>
      </c>
      <c r="M304" s="200"/>
      <c r="N304" s="109"/>
    </row>
    <row r="305" spans="1:14" s="110" customFormat="1" ht="25.5" customHeight="1" x14ac:dyDescent="0.2">
      <c r="A305" s="138"/>
      <c r="B305" s="139"/>
      <c r="C305" s="140" t="e">
        <f>LOOKUP(E305,Concordance!$A$2:$A$17,Concordance!$C$2:$C$17)</f>
        <v>#N/A</v>
      </c>
      <c r="D305" s="141" t="e">
        <f>LOOKUP(E305,Concordance!$A$2:$A$17,Concordance!$D$2:$D$17)</f>
        <v>#N/A</v>
      </c>
      <c r="E305" s="142"/>
      <c r="F305" s="143"/>
      <c r="G305" s="144"/>
      <c r="H305" s="145"/>
      <c r="I305" s="145"/>
      <c r="J305" s="144"/>
      <c r="K305" s="139"/>
      <c r="L305" s="217" t="e">
        <f>LOOKUP(M305,Concordance!$H$2:$H$29,Concordance!$I$2:$I$29)</f>
        <v>#N/A</v>
      </c>
      <c r="M305" s="200"/>
      <c r="N305" s="109"/>
    </row>
    <row r="306" spans="1:14" s="110" customFormat="1" ht="25.5" customHeight="1" x14ac:dyDescent="0.2">
      <c r="A306" s="138"/>
      <c r="B306" s="139"/>
      <c r="C306" s="140" t="e">
        <f>LOOKUP(E306,Concordance!$A$2:$A$17,Concordance!$C$2:$C$17)</f>
        <v>#N/A</v>
      </c>
      <c r="D306" s="141" t="e">
        <f>LOOKUP(E306,Concordance!$A$2:$A$17,Concordance!$D$2:$D$17)</f>
        <v>#N/A</v>
      </c>
      <c r="E306" s="142"/>
      <c r="F306" s="143"/>
      <c r="G306" s="144"/>
      <c r="H306" s="145"/>
      <c r="I306" s="145"/>
      <c r="J306" s="144"/>
      <c r="K306" s="139"/>
      <c r="L306" s="217" t="e">
        <f>LOOKUP(M306,Concordance!$H$2:$H$29,Concordance!$I$2:$I$29)</f>
        <v>#N/A</v>
      </c>
      <c r="M306" s="200"/>
      <c r="N306" s="109"/>
    </row>
    <row r="307" spans="1:14" s="110" customFormat="1" ht="25.5" customHeight="1" x14ac:dyDescent="0.2">
      <c r="A307" s="138"/>
      <c r="B307" s="139"/>
      <c r="C307" s="140" t="e">
        <f>LOOKUP(E307,Concordance!$A$2:$A$17,Concordance!$C$2:$C$17)</f>
        <v>#N/A</v>
      </c>
      <c r="D307" s="141" t="e">
        <f>LOOKUP(E307,Concordance!$A$2:$A$17,Concordance!$D$2:$D$17)</f>
        <v>#N/A</v>
      </c>
      <c r="E307" s="142"/>
      <c r="F307" s="143"/>
      <c r="G307" s="144"/>
      <c r="H307" s="145"/>
      <c r="I307" s="145"/>
      <c r="J307" s="144"/>
      <c r="K307" s="139"/>
      <c r="L307" s="217" t="e">
        <f>LOOKUP(M307,Concordance!$H$2:$H$29,Concordance!$I$2:$I$29)</f>
        <v>#N/A</v>
      </c>
      <c r="M307" s="200"/>
      <c r="N307" s="109"/>
    </row>
    <row r="308" spans="1:14" s="110" customFormat="1" ht="25.5" customHeight="1" x14ac:dyDescent="0.2">
      <c r="A308" s="138"/>
      <c r="B308" s="139"/>
      <c r="C308" s="140" t="e">
        <f>LOOKUP(E308,Concordance!$A$2:$A$17,Concordance!$C$2:$C$17)</f>
        <v>#N/A</v>
      </c>
      <c r="D308" s="141" t="e">
        <f>LOOKUP(E308,Concordance!$A$2:$A$17,Concordance!$D$2:$D$17)</f>
        <v>#N/A</v>
      </c>
      <c r="E308" s="142"/>
      <c r="F308" s="143"/>
      <c r="G308" s="144"/>
      <c r="H308" s="145"/>
      <c r="I308" s="145"/>
      <c r="J308" s="144"/>
      <c r="K308" s="139"/>
      <c r="L308" s="217" t="e">
        <f>LOOKUP(M308,Concordance!$H$2:$H$29,Concordance!$I$2:$I$29)</f>
        <v>#N/A</v>
      </c>
      <c r="M308" s="200"/>
      <c r="N308" s="109"/>
    </row>
    <row r="309" spans="1:14" s="110" customFormat="1" ht="25.5" customHeight="1" x14ac:dyDescent="0.2">
      <c r="A309" s="138"/>
      <c r="B309" s="139"/>
      <c r="C309" s="140" t="e">
        <f>LOOKUP(E309,Concordance!$A$2:$A$17,Concordance!$C$2:$C$17)</f>
        <v>#N/A</v>
      </c>
      <c r="D309" s="141" t="e">
        <f>LOOKUP(E309,Concordance!$A$2:$A$17,Concordance!$D$2:$D$17)</f>
        <v>#N/A</v>
      </c>
      <c r="E309" s="142"/>
      <c r="F309" s="143"/>
      <c r="G309" s="144"/>
      <c r="H309" s="145"/>
      <c r="I309" s="145"/>
      <c r="J309" s="144"/>
      <c r="K309" s="139"/>
      <c r="L309" s="217" t="e">
        <f>LOOKUP(M309,Concordance!$H$2:$H$29,Concordance!$I$2:$I$29)</f>
        <v>#N/A</v>
      </c>
      <c r="M309" s="200"/>
      <c r="N309" s="109"/>
    </row>
    <row r="310" spans="1:14" s="110" customFormat="1" ht="25.5" customHeight="1" x14ac:dyDescent="0.2">
      <c r="A310" s="138"/>
      <c r="B310" s="139"/>
      <c r="C310" s="140" t="e">
        <f>LOOKUP(E310,Concordance!$A$2:$A$17,Concordance!$C$2:$C$17)</f>
        <v>#N/A</v>
      </c>
      <c r="D310" s="141" t="e">
        <f>LOOKUP(E310,Concordance!$A$2:$A$17,Concordance!$D$2:$D$17)</f>
        <v>#N/A</v>
      </c>
      <c r="E310" s="142"/>
      <c r="F310" s="143"/>
      <c r="G310" s="144"/>
      <c r="H310" s="145"/>
      <c r="I310" s="145"/>
      <c r="J310" s="144"/>
      <c r="K310" s="139"/>
      <c r="L310" s="217" t="e">
        <f>LOOKUP(M310,Concordance!$H$2:$H$29,Concordance!$I$2:$I$29)</f>
        <v>#N/A</v>
      </c>
      <c r="M310" s="200"/>
      <c r="N310" s="109"/>
    </row>
    <row r="311" spans="1:14" s="110" customFormat="1" ht="25.5" customHeight="1" x14ac:dyDescent="0.2">
      <c r="A311" s="138"/>
      <c r="B311" s="139"/>
      <c r="C311" s="140" t="e">
        <f>LOOKUP(E311,Concordance!$A$2:$A$17,Concordance!$C$2:$C$17)</f>
        <v>#N/A</v>
      </c>
      <c r="D311" s="141" t="e">
        <f>LOOKUP(E311,Concordance!$A$2:$A$17,Concordance!$D$2:$D$17)</f>
        <v>#N/A</v>
      </c>
      <c r="E311" s="142"/>
      <c r="F311" s="143"/>
      <c r="G311" s="144"/>
      <c r="H311" s="145"/>
      <c r="I311" s="145"/>
      <c r="J311" s="144"/>
      <c r="K311" s="139"/>
      <c r="L311" s="217" t="e">
        <f>LOOKUP(M311,Concordance!$H$2:$H$29,Concordance!$I$2:$I$29)</f>
        <v>#N/A</v>
      </c>
      <c r="M311" s="200"/>
      <c r="N311" s="109"/>
    </row>
    <row r="312" spans="1:14" s="110" customFormat="1" ht="25.5" customHeight="1" x14ac:dyDescent="0.2">
      <c r="A312" s="138"/>
      <c r="B312" s="139"/>
      <c r="C312" s="140" t="e">
        <f>LOOKUP(E312,Concordance!$A$2:$A$17,Concordance!$C$2:$C$17)</f>
        <v>#N/A</v>
      </c>
      <c r="D312" s="141" t="e">
        <f>LOOKUP(E312,Concordance!$A$2:$A$17,Concordance!$D$2:$D$17)</f>
        <v>#N/A</v>
      </c>
      <c r="E312" s="142"/>
      <c r="F312" s="143"/>
      <c r="G312" s="144"/>
      <c r="H312" s="145"/>
      <c r="I312" s="145"/>
      <c r="J312" s="144"/>
      <c r="K312" s="139"/>
      <c r="L312" s="217" t="e">
        <f>LOOKUP(M312,Concordance!$H$2:$H$29,Concordance!$I$2:$I$29)</f>
        <v>#N/A</v>
      </c>
      <c r="M312" s="200"/>
      <c r="N312" s="109"/>
    </row>
    <row r="313" spans="1:14" s="110" customFormat="1" ht="25.5" customHeight="1" x14ac:dyDescent="0.2">
      <c r="A313" s="138"/>
      <c r="B313" s="139"/>
      <c r="C313" s="140" t="e">
        <f>LOOKUP(E313,Concordance!$A$2:$A$17,Concordance!$C$2:$C$17)</f>
        <v>#N/A</v>
      </c>
      <c r="D313" s="141" t="e">
        <f>LOOKUP(E313,Concordance!$A$2:$A$17,Concordance!$D$2:$D$17)</f>
        <v>#N/A</v>
      </c>
      <c r="E313" s="142"/>
      <c r="F313" s="143"/>
      <c r="G313" s="144"/>
      <c r="H313" s="145"/>
      <c r="I313" s="145"/>
      <c r="J313" s="144"/>
      <c r="K313" s="139"/>
      <c r="L313" s="217" t="e">
        <f>LOOKUP(M313,Concordance!$H$2:$H$29,Concordance!$I$2:$I$29)</f>
        <v>#N/A</v>
      </c>
      <c r="M313" s="200"/>
      <c r="N313" s="109"/>
    </row>
    <row r="314" spans="1:14" s="110" customFormat="1" ht="25.5" customHeight="1" x14ac:dyDescent="0.2">
      <c r="A314" s="138"/>
      <c r="B314" s="139"/>
      <c r="C314" s="140" t="e">
        <f>LOOKUP(E314,Concordance!$A$2:$A$17,Concordance!$C$2:$C$17)</f>
        <v>#N/A</v>
      </c>
      <c r="D314" s="141" t="e">
        <f>LOOKUP(E314,Concordance!$A$2:$A$17,Concordance!$D$2:$D$17)</f>
        <v>#N/A</v>
      </c>
      <c r="E314" s="142"/>
      <c r="F314" s="143"/>
      <c r="G314" s="144"/>
      <c r="H314" s="145"/>
      <c r="I314" s="145"/>
      <c r="J314" s="144"/>
      <c r="K314" s="139"/>
      <c r="L314" s="217" t="e">
        <f>LOOKUP(M314,Concordance!$H$2:$H$29,Concordance!$I$2:$I$29)</f>
        <v>#N/A</v>
      </c>
      <c r="M314" s="200"/>
      <c r="N314" s="109"/>
    </row>
    <row r="315" spans="1:14" s="110" customFormat="1" ht="25.5" customHeight="1" x14ac:dyDescent="0.2">
      <c r="A315" s="138"/>
      <c r="B315" s="139"/>
      <c r="C315" s="140" t="e">
        <f>LOOKUP(E315,Concordance!$A$2:$A$17,Concordance!$C$2:$C$17)</f>
        <v>#N/A</v>
      </c>
      <c r="D315" s="141" t="e">
        <f>LOOKUP(E315,Concordance!$A$2:$A$17,Concordance!$D$2:$D$17)</f>
        <v>#N/A</v>
      </c>
      <c r="E315" s="142"/>
      <c r="F315" s="143"/>
      <c r="G315" s="144"/>
      <c r="H315" s="145"/>
      <c r="I315" s="145"/>
      <c r="J315" s="144"/>
      <c r="K315" s="139"/>
      <c r="L315" s="217" t="e">
        <f>LOOKUP(M315,Concordance!$H$2:$H$29,Concordance!$I$2:$I$29)</f>
        <v>#N/A</v>
      </c>
      <c r="M315" s="200"/>
      <c r="N315" s="109"/>
    </row>
    <row r="316" spans="1:14" s="110" customFormat="1" ht="25.5" customHeight="1" x14ac:dyDescent="0.2">
      <c r="A316" s="138"/>
      <c r="B316" s="139"/>
      <c r="C316" s="140" t="e">
        <f>LOOKUP(E316,Concordance!$A$2:$A$17,Concordance!$C$2:$C$17)</f>
        <v>#N/A</v>
      </c>
      <c r="D316" s="141" t="e">
        <f>LOOKUP(E316,Concordance!$A$2:$A$17,Concordance!$D$2:$D$17)</f>
        <v>#N/A</v>
      </c>
      <c r="E316" s="142"/>
      <c r="F316" s="143"/>
      <c r="G316" s="144"/>
      <c r="H316" s="145"/>
      <c r="I316" s="145"/>
      <c r="J316" s="144"/>
      <c r="K316" s="139"/>
      <c r="L316" s="217" t="e">
        <f>LOOKUP(M316,Concordance!$H$2:$H$29,Concordance!$I$2:$I$29)</f>
        <v>#N/A</v>
      </c>
      <c r="M316" s="200"/>
      <c r="N316" s="109"/>
    </row>
    <row r="317" spans="1:14" s="110" customFormat="1" ht="25.5" customHeight="1" x14ac:dyDescent="0.2">
      <c r="A317" s="138"/>
      <c r="B317" s="139"/>
      <c r="C317" s="140" t="e">
        <f>LOOKUP(E317,Concordance!$A$2:$A$17,Concordance!$C$2:$C$17)</f>
        <v>#N/A</v>
      </c>
      <c r="D317" s="141" t="e">
        <f>LOOKUP(E317,Concordance!$A$2:$A$17,Concordance!$D$2:$D$17)</f>
        <v>#N/A</v>
      </c>
      <c r="E317" s="142"/>
      <c r="F317" s="143"/>
      <c r="G317" s="144"/>
      <c r="H317" s="145"/>
      <c r="I317" s="145"/>
      <c r="J317" s="144"/>
      <c r="K317" s="139"/>
      <c r="L317" s="217" t="e">
        <f>LOOKUP(M317,Concordance!$H$2:$H$29,Concordance!$I$2:$I$29)</f>
        <v>#N/A</v>
      </c>
      <c r="M317" s="200"/>
      <c r="N317" s="109"/>
    </row>
    <row r="318" spans="1:14" s="110" customFormat="1" ht="25.5" customHeight="1" x14ac:dyDescent="0.2">
      <c r="A318" s="138"/>
      <c r="B318" s="139"/>
      <c r="C318" s="140" t="e">
        <f>LOOKUP(E318,Concordance!$A$2:$A$17,Concordance!$C$2:$C$17)</f>
        <v>#N/A</v>
      </c>
      <c r="D318" s="141" t="e">
        <f>LOOKUP(E318,Concordance!$A$2:$A$17,Concordance!$D$2:$D$17)</f>
        <v>#N/A</v>
      </c>
      <c r="E318" s="142"/>
      <c r="F318" s="143"/>
      <c r="G318" s="144"/>
      <c r="H318" s="145"/>
      <c r="I318" s="145"/>
      <c r="J318" s="144"/>
      <c r="K318" s="139"/>
      <c r="L318" s="217" t="e">
        <f>LOOKUP(M318,Concordance!$H$2:$H$29,Concordance!$I$2:$I$29)</f>
        <v>#N/A</v>
      </c>
      <c r="M318" s="200"/>
      <c r="N318" s="109"/>
    </row>
    <row r="319" spans="1:14" s="110" customFormat="1" ht="25.5" customHeight="1" x14ac:dyDescent="0.2">
      <c r="A319" s="138"/>
      <c r="B319" s="139"/>
      <c r="C319" s="140" t="e">
        <f>LOOKUP(E319,Concordance!$A$2:$A$17,Concordance!$C$2:$C$17)</f>
        <v>#N/A</v>
      </c>
      <c r="D319" s="141" t="e">
        <f>LOOKUP(E319,Concordance!$A$2:$A$17,Concordance!$D$2:$D$17)</f>
        <v>#N/A</v>
      </c>
      <c r="E319" s="142"/>
      <c r="F319" s="143"/>
      <c r="G319" s="144"/>
      <c r="H319" s="145"/>
      <c r="I319" s="145"/>
      <c r="J319" s="144"/>
      <c r="K319" s="139"/>
      <c r="L319" s="217" t="e">
        <f>LOOKUP(M319,Concordance!$H$2:$H$29,Concordance!$I$2:$I$29)</f>
        <v>#N/A</v>
      </c>
      <c r="M319" s="200"/>
      <c r="N319" s="109"/>
    </row>
    <row r="320" spans="1:14" s="110" customFormat="1" ht="25.5" customHeight="1" x14ac:dyDescent="0.2">
      <c r="A320" s="138"/>
      <c r="B320" s="139"/>
      <c r="C320" s="140" t="e">
        <f>LOOKUP(E320,Concordance!$A$2:$A$17,Concordance!$C$2:$C$17)</f>
        <v>#N/A</v>
      </c>
      <c r="D320" s="141" t="e">
        <f>LOOKUP(E320,Concordance!$A$2:$A$17,Concordance!$D$2:$D$17)</f>
        <v>#N/A</v>
      </c>
      <c r="E320" s="142"/>
      <c r="F320" s="143"/>
      <c r="G320" s="144"/>
      <c r="H320" s="145"/>
      <c r="I320" s="145"/>
      <c r="J320" s="144"/>
      <c r="K320" s="139"/>
      <c r="L320" s="217" t="e">
        <f>LOOKUP(M320,Concordance!$H$2:$H$29,Concordance!$I$2:$I$29)</f>
        <v>#N/A</v>
      </c>
      <c r="M320" s="200"/>
      <c r="N320" s="109"/>
    </row>
    <row r="321" spans="1:14" s="110" customFormat="1" ht="25.5" customHeight="1" x14ac:dyDescent="0.2">
      <c r="A321" s="138"/>
      <c r="B321" s="139"/>
      <c r="C321" s="140" t="e">
        <f>LOOKUP(E321,Concordance!$A$2:$A$17,Concordance!$C$2:$C$17)</f>
        <v>#N/A</v>
      </c>
      <c r="D321" s="141" t="e">
        <f>LOOKUP(E321,Concordance!$A$2:$A$17,Concordance!$D$2:$D$17)</f>
        <v>#N/A</v>
      </c>
      <c r="E321" s="142"/>
      <c r="F321" s="143"/>
      <c r="G321" s="144"/>
      <c r="H321" s="145"/>
      <c r="I321" s="145"/>
      <c r="J321" s="144"/>
      <c r="K321" s="139"/>
      <c r="L321" s="217" t="e">
        <f>LOOKUP(M321,Concordance!$H$2:$H$29,Concordance!$I$2:$I$29)</f>
        <v>#N/A</v>
      </c>
      <c r="M321" s="200"/>
      <c r="N321" s="109"/>
    </row>
    <row r="322" spans="1:14" s="110" customFormat="1" ht="25.5" customHeight="1" x14ac:dyDescent="0.2">
      <c r="A322" s="138"/>
      <c r="B322" s="139"/>
      <c r="C322" s="140" t="e">
        <f>LOOKUP(E322,Concordance!$A$2:$A$17,Concordance!$C$2:$C$17)</f>
        <v>#N/A</v>
      </c>
      <c r="D322" s="141" t="e">
        <f>LOOKUP(E322,Concordance!$A$2:$A$17,Concordance!$D$2:$D$17)</f>
        <v>#N/A</v>
      </c>
      <c r="E322" s="142"/>
      <c r="F322" s="143"/>
      <c r="G322" s="144"/>
      <c r="H322" s="145"/>
      <c r="I322" s="145"/>
      <c r="J322" s="144"/>
      <c r="K322" s="139"/>
      <c r="L322" s="217" t="e">
        <f>LOOKUP(M322,Concordance!$H$2:$H$29,Concordance!$I$2:$I$29)</f>
        <v>#N/A</v>
      </c>
      <c r="M322" s="200"/>
      <c r="N322" s="109"/>
    </row>
    <row r="323" spans="1:14" s="110" customFormat="1" ht="25.5" customHeight="1" x14ac:dyDescent="0.2">
      <c r="A323" s="138"/>
      <c r="B323" s="139"/>
      <c r="C323" s="140" t="e">
        <f>LOOKUP(E323,Concordance!$A$2:$A$17,Concordance!$C$2:$C$17)</f>
        <v>#N/A</v>
      </c>
      <c r="D323" s="141" t="e">
        <f>LOOKUP(E323,Concordance!$A$2:$A$17,Concordance!$D$2:$D$17)</f>
        <v>#N/A</v>
      </c>
      <c r="E323" s="142"/>
      <c r="F323" s="143"/>
      <c r="G323" s="144"/>
      <c r="H323" s="145"/>
      <c r="I323" s="145"/>
      <c r="J323" s="144"/>
      <c r="K323" s="139"/>
      <c r="L323" s="217" t="e">
        <f>LOOKUP(M323,Concordance!$H$2:$H$29,Concordance!$I$2:$I$29)</f>
        <v>#N/A</v>
      </c>
      <c r="M323" s="200"/>
      <c r="N323" s="109"/>
    </row>
    <row r="324" spans="1:14" s="110" customFormat="1" ht="25.5" customHeight="1" x14ac:dyDescent="0.2">
      <c r="A324" s="138"/>
      <c r="B324" s="139"/>
      <c r="C324" s="140" t="e">
        <f>LOOKUP(E324,Concordance!$A$2:$A$17,Concordance!$C$2:$C$17)</f>
        <v>#N/A</v>
      </c>
      <c r="D324" s="141" t="e">
        <f>LOOKUP(E324,Concordance!$A$2:$A$17,Concordance!$D$2:$D$17)</f>
        <v>#N/A</v>
      </c>
      <c r="E324" s="142"/>
      <c r="F324" s="143"/>
      <c r="G324" s="144"/>
      <c r="H324" s="145"/>
      <c r="I324" s="145"/>
      <c r="J324" s="144"/>
      <c r="K324" s="139"/>
      <c r="L324" s="217" t="e">
        <f>LOOKUP(M324,Concordance!$H$2:$H$29,Concordance!$I$2:$I$29)</f>
        <v>#N/A</v>
      </c>
      <c r="M324" s="200"/>
      <c r="N324" s="109"/>
    </row>
    <row r="325" spans="1:14" s="110" customFormat="1" ht="25.5" customHeight="1" x14ac:dyDescent="0.2">
      <c r="A325" s="138"/>
      <c r="B325" s="139"/>
      <c r="C325" s="140" t="e">
        <f>LOOKUP(E325,Concordance!$A$2:$A$17,Concordance!$C$2:$C$17)</f>
        <v>#N/A</v>
      </c>
      <c r="D325" s="141" t="e">
        <f>LOOKUP(E325,Concordance!$A$2:$A$17,Concordance!$D$2:$D$17)</f>
        <v>#N/A</v>
      </c>
      <c r="E325" s="142"/>
      <c r="F325" s="143"/>
      <c r="G325" s="144"/>
      <c r="H325" s="145"/>
      <c r="I325" s="145"/>
      <c r="J325" s="144"/>
      <c r="K325" s="139"/>
      <c r="L325" s="217" t="e">
        <f>LOOKUP(M325,Concordance!$H$2:$H$29,Concordance!$I$2:$I$29)</f>
        <v>#N/A</v>
      </c>
      <c r="M325" s="200"/>
      <c r="N325" s="109"/>
    </row>
    <row r="326" spans="1:14" s="110" customFormat="1" ht="25.5" customHeight="1" x14ac:dyDescent="0.2">
      <c r="A326" s="138"/>
      <c r="B326" s="139"/>
      <c r="C326" s="140" t="e">
        <f>LOOKUP(E326,Concordance!$A$2:$A$17,Concordance!$C$2:$C$17)</f>
        <v>#N/A</v>
      </c>
      <c r="D326" s="141" t="e">
        <f>LOOKUP(E326,Concordance!$A$2:$A$17,Concordance!$D$2:$D$17)</f>
        <v>#N/A</v>
      </c>
      <c r="E326" s="142"/>
      <c r="F326" s="143"/>
      <c r="G326" s="144"/>
      <c r="H326" s="145"/>
      <c r="I326" s="145"/>
      <c r="J326" s="144"/>
      <c r="K326" s="139"/>
      <c r="L326" s="217" t="e">
        <f>LOOKUP(M326,Concordance!$H$2:$H$29,Concordance!$I$2:$I$29)</f>
        <v>#N/A</v>
      </c>
      <c r="M326" s="200"/>
      <c r="N326" s="109"/>
    </row>
    <row r="327" spans="1:14" s="110" customFormat="1" ht="25.5" customHeight="1" x14ac:dyDescent="0.2">
      <c r="A327" s="138"/>
      <c r="B327" s="139"/>
      <c r="C327" s="140" t="e">
        <f>LOOKUP(E327,Concordance!$A$2:$A$17,Concordance!$C$2:$C$17)</f>
        <v>#N/A</v>
      </c>
      <c r="D327" s="141" t="e">
        <f>LOOKUP(E327,Concordance!$A$2:$A$17,Concordance!$D$2:$D$17)</f>
        <v>#N/A</v>
      </c>
      <c r="E327" s="142"/>
      <c r="F327" s="143"/>
      <c r="G327" s="144"/>
      <c r="H327" s="145"/>
      <c r="I327" s="145"/>
      <c r="J327" s="144"/>
      <c r="K327" s="139"/>
      <c r="L327" s="217" t="e">
        <f>LOOKUP(M327,Concordance!$H$2:$H$29,Concordance!$I$2:$I$29)</f>
        <v>#N/A</v>
      </c>
      <c r="M327" s="200"/>
      <c r="N327" s="109"/>
    </row>
    <row r="328" spans="1:14" s="110" customFormat="1" ht="25.5" customHeight="1" x14ac:dyDescent="0.2">
      <c r="A328" s="138"/>
      <c r="B328" s="139"/>
      <c r="C328" s="140" t="e">
        <f>LOOKUP(E328,Concordance!$A$2:$A$17,Concordance!$C$2:$C$17)</f>
        <v>#N/A</v>
      </c>
      <c r="D328" s="141" t="e">
        <f>LOOKUP(E328,Concordance!$A$2:$A$17,Concordance!$D$2:$D$17)</f>
        <v>#N/A</v>
      </c>
      <c r="E328" s="142"/>
      <c r="F328" s="143"/>
      <c r="G328" s="144"/>
      <c r="H328" s="145"/>
      <c r="I328" s="145"/>
      <c r="J328" s="144"/>
      <c r="K328" s="139"/>
      <c r="L328" s="217" t="e">
        <f>LOOKUP(M328,Concordance!$H$2:$H$29,Concordance!$I$2:$I$29)</f>
        <v>#N/A</v>
      </c>
      <c r="M328" s="200"/>
      <c r="N328" s="109"/>
    </row>
    <row r="329" spans="1:14" s="110" customFormat="1" ht="25.5" customHeight="1" x14ac:dyDescent="0.2">
      <c r="A329" s="138"/>
      <c r="B329" s="139"/>
      <c r="C329" s="140" t="e">
        <f>LOOKUP(E329,Concordance!$A$2:$A$17,Concordance!$C$2:$C$17)</f>
        <v>#N/A</v>
      </c>
      <c r="D329" s="141" t="e">
        <f>LOOKUP(E329,Concordance!$A$2:$A$17,Concordance!$D$2:$D$17)</f>
        <v>#N/A</v>
      </c>
      <c r="E329" s="142"/>
      <c r="F329" s="143"/>
      <c r="G329" s="144"/>
      <c r="H329" s="145"/>
      <c r="I329" s="145"/>
      <c r="J329" s="144"/>
      <c r="K329" s="139"/>
      <c r="L329" s="217" t="e">
        <f>LOOKUP(M329,Concordance!$H$2:$H$29,Concordance!$I$2:$I$29)</f>
        <v>#N/A</v>
      </c>
      <c r="M329" s="200"/>
      <c r="N329" s="109"/>
    </row>
    <row r="330" spans="1:14" s="110" customFormat="1" ht="25.5" customHeight="1" x14ac:dyDescent="0.2">
      <c r="A330" s="138"/>
      <c r="B330" s="139"/>
      <c r="C330" s="140" t="e">
        <f>LOOKUP(E330,Concordance!$A$2:$A$17,Concordance!$C$2:$C$17)</f>
        <v>#N/A</v>
      </c>
      <c r="D330" s="141" t="e">
        <f>LOOKUP(E330,Concordance!$A$2:$A$17,Concordance!$D$2:$D$17)</f>
        <v>#N/A</v>
      </c>
      <c r="E330" s="142"/>
      <c r="F330" s="143"/>
      <c r="G330" s="144"/>
      <c r="H330" s="145"/>
      <c r="I330" s="145"/>
      <c r="J330" s="144"/>
      <c r="K330" s="139"/>
      <c r="L330" s="217" t="e">
        <f>LOOKUP(M330,Concordance!$H$2:$H$29,Concordance!$I$2:$I$29)</f>
        <v>#N/A</v>
      </c>
      <c r="M330" s="200"/>
      <c r="N330" s="109"/>
    </row>
    <row r="331" spans="1:14" s="110" customFormat="1" ht="25.5" customHeight="1" x14ac:dyDescent="0.2">
      <c r="A331" s="138"/>
      <c r="B331" s="139"/>
      <c r="C331" s="140" t="e">
        <f>LOOKUP(E331,Concordance!$A$2:$A$17,Concordance!$C$2:$C$17)</f>
        <v>#N/A</v>
      </c>
      <c r="D331" s="141" t="e">
        <f>LOOKUP(E331,Concordance!$A$2:$A$17,Concordance!$D$2:$D$17)</f>
        <v>#N/A</v>
      </c>
      <c r="E331" s="142"/>
      <c r="F331" s="143"/>
      <c r="G331" s="144"/>
      <c r="H331" s="145"/>
      <c r="I331" s="145"/>
      <c r="J331" s="144"/>
      <c r="K331" s="139"/>
      <c r="L331" s="217" t="e">
        <f>LOOKUP(M331,Concordance!$H$2:$H$29,Concordance!$I$2:$I$29)</f>
        <v>#N/A</v>
      </c>
      <c r="M331" s="200"/>
      <c r="N331" s="109"/>
    </row>
    <row r="332" spans="1:14" s="110" customFormat="1" ht="25.5" customHeight="1" x14ac:dyDescent="0.2">
      <c r="A332" s="138"/>
      <c r="B332" s="139"/>
      <c r="C332" s="140" t="e">
        <f>LOOKUP(E332,Concordance!$A$2:$A$17,Concordance!$C$2:$C$17)</f>
        <v>#N/A</v>
      </c>
      <c r="D332" s="141" t="e">
        <f>LOOKUP(E332,Concordance!$A$2:$A$17,Concordance!$D$2:$D$17)</f>
        <v>#N/A</v>
      </c>
      <c r="E332" s="142"/>
      <c r="F332" s="143"/>
      <c r="G332" s="144"/>
      <c r="H332" s="145"/>
      <c r="I332" s="145"/>
      <c r="J332" s="144"/>
      <c r="K332" s="139"/>
      <c r="L332" s="217" t="e">
        <f>LOOKUP(M332,Concordance!$H$2:$H$29,Concordance!$I$2:$I$29)</f>
        <v>#N/A</v>
      </c>
      <c r="M332" s="200"/>
      <c r="N332" s="109"/>
    </row>
    <row r="333" spans="1:14" s="110" customFormat="1" ht="25.5" customHeight="1" x14ac:dyDescent="0.2">
      <c r="A333" s="138"/>
      <c r="B333" s="139"/>
      <c r="C333" s="140" t="e">
        <f>LOOKUP(E333,Concordance!$A$2:$A$17,Concordance!$C$2:$C$17)</f>
        <v>#N/A</v>
      </c>
      <c r="D333" s="141" t="e">
        <f>LOOKUP(E333,Concordance!$A$2:$A$17,Concordance!$D$2:$D$17)</f>
        <v>#N/A</v>
      </c>
      <c r="E333" s="142"/>
      <c r="F333" s="143"/>
      <c r="G333" s="144"/>
      <c r="H333" s="145"/>
      <c r="I333" s="145"/>
      <c r="J333" s="144"/>
      <c r="K333" s="139"/>
      <c r="L333" s="217" t="e">
        <f>LOOKUP(M333,Concordance!$H$2:$H$29,Concordance!$I$2:$I$29)</f>
        <v>#N/A</v>
      </c>
      <c r="M333" s="200"/>
      <c r="N333" s="109"/>
    </row>
    <row r="334" spans="1:14" s="110" customFormat="1" ht="25.5" customHeight="1" x14ac:dyDescent="0.2">
      <c r="A334" s="138"/>
      <c r="B334" s="139"/>
      <c r="C334" s="140" t="e">
        <f>LOOKUP(E334,Concordance!$A$2:$A$17,Concordance!$C$2:$C$17)</f>
        <v>#N/A</v>
      </c>
      <c r="D334" s="141" t="e">
        <f>LOOKUP(E334,Concordance!$A$2:$A$17,Concordance!$D$2:$D$17)</f>
        <v>#N/A</v>
      </c>
      <c r="E334" s="142"/>
      <c r="F334" s="143"/>
      <c r="G334" s="144"/>
      <c r="H334" s="145"/>
      <c r="I334" s="145"/>
      <c r="J334" s="144"/>
      <c r="K334" s="139"/>
      <c r="L334" s="217" t="e">
        <f>LOOKUP(M334,Concordance!$H$2:$H$29,Concordance!$I$2:$I$29)</f>
        <v>#N/A</v>
      </c>
      <c r="M334" s="200"/>
      <c r="N334" s="109"/>
    </row>
    <row r="335" spans="1:14" s="110" customFormat="1" ht="25.5" customHeight="1" x14ac:dyDescent="0.2">
      <c r="A335" s="138"/>
      <c r="B335" s="139"/>
      <c r="C335" s="140" t="e">
        <f>LOOKUP(E335,Concordance!$A$2:$A$17,Concordance!$C$2:$C$17)</f>
        <v>#N/A</v>
      </c>
      <c r="D335" s="141" t="e">
        <f>LOOKUP(E335,Concordance!$A$2:$A$17,Concordance!$D$2:$D$17)</f>
        <v>#N/A</v>
      </c>
      <c r="E335" s="142"/>
      <c r="F335" s="143"/>
      <c r="G335" s="144"/>
      <c r="H335" s="145"/>
      <c r="I335" s="145"/>
      <c r="J335" s="144"/>
      <c r="K335" s="139"/>
      <c r="L335" s="217" t="e">
        <f>LOOKUP(M335,Concordance!$H$2:$H$29,Concordance!$I$2:$I$29)</f>
        <v>#N/A</v>
      </c>
      <c r="M335" s="200"/>
      <c r="N335" s="109"/>
    </row>
    <row r="336" spans="1:14" s="110" customFormat="1" ht="25.5" customHeight="1" x14ac:dyDescent="0.2">
      <c r="A336" s="138"/>
      <c r="B336" s="139"/>
      <c r="C336" s="140" t="e">
        <f>LOOKUP(E336,Concordance!$A$2:$A$17,Concordance!$C$2:$C$17)</f>
        <v>#N/A</v>
      </c>
      <c r="D336" s="141" t="e">
        <f>LOOKUP(E336,Concordance!$A$2:$A$17,Concordance!$D$2:$D$17)</f>
        <v>#N/A</v>
      </c>
      <c r="E336" s="142"/>
      <c r="F336" s="143"/>
      <c r="G336" s="144"/>
      <c r="H336" s="145"/>
      <c r="I336" s="145"/>
      <c r="J336" s="144"/>
      <c r="K336" s="139"/>
      <c r="L336" s="217" t="e">
        <f>LOOKUP(M336,Concordance!$H$2:$H$29,Concordance!$I$2:$I$29)</f>
        <v>#N/A</v>
      </c>
      <c r="M336" s="200"/>
      <c r="N336" s="109"/>
    </row>
    <row r="337" spans="1:14" s="110" customFormat="1" ht="25.5" customHeight="1" x14ac:dyDescent="0.2">
      <c r="A337" s="138"/>
      <c r="B337" s="139"/>
      <c r="C337" s="140" t="e">
        <f>LOOKUP(E337,Concordance!$A$2:$A$17,Concordance!$C$2:$C$17)</f>
        <v>#N/A</v>
      </c>
      <c r="D337" s="141" t="e">
        <f>LOOKUP(E337,Concordance!$A$2:$A$17,Concordance!$D$2:$D$17)</f>
        <v>#N/A</v>
      </c>
      <c r="E337" s="142"/>
      <c r="F337" s="143"/>
      <c r="G337" s="144"/>
      <c r="H337" s="145"/>
      <c r="I337" s="145"/>
      <c r="J337" s="144"/>
      <c r="K337" s="139"/>
      <c r="L337" s="217" t="e">
        <f>LOOKUP(M337,Concordance!$H$2:$H$29,Concordance!$I$2:$I$29)</f>
        <v>#N/A</v>
      </c>
      <c r="M337" s="200"/>
      <c r="N337" s="109"/>
    </row>
    <row r="338" spans="1:14" s="110" customFormat="1" ht="25.5" customHeight="1" x14ac:dyDescent="0.2">
      <c r="A338" s="138"/>
      <c r="B338" s="139"/>
      <c r="C338" s="140" t="e">
        <f>LOOKUP(E338,Concordance!$A$2:$A$17,Concordance!$C$2:$C$17)</f>
        <v>#N/A</v>
      </c>
      <c r="D338" s="141" t="e">
        <f>LOOKUP(E338,Concordance!$A$2:$A$17,Concordance!$D$2:$D$17)</f>
        <v>#N/A</v>
      </c>
      <c r="E338" s="142"/>
      <c r="F338" s="143"/>
      <c r="G338" s="144"/>
      <c r="H338" s="145"/>
      <c r="I338" s="145"/>
      <c r="J338" s="144"/>
      <c r="K338" s="139"/>
      <c r="L338" s="217" t="e">
        <f>LOOKUP(M338,Concordance!$H$2:$H$29,Concordance!$I$2:$I$29)</f>
        <v>#N/A</v>
      </c>
      <c r="M338" s="200"/>
      <c r="N338" s="109"/>
    </row>
    <row r="339" spans="1:14" s="110" customFormat="1" ht="25.5" customHeight="1" x14ac:dyDescent="0.2">
      <c r="A339" s="138"/>
      <c r="B339" s="139"/>
      <c r="C339" s="140" t="e">
        <f>LOOKUP(E339,Concordance!$A$2:$A$17,Concordance!$C$2:$C$17)</f>
        <v>#N/A</v>
      </c>
      <c r="D339" s="141" t="e">
        <f>LOOKUP(E339,Concordance!$A$2:$A$17,Concordance!$D$2:$D$17)</f>
        <v>#N/A</v>
      </c>
      <c r="E339" s="142"/>
      <c r="F339" s="143"/>
      <c r="G339" s="144"/>
      <c r="H339" s="145"/>
      <c r="I339" s="145"/>
      <c r="J339" s="144"/>
      <c r="K339" s="139"/>
      <c r="L339" s="217" t="e">
        <f>LOOKUP(M339,Concordance!$H$2:$H$29,Concordance!$I$2:$I$29)</f>
        <v>#N/A</v>
      </c>
      <c r="M339" s="200"/>
      <c r="N339" s="109"/>
    </row>
    <row r="340" spans="1:14" s="110" customFormat="1" ht="25.5" customHeight="1" x14ac:dyDescent="0.2">
      <c r="A340" s="138"/>
      <c r="B340" s="139"/>
      <c r="C340" s="140" t="e">
        <f>LOOKUP(E340,Concordance!$A$2:$A$17,Concordance!$C$2:$C$17)</f>
        <v>#N/A</v>
      </c>
      <c r="D340" s="141" t="e">
        <f>LOOKUP(E340,Concordance!$A$2:$A$17,Concordance!$D$2:$D$17)</f>
        <v>#N/A</v>
      </c>
      <c r="E340" s="142"/>
      <c r="F340" s="143"/>
      <c r="G340" s="144"/>
      <c r="H340" s="145"/>
      <c r="I340" s="145"/>
      <c r="J340" s="144"/>
      <c r="K340" s="139"/>
      <c r="L340" s="217" t="e">
        <f>LOOKUP(M340,Concordance!$H$2:$H$29,Concordance!$I$2:$I$29)</f>
        <v>#N/A</v>
      </c>
      <c r="M340" s="200"/>
      <c r="N340" s="109"/>
    </row>
    <row r="341" spans="1:14" s="110" customFormat="1" ht="25.5" customHeight="1" x14ac:dyDescent="0.2">
      <c r="A341" s="138"/>
      <c r="B341" s="139"/>
      <c r="C341" s="140" t="e">
        <f>LOOKUP(E341,Concordance!$A$2:$A$17,Concordance!$C$2:$C$17)</f>
        <v>#N/A</v>
      </c>
      <c r="D341" s="141" t="e">
        <f>LOOKUP(E341,Concordance!$A$2:$A$17,Concordance!$D$2:$D$17)</f>
        <v>#N/A</v>
      </c>
      <c r="E341" s="142"/>
      <c r="F341" s="143"/>
      <c r="G341" s="144"/>
      <c r="H341" s="145"/>
      <c r="I341" s="145"/>
      <c r="J341" s="144"/>
      <c r="K341" s="139"/>
      <c r="L341" s="217" t="e">
        <f>LOOKUP(M341,Concordance!$H$2:$H$29,Concordance!$I$2:$I$29)</f>
        <v>#N/A</v>
      </c>
      <c r="M341" s="200"/>
      <c r="N341" s="109"/>
    </row>
    <row r="342" spans="1:14" s="110" customFormat="1" ht="25.5" customHeight="1" x14ac:dyDescent="0.2">
      <c r="A342" s="138"/>
      <c r="B342" s="139"/>
      <c r="C342" s="140" t="e">
        <f>LOOKUP(E342,Concordance!$A$2:$A$17,Concordance!$C$2:$C$17)</f>
        <v>#N/A</v>
      </c>
      <c r="D342" s="141" t="e">
        <f>LOOKUP(E342,Concordance!$A$2:$A$17,Concordance!$D$2:$D$17)</f>
        <v>#N/A</v>
      </c>
      <c r="E342" s="142"/>
      <c r="F342" s="143"/>
      <c r="G342" s="144"/>
      <c r="H342" s="145"/>
      <c r="I342" s="145"/>
      <c r="J342" s="144"/>
      <c r="K342" s="139"/>
      <c r="L342" s="217" t="e">
        <f>LOOKUP(M342,Concordance!$H$2:$H$29,Concordance!$I$2:$I$29)</f>
        <v>#N/A</v>
      </c>
      <c r="M342" s="200"/>
      <c r="N342" s="109"/>
    </row>
    <row r="343" spans="1:14" s="110" customFormat="1" ht="25.5" customHeight="1" x14ac:dyDescent="0.2">
      <c r="A343" s="138"/>
      <c r="B343" s="139"/>
      <c r="C343" s="140" t="e">
        <f>LOOKUP(E343,Concordance!$A$2:$A$17,Concordance!$C$2:$C$17)</f>
        <v>#N/A</v>
      </c>
      <c r="D343" s="141" t="e">
        <f>LOOKUP(E343,Concordance!$A$2:$A$17,Concordance!$D$2:$D$17)</f>
        <v>#N/A</v>
      </c>
      <c r="E343" s="142"/>
      <c r="F343" s="143"/>
      <c r="G343" s="144"/>
      <c r="H343" s="145"/>
      <c r="I343" s="145"/>
      <c r="J343" s="144"/>
      <c r="K343" s="139"/>
      <c r="L343" s="217" t="e">
        <f>LOOKUP(M343,Concordance!$H$2:$H$29,Concordance!$I$2:$I$29)</f>
        <v>#N/A</v>
      </c>
      <c r="M343" s="200"/>
      <c r="N343" s="109"/>
    </row>
    <row r="344" spans="1:14" s="110" customFormat="1" ht="25.5" customHeight="1" x14ac:dyDescent="0.2">
      <c r="A344" s="138"/>
      <c r="B344" s="139"/>
      <c r="C344" s="140" t="e">
        <f>LOOKUP(E344,Concordance!$A$2:$A$17,Concordance!$C$2:$C$17)</f>
        <v>#N/A</v>
      </c>
      <c r="D344" s="141" t="e">
        <f>LOOKUP(E344,Concordance!$A$2:$A$17,Concordance!$D$2:$D$17)</f>
        <v>#N/A</v>
      </c>
      <c r="E344" s="142"/>
      <c r="F344" s="143"/>
      <c r="G344" s="144"/>
      <c r="H344" s="145"/>
      <c r="I344" s="145"/>
      <c r="J344" s="144"/>
      <c r="K344" s="139"/>
      <c r="L344" s="217" t="e">
        <f>LOOKUP(M344,Concordance!$H$2:$H$29,Concordance!$I$2:$I$29)</f>
        <v>#N/A</v>
      </c>
      <c r="M344" s="200"/>
      <c r="N344" s="109"/>
    </row>
    <row r="345" spans="1:14" s="110" customFormat="1" ht="25.5" customHeight="1" x14ac:dyDescent="0.2">
      <c r="A345" s="138"/>
      <c r="B345" s="139"/>
      <c r="C345" s="140" t="e">
        <f>LOOKUP(E345,Concordance!$A$2:$A$17,Concordance!$C$2:$C$17)</f>
        <v>#N/A</v>
      </c>
      <c r="D345" s="141" t="e">
        <f>LOOKUP(E345,Concordance!$A$2:$A$17,Concordance!$D$2:$D$17)</f>
        <v>#N/A</v>
      </c>
      <c r="E345" s="142"/>
      <c r="F345" s="143"/>
      <c r="G345" s="144"/>
      <c r="H345" s="145"/>
      <c r="I345" s="145"/>
      <c r="J345" s="144"/>
      <c r="K345" s="139"/>
      <c r="L345" s="217" t="e">
        <f>LOOKUP(M345,Concordance!$H$2:$H$29,Concordance!$I$2:$I$29)</f>
        <v>#N/A</v>
      </c>
      <c r="M345" s="200"/>
      <c r="N345" s="109"/>
    </row>
    <row r="346" spans="1:14" s="110" customFormat="1" ht="25.5" customHeight="1" x14ac:dyDescent="0.2">
      <c r="A346" s="138"/>
      <c r="B346" s="139"/>
      <c r="C346" s="140" t="e">
        <f>LOOKUP(E346,Concordance!$A$2:$A$17,Concordance!$C$2:$C$17)</f>
        <v>#N/A</v>
      </c>
      <c r="D346" s="141" t="e">
        <f>LOOKUP(E346,Concordance!$A$2:$A$17,Concordance!$D$2:$D$17)</f>
        <v>#N/A</v>
      </c>
      <c r="E346" s="142"/>
      <c r="F346" s="143"/>
      <c r="G346" s="144"/>
      <c r="H346" s="145"/>
      <c r="I346" s="145"/>
      <c r="J346" s="144"/>
      <c r="K346" s="139"/>
      <c r="L346" s="217" t="e">
        <f>LOOKUP(M346,Concordance!$H$2:$H$29,Concordance!$I$2:$I$29)</f>
        <v>#N/A</v>
      </c>
      <c r="M346" s="200"/>
      <c r="N346" s="109"/>
    </row>
    <row r="347" spans="1:14" s="110" customFormat="1" ht="25.5" customHeight="1" x14ac:dyDescent="0.2">
      <c r="A347" s="138"/>
      <c r="B347" s="139"/>
      <c r="C347" s="140" t="e">
        <f>LOOKUP(E347,Concordance!$A$2:$A$17,Concordance!$C$2:$C$17)</f>
        <v>#N/A</v>
      </c>
      <c r="D347" s="141" t="e">
        <f>LOOKUP(E347,Concordance!$A$2:$A$17,Concordance!$D$2:$D$17)</f>
        <v>#N/A</v>
      </c>
      <c r="E347" s="142"/>
      <c r="F347" s="143"/>
      <c r="G347" s="144"/>
      <c r="H347" s="145"/>
      <c r="I347" s="145"/>
      <c r="J347" s="144"/>
      <c r="K347" s="139"/>
      <c r="L347" s="217" t="e">
        <f>LOOKUP(M347,Concordance!$H$2:$H$29,Concordance!$I$2:$I$29)</f>
        <v>#N/A</v>
      </c>
      <c r="M347" s="200"/>
      <c r="N347" s="109"/>
    </row>
    <row r="348" spans="1:14" s="110" customFormat="1" ht="25.5" customHeight="1" x14ac:dyDescent="0.2">
      <c r="A348" s="138"/>
      <c r="B348" s="139"/>
      <c r="C348" s="140" t="e">
        <f>LOOKUP(E348,Concordance!$A$2:$A$17,Concordance!$C$2:$C$17)</f>
        <v>#N/A</v>
      </c>
      <c r="D348" s="141" t="e">
        <f>LOOKUP(E348,Concordance!$A$2:$A$17,Concordance!$D$2:$D$17)</f>
        <v>#N/A</v>
      </c>
      <c r="E348" s="142"/>
      <c r="F348" s="143"/>
      <c r="G348" s="144"/>
      <c r="H348" s="145"/>
      <c r="I348" s="145"/>
      <c r="J348" s="144"/>
      <c r="K348" s="139"/>
      <c r="L348" s="217" t="e">
        <f>LOOKUP(M348,Concordance!$H$2:$H$29,Concordance!$I$2:$I$29)</f>
        <v>#N/A</v>
      </c>
      <c r="M348" s="200"/>
      <c r="N348" s="109"/>
    </row>
    <row r="349" spans="1:14" s="110" customFormat="1" ht="25.5" customHeight="1" x14ac:dyDescent="0.2">
      <c r="A349" s="138"/>
      <c r="B349" s="139"/>
      <c r="C349" s="140" t="e">
        <f>LOOKUP(E349,Concordance!$A$2:$A$17,Concordance!$C$2:$C$17)</f>
        <v>#N/A</v>
      </c>
      <c r="D349" s="141" t="e">
        <f>LOOKUP(E349,Concordance!$A$2:$A$17,Concordance!$D$2:$D$17)</f>
        <v>#N/A</v>
      </c>
      <c r="E349" s="142"/>
      <c r="F349" s="143"/>
      <c r="G349" s="144"/>
      <c r="H349" s="145"/>
      <c r="I349" s="145"/>
      <c r="J349" s="144"/>
      <c r="K349" s="139"/>
      <c r="L349" s="217" t="e">
        <f>LOOKUP(M349,Concordance!$H$2:$H$29,Concordance!$I$2:$I$29)</f>
        <v>#N/A</v>
      </c>
      <c r="M349" s="200"/>
      <c r="N349" s="109"/>
    </row>
    <row r="350" spans="1:14" s="110" customFormat="1" ht="25.5" customHeight="1" x14ac:dyDescent="0.2">
      <c r="A350" s="138"/>
      <c r="B350" s="139"/>
      <c r="C350" s="140" t="e">
        <f>LOOKUP(E350,Concordance!$A$2:$A$17,Concordance!$C$2:$C$17)</f>
        <v>#N/A</v>
      </c>
      <c r="D350" s="141" t="e">
        <f>LOOKUP(E350,Concordance!$A$2:$A$17,Concordance!$D$2:$D$17)</f>
        <v>#N/A</v>
      </c>
      <c r="E350" s="142"/>
      <c r="F350" s="143"/>
      <c r="G350" s="144"/>
      <c r="H350" s="145"/>
      <c r="I350" s="145"/>
      <c r="J350" s="144"/>
      <c r="K350" s="139"/>
      <c r="L350" s="217" t="e">
        <f>LOOKUP(M350,Concordance!$H$2:$H$29,Concordance!$I$2:$I$29)</f>
        <v>#N/A</v>
      </c>
      <c r="M350" s="200"/>
      <c r="N350" s="109"/>
    </row>
    <row r="351" spans="1:14" s="110" customFormat="1" ht="25.5" customHeight="1" x14ac:dyDescent="0.2">
      <c r="A351" s="138"/>
      <c r="B351" s="139"/>
      <c r="C351" s="140" t="e">
        <f>LOOKUP(E351,Concordance!$A$2:$A$17,Concordance!$C$2:$C$17)</f>
        <v>#N/A</v>
      </c>
      <c r="D351" s="141" t="e">
        <f>LOOKUP(E351,Concordance!$A$2:$A$17,Concordance!$D$2:$D$17)</f>
        <v>#N/A</v>
      </c>
      <c r="E351" s="142"/>
      <c r="F351" s="143"/>
      <c r="G351" s="144"/>
      <c r="H351" s="145"/>
      <c r="I351" s="145"/>
      <c r="J351" s="144"/>
      <c r="K351" s="139"/>
      <c r="L351" s="217" t="e">
        <f>LOOKUP(M351,Concordance!$H$2:$H$29,Concordance!$I$2:$I$29)</f>
        <v>#N/A</v>
      </c>
      <c r="M351" s="200"/>
      <c r="N351" s="109"/>
    </row>
    <row r="352" spans="1:14" s="110" customFormat="1" ht="25.5" customHeight="1" x14ac:dyDescent="0.2">
      <c r="A352" s="138"/>
      <c r="B352" s="139"/>
      <c r="C352" s="140" t="e">
        <f>LOOKUP(E352,Concordance!$A$2:$A$17,Concordance!$C$2:$C$17)</f>
        <v>#N/A</v>
      </c>
      <c r="D352" s="141" t="e">
        <f>LOOKUP(E352,Concordance!$A$2:$A$17,Concordance!$D$2:$D$17)</f>
        <v>#N/A</v>
      </c>
      <c r="E352" s="142"/>
      <c r="F352" s="143"/>
      <c r="G352" s="144"/>
      <c r="H352" s="145"/>
      <c r="I352" s="145"/>
      <c r="J352" s="144"/>
      <c r="K352" s="139"/>
      <c r="L352" s="217" t="e">
        <f>LOOKUP(M352,Concordance!$H$2:$H$29,Concordance!$I$2:$I$29)</f>
        <v>#N/A</v>
      </c>
      <c r="M352" s="200"/>
      <c r="N352" s="109"/>
    </row>
    <row r="353" spans="1:14" s="110" customFormat="1" ht="25.5" customHeight="1" x14ac:dyDescent="0.2">
      <c r="A353" s="138"/>
      <c r="B353" s="139"/>
      <c r="C353" s="140" t="e">
        <f>LOOKUP(E353,Concordance!$A$2:$A$17,Concordance!$C$2:$C$17)</f>
        <v>#N/A</v>
      </c>
      <c r="D353" s="141" t="e">
        <f>LOOKUP(E353,Concordance!$A$2:$A$17,Concordance!$D$2:$D$17)</f>
        <v>#N/A</v>
      </c>
      <c r="E353" s="142"/>
      <c r="F353" s="143"/>
      <c r="G353" s="144"/>
      <c r="H353" s="145"/>
      <c r="I353" s="145"/>
      <c r="J353" s="144"/>
      <c r="K353" s="139"/>
      <c r="L353" s="217" t="e">
        <f>LOOKUP(M353,Concordance!$H$2:$H$29,Concordance!$I$2:$I$29)</f>
        <v>#N/A</v>
      </c>
      <c r="M353" s="200"/>
      <c r="N353" s="109"/>
    </row>
    <row r="354" spans="1:14" s="110" customFormat="1" ht="25.5" customHeight="1" x14ac:dyDescent="0.2">
      <c r="A354" s="138"/>
      <c r="B354" s="139"/>
      <c r="C354" s="140" t="e">
        <f>LOOKUP(E354,Concordance!$A$2:$A$17,Concordance!$C$2:$C$17)</f>
        <v>#N/A</v>
      </c>
      <c r="D354" s="141" t="e">
        <f>LOOKUP(E354,Concordance!$A$2:$A$17,Concordance!$D$2:$D$17)</f>
        <v>#N/A</v>
      </c>
      <c r="E354" s="142"/>
      <c r="F354" s="143"/>
      <c r="G354" s="144"/>
      <c r="H354" s="145"/>
      <c r="I354" s="145"/>
      <c r="J354" s="144"/>
      <c r="K354" s="139"/>
      <c r="L354" s="217" t="e">
        <f>LOOKUP(M354,Concordance!$H$2:$H$29,Concordance!$I$2:$I$29)</f>
        <v>#N/A</v>
      </c>
      <c r="M354" s="200"/>
      <c r="N354" s="109"/>
    </row>
    <row r="355" spans="1:14" s="110" customFormat="1" ht="25.5" customHeight="1" x14ac:dyDescent="0.2">
      <c r="A355" s="138"/>
      <c r="B355" s="139"/>
      <c r="C355" s="140" t="e">
        <f>LOOKUP(E355,Concordance!$A$2:$A$17,Concordance!$C$2:$C$17)</f>
        <v>#N/A</v>
      </c>
      <c r="D355" s="141" t="e">
        <f>LOOKUP(E355,Concordance!$A$2:$A$17,Concordance!$D$2:$D$17)</f>
        <v>#N/A</v>
      </c>
      <c r="E355" s="142"/>
      <c r="F355" s="143"/>
      <c r="G355" s="144"/>
      <c r="H355" s="145"/>
      <c r="I355" s="145"/>
      <c r="J355" s="144"/>
      <c r="K355" s="139"/>
      <c r="L355" s="217" t="e">
        <f>LOOKUP(M355,Concordance!$H$2:$H$29,Concordance!$I$2:$I$29)</f>
        <v>#N/A</v>
      </c>
      <c r="M355" s="200"/>
      <c r="N355" s="109"/>
    </row>
    <row r="356" spans="1:14" s="110" customFormat="1" ht="25.5" customHeight="1" x14ac:dyDescent="0.2">
      <c r="A356" s="138"/>
      <c r="B356" s="139"/>
      <c r="C356" s="140" t="e">
        <f>LOOKUP(E356,Concordance!$A$2:$A$17,Concordance!$C$2:$C$17)</f>
        <v>#N/A</v>
      </c>
      <c r="D356" s="141" t="e">
        <f>LOOKUP(E356,Concordance!$A$2:$A$17,Concordance!$D$2:$D$17)</f>
        <v>#N/A</v>
      </c>
      <c r="E356" s="142"/>
      <c r="F356" s="143"/>
      <c r="G356" s="144"/>
      <c r="H356" s="145"/>
      <c r="I356" s="145"/>
      <c r="J356" s="144"/>
      <c r="K356" s="139"/>
      <c r="L356" s="217" t="e">
        <f>LOOKUP(M356,Concordance!$H$2:$H$29,Concordance!$I$2:$I$29)</f>
        <v>#N/A</v>
      </c>
      <c r="M356" s="200"/>
      <c r="N356" s="109"/>
    </row>
    <row r="357" spans="1:14" s="110" customFormat="1" ht="25.5" customHeight="1" x14ac:dyDescent="0.2">
      <c r="A357" s="138"/>
      <c r="B357" s="139"/>
      <c r="C357" s="140" t="e">
        <f>LOOKUP(E357,Concordance!$A$2:$A$17,Concordance!$C$2:$C$17)</f>
        <v>#N/A</v>
      </c>
      <c r="D357" s="141" t="e">
        <f>LOOKUP(E357,Concordance!$A$2:$A$17,Concordance!$D$2:$D$17)</f>
        <v>#N/A</v>
      </c>
      <c r="E357" s="142"/>
      <c r="F357" s="143"/>
      <c r="G357" s="144"/>
      <c r="H357" s="145"/>
      <c r="I357" s="145"/>
      <c r="J357" s="144"/>
      <c r="K357" s="139"/>
      <c r="L357" s="217" t="e">
        <f>LOOKUP(M357,Concordance!$H$2:$H$29,Concordance!$I$2:$I$29)</f>
        <v>#N/A</v>
      </c>
      <c r="M357" s="200"/>
      <c r="N357" s="109"/>
    </row>
    <row r="358" spans="1:14" s="110" customFormat="1" ht="25.5" customHeight="1" x14ac:dyDescent="0.2">
      <c r="A358" s="138"/>
      <c r="B358" s="139"/>
      <c r="C358" s="140" t="e">
        <f>LOOKUP(E358,Concordance!$A$2:$A$17,Concordance!$C$2:$C$17)</f>
        <v>#N/A</v>
      </c>
      <c r="D358" s="141" t="e">
        <f>LOOKUP(E358,Concordance!$A$2:$A$17,Concordance!$D$2:$D$17)</f>
        <v>#N/A</v>
      </c>
      <c r="E358" s="142"/>
      <c r="F358" s="143"/>
      <c r="G358" s="144"/>
      <c r="H358" s="145"/>
      <c r="I358" s="145"/>
      <c r="J358" s="144"/>
      <c r="K358" s="139"/>
      <c r="L358" s="217" t="e">
        <f>LOOKUP(M358,Concordance!$H$2:$H$29,Concordance!$I$2:$I$29)</f>
        <v>#N/A</v>
      </c>
      <c r="M358" s="200"/>
      <c r="N358" s="109"/>
    </row>
    <row r="359" spans="1:14" s="110" customFormat="1" ht="25.5" customHeight="1" x14ac:dyDescent="0.2">
      <c r="A359" s="138"/>
      <c r="B359" s="139"/>
      <c r="C359" s="140" t="e">
        <f>LOOKUP(E359,Concordance!$A$2:$A$17,Concordance!$C$2:$C$17)</f>
        <v>#N/A</v>
      </c>
      <c r="D359" s="141" t="e">
        <f>LOOKUP(E359,Concordance!$A$2:$A$17,Concordance!$D$2:$D$17)</f>
        <v>#N/A</v>
      </c>
      <c r="E359" s="142"/>
      <c r="F359" s="143"/>
      <c r="G359" s="144"/>
      <c r="H359" s="145"/>
      <c r="I359" s="145"/>
      <c r="J359" s="144"/>
      <c r="K359" s="139"/>
      <c r="L359" s="217" t="e">
        <f>LOOKUP(M359,Concordance!$H$2:$H$29,Concordance!$I$2:$I$29)</f>
        <v>#N/A</v>
      </c>
      <c r="M359" s="200"/>
      <c r="N359" s="109"/>
    </row>
    <row r="360" spans="1:14" s="110" customFormat="1" ht="25.5" customHeight="1" x14ac:dyDescent="0.2">
      <c r="A360" s="138"/>
      <c r="B360" s="139"/>
      <c r="C360" s="140" t="e">
        <f>LOOKUP(E360,Concordance!$A$2:$A$17,Concordance!$C$2:$C$17)</f>
        <v>#N/A</v>
      </c>
      <c r="D360" s="141" t="e">
        <f>LOOKUP(E360,Concordance!$A$2:$A$17,Concordance!$D$2:$D$17)</f>
        <v>#N/A</v>
      </c>
      <c r="E360" s="142"/>
      <c r="F360" s="143"/>
      <c r="G360" s="144"/>
      <c r="H360" s="145"/>
      <c r="I360" s="145"/>
      <c r="J360" s="144"/>
      <c r="K360" s="139"/>
      <c r="L360" s="217" t="e">
        <f>LOOKUP(M360,Concordance!$H$2:$H$29,Concordance!$I$2:$I$29)</f>
        <v>#N/A</v>
      </c>
      <c r="M360" s="200"/>
      <c r="N360" s="109"/>
    </row>
    <row r="361" spans="1:14" s="110" customFormat="1" ht="25.5" customHeight="1" x14ac:dyDescent="0.2">
      <c r="A361" s="138"/>
      <c r="B361" s="139"/>
      <c r="C361" s="140" t="e">
        <f>LOOKUP(E361,Concordance!$A$2:$A$17,Concordance!$C$2:$C$17)</f>
        <v>#N/A</v>
      </c>
      <c r="D361" s="141" t="e">
        <f>LOOKUP(E361,Concordance!$A$2:$A$17,Concordance!$D$2:$D$17)</f>
        <v>#N/A</v>
      </c>
      <c r="E361" s="142"/>
      <c r="F361" s="143"/>
      <c r="G361" s="144"/>
      <c r="H361" s="145"/>
      <c r="I361" s="145"/>
      <c r="J361" s="144"/>
      <c r="K361" s="139"/>
      <c r="L361" s="217" t="e">
        <f>LOOKUP(M361,Concordance!$H$2:$H$29,Concordance!$I$2:$I$29)</f>
        <v>#N/A</v>
      </c>
      <c r="M361" s="200"/>
      <c r="N361" s="109"/>
    </row>
    <row r="362" spans="1:14" s="110" customFormat="1" ht="25.5" customHeight="1" x14ac:dyDescent="0.2">
      <c r="A362" s="138"/>
      <c r="B362" s="139"/>
      <c r="C362" s="140" t="e">
        <f>LOOKUP(E362,Concordance!$A$2:$A$17,Concordance!$C$2:$C$17)</f>
        <v>#N/A</v>
      </c>
      <c r="D362" s="141" t="e">
        <f>LOOKUP(E362,Concordance!$A$2:$A$17,Concordance!$D$2:$D$17)</f>
        <v>#N/A</v>
      </c>
      <c r="E362" s="142"/>
      <c r="F362" s="143"/>
      <c r="G362" s="144"/>
      <c r="H362" s="145"/>
      <c r="I362" s="145"/>
      <c r="J362" s="144"/>
      <c r="K362" s="139"/>
      <c r="L362" s="217" t="e">
        <f>LOOKUP(M362,Concordance!$H$2:$H$29,Concordance!$I$2:$I$29)</f>
        <v>#N/A</v>
      </c>
      <c r="M362" s="200"/>
      <c r="N362" s="109"/>
    </row>
    <row r="363" spans="1:14" s="110" customFormat="1" ht="25.5" customHeight="1" x14ac:dyDescent="0.2">
      <c r="A363" s="138"/>
      <c r="B363" s="139"/>
      <c r="C363" s="140" t="e">
        <f>LOOKUP(E363,Concordance!$A$2:$A$17,Concordance!$C$2:$C$17)</f>
        <v>#N/A</v>
      </c>
      <c r="D363" s="141" t="e">
        <f>LOOKUP(E363,Concordance!$A$2:$A$17,Concordance!$D$2:$D$17)</f>
        <v>#N/A</v>
      </c>
      <c r="E363" s="142"/>
      <c r="F363" s="143"/>
      <c r="G363" s="144"/>
      <c r="H363" s="145"/>
      <c r="I363" s="145"/>
      <c r="J363" s="144"/>
      <c r="K363" s="139"/>
      <c r="L363" s="217" t="e">
        <f>LOOKUP(M363,Concordance!$H$2:$H$29,Concordance!$I$2:$I$29)</f>
        <v>#N/A</v>
      </c>
      <c r="M363" s="200"/>
      <c r="N363" s="109"/>
    </row>
    <row r="364" spans="1:14" s="110" customFormat="1" ht="25.5" customHeight="1" x14ac:dyDescent="0.2">
      <c r="A364" s="138"/>
      <c r="B364" s="139"/>
      <c r="C364" s="140" t="e">
        <f>LOOKUP(E364,Concordance!$A$2:$A$17,Concordance!$C$2:$C$17)</f>
        <v>#N/A</v>
      </c>
      <c r="D364" s="141" t="e">
        <f>LOOKUP(E364,Concordance!$A$2:$A$17,Concordance!$D$2:$D$17)</f>
        <v>#N/A</v>
      </c>
      <c r="E364" s="142"/>
      <c r="F364" s="143"/>
      <c r="G364" s="144"/>
      <c r="H364" s="145"/>
      <c r="I364" s="145"/>
      <c r="J364" s="144"/>
      <c r="K364" s="139"/>
      <c r="L364" s="217" t="e">
        <f>LOOKUP(M364,Concordance!$H$2:$H$29,Concordance!$I$2:$I$29)</f>
        <v>#N/A</v>
      </c>
      <c r="M364" s="200"/>
      <c r="N364" s="109"/>
    </row>
    <row r="365" spans="1:14" s="110" customFormat="1" ht="25.5" customHeight="1" x14ac:dyDescent="0.2">
      <c r="A365" s="138"/>
      <c r="B365" s="139"/>
      <c r="C365" s="140" t="e">
        <f>LOOKUP(E365,Concordance!$A$2:$A$17,Concordance!$C$2:$C$17)</f>
        <v>#N/A</v>
      </c>
      <c r="D365" s="141" t="e">
        <f>LOOKUP(E365,Concordance!$A$2:$A$17,Concordance!$D$2:$D$17)</f>
        <v>#N/A</v>
      </c>
      <c r="E365" s="142"/>
      <c r="F365" s="143"/>
      <c r="G365" s="144"/>
      <c r="H365" s="145"/>
      <c r="I365" s="145"/>
      <c r="J365" s="144"/>
      <c r="K365" s="139"/>
      <c r="L365" s="217" t="e">
        <f>LOOKUP(M365,Concordance!$H$2:$H$29,Concordance!$I$2:$I$29)</f>
        <v>#N/A</v>
      </c>
      <c r="M365" s="200"/>
      <c r="N365" s="109"/>
    </row>
    <row r="366" spans="1:14" s="110" customFormat="1" ht="25.5" customHeight="1" x14ac:dyDescent="0.2">
      <c r="A366" s="138"/>
      <c r="B366" s="139"/>
      <c r="C366" s="140" t="e">
        <f>LOOKUP(E366,Concordance!$A$2:$A$17,Concordance!$C$2:$C$17)</f>
        <v>#N/A</v>
      </c>
      <c r="D366" s="141" t="e">
        <f>LOOKUP(E366,Concordance!$A$2:$A$17,Concordance!$D$2:$D$17)</f>
        <v>#N/A</v>
      </c>
      <c r="E366" s="142"/>
      <c r="F366" s="143"/>
      <c r="G366" s="144"/>
      <c r="H366" s="145"/>
      <c r="I366" s="145"/>
      <c r="J366" s="144"/>
      <c r="K366" s="139"/>
      <c r="L366" s="217" t="e">
        <f>LOOKUP(M366,Concordance!$H$2:$H$29,Concordance!$I$2:$I$29)</f>
        <v>#N/A</v>
      </c>
      <c r="M366" s="200"/>
      <c r="N366" s="109"/>
    </row>
    <row r="367" spans="1:14" s="110" customFormat="1" ht="25.5" customHeight="1" x14ac:dyDescent="0.2">
      <c r="A367" s="138"/>
      <c r="B367" s="139"/>
      <c r="C367" s="140" t="e">
        <f>LOOKUP(E367,Concordance!$A$2:$A$17,Concordance!$C$2:$C$17)</f>
        <v>#N/A</v>
      </c>
      <c r="D367" s="141" t="e">
        <f>LOOKUP(E367,Concordance!$A$2:$A$17,Concordance!$D$2:$D$17)</f>
        <v>#N/A</v>
      </c>
      <c r="E367" s="142"/>
      <c r="F367" s="143"/>
      <c r="G367" s="144"/>
      <c r="H367" s="145"/>
      <c r="I367" s="145"/>
      <c r="J367" s="144"/>
      <c r="K367" s="139"/>
      <c r="L367" s="217" t="e">
        <f>LOOKUP(M367,Concordance!$H$2:$H$29,Concordance!$I$2:$I$29)</f>
        <v>#N/A</v>
      </c>
      <c r="M367" s="200"/>
      <c r="N367" s="109"/>
    </row>
    <row r="368" spans="1:14" s="110" customFormat="1" ht="25.5" customHeight="1" x14ac:dyDescent="0.2">
      <c r="A368" s="138"/>
      <c r="B368" s="139"/>
      <c r="C368" s="140" t="e">
        <f>LOOKUP(E368,Concordance!$A$2:$A$17,Concordance!$C$2:$C$17)</f>
        <v>#N/A</v>
      </c>
      <c r="D368" s="141" t="e">
        <f>LOOKUP(E368,Concordance!$A$2:$A$17,Concordance!$D$2:$D$17)</f>
        <v>#N/A</v>
      </c>
      <c r="E368" s="142"/>
      <c r="F368" s="143"/>
      <c r="G368" s="144"/>
      <c r="H368" s="145"/>
      <c r="I368" s="145"/>
      <c r="J368" s="144"/>
      <c r="K368" s="139"/>
      <c r="L368" s="217" t="e">
        <f>LOOKUP(M368,Concordance!$H$2:$H$29,Concordance!$I$2:$I$29)</f>
        <v>#N/A</v>
      </c>
      <c r="M368" s="200"/>
      <c r="N368" s="109"/>
    </row>
    <row r="369" spans="1:14" s="110" customFormat="1" ht="25.5" customHeight="1" x14ac:dyDescent="0.2">
      <c r="A369" s="138"/>
      <c r="B369" s="139"/>
      <c r="C369" s="140" t="e">
        <f>LOOKUP(E369,Concordance!$A$2:$A$17,Concordance!$C$2:$C$17)</f>
        <v>#N/A</v>
      </c>
      <c r="D369" s="141" t="e">
        <f>LOOKUP(E369,Concordance!$A$2:$A$17,Concordance!$D$2:$D$17)</f>
        <v>#N/A</v>
      </c>
      <c r="E369" s="142"/>
      <c r="F369" s="143"/>
      <c r="G369" s="144"/>
      <c r="H369" s="145"/>
      <c r="I369" s="145"/>
      <c r="J369" s="144"/>
      <c r="K369" s="139"/>
      <c r="L369" s="217" t="e">
        <f>LOOKUP(M369,Concordance!$H$2:$H$29,Concordance!$I$2:$I$29)</f>
        <v>#N/A</v>
      </c>
      <c r="M369" s="200"/>
      <c r="N369" s="109"/>
    </row>
    <row r="370" spans="1:14" s="110" customFormat="1" ht="25.5" customHeight="1" x14ac:dyDescent="0.2">
      <c r="A370" s="138"/>
      <c r="B370" s="139"/>
      <c r="C370" s="140" t="e">
        <f>LOOKUP(E370,Concordance!$A$2:$A$17,Concordance!$C$2:$C$17)</f>
        <v>#N/A</v>
      </c>
      <c r="D370" s="141" t="e">
        <f>LOOKUP(E370,Concordance!$A$2:$A$17,Concordance!$D$2:$D$17)</f>
        <v>#N/A</v>
      </c>
      <c r="E370" s="142"/>
      <c r="F370" s="143"/>
      <c r="G370" s="144"/>
      <c r="H370" s="145"/>
      <c r="I370" s="145"/>
      <c r="J370" s="144"/>
      <c r="K370" s="139"/>
      <c r="L370" s="217" t="e">
        <f>LOOKUP(M370,Concordance!$H$2:$H$29,Concordance!$I$2:$I$29)</f>
        <v>#N/A</v>
      </c>
      <c r="M370" s="200"/>
      <c r="N370" s="109"/>
    </row>
    <row r="371" spans="1:14" s="110" customFormat="1" ht="25.5" customHeight="1" x14ac:dyDescent="0.2">
      <c r="A371" s="138"/>
      <c r="B371" s="139"/>
      <c r="C371" s="140" t="e">
        <f>LOOKUP(E371,Concordance!$A$2:$A$17,Concordance!$C$2:$C$17)</f>
        <v>#N/A</v>
      </c>
      <c r="D371" s="141" t="e">
        <f>LOOKUP(E371,Concordance!$A$2:$A$17,Concordance!$D$2:$D$17)</f>
        <v>#N/A</v>
      </c>
      <c r="E371" s="142"/>
      <c r="F371" s="143"/>
      <c r="G371" s="144"/>
      <c r="H371" s="145"/>
      <c r="I371" s="145"/>
      <c r="J371" s="144"/>
      <c r="K371" s="139"/>
      <c r="L371" s="217" t="e">
        <f>LOOKUP(M371,Concordance!$H$2:$H$29,Concordance!$I$2:$I$29)</f>
        <v>#N/A</v>
      </c>
      <c r="M371" s="200"/>
      <c r="N371" s="109"/>
    </row>
    <row r="372" spans="1:14" s="110" customFormat="1" ht="25.5" customHeight="1" x14ac:dyDescent="0.2">
      <c r="A372" s="138"/>
      <c r="B372" s="139"/>
      <c r="C372" s="140" t="e">
        <f>LOOKUP(E372,Concordance!$A$2:$A$17,Concordance!$C$2:$C$17)</f>
        <v>#N/A</v>
      </c>
      <c r="D372" s="141" t="e">
        <f>LOOKUP(E372,Concordance!$A$2:$A$17,Concordance!$D$2:$D$17)</f>
        <v>#N/A</v>
      </c>
      <c r="E372" s="142"/>
      <c r="F372" s="143"/>
      <c r="G372" s="144"/>
      <c r="H372" s="145"/>
      <c r="I372" s="145"/>
      <c r="J372" s="144"/>
      <c r="K372" s="139"/>
      <c r="L372" s="217" t="e">
        <f>LOOKUP(M372,Concordance!$H$2:$H$29,Concordance!$I$2:$I$29)</f>
        <v>#N/A</v>
      </c>
      <c r="M372" s="200"/>
      <c r="N372" s="109"/>
    </row>
    <row r="373" spans="1:14" s="110" customFormat="1" ht="25.5" customHeight="1" x14ac:dyDescent="0.2">
      <c r="A373" s="138"/>
      <c r="B373" s="139"/>
      <c r="C373" s="140" t="e">
        <f>LOOKUP(E373,Concordance!$A$2:$A$17,Concordance!$C$2:$C$17)</f>
        <v>#N/A</v>
      </c>
      <c r="D373" s="141" t="e">
        <f>LOOKUP(E373,Concordance!$A$2:$A$17,Concordance!$D$2:$D$17)</f>
        <v>#N/A</v>
      </c>
      <c r="E373" s="142"/>
      <c r="F373" s="143"/>
      <c r="G373" s="144"/>
      <c r="H373" s="145"/>
      <c r="I373" s="145"/>
      <c r="J373" s="144"/>
      <c r="K373" s="139"/>
      <c r="L373" s="217" t="e">
        <f>LOOKUP(M373,Concordance!$H$2:$H$29,Concordance!$I$2:$I$29)</f>
        <v>#N/A</v>
      </c>
      <c r="M373" s="200"/>
      <c r="N373" s="109"/>
    </row>
    <row r="374" spans="1:14" s="110" customFormat="1" ht="25.5" customHeight="1" x14ac:dyDescent="0.2">
      <c r="A374" s="138"/>
      <c r="B374" s="139"/>
      <c r="C374" s="140" t="e">
        <f>LOOKUP(E374,Concordance!$A$2:$A$17,Concordance!$C$2:$C$17)</f>
        <v>#N/A</v>
      </c>
      <c r="D374" s="141" t="e">
        <f>LOOKUP(E374,Concordance!$A$2:$A$17,Concordance!$D$2:$D$17)</f>
        <v>#N/A</v>
      </c>
      <c r="E374" s="142"/>
      <c r="F374" s="143"/>
      <c r="G374" s="144"/>
      <c r="H374" s="145"/>
      <c r="I374" s="145"/>
      <c r="J374" s="144"/>
      <c r="K374" s="139"/>
      <c r="L374" s="217" t="e">
        <f>LOOKUP(M374,Concordance!$H$2:$H$29,Concordance!$I$2:$I$29)</f>
        <v>#N/A</v>
      </c>
      <c r="M374" s="200"/>
      <c r="N374" s="109"/>
    </row>
    <row r="375" spans="1:14" s="110" customFormat="1" ht="25.5" customHeight="1" x14ac:dyDescent="0.2">
      <c r="A375" s="138"/>
      <c r="B375" s="139"/>
      <c r="C375" s="140" t="e">
        <f>LOOKUP(E375,Concordance!$A$2:$A$17,Concordance!$C$2:$C$17)</f>
        <v>#N/A</v>
      </c>
      <c r="D375" s="141" t="e">
        <f>LOOKUP(E375,Concordance!$A$2:$A$17,Concordance!$D$2:$D$17)</f>
        <v>#N/A</v>
      </c>
      <c r="E375" s="142"/>
      <c r="F375" s="143"/>
      <c r="G375" s="144"/>
      <c r="H375" s="145"/>
      <c r="I375" s="145"/>
      <c r="J375" s="144"/>
      <c r="K375" s="139"/>
      <c r="L375" s="217" t="e">
        <f>LOOKUP(M375,Concordance!$H$2:$H$29,Concordance!$I$2:$I$29)</f>
        <v>#N/A</v>
      </c>
      <c r="M375" s="200"/>
      <c r="N375" s="109"/>
    </row>
    <row r="376" spans="1:14" s="110" customFormat="1" ht="25.5" customHeight="1" x14ac:dyDescent="0.2">
      <c r="A376" s="138"/>
      <c r="B376" s="139"/>
      <c r="C376" s="140" t="e">
        <f>LOOKUP(E376,Concordance!$A$2:$A$17,Concordance!$C$2:$C$17)</f>
        <v>#N/A</v>
      </c>
      <c r="D376" s="141" t="e">
        <f>LOOKUP(E376,Concordance!$A$2:$A$17,Concordance!$D$2:$D$17)</f>
        <v>#N/A</v>
      </c>
      <c r="E376" s="142"/>
      <c r="F376" s="143"/>
      <c r="G376" s="144"/>
      <c r="H376" s="145"/>
      <c r="I376" s="145"/>
      <c r="J376" s="144"/>
      <c r="K376" s="139"/>
      <c r="L376" s="217" t="e">
        <f>LOOKUP(M376,Concordance!$H$2:$H$29,Concordance!$I$2:$I$29)</f>
        <v>#N/A</v>
      </c>
      <c r="M376" s="200"/>
      <c r="N376" s="109"/>
    </row>
    <row r="377" spans="1:14" s="110" customFormat="1" ht="25.5" customHeight="1" x14ac:dyDescent="0.2">
      <c r="A377" s="138"/>
      <c r="B377" s="139"/>
      <c r="C377" s="140" t="e">
        <f>LOOKUP(E377,Concordance!$A$2:$A$17,Concordance!$C$2:$C$17)</f>
        <v>#N/A</v>
      </c>
      <c r="D377" s="141" t="e">
        <f>LOOKUP(E377,Concordance!$A$2:$A$17,Concordance!$D$2:$D$17)</f>
        <v>#N/A</v>
      </c>
      <c r="E377" s="142"/>
      <c r="F377" s="143"/>
      <c r="G377" s="144"/>
      <c r="H377" s="145"/>
      <c r="I377" s="145"/>
      <c r="J377" s="144"/>
      <c r="K377" s="139"/>
      <c r="L377" s="217" t="e">
        <f>LOOKUP(M377,Concordance!$H$2:$H$29,Concordance!$I$2:$I$29)</f>
        <v>#N/A</v>
      </c>
      <c r="M377" s="200"/>
      <c r="N377" s="109"/>
    </row>
    <row r="378" spans="1:14" s="110" customFormat="1" ht="25.5" customHeight="1" x14ac:dyDescent="0.2">
      <c r="A378" s="138"/>
      <c r="B378" s="139"/>
      <c r="C378" s="140" t="e">
        <f>LOOKUP(E378,Concordance!$A$2:$A$17,Concordance!$C$2:$C$17)</f>
        <v>#N/A</v>
      </c>
      <c r="D378" s="141" t="e">
        <f>LOOKUP(E378,Concordance!$A$2:$A$17,Concordance!$D$2:$D$17)</f>
        <v>#N/A</v>
      </c>
      <c r="E378" s="142"/>
      <c r="F378" s="143"/>
      <c r="G378" s="144"/>
      <c r="H378" s="145"/>
      <c r="I378" s="145"/>
      <c r="J378" s="144"/>
      <c r="K378" s="139"/>
      <c r="L378" s="217" t="e">
        <f>LOOKUP(M378,Concordance!$H$2:$H$29,Concordance!$I$2:$I$29)</f>
        <v>#N/A</v>
      </c>
      <c r="M378" s="200"/>
      <c r="N378" s="109"/>
    </row>
    <row r="379" spans="1:14" s="110" customFormat="1" ht="25.5" customHeight="1" x14ac:dyDescent="0.2">
      <c r="A379" s="138"/>
      <c r="B379" s="139"/>
      <c r="C379" s="140" t="e">
        <f>LOOKUP(E379,Concordance!$A$2:$A$17,Concordance!$C$2:$C$17)</f>
        <v>#N/A</v>
      </c>
      <c r="D379" s="141" t="e">
        <f>LOOKUP(E379,Concordance!$A$2:$A$17,Concordance!$D$2:$D$17)</f>
        <v>#N/A</v>
      </c>
      <c r="E379" s="142"/>
      <c r="F379" s="143"/>
      <c r="G379" s="144"/>
      <c r="H379" s="145"/>
      <c r="I379" s="145"/>
      <c r="J379" s="144"/>
      <c r="K379" s="139"/>
      <c r="L379" s="217" t="e">
        <f>LOOKUP(M379,Concordance!$H$2:$H$29,Concordance!$I$2:$I$29)</f>
        <v>#N/A</v>
      </c>
      <c r="M379" s="200"/>
      <c r="N379" s="109"/>
    </row>
    <row r="380" spans="1:14" s="110" customFormat="1" ht="25.5" customHeight="1" x14ac:dyDescent="0.2">
      <c r="A380" s="138"/>
      <c r="B380" s="139"/>
      <c r="C380" s="140" t="e">
        <f>LOOKUP(E380,Concordance!$A$2:$A$17,Concordance!$C$2:$C$17)</f>
        <v>#N/A</v>
      </c>
      <c r="D380" s="141" t="e">
        <f>LOOKUP(E380,Concordance!$A$2:$A$17,Concordance!$D$2:$D$17)</f>
        <v>#N/A</v>
      </c>
      <c r="E380" s="142"/>
      <c r="F380" s="143"/>
      <c r="G380" s="144"/>
      <c r="H380" s="145"/>
      <c r="I380" s="145"/>
      <c r="J380" s="144"/>
      <c r="K380" s="139"/>
      <c r="L380" s="217" t="e">
        <f>LOOKUP(M380,Concordance!$H$2:$H$29,Concordance!$I$2:$I$29)</f>
        <v>#N/A</v>
      </c>
      <c r="M380" s="200"/>
      <c r="N380" s="109"/>
    </row>
    <row r="381" spans="1:14" s="110" customFormat="1" ht="25.5" customHeight="1" x14ac:dyDescent="0.2">
      <c r="A381" s="138"/>
      <c r="B381" s="139"/>
      <c r="C381" s="140" t="e">
        <f>LOOKUP(E381,Concordance!$A$2:$A$17,Concordance!$C$2:$C$17)</f>
        <v>#N/A</v>
      </c>
      <c r="D381" s="141" t="e">
        <f>LOOKUP(E381,Concordance!$A$2:$A$17,Concordance!$D$2:$D$17)</f>
        <v>#N/A</v>
      </c>
      <c r="E381" s="142"/>
      <c r="F381" s="143"/>
      <c r="G381" s="144"/>
      <c r="H381" s="145"/>
      <c r="I381" s="145"/>
      <c r="J381" s="144"/>
      <c r="K381" s="139"/>
      <c r="L381" s="217" t="e">
        <f>LOOKUP(M381,Concordance!$H$2:$H$29,Concordance!$I$2:$I$29)</f>
        <v>#N/A</v>
      </c>
      <c r="M381" s="200"/>
      <c r="N381" s="109"/>
    </row>
    <row r="382" spans="1:14" s="110" customFormat="1" ht="25.5" customHeight="1" x14ac:dyDescent="0.2">
      <c r="A382" s="138"/>
      <c r="B382" s="139"/>
      <c r="C382" s="140" t="e">
        <f>LOOKUP(E382,Concordance!$A$2:$A$17,Concordance!$C$2:$C$17)</f>
        <v>#N/A</v>
      </c>
      <c r="D382" s="141" t="e">
        <f>LOOKUP(E382,Concordance!$A$2:$A$17,Concordance!$D$2:$D$17)</f>
        <v>#N/A</v>
      </c>
      <c r="E382" s="142"/>
      <c r="F382" s="143"/>
      <c r="G382" s="144"/>
      <c r="H382" s="145"/>
      <c r="I382" s="145"/>
      <c r="J382" s="144"/>
      <c r="K382" s="139"/>
      <c r="L382" s="217" t="e">
        <f>LOOKUP(M382,Concordance!$H$2:$H$29,Concordance!$I$2:$I$29)</f>
        <v>#N/A</v>
      </c>
      <c r="M382" s="200"/>
      <c r="N382" s="109"/>
    </row>
    <row r="383" spans="1:14" s="110" customFormat="1" ht="25.5" customHeight="1" x14ac:dyDescent="0.2">
      <c r="A383" s="138"/>
      <c r="B383" s="139"/>
      <c r="C383" s="140" t="e">
        <f>LOOKUP(E383,Concordance!$A$2:$A$17,Concordance!$C$2:$C$17)</f>
        <v>#N/A</v>
      </c>
      <c r="D383" s="141" t="e">
        <f>LOOKUP(E383,Concordance!$A$2:$A$17,Concordance!$D$2:$D$17)</f>
        <v>#N/A</v>
      </c>
      <c r="E383" s="142"/>
      <c r="F383" s="143"/>
      <c r="G383" s="144"/>
      <c r="H383" s="145"/>
      <c r="I383" s="145"/>
      <c r="J383" s="144"/>
      <c r="K383" s="139"/>
      <c r="L383" s="217" t="e">
        <f>LOOKUP(M383,Concordance!$H$2:$H$29,Concordance!$I$2:$I$29)</f>
        <v>#N/A</v>
      </c>
      <c r="M383" s="200"/>
      <c r="N383" s="109"/>
    </row>
    <row r="384" spans="1:14" s="110" customFormat="1" ht="25.5" customHeight="1" x14ac:dyDescent="0.2">
      <c r="A384" s="138"/>
      <c r="B384" s="139"/>
      <c r="C384" s="140" t="e">
        <f>LOOKUP(E384,Concordance!$A$2:$A$17,Concordance!$C$2:$C$17)</f>
        <v>#N/A</v>
      </c>
      <c r="D384" s="141" t="e">
        <f>LOOKUP(E384,Concordance!$A$2:$A$17,Concordance!$D$2:$D$17)</f>
        <v>#N/A</v>
      </c>
      <c r="E384" s="142"/>
      <c r="F384" s="143"/>
      <c r="G384" s="144"/>
      <c r="H384" s="145"/>
      <c r="I384" s="145"/>
      <c r="J384" s="144"/>
      <c r="K384" s="139"/>
      <c r="L384" s="217" t="e">
        <f>LOOKUP(M384,Concordance!$H$2:$H$29,Concordance!$I$2:$I$29)</f>
        <v>#N/A</v>
      </c>
      <c r="M384" s="200"/>
      <c r="N384" s="109"/>
    </row>
    <row r="385" spans="1:14" s="110" customFormat="1" ht="25.5" customHeight="1" x14ac:dyDescent="0.2">
      <c r="A385" s="138"/>
      <c r="B385" s="139"/>
      <c r="C385" s="140" t="e">
        <f>LOOKUP(E385,Concordance!$A$2:$A$17,Concordance!$C$2:$C$17)</f>
        <v>#N/A</v>
      </c>
      <c r="D385" s="141" t="e">
        <f>LOOKUP(E385,Concordance!$A$2:$A$17,Concordance!$D$2:$D$17)</f>
        <v>#N/A</v>
      </c>
      <c r="E385" s="142"/>
      <c r="F385" s="143"/>
      <c r="G385" s="144"/>
      <c r="H385" s="145"/>
      <c r="I385" s="145"/>
      <c r="J385" s="144"/>
      <c r="K385" s="139"/>
      <c r="L385" s="217" t="e">
        <f>LOOKUP(M385,Concordance!$H$2:$H$29,Concordance!$I$2:$I$29)</f>
        <v>#N/A</v>
      </c>
      <c r="M385" s="200"/>
      <c r="N385" s="109"/>
    </row>
    <row r="386" spans="1:14" s="110" customFormat="1" ht="25.5" customHeight="1" x14ac:dyDescent="0.2">
      <c r="A386" s="138"/>
      <c r="B386" s="139"/>
      <c r="C386" s="140" t="e">
        <f>LOOKUP(E386,Concordance!$A$2:$A$17,Concordance!$C$2:$C$17)</f>
        <v>#N/A</v>
      </c>
      <c r="D386" s="141" t="e">
        <f>LOOKUP(E386,Concordance!$A$2:$A$17,Concordance!$D$2:$D$17)</f>
        <v>#N/A</v>
      </c>
      <c r="E386" s="142"/>
      <c r="F386" s="143"/>
      <c r="G386" s="144"/>
      <c r="H386" s="145"/>
      <c r="I386" s="145"/>
      <c r="J386" s="144"/>
      <c r="K386" s="139"/>
      <c r="L386" s="217" t="e">
        <f>LOOKUP(M386,Concordance!$H$2:$H$29,Concordance!$I$2:$I$29)</f>
        <v>#N/A</v>
      </c>
      <c r="M386" s="200"/>
      <c r="N386" s="109"/>
    </row>
    <row r="387" spans="1:14" s="110" customFormat="1" ht="25.5" customHeight="1" x14ac:dyDescent="0.2">
      <c r="A387" s="138"/>
      <c r="B387" s="139"/>
      <c r="C387" s="140" t="e">
        <f>LOOKUP(E387,Concordance!$A$2:$A$17,Concordance!$C$2:$C$17)</f>
        <v>#N/A</v>
      </c>
      <c r="D387" s="141" t="e">
        <f>LOOKUP(E387,Concordance!$A$2:$A$17,Concordance!$D$2:$D$17)</f>
        <v>#N/A</v>
      </c>
      <c r="E387" s="142"/>
      <c r="F387" s="143"/>
      <c r="G387" s="144"/>
      <c r="H387" s="145"/>
      <c r="I387" s="145"/>
      <c r="J387" s="144"/>
      <c r="K387" s="139"/>
      <c r="L387" s="217" t="e">
        <f>LOOKUP(M387,Concordance!$H$2:$H$29,Concordance!$I$2:$I$29)</f>
        <v>#N/A</v>
      </c>
      <c r="M387" s="200"/>
      <c r="N387" s="109"/>
    </row>
    <row r="388" spans="1:14" s="110" customFormat="1" ht="25.5" customHeight="1" x14ac:dyDescent="0.2">
      <c r="A388" s="138"/>
      <c r="B388" s="139"/>
      <c r="C388" s="140" t="e">
        <f>LOOKUP(E388,Concordance!$A$2:$A$17,Concordance!$C$2:$C$17)</f>
        <v>#N/A</v>
      </c>
      <c r="D388" s="141" t="e">
        <f>LOOKUP(E388,Concordance!$A$2:$A$17,Concordance!$D$2:$D$17)</f>
        <v>#N/A</v>
      </c>
      <c r="E388" s="142"/>
      <c r="F388" s="143"/>
      <c r="G388" s="144"/>
      <c r="H388" s="145"/>
      <c r="I388" s="145"/>
      <c r="J388" s="144"/>
      <c r="K388" s="139"/>
      <c r="L388" s="217" t="e">
        <f>LOOKUP(M388,Concordance!$H$2:$H$29,Concordance!$I$2:$I$29)</f>
        <v>#N/A</v>
      </c>
      <c r="M388" s="200"/>
      <c r="N388" s="109"/>
    </row>
    <row r="389" spans="1:14" s="110" customFormat="1" ht="25.5" customHeight="1" x14ac:dyDescent="0.2">
      <c r="A389" s="138"/>
      <c r="B389" s="139"/>
      <c r="C389" s="140" t="e">
        <f>LOOKUP(E389,Concordance!$A$2:$A$17,Concordance!$C$2:$C$17)</f>
        <v>#N/A</v>
      </c>
      <c r="D389" s="141" t="e">
        <f>LOOKUP(E389,Concordance!$A$2:$A$17,Concordance!$D$2:$D$17)</f>
        <v>#N/A</v>
      </c>
      <c r="E389" s="142"/>
      <c r="F389" s="143"/>
      <c r="G389" s="144"/>
      <c r="H389" s="145"/>
      <c r="I389" s="145"/>
      <c r="J389" s="144"/>
      <c r="K389" s="139"/>
      <c r="L389" s="217" t="e">
        <f>LOOKUP(M389,Concordance!$H$2:$H$29,Concordance!$I$2:$I$29)</f>
        <v>#N/A</v>
      </c>
      <c r="M389" s="200"/>
      <c r="N389" s="109"/>
    </row>
    <row r="390" spans="1:14" s="110" customFormat="1" ht="25.5" customHeight="1" x14ac:dyDescent="0.2">
      <c r="A390" s="138"/>
      <c r="B390" s="139"/>
      <c r="C390" s="140" t="e">
        <f>LOOKUP(E390,Concordance!$A$2:$A$17,Concordance!$C$2:$C$17)</f>
        <v>#N/A</v>
      </c>
      <c r="D390" s="141" t="e">
        <f>LOOKUP(E390,Concordance!$A$2:$A$17,Concordance!$D$2:$D$17)</f>
        <v>#N/A</v>
      </c>
      <c r="E390" s="142"/>
      <c r="F390" s="143"/>
      <c r="G390" s="144"/>
      <c r="H390" s="145"/>
      <c r="I390" s="145"/>
      <c r="J390" s="144"/>
      <c r="K390" s="139"/>
      <c r="L390" s="217" t="e">
        <f>LOOKUP(M390,Concordance!$H$2:$H$29,Concordance!$I$2:$I$29)</f>
        <v>#N/A</v>
      </c>
      <c r="M390" s="200"/>
      <c r="N390" s="109"/>
    </row>
    <row r="391" spans="1:14" s="110" customFormat="1" ht="25.5" customHeight="1" x14ac:dyDescent="0.2">
      <c r="A391" s="138"/>
      <c r="B391" s="139"/>
      <c r="C391" s="140" t="e">
        <f>LOOKUP(E391,Concordance!$A$2:$A$17,Concordance!$C$2:$C$17)</f>
        <v>#N/A</v>
      </c>
      <c r="D391" s="141" t="e">
        <f>LOOKUP(E391,Concordance!$A$2:$A$17,Concordance!$D$2:$D$17)</f>
        <v>#N/A</v>
      </c>
      <c r="E391" s="142"/>
      <c r="F391" s="143"/>
      <c r="G391" s="144"/>
      <c r="H391" s="145"/>
      <c r="I391" s="145"/>
      <c r="J391" s="144"/>
      <c r="K391" s="139"/>
      <c r="L391" s="217" t="e">
        <f>LOOKUP(M391,Concordance!$H$2:$H$29,Concordance!$I$2:$I$29)</f>
        <v>#N/A</v>
      </c>
      <c r="M391" s="200"/>
      <c r="N391" s="109"/>
    </row>
    <row r="392" spans="1:14" s="110" customFormat="1" ht="25.5" customHeight="1" x14ac:dyDescent="0.2">
      <c r="A392" s="138"/>
      <c r="B392" s="139"/>
      <c r="C392" s="140" t="e">
        <f>LOOKUP(E392,Concordance!$A$2:$A$17,Concordance!$C$2:$C$17)</f>
        <v>#N/A</v>
      </c>
      <c r="D392" s="141" t="e">
        <f>LOOKUP(E392,Concordance!$A$2:$A$17,Concordance!$D$2:$D$17)</f>
        <v>#N/A</v>
      </c>
      <c r="E392" s="142"/>
      <c r="F392" s="143"/>
      <c r="G392" s="144"/>
      <c r="H392" s="145"/>
      <c r="I392" s="145"/>
      <c r="J392" s="144"/>
      <c r="K392" s="139"/>
      <c r="L392" s="217" t="e">
        <f>LOOKUP(M392,Concordance!$H$2:$H$29,Concordance!$I$2:$I$29)</f>
        <v>#N/A</v>
      </c>
      <c r="M392" s="200"/>
      <c r="N392" s="109"/>
    </row>
    <row r="393" spans="1:14" s="110" customFormat="1" ht="25.5" customHeight="1" x14ac:dyDescent="0.2">
      <c r="A393" s="138"/>
      <c r="B393" s="139"/>
      <c r="C393" s="140" t="e">
        <f>LOOKUP(E393,Concordance!$A$2:$A$17,Concordance!$C$2:$C$17)</f>
        <v>#N/A</v>
      </c>
      <c r="D393" s="141" t="e">
        <f>LOOKUP(E393,Concordance!$A$2:$A$17,Concordance!$D$2:$D$17)</f>
        <v>#N/A</v>
      </c>
      <c r="E393" s="142"/>
      <c r="F393" s="143"/>
      <c r="G393" s="144"/>
      <c r="H393" s="145"/>
      <c r="I393" s="145"/>
      <c r="J393" s="144"/>
      <c r="K393" s="139"/>
      <c r="L393" s="217" t="e">
        <f>LOOKUP(M393,Concordance!$H$2:$H$29,Concordance!$I$2:$I$29)</f>
        <v>#N/A</v>
      </c>
      <c r="M393" s="200"/>
      <c r="N393" s="109"/>
    </row>
    <row r="394" spans="1:14" s="110" customFormat="1" ht="25.5" customHeight="1" x14ac:dyDescent="0.2">
      <c r="A394" s="138"/>
      <c r="B394" s="139"/>
      <c r="C394" s="140" t="e">
        <f>LOOKUP(E394,Concordance!$A$2:$A$17,Concordance!$C$2:$C$17)</f>
        <v>#N/A</v>
      </c>
      <c r="D394" s="141" t="e">
        <f>LOOKUP(E394,Concordance!$A$2:$A$17,Concordance!$D$2:$D$17)</f>
        <v>#N/A</v>
      </c>
      <c r="E394" s="142"/>
      <c r="F394" s="143"/>
      <c r="G394" s="144"/>
      <c r="H394" s="145"/>
      <c r="I394" s="145"/>
      <c r="J394" s="144"/>
      <c r="K394" s="139"/>
      <c r="L394" s="217" t="e">
        <f>LOOKUP(M394,Concordance!$H$2:$H$29,Concordance!$I$2:$I$29)</f>
        <v>#N/A</v>
      </c>
      <c r="M394" s="200"/>
      <c r="N394" s="109"/>
    </row>
    <row r="395" spans="1:14" s="110" customFormat="1" ht="25.5" customHeight="1" x14ac:dyDescent="0.2">
      <c r="A395" s="138"/>
      <c r="B395" s="139"/>
      <c r="C395" s="140" t="e">
        <f>LOOKUP(E395,Concordance!$A$2:$A$17,Concordance!$C$2:$C$17)</f>
        <v>#N/A</v>
      </c>
      <c r="D395" s="141" t="e">
        <f>LOOKUP(E395,Concordance!$A$2:$A$17,Concordance!$D$2:$D$17)</f>
        <v>#N/A</v>
      </c>
      <c r="E395" s="142"/>
      <c r="F395" s="143"/>
      <c r="G395" s="144"/>
      <c r="H395" s="145"/>
      <c r="I395" s="145"/>
      <c r="J395" s="144"/>
      <c r="K395" s="139"/>
      <c r="L395" s="217" t="e">
        <f>LOOKUP(M395,Concordance!$H$2:$H$29,Concordance!$I$2:$I$29)</f>
        <v>#N/A</v>
      </c>
      <c r="M395" s="200"/>
      <c r="N395" s="109"/>
    </row>
    <row r="396" spans="1:14" s="110" customFormat="1" ht="25.5" customHeight="1" x14ac:dyDescent="0.2">
      <c r="A396" s="138"/>
      <c r="B396" s="139"/>
      <c r="C396" s="140" t="e">
        <f>LOOKUP(E396,Concordance!$A$2:$A$17,Concordance!$C$2:$C$17)</f>
        <v>#N/A</v>
      </c>
      <c r="D396" s="141" t="e">
        <f>LOOKUP(E396,Concordance!$A$2:$A$17,Concordance!$D$2:$D$17)</f>
        <v>#N/A</v>
      </c>
      <c r="E396" s="142"/>
      <c r="F396" s="143"/>
      <c r="G396" s="144"/>
      <c r="H396" s="145"/>
      <c r="I396" s="145"/>
      <c r="J396" s="144"/>
      <c r="K396" s="139"/>
      <c r="L396" s="217" t="e">
        <f>LOOKUP(M396,Concordance!$H$2:$H$29,Concordance!$I$2:$I$29)</f>
        <v>#N/A</v>
      </c>
      <c r="M396" s="200"/>
      <c r="N396" s="109"/>
    </row>
    <row r="397" spans="1:14" s="110" customFormat="1" ht="25.5" customHeight="1" x14ac:dyDescent="0.2">
      <c r="A397" s="138"/>
      <c r="B397" s="139"/>
      <c r="C397" s="140" t="e">
        <f>LOOKUP(E397,Concordance!$A$2:$A$17,Concordance!$C$2:$C$17)</f>
        <v>#N/A</v>
      </c>
      <c r="D397" s="141" t="e">
        <f>LOOKUP(E397,Concordance!$A$2:$A$17,Concordance!$D$2:$D$17)</f>
        <v>#N/A</v>
      </c>
      <c r="E397" s="142"/>
      <c r="F397" s="143"/>
      <c r="G397" s="144"/>
      <c r="H397" s="145"/>
      <c r="I397" s="145"/>
      <c r="J397" s="144"/>
      <c r="K397" s="139"/>
      <c r="L397" s="217" t="e">
        <f>LOOKUP(M397,Concordance!$H$2:$H$29,Concordance!$I$2:$I$29)</f>
        <v>#N/A</v>
      </c>
      <c r="M397" s="200"/>
      <c r="N397" s="109"/>
    </row>
    <row r="398" spans="1:14" s="110" customFormat="1" ht="25.5" customHeight="1" x14ac:dyDescent="0.2">
      <c r="A398" s="138"/>
      <c r="B398" s="139"/>
      <c r="C398" s="140" t="e">
        <f>LOOKUP(E398,Concordance!$A$2:$A$17,Concordance!$C$2:$C$17)</f>
        <v>#N/A</v>
      </c>
      <c r="D398" s="141" t="e">
        <f>LOOKUP(E398,Concordance!$A$2:$A$17,Concordance!$D$2:$D$17)</f>
        <v>#N/A</v>
      </c>
      <c r="E398" s="142"/>
      <c r="F398" s="143"/>
      <c r="G398" s="144"/>
      <c r="H398" s="145"/>
      <c r="I398" s="145"/>
      <c r="J398" s="144"/>
      <c r="K398" s="139"/>
      <c r="L398" s="217" t="e">
        <f>LOOKUP(M398,Concordance!$H$2:$H$29,Concordance!$I$2:$I$29)</f>
        <v>#N/A</v>
      </c>
      <c r="M398" s="200"/>
      <c r="N398" s="109"/>
    </row>
    <row r="399" spans="1:14" s="110" customFormat="1" ht="25.5" customHeight="1" x14ac:dyDescent="0.2">
      <c r="A399" s="138"/>
      <c r="B399" s="139"/>
      <c r="C399" s="140" t="e">
        <f>LOOKUP(E399,Concordance!$A$2:$A$17,Concordance!$C$2:$C$17)</f>
        <v>#N/A</v>
      </c>
      <c r="D399" s="141" t="e">
        <f>LOOKUP(E399,Concordance!$A$2:$A$17,Concordance!$D$2:$D$17)</f>
        <v>#N/A</v>
      </c>
      <c r="E399" s="142"/>
      <c r="F399" s="143"/>
      <c r="G399" s="144"/>
      <c r="H399" s="145"/>
      <c r="I399" s="145"/>
      <c r="J399" s="144"/>
      <c r="K399" s="139"/>
      <c r="L399" s="217" t="e">
        <f>LOOKUP(M399,Concordance!$H$2:$H$29,Concordance!$I$2:$I$29)</f>
        <v>#N/A</v>
      </c>
      <c r="M399" s="200"/>
      <c r="N399" s="109"/>
    </row>
    <row r="400" spans="1:14" s="110" customFormat="1" ht="25.5" customHeight="1" x14ac:dyDescent="0.2">
      <c r="A400" s="138"/>
      <c r="B400" s="139"/>
      <c r="C400" s="140" t="e">
        <f>LOOKUP(E400,Concordance!$A$2:$A$17,Concordance!$C$2:$C$17)</f>
        <v>#N/A</v>
      </c>
      <c r="D400" s="141" t="e">
        <f>LOOKUP(E400,Concordance!$A$2:$A$17,Concordance!$D$2:$D$17)</f>
        <v>#N/A</v>
      </c>
      <c r="E400" s="142"/>
      <c r="F400" s="143"/>
      <c r="G400" s="144"/>
      <c r="H400" s="145"/>
      <c r="I400" s="145"/>
      <c r="J400" s="144"/>
      <c r="K400" s="139"/>
      <c r="L400" s="217" t="e">
        <f>LOOKUP(M400,Concordance!$H$2:$H$29,Concordance!$I$2:$I$29)</f>
        <v>#N/A</v>
      </c>
      <c r="M400" s="200"/>
      <c r="N400" s="109"/>
    </row>
    <row r="401" spans="1:14" s="110" customFormat="1" ht="25.5" customHeight="1" x14ac:dyDescent="0.2">
      <c r="A401" s="138"/>
      <c r="B401" s="139"/>
      <c r="C401" s="140" t="e">
        <f>LOOKUP(E401,Concordance!$A$2:$A$17,Concordance!$C$2:$C$17)</f>
        <v>#N/A</v>
      </c>
      <c r="D401" s="141" t="e">
        <f>LOOKUP(E401,Concordance!$A$2:$A$17,Concordance!$D$2:$D$17)</f>
        <v>#N/A</v>
      </c>
      <c r="E401" s="142"/>
      <c r="F401" s="143"/>
      <c r="G401" s="144"/>
      <c r="H401" s="145"/>
      <c r="I401" s="145"/>
      <c r="J401" s="144"/>
      <c r="K401" s="139"/>
      <c r="L401" s="217" t="e">
        <f>LOOKUP(M401,Concordance!$H$2:$H$29,Concordance!$I$2:$I$29)</f>
        <v>#N/A</v>
      </c>
      <c r="M401" s="200"/>
      <c r="N401" s="109"/>
    </row>
    <row r="402" spans="1:14" s="110" customFormat="1" ht="25.5" customHeight="1" x14ac:dyDescent="0.2">
      <c r="A402" s="138"/>
      <c r="B402" s="139"/>
      <c r="C402" s="140" t="e">
        <f>LOOKUP(E402,Concordance!$A$2:$A$17,Concordance!$C$2:$C$17)</f>
        <v>#N/A</v>
      </c>
      <c r="D402" s="141" t="e">
        <f>LOOKUP(E402,Concordance!$A$2:$A$17,Concordance!$D$2:$D$17)</f>
        <v>#N/A</v>
      </c>
      <c r="E402" s="142"/>
      <c r="F402" s="143"/>
      <c r="G402" s="144"/>
      <c r="H402" s="145"/>
      <c r="I402" s="145"/>
      <c r="J402" s="144"/>
      <c r="K402" s="139"/>
      <c r="L402" s="217" t="e">
        <f>LOOKUP(M402,Concordance!$H$2:$H$29,Concordance!$I$2:$I$29)</f>
        <v>#N/A</v>
      </c>
      <c r="M402" s="200"/>
      <c r="N402" s="109"/>
    </row>
    <row r="403" spans="1:14" s="110" customFormat="1" ht="25.5" customHeight="1" x14ac:dyDescent="0.2">
      <c r="A403" s="138"/>
      <c r="B403" s="139"/>
      <c r="C403" s="140" t="e">
        <f>LOOKUP(E403,Concordance!$A$2:$A$17,Concordance!$C$2:$C$17)</f>
        <v>#N/A</v>
      </c>
      <c r="D403" s="141" t="e">
        <f>LOOKUP(E403,Concordance!$A$2:$A$17,Concordance!$D$2:$D$17)</f>
        <v>#N/A</v>
      </c>
      <c r="E403" s="142"/>
      <c r="F403" s="143"/>
      <c r="G403" s="144"/>
      <c r="H403" s="145"/>
      <c r="I403" s="145"/>
      <c r="J403" s="144"/>
      <c r="K403" s="139"/>
      <c r="L403" s="217" t="e">
        <f>LOOKUP(M403,Concordance!$H$2:$H$29,Concordance!$I$2:$I$29)</f>
        <v>#N/A</v>
      </c>
      <c r="M403" s="200"/>
      <c r="N403" s="109"/>
    </row>
    <row r="404" spans="1:14" s="110" customFormat="1" ht="25.5" customHeight="1" x14ac:dyDescent="0.2">
      <c r="A404" s="138"/>
      <c r="B404" s="139"/>
      <c r="C404" s="140" t="e">
        <f>LOOKUP(E404,Concordance!$A$2:$A$17,Concordance!$C$2:$C$17)</f>
        <v>#N/A</v>
      </c>
      <c r="D404" s="141" t="e">
        <f>LOOKUP(E404,Concordance!$A$2:$A$17,Concordance!$D$2:$D$17)</f>
        <v>#N/A</v>
      </c>
      <c r="E404" s="142"/>
      <c r="F404" s="143"/>
      <c r="G404" s="144"/>
      <c r="H404" s="145"/>
      <c r="I404" s="145"/>
      <c r="J404" s="144"/>
      <c r="K404" s="139"/>
      <c r="L404" s="217" t="e">
        <f>LOOKUP(M404,Concordance!$H$2:$H$29,Concordance!$I$2:$I$29)</f>
        <v>#N/A</v>
      </c>
      <c r="M404" s="200"/>
      <c r="N404" s="109"/>
    </row>
    <row r="405" spans="1:14" s="110" customFormat="1" ht="25.5" customHeight="1" x14ac:dyDescent="0.2">
      <c r="A405" s="138"/>
      <c r="B405" s="139"/>
      <c r="C405" s="140" t="e">
        <f>LOOKUP(E405,Concordance!$A$2:$A$17,Concordance!$C$2:$C$17)</f>
        <v>#N/A</v>
      </c>
      <c r="D405" s="141" t="e">
        <f>LOOKUP(E405,Concordance!$A$2:$A$17,Concordance!$D$2:$D$17)</f>
        <v>#N/A</v>
      </c>
      <c r="E405" s="142"/>
      <c r="F405" s="143"/>
      <c r="G405" s="144"/>
      <c r="H405" s="145"/>
      <c r="I405" s="145"/>
      <c r="J405" s="144"/>
      <c r="K405" s="139"/>
      <c r="L405" s="217" t="e">
        <f>LOOKUP(M405,Concordance!$H$2:$H$29,Concordance!$I$2:$I$29)</f>
        <v>#N/A</v>
      </c>
      <c r="M405" s="200"/>
      <c r="N405" s="109"/>
    </row>
    <row r="406" spans="1:14" s="110" customFormat="1" ht="25.5" customHeight="1" x14ac:dyDescent="0.2">
      <c r="A406" s="138"/>
      <c r="B406" s="139"/>
      <c r="C406" s="140" t="e">
        <f>LOOKUP(E406,Concordance!$A$2:$A$17,Concordance!$C$2:$C$17)</f>
        <v>#N/A</v>
      </c>
      <c r="D406" s="141" t="e">
        <f>LOOKUP(E406,Concordance!$A$2:$A$17,Concordance!$D$2:$D$17)</f>
        <v>#N/A</v>
      </c>
      <c r="E406" s="142"/>
      <c r="F406" s="143"/>
      <c r="G406" s="144"/>
      <c r="H406" s="145"/>
      <c r="I406" s="145"/>
      <c r="J406" s="144"/>
      <c r="K406" s="139"/>
      <c r="L406" s="217" t="e">
        <f>LOOKUP(M406,Concordance!$H$2:$H$29,Concordance!$I$2:$I$29)</f>
        <v>#N/A</v>
      </c>
      <c r="M406" s="200"/>
      <c r="N406" s="109"/>
    </row>
    <row r="407" spans="1:14" s="110" customFormat="1" ht="25.5" customHeight="1" x14ac:dyDescent="0.2">
      <c r="A407" s="138"/>
      <c r="B407" s="139"/>
      <c r="C407" s="140" t="e">
        <f>LOOKUP(E407,Concordance!$A$2:$A$17,Concordance!$C$2:$C$17)</f>
        <v>#N/A</v>
      </c>
      <c r="D407" s="141" t="e">
        <f>LOOKUP(E407,Concordance!$A$2:$A$17,Concordance!$D$2:$D$17)</f>
        <v>#N/A</v>
      </c>
      <c r="E407" s="142"/>
      <c r="F407" s="143"/>
      <c r="G407" s="144"/>
      <c r="H407" s="145"/>
      <c r="I407" s="145"/>
      <c r="J407" s="144"/>
      <c r="K407" s="139"/>
      <c r="L407" s="217" t="e">
        <f>LOOKUP(M407,Concordance!$H$2:$H$29,Concordance!$I$2:$I$29)</f>
        <v>#N/A</v>
      </c>
      <c r="M407" s="200"/>
      <c r="N407" s="109"/>
    </row>
    <row r="408" spans="1:14" s="110" customFormat="1" ht="25.5" customHeight="1" x14ac:dyDescent="0.2">
      <c r="A408" s="138"/>
      <c r="B408" s="139"/>
      <c r="C408" s="140" t="e">
        <f>LOOKUP(E408,Concordance!$A$2:$A$17,Concordance!$C$2:$C$17)</f>
        <v>#N/A</v>
      </c>
      <c r="D408" s="141" t="e">
        <f>LOOKUP(E408,Concordance!$A$2:$A$17,Concordance!$D$2:$D$17)</f>
        <v>#N/A</v>
      </c>
      <c r="E408" s="142"/>
      <c r="F408" s="143"/>
      <c r="G408" s="144"/>
      <c r="H408" s="145"/>
      <c r="I408" s="145"/>
      <c r="J408" s="144"/>
      <c r="K408" s="139"/>
      <c r="L408" s="217" t="e">
        <f>LOOKUP(M408,Concordance!$H$2:$H$29,Concordance!$I$2:$I$29)</f>
        <v>#N/A</v>
      </c>
      <c r="M408" s="200"/>
      <c r="N408" s="109"/>
    </row>
    <row r="409" spans="1:14" s="110" customFormat="1" ht="25.5" customHeight="1" x14ac:dyDescent="0.2">
      <c r="A409" s="138"/>
      <c r="B409" s="139"/>
      <c r="C409" s="140" t="e">
        <f>LOOKUP(E409,Concordance!$A$2:$A$17,Concordance!$C$2:$C$17)</f>
        <v>#N/A</v>
      </c>
      <c r="D409" s="141" t="e">
        <f>LOOKUP(E409,Concordance!$A$2:$A$17,Concordance!$D$2:$D$17)</f>
        <v>#N/A</v>
      </c>
      <c r="E409" s="142"/>
      <c r="F409" s="143"/>
      <c r="G409" s="144"/>
      <c r="H409" s="145"/>
      <c r="I409" s="145"/>
      <c r="J409" s="144"/>
      <c r="K409" s="139"/>
      <c r="L409" s="217" t="e">
        <f>LOOKUP(M409,Concordance!$H$2:$H$29,Concordance!$I$2:$I$29)</f>
        <v>#N/A</v>
      </c>
      <c r="M409" s="200"/>
      <c r="N409" s="109"/>
    </row>
    <row r="410" spans="1:14" s="110" customFormat="1" ht="25.5" customHeight="1" x14ac:dyDescent="0.2">
      <c r="A410" s="138"/>
      <c r="B410" s="139"/>
      <c r="C410" s="140" t="e">
        <f>LOOKUP(E410,Concordance!$A$2:$A$17,Concordance!$C$2:$C$17)</f>
        <v>#N/A</v>
      </c>
      <c r="D410" s="141" t="e">
        <f>LOOKUP(E410,Concordance!$A$2:$A$17,Concordance!$D$2:$D$17)</f>
        <v>#N/A</v>
      </c>
      <c r="E410" s="142"/>
      <c r="F410" s="143"/>
      <c r="G410" s="144"/>
      <c r="H410" s="145"/>
      <c r="I410" s="145"/>
      <c r="J410" s="144"/>
      <c r="K410" s="139"/>
      <c r="L410" s="217" t="e">
        <f>LOOKUP(M410,Concordance!$H$2:$H$29,Concordance!$I$2:$I$29)</f>
        <v>#N/A</v>
      </c>
      <c r="M410" s="200"/>
      <c r="N410" s="109"/>
    </row>
    <row r="411" spans="1:14" s="110" customFormat="1" ht="25.5" customHeight="1" x14ac:dyDescent="0.2">
      <c r="A411" s="138"/>
      <c r="B411" s="139"/>
      <c r="C411" s="140" t="e">
        <f>LOOKUP(E411,Concordance!$A$2:$A$17,Concordance!$C$2:$C$17)</f>
        <v>#N/A</v>
      </c>
      <c r="D411" s="141" t="e">
        <f>LOOKUP(E411,Concordance!$A$2:$A$17,Concordance!$D$2:$D$17)</f>
        <v>#N/A</v>
      </c>
      <c r="E411" s="142"/>
      <c r="F411" s="143"/>
      <c r="G411" s="144"/>
      <c r="H411" s="145"/>
      <c r="I411" s="145"/>
      <c r="J411" s="144"/>
      <c r="K411" s="139"/>
      <c r="L411" s="217" t="e">
        <f>LOOKUP(M411,Concordance!$H$2:$H$29,Concordance!$I$2:$I$29)</f>
        <v>#N/A</v>
      </c>
      <c r="M411" s="200"/>
      <c r="N411" s="109"/>
    </row>
    <row r="412" spans="1:14" s="110" customFormat="1" ht="25.5" customHeight="1" x14ac:dyDescent="0.2">
      <c r="A412" s="138"/>
      <c r="B412" s="139"/>
      <c r="C412" s="140" t="e">
        <f>LOOKUP(E412,Concordance!$A$2:$A$17,Concordance!$C$2:$C$17)</f>
        <v>#N/A</v>
      </c>
      <c r="D412" s="141" t="e">
        <f>LOOKUP(E412,Concordance!$A$2:$A$17,Concordance!$D$2:$D$17)</f>
        <v>#N/A</v>
      </c>
      <c r="E412" s="142"/>
      <c r="F412" s="143"/>
      <c r="G412" s="144"/>
      <c r="H412" s="145"/>
      <c r="I412" s="145"/>
      <c r="J412" s="144"/>
      <c r="K412" s="139"/>
      <c r="L412" s="217" t="e">
        <f>LOOKUP(M412,Concordance!$H$2:$H$29,Concordance!$I$2:$I$29)</f>
        <v>#N/A</v>
      </c>
      <c r="M412" s="200"/>
      <c r="N412" s="109"/>
    </row>
    <row r="413" spans="1:14" s="110" customFormat="1" ht="25.5" customHeight="1" x14ac:dyDescent="0.2">
      <c r="A413" s="138"/>
      <c r="B413" s="139"/>
      <c r="C413" s="140" t="e">
        <f>LOOKUP(E413,Concordance!$A$2:$A$17,Concordance!$C$2:$C$17)</f>
        <v>#N/A</v>
      </c>
      <c r="D413" s="141" t="e">
        <f>LOOKUP(E413,Concordance!$A$2:$A$17,Concordance!$D$2:$D$17)</f>
        <v>#N/A</v>
      </c>
      <c r="E413" s="142"/>
      <c r="F413" s="143"/>
      <c r="G413" s="144"/>
      <c r="H413" s="145"/>
      <c r="I413" s="145"/>
      <c r="J413" s="144"/>
      <c r="K413" s="139"/>
      <c r="L413" s="217" t="e">
        <f>LOOKUP(M413,Concordance!$H$2:$H$29,Concordance!$I$2:$I$29)</f>
        <v>#N/A</v>
      </c>
      <c r="M413" s="200"/>
      <c r="N413" s="109"/>
    </row>
    <row r="414" spans="1:14" s="110" customFormat="1" ht="25.5" customHeight="1" x14ac:dyDescent="0.2">
      <c r="A414" s="138"/>
      <c r="B414" s="139"/>
      <c r="C414" s="140" t="e">
        <f>LOOKUP(E414,Concordance!$A$2:$A$17,Concordance!$C$2:$C$17)</f>
        <v>#N/A</v>
      </c>
      <c r="D414" s="141" t="e">
        <f>LOOKUP(E414,Concordance!$A$2:$A$17,Concordance!$D$2:$D$17)</f>
        <v>#N/A</v>
      </c>
      <c r="E414" s="142"/>
      <c r="F414" s="143"/>
      <c r="G414" s="144"/>
      <c r="H414" s="145"/>
      <c r="I414" s="145"/>
      <c r="J414" s="144"/>
      <c r="K414" s="139"/>
      <c r="L414" s="217" t="e">
        <f>LOOKUP(M414,Concordance!$H$2:$H$29,Concordance!$I$2:$I$29)</f>
        <v>#N/A</v>
      </c>
      <c r="M414" s="200"/>
      <c r="N414" s="109"/>
    </row>
    <row r="415" spans="1:14" s="110" customFormat="1" ht="25.5" customHeight="1" x14ac:dyDescent="0.2">
      <c r="A415" s="138"/>
      <c r="B415" s="139"/>
      <c r="C415" s="140" t="e">
        <f>LOOKUP(E415,Concordance!$A$2:$A$17,Concordance!$C$2:$C$17)</f>
        <v>#N/A</v>
      </c>
      <c r="D415" s="141" t="e">
        <f>LOOKUP(E415,Concordance!$A$2:$A$17,Concordance!$D$2:$D$17)</f>
        <v>#N/A</v>
      </c>
      <c r="E415" s="142"/>
      <c r="F415" s="143"/>
      <c r="G415" s="144"/>
      <c r="H415" s="145"/>
      <c r="I415" s="145"/>
      <c r="J415" s="144"/>
      <c r="K415" s="139"/>
      <c r="L415" s="217" t="e">
        <f>LOOKUP(M415,Concordance!$H$2:$H$29,Concordance!$I$2:$I$29)</f>
        <v>#N/A</v>
      </c>
      <c r="M415" s="200"/>
      <c r="N415" s="109"/>
    </row>
    <row r="416" spans="1:14" s="110" customFormat="1" ht="25.5" customHeight="1" x14ac:dyDescent="0.2">
      <c r="A416" s="138"/>
      <c r="B416" s="139"/>
      <c r="C416" s="140" t="e">
        <f>LOOKUP(E416,Concordance!$A$2:$A$17,Concordance!$C$2:$C$17)</f>
        <v>#N/A</v>
      </c>
      <c r="D416" s="141" t="e">
        <f>LOOKUP(E416,Concordance!$A$2:$A$17,Concordance!$D$2:$D$17)</f>
        <v>#N/A</v>
      </c>
      <c r="E416" s="142"/>
      <c r="F416" s="143"/>
      <c r="G416" s="144"/>
      <c r="H416" s="145"/>
      <c r="I416" s="145"/>
      <c r="J416" s="144"/>
      <c r="K416" s="139"/>
      <c r="L416" s="217" t="e">
        <f>LOOKUP(M416,Concordance!$H$2:$H$29,Concordance!$I$2:$I$29)</f>
        <v>#N/A</v>
      </c>
      <c r="M416" s="200"/>
      <c r="N416" s="109"/>
    </row>
    <row r="417" spans="1:14" s="110" customFormat="1" ht="25.5" customHeight="1" x14ac:dyDescent="0.2">
      <c r="A417" s="138"/>
      <c r="B417" s="139"/>
      <c r="C417" s="140" t="e">
        <f>LOOKUP(E417,Concordance!$A$2:$A$17,Concordance!$C$2:$C$17)</f>
        <v>#N/A</v>
      </c>
      <c r="D417" s="141" t="e">
        <f>LOOKUP(E417,Concordance!$A$2:$A$17,Concordance!$D$2:$D$17)</f>
        <v>#N/A</v>
      </c>
      <c r="E417" s="142"/>
      <c r="F417" s="143"/>
      <c r="G417" s="144"/>
      <c r="H417" s="145"/>
      <c r="I417" s="145"/>
      <c r="J417" s="144"/>
      <c r="K417" s="139"/>
      <c r="L417" s="217" t="e">
        <f>LOOKUP(M417,Concordance!$H$2:$H$29,Concordance!$I$2:$I$29)</f>
        <v>#N/A</v>
      </c>
      <c r="M417" s="200"/>
      <c r="N417" s="109"/>
    </row>
    <row r="418" spans="1:14" s="110" customFormat="1" ht="25.5" customHeight="1" x14ac:dyDescent="0.2">
      <c r="A418" s="138"/>
      <c r="B418" s="139"/>
      <c r="C418" s="140" t="e">
        <f>LOOKUP(E418,Concordance!$A$2:$A$17,Concordance!$C$2:$C$17)</f>
        <v>#N/A</v>
      </c>
      <c r="D418" s="141" t="e">
        <f>LOOKUP(E418,Concordance!$A$2:$A$17,Concordance!$D$2:$D$17)</f>
        <v>#N/A</v>
      </c>
      <c r="E418" s="142"/>
      <c r="F418" s="143"/>
      <c r="G418" s="144"/>
      <c r="H418" s="145"/>
      <c r="I418" s="145"/>
      <c r="J418" s="144"/>
      <c r="K418" s="139"/>
      <c r="L418" s="217" t="e">
        <f>LOOKUP(M418,Concordance!$H$2:$H$29,Concordance!$I$2:$I$29)</f>
        <v>#N/A</v>
      </c>
      <c r="M418" s="200"/>
      <c r="N418" s="109"/>
    </row>
    <row r="419" spans="1:14" s="110" customFormat="1" ht="25.5" customHeight="1" x14ac:dyDescent="0.2">
      <c r="A419" s="138"/>
      <c r="B419" s="139"/>
      <c r="C419" s="140" t="e">
        <f>LOOKUP(E419,Concordance!$A$2:$A$17,Concordance!$C$2:$C$17)</f>
        <v>#N/A</v>
      </c>
      <c r="D419" s="141" t="e">
        <f>LOOKUP(E419,Concordance!$A$2:$A$17,Concordance!$D$2:$D$17)</f>
        <v>#N/A</v>
      </c>
      <c r="E419" s="142"/>
      <c r="F419" s="143"/>
      <c r="G419" s="144"/>
      <c r="H419" s="145"/>
      <c r="I419" s="145"/>
      <c r="J419" s="144"/>
      <c r="K419" s="139"/>
      <c r="L419" s="217" t="e">
        <f>LOOKUP(M419,Concordance!$H$2:$H$29,Concordance!$I$2:$I$29)</f>
        <v>#N/A</v>
      </c>
      <c r="M419" s="200"/>
      <c r="N419" s="109"/>
    </row>
    <row r="420" spans="1:14" s="110" customFormat="1" ht="25.5" customHeight="1" x14ac:dyDescent="0.2">
      <c r="A420" s="138"/>
      <c r="B420" s="139"/>
      <c r="C420" s="140" t="e">
        <f>LOOKUP(E420,Concordance!$A$2:$A$17,Concordance!$C$2:$C$17)</f>
        <v>#N/A</v>
      </c>
      <c r="D420" s="141" t="e">
        <f>LOOKUP(E420,Concordance!$A$2:$A$17,Concordance!$D$2:$D$17)</f>
        <v>#N/A</v>
      </c>
      <c r="E420" s="142"/>
      <c r="F420" s="143"/>
      <c r="G420" s="144"/>
      <c r="H420" s="145"/>
      <c r="I420" s="145"/>
      <c r="J420" s="144"/>
      <c r="K420" s="139"/>
      <c r="L420" s="217" t="e">
        <f>LOOKUP(M420,Concordance!$H$2:$H$29,Concordance!$I$2:$I$29)</f>
        <v>#N/A</v>
      </c>
      <c r="M420" s="200"/>
      <c r="N420" s="109"/>
    </row>
    <row r="421" spans="1:14" s="110" customFormat="1" ht="25.5" customHeight="1" x14ac:dyDescent="0.2">
      <c r="A421" s="138"/>
      <c r="B421" s="139"/>
      <c r="C421" s="140" t="e">
        <f>LOOKUP(E421,Concordance!$A$2:$A$17,Concordance!$C$2:$C$17)</f>
        <v>#N/A</v>
      </c>
      <c r="D421" s="141" t="e">
        <f>LOOKUP(E421,Concordance!$A$2:$A$17,Concordance!$D$2:$D$17)</f>
        <v>#N/A</v>
      </c>
      <c r="E421" s="142"/>
      <c r="F421" s="143"/>
      <c r="G421" s="144"/>
      <c r="H421" s="145"/>
      <c r="I421" s="145"/>
      <c r="J421" s="144"/>
      <c r="K421" s="139"/>
      <c r="L421" s="217" t="e">
        <f>LOOKUP(M421,Concordance!$H$2:$H$29,Concordance!$I$2:$I$29)</f>
        <v>#N/A</v>
      </c>
      <c r="M421" s="200"/>
      <c r="N421" s="109"/>
    </row>
    <row r="422" spans="1:14" s="110" customFormat="1" ht="25.5" customHeight="1" x14ac:dyDescent="0.2">
      <c r="A422" s="138"/>
      <c r="B422" s="139"/>
      <c r="C422" s="140" t="e">
        <f>LOOKUP(E422,Concordance!$A$2:$A$17,Concordance!$C$2:$C$17)</f>
        <v>#N/A</v>
      </c>
      <c r="D422" s="141" t="e">
        <f>LOOKUP(E422,Concordance!$A$2:$A$17,Concordance!$D$2:$D$17)</f>
        <v>#N/A</v>
      </c>
      <c r="E422" s="142"/>
      <c r="F422" s="143"/>
      <c r="G422" s="144"/>
      <c r="H422" s="145"/>
      <c r="I422" s="145"/>
      <c r="J422" s="144"/>
      <c r="K422" s="139"/>
      <c r="L422" s="217" t="e">
        <f>LOOKUP(M422,Concordance!$H$2:$H$29,Concordance!$I$2:$I$29)</f>
        <v>#N/A</v>
      </c>
      <c r="M422" s="200"/>
      <c r="N422" s="109"/>
    </row>
    <row r="423" spans="1:14" s="110" customFormat="1" ht="25.5" customHeight="1" x14ac:dyDescent="0.2">
      <c r="A423" s="138"/>
      <c r="B423" s="139"/>
      <c r="C423" s="140" t="e">
        <f>LOOKUP(E423,Concordance!$A$2:$A$17,Concordance!$C$2:$C$17)</f>
        <v>#N/A</v>
      </c>
      <c r="D423" s="141" t="e">
        <f>LOOKUP(E423,Concordance!$A$2:$A$17,Concordance!$D$2:$D$17)</f>
        <v>#N/A</v>
      </c>
      <c r="E423" s="142"/>
      <c r="F423" s="143"/>
      <c r="G423" s="144"/>
      <c r="H423" s="145"/>
      <c r="I423" s="145"/>
      <c r="J423" s="144"/>
      <c r="K423" s="139"/>
      <c r="L423" s="217" t="e">
        <f>LOOKUP(M423,Concordance!$H$2:$H$29,Concordance!$I$2:$I$29)</f>
        <v>#N/A</v>
      </c>
      <c r="M423" s="200"/>
      <c r="N423" s="109"/>
    </row>
    <row r="424" spans="1:14" s="110" customFormat="1" ht="25.5" customHeight="1" x14ac:dyDescent="0.2">
      <c r="A424" s="138"/>
      <c r="B424" s="139"/>
      <c r="C424" s="140" t="e">
        <f>LOOKUP(E424,Concordance!$A$2:$A$17,Concordance!$C$2:$C$17)</f>
        <v>#N/A</v>
      </c>
      <c r="D424" s="141" t="e">
        <f>LOOKUP(E424,Concordance!$A$2:$A$17,Concordance!$D$2:$D$17)</f>
        <v>#N/A</v>
      </c>
      <c r="E424" s="142"/>
      <c r="F424" s="143"/>
      <c r="G424" s="144"/>
      <c r="H424" s="145"/>
      <c r="I424" s="145"/>
      <c r="J424" s="144"/>
      <c r="K424" s="139"/>
      <c r="L424" s="217" t="e">
        <f>LOOKUP(M424,Concordance!$H$2:$H$29,Concordance!$I$2:$I$29)</f>
        <v>#N/A</v>
      </c>
      <c r="M424" s="200"/>
      <c r="N424" s="109"/>
    </row>
    <row r="425" spans="1:14" s="110" customFormat="1" ht="25.5" customHeight="1" x14ac:dyDescent="0.2">
      <c r="A425" s="138"/>
      <c r="B425" s="139"/>
      <c r="C425" s="140" t="e">
        <f>LOOKUP(E425,Concordance!$A$2:$A$17,Concordance!$C$2:$C$17)</f>
        <v>#N/A</v>
      </c>
      <c r="D425" s="141" t="e">
        <f>LOOKUP(E425,Concordance!$A$2:$A$17,Concordance!$D$2:$D$17)</f>
        <v>#N/A</v>
      </c>
      <c r="E425" s="142"/>
      <c r="F425" s="143"/>
      <c r="G425" s="144"/>
      <c r="H425" s="145"/>
      <c r="I425" s="145"/>
      <c r="J425" s="144"/>
      <c r="K425" s="139"/>
      <c r="L425" s="217" t="e">
        <f>LOOKUP(M425,Concordance!$H$2:$H$29,Concordance!$I$2:$I$29)</f>
        <v>#N/A</v>
      </c>
      <c r="M425" s="200"/>
      <c r="N425" s="109"/>
    </row>
    <row r="426" spans="1:14" s="110" customFormat="1" ht="25.5" customHeight="1" x14ac:dyDescent="0.2">
      <c r="A426" s="138"/>
      <c r="B426" s="139"/>
      <c r="C426" s="140" t="e">
        <f>LOOKUP(E426,Concordance!$A$2:$A$17,Concordance!$C$2:$C$17)</f>
        <v>#N/A</v>
      </c>
      <c r="D426" s="141" t="e">
        <f>LOOKUP(E426,Concordance!$A$2:$A$17,Concordance!$D$2:$D$17)</f>
        <v>#N/A</v>
      </c>
      <c r="E426" s="142"/>
      <c r="F426" s="143"/>
      <c r="G426" s="144"/>
      <c r="H426" s="145"/>
      <c r="I426" s="145"/>
      <c r="J426" s="144"/>
      <c r="K426" s="139"/>
      <c r="L426" s="217" t="e">
        <f>LOOKUP(M426,Concordance!$H$2:$H$29,Concordance!$I$2:$I$29)</f>
        <v>#N/A</v>
      </c>
      <c r="M426" s="200"/>
      <c r="N426" s="109"/>
    </row>
    <row r="427" spans="1:14" s="110" customFormat="1" ht="25.5" customHeight="1" x14ac:dyDescent="0.2">
      <c r="A427" s="138"/>
      <c r="B427" s="139"/>
      <c r="C427" s="140" t="e">
        <f>LOOKUP(E427,Concordance!$A$2:$A$17,Concordance!$C$2:$C$17)</f>
        <v>#N/A</v>
      </c>
      <c r="D427" s="141" t="e">
        <f>LOOKUP(E427,Concordance!$A$2:$A$17,Concordance!$D$2:$D$17)</f>
        <v>#N/A</v>
      </c>
      <c r="E427" s="142"/>
      <c r="F427" s="143"/>
      <c r="G427" s="144"/>
      <c r="H427" s="145"/>
      <c r="I427" s="145"/>
      <c r="J427" s="144"/>
      <c r="K427" s="139"/>
      <c r="L427" s="217" t="e">
        <f>LOOKUP(M427,Concordance!$H$2:$H$29,Concordance!$I$2:$I$29)</f>
        <v>#N/A</v>
      </c>
      <c r="M427" s="200"/>
      <c r="N427" s="109"/>
    </row>
    <row r="428" spans="1:14" s="110" customFormat="1" ht="25.5" customHeight="1" x14ac:dyDescent="0.2">
      <c r="A428" s="138"/>
      <c r="B428" s="139"/>
      <c r="C428" s="140" t="e">
        <f>LOOKUP(E428,Concordance!$A$2:$A$17,Concordance!$C$2:$C$17)</f>
        <v>#N/A</v>
      </c>
      <c r="D428" s="141" t="e">
        <f>LOOKUP(E428,Concordance!$A$2:$A$17,Concordance!$D$2:$D$17)</f>
        <v>#N/A</v>
      </c>
      <c r="E428" s="142"/>
      <c r="F428" s="143"/>
      <c r="G428" s="144"/>
      <c r="H428" s="145"/>
      <c r="I428" s="145"/>
      <c r="J428" s="144"/>
      <c r="K428" s="139"/>
      <c r="L428" s="217" t="e">
        <f>LOOKUP(M428,Concordance!$H$2:$H$29,Concordance!$I$2:$I$29)</f>
        <v>#N/A</v>
      </c>
      <c r="M428" s="200"/>
      <c r="N428" s="109"/>
    </row>
    <row r="429" spans="1:14" s="110" customFormat="1" ht="25.5" customHeight="1" x14ac:dyDescent="0.2">
      <c r="A429" s="138"/>
      <c r="B429" s="139"/>
      <c r="C429" s="140" t="e">
        <f>LOOKUP(E429,Concordance!$A$2:$A$17,Concordance!$C$2:$C$17)</f>
        <v>#N/A</v>
      </c>
      <c r="D429" s="141" t="e">
        <f>LOOKUP(E429,Concordance!$A$2:$A$17,Concordance!$D$2:$D$17)</f>
        <v>#N/A</v>
      </c>
      <c r="E429" s="142"/>
      <c r="F429" s="143"/>
      <c r="G429" s="144"/>
      <c r="H429" s="145"/>
      <c r="I429" s="145"/>
      <c r="J429" s="144"/>
      <c r="K429" s="139"/>
      <c r="L429" s="217" t="e">
        <f>LOOKUP(M429,Concordance!$H$2:$H$29,Concordance!$I$2:$I$29)</f>
        <v>#N/A</v>
      </c>
      <c r="M429" s="200"/>
      <c r="N429" s="109"/>
    </row>
    <row r="430" spans="1:14" s="110" customFormat="1" ht="25.5" customHeight="1" x14ac:dyDescent="0.2">
      <c r="A430" s="138"/>
      <c r="B430" s="139"/>
      <c r="C430" s="140" t="e">
        <f>LOOKUP(E430,Concordance!$A$2:$A$17,Concordance!$C$2:$C$17)</f>
        <v>#N/A</v>
      </c>
      <c r="D430" s="141" t="e">
        <f>LOOKUP(E430,Concordance!$A$2:$A$17,Concordance!$D$2:$D$17)</f>
        <v>#N/A</v>
      </c>
      <c r="E430" s="142"/>
      <c r="F430" s="143"/>
      <c r="G430" s="144"/>
      <c r="H430" s="145"/>
      <c r="I430" s="145"/>
      <c r="J430" s="144"/>
      <c r="K430" s="139"/>
      <c r="L430" s="217" t="e">
        <f>LOOKUP(M430,Concordance!$H$2:$H$29,Concordance!$I$2:$I$29)</f>
        <v>#N/A</v>
      </c>
      <c r="M430" s="200"/>
      <c r="N430" s="109"/>
    </row>
    <row r="431" spans="1:14" s="110" customFormat="1" ht="25.5" customHeight="1" x14ac:dyDescent="0.2">
      <c r="A431" s="138"/>
      <c r="B431" s="139"/>
      <c r="C431" s="140" t="e">
        <f>LOOKUP(E431,Concordance!$A$2:$A$17,Concordance!$C$2:$C$17)</f>
        <v>#N/A</v>
      </c>
      <c r="D431" s="141" t="e">
        <f>LOOKUP(E431,Concordance!$A$2:$A$17,Concordance!$D$2:$D$17)</f>
        <v>#N/A</v>
      </c>
      <c r="E431" s="142"/>
      <c r="F431" s="143"/>
      <c r="G431" s="144"/>
      <c r="H431" s="145"/>
      <c r="I431" s="145"/>
      <c r="J431" s="144"/>
      <c r="K431" s="139"/>
      <c r="L431" s="217" t="e">
        <f>LOOKUP(M431,Concordance!$H$2:$H$29,Concordance!$I$2:$I$29)</f>
        <v>#N/A</v>
      </c>
      <c r="M431" s="200"/>
      <c r="N431" s="109"/>
    </row>
    <row r="432" spans="1:14" s="110" customFormat="1" ht="25.5" customHeight="1" x14ac:dyDescent="0.2">
      <c r="A432" s="138"/>
      <c r="B432" s="139"/>
      <c r="C432" s="140" t="e">
        <f>LOOKUP(E432,Concordance!$A$2:$A$17,Concordance!$C$2:$C$17)</f>
        <v>#N/A</v>
      </c>
      <c r="D432" s="141" t="e">
        <f>LOOKUP(E432,Concordance!$A$2:$A$17,Concordance!$D$2:$D$17)</f>
        <v>#N/A</v>
      </c>
      <c r="E432" s="142"/>
      <c r="F432" s="143"/>
      <c r="G432" s="144"/>
      <c r="H432" s="145"/>
      <c r="I432" s="145"/>
      <c r="J432" s="144"/>
      <c r="K432" s="139"/>
      <c r="L432" s="217" t="e">
        <f>LOOKUP(M432,Concordance!$H$2:$H$29,Concordance!$I$2:$I$29)</f>
        <v>#N/A</v>
      </c>
      <c r="M432" s="200"/>
      <c r="N432" s="109"/>
    </row>
    <row r="433" spans="1:14" s="110" customFormat="1" ht="25.5" customHeight="1" x14ac:dyDescent="0.2">
      <c r="A433" s="138"/>
      <c r="B433" s="139"/>
      <c r="C433" s="140" t="e">
        <f>LOOKUP(E433,Concordance!$A$2:$A$17,Concordance!$C$2:$C$17)</f>
        <v>#N/A</v>
      </c>
      <c r="D433" s="141" t="e">
        <f>LOOKUP(E433,Concordance!$A$2:$A$17,Concordance!$D$2:$D$17)</f>
        <v>#N/A</v>
      </c>
      <c r="E433" s="142"/>
      <c r="F433" s="143"/>
      <c r="G433" s="144"/>
      <c r="H433" s="145"/>
      <c r="I433" s="145"/>
      <c r="J433" s="144"/>
      <c r="K433" s="139"/>
      <c r="L433" s="217" t="e">
        <f>LOOKUP(M433,Concordance!$H$2:$H$29,Concordance!$I$2:$I$29)</f>
        <v>#N/A</v>
      </c>
      <c r="M433" s="200"/>
      <c r="N433" s="109"/>
    </row>
    <row r="434" spans="1:14" s="110" customFormat="1" ht="25.5" customHeight="1" x14ac:dyDescent="0.2">
      <c r="A434" s="138"/>
      <c r="B434" s="139"/>
      <c r="C434" s="140" t="e">
        <f>LOOKUP(E434,Concordance!$A$2:$A$17,Concordance!$C$2:$C$17)</f>
        <v>#N/A</v>
      </c>
      <c r="D434" s="141" t="e">
        <f>LOOKUP(E434,Concordance!$A$2:$A$17,Concordance!$D$2:$D$17)</f>
        <v>#N/A</v>
      </c>
      <c r="E434" s="142"/>
      <c r="F434" s="143"/>
      <c r="G434" s="144"/>
      <c r="H434" s="145"/>
      <c r="I434" s="145"/>
      <c r="J434" s="144"/>
      <c r="K434" s="139"/>
      <c r="L434" s="217" t="e">
        <f>LOOKUP(M434,Concordance!$H$2:$H$29,Concordance!$I$2:$I$29)</f>
        <v>#N/A</v>
      </c>
      <c r="M434" s="200"/>
      <c r="N434" s="109"/>
    </row>
    <row r="435" spans="1:14" s="110" customFormat="1" ht="25.5" customHeight="1" x14ac:dyDescent="0.2">
      <c r="A435" s="138"/>
      <c r="B435" s="139"/>
      <c r="C435" s="140" t="e">
        <f>LOOKUP(E435,Concordance!$A$2:$A$17,Concordance!$C$2:$C$17)</f>
        <v>#N/A</v>
      </c>
      <c r="D435" s="141" t="e">
        <f>LOOKUP(E435,Concordance!$A$2:$A$17,Concordance!$D$2:$D$17)</f>
        <v>#N/A</v>
      </c>
      <c r="E435" s="142"/>
      <c r="F435" s="143"/>
      <c r="G435" s="144"/>
      <c r="H435" s="145"/>
      <c r="I435" s="145"/>
      <c r="J435" s="144"/>
      <c r="K435" s="139"/>
      <c r="L435" s="217" t="e">
        <f>LOOKUP(M435,Concordance!$H$2:$H$29,Concordance!$I$2:$I$29)</f>
        <v>#N/A</v>
      </c>
      <c r="M435" s="200"/>
      <c r="N435" s="109"/>
    </row>
    <row r="436" spans="1:14" s="110" customFormat="1" ht="25.5" customHeight="1" x14ac:dyDescent="0.2">
      <c r="A436" s="138"/>
      <c r="B436" s="139"/>
      <c r="C436" s="140" t="e">
        <f>LOOKUP(E436,Concordance!$A$2:$A$17,Concordance!$C$2:$C$17)</f>
        <v>#N/A</v>
      </c>
      <c r="D436" s="141" t="e">
        <f>LOOKUP(E436,Concordance!$A$2:$A$17,Concordance!$D$2:$D$17)</f>
        <v>#N/A</v>
      </c>
      <c r="E436" s="142"/>
      <c r="F436" s="143"/>
      <c r="G436" s="144"/>
      <c r="H436" s="145"/>
      <c r="I436" s="145"/>
      <c r="J436" s="144"/>
      <c r="K436" s="139"/>
      <c r="L436" s="217" t="e">
        <f>LOOKUP(M436,Concordance!$H$2:$H$29,Concordance!$I$2:$I$29)</f>
        <v>#N/A</v>
      </c>
      <c r="M436" s="200"/>
      <c r="N436" s="109"/>
    </row>
    <row r="437" spans="1:14" s="110" customFormat="1" ht="25.5" customHeight="1" x14ac:dyDescent="0.2">
      <c r="A437" s="138"/>
      <c r="B437" s="139"/>
      <c r="C437" s="140" t="e">
        <f>LOOKUP(E437,Concordance!$A$2:$A$17,Concordance!$C$2:$C$17)</f>
        <v>#N/A</v>
      </c>
      <c r="D437" s="141" t="e">
        <f>LOOKUP(E437,Concordance!$A$2:$A$17,Concordance!$D$2:$D$17)</f>
        <v>#N/A</v>
      </c>
      <c r="E437" s="142"/>
      <c r="F437" s="143"/>
      <c r="G437" s="144"/>
      <c r="H437" s="145"/>
      <c r="I437" s="145"/>
      <c r="J437" s="144"/>
      <c r="K437" s="139"/>
      <c r="L437" s="217" t="e">
        <f>LOOKUP(M437,Concordance!$H$2:$H$29,Concordance!$I$2:$I$29)</f>
        <v>#N/A</v>
      </c>
      <c r="M437" s="200"/>
      <c r="N437" s="109"/>
    </row>
    <row r="438" spans="1:14" s="110" customFormat="1" ht="25.5" customHeight="1" x14ac:dyDescent="0.2">
      <c r="A438" s="138"/>
      <c r="B438" s="139"/>
      <c r="C438" s="140" t="e">
        <f>LOOKUP(E438,Concordance!$A$2:$A$17,Concordance!$C$2:$C$17)</f>
        <v>#N/A</v>
      </c>
      <c r="D438" s="141" t="e">
        <f>LOOKUP(E438,Concordance!$A$2:$A$17,Concordance!$D$2:$D$17)</f>
        <v>#N/A</v>
      </c>
      <c r="E438" s="142"/>
      <c r="F438" s="143"/>
      <c r="G438" s="144"/>
      <c r="H438" s="145"/>
      <c r="I438" s="145"/>
      <c r="J438" s="144"/>
      <c r="K438" s="139"/>
      <c r="L438" s="217" t="e">
        <f>LOOKUP(M438,Concordance!$H$2:$H$29,Concordance!$I$2:$I$29)</f>
        <v>#N/A</v>
      </c>
      <c r="M438" s="200"/>
      <c r="N438" s="109"/>
    </row>
    <row r="439" spans="1:14" s="110" customFormat="1" ht="25.5" customHeight="1" x14ac:dyDescent="0.2">
      <c r="A439" s="138"/>
      <c r="B439" s="139"/>
      <c r="C439" s="140" t="e">
        <f>LOOKUP(E439,Concordance!$A$2:$A$17,Concordance!$C$2:$C$17)</f>
        <v>#N/A</v>
      </c>
      <c r="D439" s="141" t="e">
        <f>LOOKUP(E439,Concordance!$A$2:$A$17,Concordance!$D$2:$D$17)</f>
        <v>#N/A</v>
      </c>
      <c r="E439" s="142"/>
      <c r="F439" s="143"/>
      <c r="G439" s="144"/>
      <c r="H439" s="145"/>
      <c r="I439" s="145"/>
      <c r="J439" s="144"/>
      <c r="K439" s="139"/>
      <c r="L439" s="217" t="e">
        <f>LOOKUP(M439,Concordance!$H$2:$H$29,Concordance!$I$2:$I$29)</f>
        <v>#N/A</v>
      </c>
      <c r="M439" s="200"/>
      <c r="N439" s="109"/>
    </row>
    <row r="440" spans="1:14" s="110" customFormat="1" ht="25.5" customHeight="1" x14ac:dyDescent="0.2">
      <c r="A440" s="138"/>
      <c r="B440" s="139"/>
      <c r="C440" s="140" t="e">
        <f>LOOKUP(E440,Concordance!$A$2:$A$17,Concordance!$C$2:$C$17)</f>
        <v>#N/A</v>
      </c>
      <c r="D440" s="141" t="e">
        <f>LOOKUP(E440,Concordance!$A$2:$A$17,Concordance!$D$2:$D$17)</f>
        <v>#N/A</v>
      </c>
      <c r="E440" s="142"/>
      <c r="F440" s="143"/>
      <c r="G440" s="144"/>
      <c r="H440" s="145"/>
      <c r="I440" s="145"/>
      <c r="J440" s="144"/>
      <c r="K440" s="139"/>
      <c r="L440" s="217" t="e">
        <f>LOOKUP(M440,Concordance!$H$2:$H$29,Concordance!$I$2:$I$29)</f>
        <v>#N/A</v>
      </c>
      <c r="M440" s="200"/>
      <c r="N440" s="109"/>
    </row>
    <row r="441" spans="1:14" s="110" customFormat="1" ht="25.5" customHeight="1" x14ac:dyDescent="0.2">
      <c r="A441" s="138"/>
      <c r="B441" s="139"/>
      <c r="C441" s="140" t="e">
        <f>LOOKUP(E441,Concordance!$A$2:$A$17,Concordance!$C$2:$C$17)</f>
        <v>#N/A</v>
      </c>
      <c r="D441" s="141" t="e">
        <f>LOOKUP(E441,Concordance!$A$2:$A$17,Concordance!$D$2:$D$17)</f>
        <v>#N/A</v>
      </c>
      <c r="E441" s="142"/>
      <c r="F441" s="143"/>
      <c r="G441" s="144"/>
      <c r="H441" s="145"/>
      <c r="I441" s="145"/>
      <c r="J441" s="144"/>
      <c r="K441" s="139"/>
      <c r="L441" s="217" t="e">
        <f>LOOKUP(M441,Concordance!$H$2:$H$29,Concordance!$I$2:$I$29)</f>
        <v>#N/A</v>
      </c>
      <c r="M441" s="200"/>
      <c r="N441" s="109"/>
    </row>
    <row r="442" spans="1:14" s="110" customFormat="1" ht="25.5" customHeight="1" x14ac:dyDescent="0.2">
      <c r="A442" s="138"/>
      <c r="B442" s="139"/>
      <c r="C442" s="140" t="e">
        <f>LOOKUP(E442,Concordance!$A$2:$A$17,Concordance!$C$2:$C$17)</f>
        <v>#N/A</v>
      </c>
      <c r="D442" s="141" t="e">
        <f>LOOKUP(E442,Concordance!$A$2:$A$17,Concordance!$D$2:$D$17)</f>
        <v>#N/A</v>
      </c>
      <c r="E442" s="142"/>
      <c r="F442" s="143"/>
      <c r="G442" s="144"/>
      <c r="H442" s="145"/>
      <c r="I442" s="145"/>
      <c r="J442" s="144"/>
      <c r="K442" s="139"/>
      <c r="L442" s="217" t="e">
        <f>LOOKUP(M442,Concordance!$H$2:$H$29,Concordance!$I$2:$I$29)</f>
        <v>#N/A</v>
      </c>
      <c r="M442" s="200"/>
      <c r="N442" s="109"/>
    </row>
    <row r="443" spans="1:14" s="110" customFormat="1" ht="25.5" customHeight="1" x14ac:dyDescent="0.2">
      <c r="A443" s="138"/>
      <c r="B443" s="139"/>
      <c r="C443" s="140" t="e">
        <f>LOOKUP(E443,Concordance!$A$2:$A$17,Concordance!$C$2:$C$17)</f>
        <v>#N/A</v>
      </c>
      <c r="D443" s="141" t="e">
        <f>LOOKUP(E443,Concordance!$A$2:$A$17,Concordance!$D$2:$D$17)</f>
        <v>#N/A</v>
      </c>
      <c r="E443" s="142"/>
      <c r="F443" s="143"/>
      <c r="G443" s="144"/>
      <c r="H443" s="145"/>
      <c r="I443" s="145"/>
      <c r="J443" s="144"/>
      <c r="K443" s="139"/>
      <c r="L443" s="217" t="e">
        <f>LOOKUP(M443,Concordance!$H$2:$H$29,Concordance!$I$2:$I$29)</f>
        <v>#N/A</v>
      </c>
      <c r="M443" s="200"/>
      <c r="N443" s="109"/>
    </row>
    <row r="444" spans="1:14" s="110" customFormat="1" ht="25.5" customHeight="1" x14ac:dyDescent="0.2">
      <c r="A444" s="138"/>
      <c r="B444" s="139"/>
      <c r="C444" s="140" t="e">
        <f>LOOKUP(E444,Concordance!$A$2:$A$17,Concordance!$C$2:$C$17)</f>
        <v>#N/A</v>
      </c>
      <c r="D444" s="141" t="e">
        <f>LOOKUP(E444,Concordance!$A$2:$A$17,Concordance!$D$2:$D$17)</f>
        <v>#N/A</v>
      </c>
      <c r="E444" s="142"/>
      <c r="F444" s="143"/>
      <c r="G444" s="144"/>
      <c r="H444" s="145"/>
      <c r="I444" s="145"/>
      <c r="J444" s="144"/>
      <c r="K444" s="139"/>
      <c r="L444" s="217" t="e">
        <f>LOOKUP(M444,Concordance!$H$2:$H$29,Concordance!$I$2:$I$29)</f>
        <v>#N/A</v>
      </c>
      <c r="M444" s="200"/>
      <c r="N444" s="109"/>
    </row>
    <row r="445" spans="1:14" s="110" customFormat="1" ht="25.5" customHeight="1" x14ac:dyDescent="0.2">
      <c r="A445" s="138"/>
      <c r="B445" s="139"/>
      <c r="C445" s="140" t="e">
        <f>LOOKUP(E445,Concordance!$A$2:$A$17,Concordance!$C$2:$C$17)</f>
        <v>#N/A</v>
      </c>
      <c r="D445" s="141" t="e">
        <f>LOOKUP(E445,Concordance!$A$2:$A$17,Concordance!$D$2:$D$17)</f>
        <v>#N/A</v>
      </c>
      <c r="E445" s="142"/>
      <c r="F445" s="143"/>
      <c r="G445" s="144"/>
      <c r="H445" s="145"/>
      <c r="I445" s="145"/>
      <c r="J445" s="144"/>
      <c r="K445" s="139"/>
      <c r="L445" s="217" t="e">
        <f>LOOKUP(M445,Concordance!$H$2:$H$29,Concordance!$I$2:$I$29)</f>
        <v>#N/A</v>
      </c>
      <c r="M445" s="200"/>
      <c r="N445" s="109"/>
    </row>
    <row r="446" spans="1:14" s="110" customFormat="1" ht="25.5" customHeight="1" x14ac:dyDescent="0.2">
      <c r="A446" s="138"/>
      <c r="B446" s="139"/>
      <c r="C446" s="140" t="e">
        <f>LOOKUP(E446,Concordance!$A$2:$A$17,Concordance!$C$2:$C$17)</f>
        <v>#N/A</v>
      </c>
      <c r="D446" s="141" t="e">
        <f>LOOKUP(E446,Concordance!$A$2:$A$17,Concordance!$D$2:$D$17)</f>
        <v>#N/A</v>
      </c>
      <c r="E446" s="142"/>
      <c r="F446" s="143"/>
      <c r="G446" s="144"/>
      <c r="H446" s="145"/>
      <c r="I446" s="145"/>
      <c r="J446" s="144"/>
      <c r="K446" s="139"/>
      <c r="L446" s="217" t="e">
        <f>LOOKUP(M446,Concordance!$H$2:$H$29,Concordance!$I$2:$I$29)</f>
        <v>#N/A</v>
      </c>
      <c r="M446" s="200"/>
      <c r="N446" s="109"/>
    </row>
    <row r="447" spans="1:14" s="110" customFormat="1" ht="25.5" customHeight="1" x14ac:dyDescent="0.2">
      <c r="A447" s="138"/>
      <c r="B447" s="139"/>
      <c r="C447" s="140" t="e">
        <f>LOOKUP(E447,Concordance!$A$2:$A$17,Concordance!$C$2:$C$17)</f>
        <v>#N/A</v>
      </c>
      <c r="D447" s="141" t="e">
        <f>LOOKUP(E447,Concordance!$A$2:$A$17,Concordance!$D$2:$D$17)</f>
        <v>#N/A</v>
      </c>
      <c r="E447" s="142"/>
      <c r="F447" s="143"/>
      <c r="G447" s="144"/>
      <c r="H447" s="145"/>
      <c r="I447" s="145"/>
      <c r="J447" s="144"/>
      <c r="K447" s="139"/>
      <c r="L447" s="217" t="e">
        <f>LOOKUP(M447,Concordance!$H$2:$H$29,Concordance!$I$2:$I$29)</f>
        <v>#N/A</v>
      </c>
      <c r="M447" s="200"/>
      <c r="N447" s="109"/>
    </row>
    <row r="448" spans="1:14" s="110" customFormat="1" ht="25.5" customHeight="1" x14ac:dyDescent="0.2">
      <c r="A448" s="138"/>
      <c r="B448" s="139"/>
      <c r="C448" s="140" t="e">
        <f>LOOKUP(E448,Concordance!$A$2:$A$17,Concordance!$C$2:$C$17)</f>
        <v>#N/A</v>
      </c>
      <c r="D448" s="141" t="e">
        <f>LOOKUP(E448,Concordance!$A$2:$A$17,Concordance!$D$2:$D$17)</f>
        <v>#N/A</v>
      </c>
      <c r="E448" s="142"/>
      <c r="F448" s="143"/>
      <c r="G448" s="144"/>
      <c r="H448" s="145"/>
      <c r="I448" s="145"/>
      <c r="J448" s="144"/>
      <c r="K448" s="139"/>
      <c r="L448" s="217" t="e">
        <f>LOOKUP(M448,Concordance!$H$2:$H$29,Concordance!$I$2:$I$29)</f>
        <v>#N/A</v>
      </c>
      <c r="M448" s="200"/>
      <c r="N448" s="109"/>
    </row>
    <row r="449" spans="1:14" s="110" customFormat="1" ht="25.5" customHeight="1" x14ac:dyDescent="0.2">
      <c r="A449" s="138"/>
      <c r="B449" s="139"/>
      <c r="C449" s="140" t="e">
        <f>LOOKUP(E449,Concordance!$A$2:$A$17,Concordance!$C$2:$C$17)</f>
        <v>#N/A</v>
      </c>
      <c r="D449" s="141" t="e">
        <f>LOOKUP(E449,Concordance!$A$2:$A$17,Concordance!$D$2:$D$17)</f>
        <v>#N/A</v>
      </c>
      <c r="E449" s="142"/>
      <c r="F449" s="143"/>
      <c r="G449" s="144"/>
      <c r="H449" s="145"/>
      <c r="I449" s="145"/>
      <c r="J449" s="144"/>
      <c r="K449" s="139"/>
      <c r="L449" s="217" t="e">
        <f>LOOKUP(M449,Concordance!$H$2:$H$29,Concordance!$I$2:$I$29)</f>
        <v>#N/A</v>
      </c>
      <c r="M449" s="200"/>
      <c r="N449" s="109"/>
    </row>
    <row r="450" spans="1:14" s="110" customFormat="1" ht="25.5" customHeight="1" x14ac:dyDescent="0.2">
      <c r="A450" s="138"/>
      <c r="B450" s="139"/>
      <c r="C450" s="140" t="e">
        <f>LOOKUP(E450,Concordance!$A$2:$A$17,Concordance!$C$2:$C$17)</f>
        <v>#N/A</v>
      </c>
      <c r="D450" s="141" t="e">
        <f>LOOKUP(E450,Concordance!$A$2:$A$17,Concordance!$D$2:$D$17)</f>
        <v>#N/A</v>
      </c>
      <c r="E450" s="142"/>
      <c r="F450" s="143"/>
      <c r="G450" s="144"/>
      <c r="H450" s="145"/>
      <c r="I450" s="145"/>
      <c r="J450" s="144"/>
      <c r="K450" s="139"/>
      <c r="L450" s="217" t="e">
        <f>LOOKUP(M450,Concordance!$H$2:$H$29,Concordance!$I$2:$I$29)</f>
        <v>#N/A</v>
      </c>
      <c r="M450" s="200"/>
      <c r="N450" s="109"/>
    </row>
    <row r="451" spans="1:14" s="110" customFormat="1" ht="25.5" customHeight="1" x14ac:dyDescent="0.2">
      <c r="A451" s="138"/>
      <c r="B451" s="139"/>
      <c r="C451" s="140" t="e">
        <f>LOOKUP(E451,Concordance!$A$2:$A$17,Concordance!$C$2:$C$17)</f>
        <v>#N/A</v>
      </c>
      <c r="D451" s="141" t="e">
        <f>LOOKUP(E451,Concordance!$A$2:$A$17,Concordance!$D$2:$D$17)</f>
        <v>#N/A</v>
      </c>
      <c r="E451" s="142"/>
      <c r="F451" s="143"/>
      <c r="G451" s="144"/>
      <c r="H451" s="145"/>
      <c r="I451" s="145"/>
      <c r="J451" s="144"/>
      <c r="K451" s="139"/>
      <c r="L451" s="217" t="e">
        <f>LOOKUP(M451,Concordance!$H$2:$H$29,Concordance!$I$2:$I$29)</f>
        <v>#N/A</v>
      </c>
      <c r="M451" s="200"/>
      <c r="N451" s="109"/>
    </row>
    <row r="452" spans="1:14" s="110" customFormat="1" ht="25.5" customHeight="1" x14ac:dyDescent="0.2">
      <c r="A452" s="138"/>
      <c r="B452" s="139"/>
      <c r="C452" s="140" t="e">
        <f>LOOKUP(E452,Concordance!$A$2:$A$17,Concordance!$C$2:$C$17)</f>
        <v>#N/A</v>
      </c>
      <c r="D452" s="141" t="e">
        <f>LOOKUP(E452,Concordance!$A$2:$A$17,Concordance!$D$2:$D$17)</f>
        <v>#N/A</v>
      </c>
      <c r="E452" s="142"/>
      <c r="F452" s="143"/>
      <c r="G452" s="144"/>
      <c r="H452" s="145"/>
      <c r="I452" s="145"/>
      <c r="J452" s="144"/>
      <c r="K452" s="139"/>
      <c r="L452" s="217" t="e">
        <f>LOOKUP(M452,Concordance!$H$2:$H$29,Concordance!$I$2:$I$29)</f>
        <v>#N/A</v>
      </c>
      <c r="M452" s="200"/>
      <c r="N452" s="109"/>
    </row>
    <row r="453" spans="1:14" s="110" customFormat="1" ht="25.5" customHeight="1" x14ac:dyDescent="0.2">
      <c r="A453" s="138"/>
      <c r="B453" s="139"/>
      <c r="C453" s="140" t="e">
        <f>LOOKUP(E453,Concordance!$A$2:$A$17,Concordance!$C$2:$C$17)</f>
        <v>#N/A</v>
      </c>
      <c r="D453" s="141" t="e">
        <f>LOOKUP(E453,Concordance!$A$2:$A$17,Concordance!$D$2:$D$17)</f>
        <v>#N/A</v>
      </c>
      <c r="E453" s="142"/>
      <c r="F453" s="143"/>
      <c r="G453" s="144"/>
      <c r="H453" s="145"/>
      <c r="I453" s="145"/>
      <c r="J453" s="144"/>
      <c r="K453" s="139"/>
      <c r="L453" s="217" t="e">
        <f>LOOKUP(M453,Concordance!$H$2:$H$29,Concordance!$I$2:$I$29)</f>
        <v>#N/A</v>
      </c>
      <c r="M453" s="200"/>
      <c r="N453" s="109"/>
    </row>
    <row r="454" spans="1:14" s="110" customFormat="1" ht="25.5" customHeight="1" x14ac:dyDescent="0.2">
      <c r="A454" s="138"/>
      <c r="B454" s="139"/>
      <c r="C454" s="140" t="e">
        <f>LOOKUP(E454,Concordance!$A$2:$A$17,Concordance!$C$2:$C$17)</f>
        <v>#N/A</v>
      </c>
      <c r="D454" s="141" t="e">
        <f>LOOKUP(E454,Concordance!$A$2:$A$17,Concordance!$D$2:$D$17)</f>
        <v>#N/A</v>
      </c>
      <c r="E454" s="142"/>
      <c r="F454" s="143"/>
      <c r="G454" s="144"/>
      <c r="H454" s="145"/>
      <c r="I454" s="145"/>
      <c r="J454" s="144"/>
      <c r="K454" s="139"/>
      <c r="L454" s="217" t="e">
        <f>LOOKUP(M454,Concordance!$H$2:$H$29,Concordance!$I$2:$I$29)</f>
        <v>#N/A</v>
      </c>
      <c r="M454" s="200"/>
      <c r="N454" s="109"/>
    </row>
    <row r="455" spans="1:14" s="110" customFormat="1" ht="25.5" customHeight="1" x14ac:dyDescent="0.2">
      <c r="A455" s="138"/>
      <c r="B455" s="139"/>
      <c r="C455" s="140" t="e">
        <f>LOOKUP(E455,Concordance!$A$2:$A$17,Concordance!$C$2:$C$17)</f>
        <v>#N/A</v>
      </c>
      <c r="D455" s="141" t="e">
        <f>LOOKUP(E455,Concordance!$A$2:$A$17,Concordance!$D$2:$D$17)</f>
        <v>#N/A</v>
      </c>
      <c r="E455" s="142"/>
      <c r="F455" s="143"/>
      <c r="G455" s="144"/>
      <c r="H455" s="145"/>
      <c r="I455" s="145"/>
      <c r="J455" s="144"/>
      <c r="K455" s="139"/>
      <c r="L455" s="217" t="e">
        <f>LOOKUP(M455,Concordance!$H$2:$H$29,Concordance!$I$2:$I$29)</f>
        <v>#N/A</v>
      </c>
      <c r="M455" s="200"/>
      <c r="N455" s="109"/>
    </row>
    <row r="456" spans="1:14" s="110" customFormat="1" ht="25.5" customHeight="1" x14ac:dyDescent="0.2">
      <c r="A456" s="138"/>
      <c r="B456" s="139"/>
      <c r="C456" s="140" t="e">
        <f>LOOKUP(E456,Concordance!$A$2:$A$17,Concordance!$C$2:$C$17)</f>
        <v>#N/A</v>
      </c>
      <c r="D456" s="141" t="e">
        <f>LOOKUP(E456,Concordance!$A$2:$A$17,Concordance!$D$2:$D$17)</f>
        <v>#N/A</v>
      </c>
      <c r="E456" s="142"/>
      <c r="F456" s="143"/>
      <c r="G456" s="144"/>
      <c r="H456" s="145"/>
      <c r="I456" s="145"/>
      <c r="J456" s="144"/>
      <c r="K456" s="139"/>
      <c r="L456" s="217" t="e">
        <f>LOOKUP(M456,Concordance!$H$2:$H$29,Concordance!$I$2:$I$29)</f>
        <v>#N/A</v>
      </c>
      <c r="M456" s="200"/>
      <c r="N456" s="109"/>
    </row>
    <row r="457" spans="1:14" s="110" customFormat="1" ht="25.5" customHeight="1" x14ac:dyDescent="0.2">
      <c r="A457" s="138"/>
      <c r="B457" s="139"/>
      <c r="C457" s="140" t="e">
        <f>LOOKUP(E457,Concordance!$A$2:$A$17,Concordance!$C$2:$C$17)</f>
        <v>#N/A</v>
      </c>
      <c r="D457" s="141" t="e">
        <f>LOOKUP(E457,Concordance!$A$2:$A$17,Concordance!$D$2:$D$17)</f>
        <v>#N/A</v>
      </c>
      <c r="E457" s="142"/>
      <c r="F457" s="143"/>
      <c r="G457" s="144"/>
      <c r="H457" s="145"/>
      <c r="I457" s="145"/>
      <c r="J457" s="144"/>
      <c r="K457" s="139"/>
      <c r="L457" s="217" t="e">
        <f>LOOKUP(M457,Concordance!$H$2:$H$29,Concordance!$I$2:$I$29)</f>
        <v>#N/A</v>
      </c>
      <c r="M457" s="200"/>
      <c r="N457" s="109"/>
    </row>
    <row r="458" spans="1:14" s="110" customFormat="1" ht="25.5" customHeight="1" x14ac:dyDescent="0.2">
      <c r="A458" s="138"/>
      <c r="B458" s="139"/>
      <c r="C458" s="140" t="e">
        <f>LOOKUP(E458,Concordance!$A$2:$A$17,Concordance!$C$2:$C$17)</f>
        <v>#N/A</v>
      </c>
      <c r="D458" s="141" t="e">
        <f>LOOKUP(E458,Concordance!$A$2:$A$17,Concordance!$D$2:$D$17)</f>
        <v>#N/A</v>
      </c>
      <c r="E458" s="142"/>
      <c r="F458" s="143"/>
      <c r="G458" s="144"/>
      <c r="H458" s="145"/>
      <c r="I458" s="145"/>
      <c r="J458" s="144"/>
      <c r="K458" s="139"/>
      <c r="L458" s="217" t="e">
        <f>LOOKUP(M458,Concordance!$H$2:$H$29,Concordance!$I$2:$I$29)</f>
        <v>#N/A</v>
      </c>
      <c r="M458" s="200"/>
      <c r="N458" s="109"/>
    </row>
    <row r="459" spans="1:14" s="110" customFormat="1" ht="25.5" customHeight="1" x14ac:dyDescent="0.2">
      <c r="A459" s="138"/>
      <c r="B459" s="139"/>
      <c r="C459" s="140" t="e">
        <f>LOOKUP(E459,Concordance!$A$2:$A$17,Concordance!$C$2:$C$17)</f>
        <v>#N/A</v>
      </c>
      <c r="D459" s="141" t="e">
        <f>LOOKUP(E459,Concordance!$A$2:$A$17,Concordance!$D$2:$D$17)</f>
        <v>#N/A</v>
      </c>
      <c r="E459" s="142"/>
      <c r="F459" s="143"/>
      <c r="G459" s="144"/>
      <c r="H459" s="145"/>
      <c r="I459" s="145"/>
      <c r="J459" s="144"/>
      <c r="K459" s="139"/>
      <c r="L459" s="217" t="e">
        <f>LOOKUP(M459,Concordance!$H$2:$H$29,Concordance!$I$2:$I$29)</f>
        <v>#N/A</v>
      </c>
      <c r="M459" s="200"/>
      <c r="N459" s="109"/>
    </row>
    <row r="460" spans="1:14" s="110" customFormat="1" ht="25.5" customHeight="1" x14ac:dyDescent="0.2">
      <c r="A460" s="138"/>
      <c r="B460" s="139"/>
      <c r="C460" s="140" t="e">
        <f>LOOKUP(E460,Concordance!$A$2:$A$17,Concordance!$C$2:$C$17)</f>
        <v>#N/A</v>
      </c>
      <c r="D460" s="141" t="e">
        <f>LOOKUP(E460,Concordance!$A$2:$A$17,Concordance!$D$2:$D$17)</f>
        <v>#N/A</v>
      </c>
      <c r="E460" s="142"/>
      <c r="F460" s="143"/>
      <c r="G460" s="144"/>
      <c r="H460" s="145"/>
      <c r="I460" s="145"/>
      <c r="J460" s="144"/>
      <c r="K460" s="139"/>
      <c r="L460" s="217" t="e">
        <f>LOOKUP(M460,Concordance!$H$2:$H$29,Concordance!$I$2:$I$29)</f>
        <v>#N/A</v>
      </c>
      <c r="M460" s="200"/>
      <c r="N460" s="109"/>
    </row>
    <row r="461" spans="1:14" s="110" customFormat="1" ht="25.5" customHeight="1" x14ac:dyDescent="0.2">
      <c r="A461" s="138"/>
      <c r="B461" s="139"/>
      <c r="C461" s="140" t="e">
        <f>LOOKUP(E461,Concordance!$A$2:$A$17,Concordance!$C$2:$C$17)</f>
        <v>#N/A</v>
      </c>
      <c r="D461" s="141" t="e">
        <f>LOOKUP(E461,Concordance!$A$2:$A$17,Concordance!$D$2:$D$17)</f>
        <v>#N/A</v>
      </c>
      <c r="E461" s="142"/>
      <c r="F461" s="143"/>
      <c r="G461" s="144"/>
      <c r="H461" s="145"/>
      <c r="I461" s="145"/>
      <c r="J461" s="144"/>
      <c r="K461" s="139"/>
      <c r="L461" s="217" t="e">
        <f>LOOKUP(M461,Concordance!$H$2:$H$29,Concordance!$I$2:$I$29)</f>
        <v>#N/A</v>
      </c>
      <c r="M461" s="200"/>
      <c r="N461" s="109"/>
    </row>
    <row r="462" spans="1:14" s="110" customFormat="1" ht="25.5" customHeight="1" x14ac:dyDescent="0.2">
      <c r="A462" s="138"/>
      <c r="B462" s="139"/>
      <c r="C462" s="140" t="e">
        <f>LOOKUP(E462,Concordance!$A$2:$A$17,Concordance!$C$2:$C$17)</f>
        <v>#N/A</v>
      </c>
      <c r="D462" s="141" t="e">
        <f>LOOKUP(E462,Concordance!$A$2:$A$17,Concordance!$D$2:$D$17)</f>
        <v>#N/A</v>
      </c>
      <c r="E462" s="142"/>
      <c r="F462" s="143"/>
      <c r="G462" s="144"/>
      <c r="H462" s="145"/>
      <c r="I462" s="145"/>
      <c r="J462" s="144"/>
      <c r="K462" s="139"/>
      <c r="L462" s="217" t="e">
        <f>LOOKUP(M462,Concordance!$H$2:$H$29,Concordance!$I$2:$I$29)</f>
        <v>#N/A</v>
      </c>
      <c r="M462" s="200"/>
      <c r="N462" s="109"/>
    </row>
    <row r="463" spans="1:14" s="110" customFormat="1" ht="25.5" customHeight="1" x14ac:dyDescent="0.2">
      <c r="A463" s="138"/>
      <c r="B463" s="139"/>
      <c r="C463" s="140" t="e">
        <f>LOOKUP(E463,Concordance!$A$2:$A$17,Concordance!$C$2:$C$17)</f>
        <v>#N/A</v>
      </c>
      <c r="D463" s="141" t="e">
        <f>LOOKUP(E463,Concordance!$A$2:$A$17,Concordance!$D$2:$D$17)</f>
        <v>#N/A</v>
      </c>
      <c r="E463" s="142"/>
      <c r="F463" s="143"/>
      <c r="G463" s="144"/>
      <c r="H463" s="145"/>
      <c r="I463" s="145"/>
      <c r="J463" s="144"/>
      <c r="K463" s="139"/>
      <c r="L463" s="217" t="e">
        <f>LOOKUP(M463,Concordance!$H$2:$H$29,Concordance!$I$2:$I$29)</f>
        <v>#N/A</v>
      </c>
      <c r="M463" s="200"/>
      <c r="N463" s="109"/>
    </row>
    <row r="464" spans="1:14" s="110" customFormat="1" ht="25.5" customHeight="1" x14ac:dyDescent="0.2">
      <c r="A464" s="138"/>
      <c r="B464" s="139"/>
      <c r="C464" s="140" t="e">
        <f>LOOKUP(E464,Concordance!$A$2:$A$17,Concordance!$C$2:$C$17)</f>
        <v>#N/A</v>
      </c>
      <c r="D464" s="141" t="e">
        <f>LOOKUP(E464,Concordance!$A$2:$A$17,Concordance!$D$2:$D$17)</f>
        <v>#N/A</v>
      </c>
      <c r="E464" s="142"/>
      <c r="F464" s="143"/>
      <c r="G464" s="144"/>
      <c r="H464" s="145"/>
      <c r="I464" s="145"/>
      <c r="J464" s="144"/>
      <c r="K464" s="139"/>
      <c r="L464" s="217" t="e">
        <f>LOOKUP(M464,Concordance!$H$2:$H$29,Concordance!$I$2:$I$29)</f>
        <v>#N/A</v>
      </c>
      <c r="M464" s="200"/>
      <c r="N464" s="109"/>
    </row>
    <row r="465" spans="1:14" s="110" customFormat="1" ht="25.5" customHeight="1" x14ac:dyDescent="0.2">
      <c r="A465" s="138"/>
      <c r="B465" s="139"/>
      <c r="C465" s="140" t="e">
        <f>LOOKUP(E465,Concordance!$A$2:$A$17,Concordance!$C$2:$C$17)</f>
        <v>#N/A</v>
      </c>
      <c r="D465" s="141" t="e">
        <f>LOOKUP(E465,Concordance!$A$2:$A$17,Concordance!$D$2:$D$17)</f>
        <v>#N/A</v>
      </c>
      <c r="E465" s="142"/>
      <c r="F465" s="143"/>
      <c r="G465" s="144"/>
      <c r="H465" s="145"/>
      <c r="I465" s="145"/>
      <c r="J465" s="144"/>
      <c r="K465" s="139"/>
      <c r="L465" s="217" t="e">
        <f>LOOKUP(M465,Concordance!$H$2:$H$29,Concordance!$I$2:$I$29)</f>
        <v>#N/A</v>
      </c>
      <c r="M465" s="200"/>
      <c r="N465" s="109"/>
    </row>
    <row r="466" spans="1:14" s="110" customFormat="1" ht="25.5" customHeight="1" x14ac:dyDescent="0.2">
      <c r="A466" s="138"/>
      <c r="B466" s="139"/>
      <c r="C466" s="140" t="e">
        <f>LOOKUP(E466,Concordance!$A$2:$A$17,Concordance!$C$2:$C$17)</f>
        <v>#N/A</v>
      </c>
      <c r="D466" s="141" t="e">
        <f>LOOKUP(E466,Concordance!$A$2:$A$17,Concordance!$D$2:$D$17)</f>
        <v>#N/A</v>
      </c>
      <c r="E466" s="142"/>
      <c r="F466" s="143"/>
      <c r="G466" s="144"/>
      <c r="H466" s="145"/>
      <c r="I466" s="145"/>
      <c r="J466" s="144"/>
      <c r="K466" s="139"/>
      <c r="L466" s="217" t="e">
        <f>LOOKUP(M466,Concordance!$H$2:$H$29,Concordance!$I$2:$I$29)</f>
        <v>#N/A</v>
      </c>
      <c r="M466" s="200"/>
      <c r="N466" s="109"/>
    </row>
    <row r="467" spans="1:14" s="110" customFormat="1" ht="25.5" customHeight="1" x14ac:dyDescent="0.2">
      <c r="A467" s="138"/>
      <c r="B467" s="139"/>
      <c r="C467" s="140" t="e">
        <f>LOOKUP(E467,Concordance!$A$2:$A$17,Concordance!$C$2:$C$17)</f>
        <v>#N/A</v>
      </c>
      <c r="D467" s="141" t="e">
        <f>LOOKUP(E467,Concordance!$A$2:$A$17,Concordance!$D$2:$D$17)</f>
        <v>#N/A</v>
      </c>
      <c r="E467" s="142"/>
      <c r="F467" s="143"/>
      <c r="G467" s="144"/>
      <c r="H467" s="145"/>
      <c r="I467" s="145"/>
      <c r="J467" s="144"/>
      <c r="K467" s="139"/>
      <c r="L467" s="217" t="e">
        <f>LOOKUP(M467,Concordance!$H$2:$H$29,Concordance!$I$2:$I$29)</f>
        <v>#N/A</v>
      </c>
      <c r="M467" s="200"/>
      <c r="N467" s="109"/>
    </row>
    <row r="468" spans="1:14" s="110" customFormat="1" ht="25.5" customHeight="1" x14ac:dyDescent="0.2">
      <c r="A468" s="138"/>
      <c r="B468" s="139"/>
      <c r="C468" s="140" t="e">
        <f>LOOKUP(E468,Concordance!$A$2:$A$17,Concordance!$C$2:$C$17)</f>
        <v>#N/A</v>
      </c>
      <c r="D468" s="141" t="e">
        <f>LOOKUP(E468,Concordance!$A$2:$A$17,Concordance!$D$2:$D$17)</f>
        <v>#N/A</v>
      </c>
      <c r="E468" s="142"/>
      <c r="F468" s="143"/>
      <c r="G468" s="144"/>
      <c r="H468" s="145"/>
      <c r="I468" s="146"/>
      <c r="J468" s="144"/>
      <c r="K468" s="139"/>
      <c r="L468" s="217" t="e">
        <f>LOOKUP(M468,Concordance!$H$2:$H$29,Concordance!$I$2:$I$29)</f>
        <v>#N/A</v>
      </c>
      <c r="M468" s="200"/>
      <c r="N468" s="109"/>
    </row>
    <row r="469" spans="1:14" s="110" customFormat="1" ht="25.5" customHeight="1" x14ac:dyDescent="0.2">
      <c r="A469" s="138"/>
      <c r="B469" s="139"/>
      <c r="C469" s="140" t="e">
        <f>LOOKUP(E469,Concordance!$A$2:$A$17,Concordance!$C$2:$C$17)</f>
        <v>#N/A</v>
      </c>
      <c r="D469" s="141" t="e">
        <f>LOOKUP(E469,Concordance!$A$2:$A$17,Concordance!$D$2:$D$17)</f>
        <v>#N/A</v>
      </c>
      <c r="E469" s="142"/>
      <c r="F469" s="143"/>
      <c r="G469" s="144"/>
      <c r="H469" s="143"/>
      <c r="I469" s="145"/>
      <c r="J469" s="144"/>
      <c r="K469" s="139"/>
      <c r="L469" s="217" t="e">
        <f>LOOKUP(M469,Concordance!$H$2:$H$29,Concordance!$I$2:$I$29)</f>
        <v>#N/A</v>
      </c>
      <c r="M469" s="200"/>
      <c r="N469" s="109"/>
    </row>
    <row r="470" spans="1:14" s="110" customFormat="1" ht="25.5" customHeight="1" x14ac:dyDescent="0.2">
      <c r="A470" s="138"/>
      <c r="B470" s="139"/>
      <c r="C470" s="140" t="e">
        <f>LOOKUP(E470,Concordance!$A$2:$A$17,Concordance!$C$2:$C$17)</f>
        <v>#N/A</v>
      </c>
      <c r="D470" s="141" t="e">
        <f>LOOKUP(E470,Concordance!$A$2:$A$17,Concordance!$D$2:$D$17)</f>
        <v>#N/A</v>
      </c>
      <c r="E470" s="142"/>
      <c r="F470" s="143"/>
      <c r="G470" s="144"/>
      <c r="H470" s="143"/>
      <c r="I470" s="147"/>
      <c r="J470" s="144"/>
      <c r="K470" s="139"/>
      <c r="L470" s="217" t="e">
        <f>LOOKUP(M470,Concordance!$H$2:$H$29,Concordance!$I$2:$I$29)</f>
        <v>#N/A</v>
      </c>
      <c r="M470" s="200"/>
      <c r="N470" s="109"/>
    </row>
    <row r="471" spans="1:14" s="110" customFormat="1" ht="25.5" customHeight="1" x14ac:dyDescent="0.2">
      <c r="A471" s="138"/>
      <c r="B471" s="139"/>
      <c r="C471" s="140" t="e">
        <f>LOOKUP(E471,Concordance!$A$2:$A$17,Concordance!$C$2:$C$17)</f>
        <v>#N/A</v>
      </c>
      <c r="D471" s="141" t="e">
        <f>LOOKUP(E471,Concordance!$A$2:$A$17,Concordance!$D$2:$D$17)</f>
        <v>#N/A</v>
      </c>
      <c r="E471" s="142"/>
      <c r="F471" s="143"/>
      <c r="G471" s="144"/>
      <c r="H471" s="143"/>
      <c r="I471" s="147"/>
      <c r="J471" s="144"/>
      <c r="K471" s="139"/>
      <c r="L471" s="217" t="e">
        <f>LOOKUP(M471,Concordance!$H$2:$H$29,Concordance!$I$2:$I$29)</f>
        <v>#N/A</v>
      </c>
      <c r="M471" s="200"/>
      <c r="N471" s="109"/>
    </row>
    <row r="472" spans="1:14" s="110" customFormat="1" ht="25.5" customHeight="1" x14ac:dyDescent="0.2">
      <c r="A472" s="138"/>
      <c r="B472" s="139"/>
      <c r="C472" s="140" t="e">
        <f>LOOKUP(E472,Concordance!$A$2:$A$17,Concordance!$C$2:$C$17)</f>
        <v>#N/A</v>
      </c>
      <c r="D472" s="141" t="e">
        <f>LOOKUP(E472,Concordance!$A$2:$A$17,Concordance!$D$2:$D$17)</f>
        <v>#N/A</v>
      </c>
      <c r="E472" s="142"/>
      <c r="F472" s="143"/>
      <c r="G472" s="144"/>
      <c r="H472" s="143"/>
      <c r="I472" s="147"/>
      <c r="J472" s="144"/>
      <c r="K472" s="139"/>
      <c r="L472" s="217" t="e">
        <f>LOOKUP(M472,Concordance!$H$2:$H$29,Concordance!$I$2:$I$29)</f>
        <v>#N/A</v>
      </c>
      <c r="M472" s="200"/>
      <c r="N472" s="109"/>
    </row>
    <row r="473" spans="1:14" s="110" customFormat="1" ht="25.5" customHeight="1" x14ac:dyDescent="0.2">
      <c r="A473" s="138"/>
      <c r="B473" s="139"/>
      <c r="C473" s="140" t="e">
        <f>LOOKUP(E473,Concordance!$A$2:$A$17,Concordance!$C$2:$C$17)</f>
        <v>#N/A</v>
      </c>
      <c r="D473" s="141" t="e">
        <f>LOOKUP(E473,Concordance!$A$2:$A$17,Concordance!$D$2:$D$17)</f>
        <v>#N/A</v>
      </c>
      <c r="E473" s="142"/>
      <c r="F473" s="143"/>
      <c r="G473" s="144"/>
      <c r="H473" s="143"/>
      <c r="I473" s="147"/>
      <c r="J473" s="144"/>
      <c r="K473" s="139"/>
      <c r="L473" s="217" t="e">
        <f>LOOKUP(M473,Concordance!$H$2:$H$29,Concordance!$I$2:$I$29)</f>
        <v>#N/A</v>
      </c>
      <c r="M473" s="200"/>
      <c r="N473" s="109"/>
    </row>
    <row r="474" spans="1:14" s="110" customFormat="1" ht="25.5" customHeight="1" x14ac:dyDescent="0.2">
      <c r="A474" s="138"/>
      <c r="B474" s="139"/>
      <c r="C474" s="140" t="e">
        <f>LOOKUP(E474,Concordance!$A$2:$A$17,Concordance!$C$2:$C$17)</f>
        <v>#N/A</v>
      </c>
      <c r="D474" s="141" t="e">
        <f>LOOKUP(E474,Concordance!$A$2:$A$17,Concordance!$D$2:$D$17)</f>
        <v>#N/A</v>
      </c>
      <c r="E474" s="142"/>
      <c r="F474" s="143"/>
      <c r="G474" s="144"/>
      <c r="H474" s="143"/>
      <c r="I474" s="147"/>
      <c r="J474" s="144"/>
      <c r="K474" s="139"/>
      <c r="L474" s="217" t="e">
        <f>LOOKUP(M474,Concordance!$H$2:$H$29,Concordance!$I$2:$I$29)</f>
        <v>#N/A</v>
      </c>
      <c r="M474" s="200"/>
      <c r="N474" s="109"/>
    </row>
    <row r="475" spans="1:14" s="110" customFormat="1" ht="25.5" customHeight="1" x14ac:dyDescent="0.2">
      <c r="A475" s="138"/>
      <c r="B475" s="139"/>
      <c r="C475" s="140" t="e">
        <f>LOOKUP(E475,Concordance!$A$2:$A$17,Concordance!$C$2:$C$17)</f>
        <v>#N/A</v>
      </c>
      <c r="D475" s="141" t="e">
        <f>LOOKUP(E475,Concordance!$A$2:$A$17,Concordance!$D$2:$D$17)</f>
        <v>#N/A</v>
      </c>
      <c r="E475" s="142"/>
      <c r="F475" s="143"/>
      <c r="G475" s="144"/>
      <c r="H475" s="143"/>
      <c r="I475" s="147"/>
      <c r="J475" s="144"/>
      <c r="K475" s="139"/>
      <c r="L475" s="217" t="e">
        <f>LOOKUP(M475,Concordance!$H$2:$H$29,Concordance!$I$2:$I$29)</f>
        <v>#N/A</v>
      </c>
      <c r="M475" s="200"/>
      <c r="N475" s="109"/>
    </row>
    <row r="476" spans="1:14" s="110" customFormat="1" ht="25.5" customHeight="1" x14ac:dyDescent="0.2">
      <c r="A476" s="138"/>
      <c r="B476" s="139"/>
      <c r="C476" s="140" t="e">
        <f>LOOKUP(E476,Concordance!$A$2:$A$17,Concordance!$C$2:$C$17)</f>
        <v>#N/A</v>
      </c>
      <c r="D476" s="141" t="e">
        <f>LOOKUP(E476,Concordance!$A$2:$A$17,Concordance!$D$2:$D$17)</f>
        <v>#N/A</v>
      </c>
      <c r="E476" s="142"/>
      <c r="F476" s="143"/>
      <c r="G476" s="144"/>
      <c r="H476" s="143"/>
      <c r="I476" s="147"/>
      <c r="J476" s="144"/>
      <c r="K476" s="139"/>
      <c r="L476" s="217" t="e">
        <f>LOOKUP(M476,Concordance!$H$2:$H$29,Concordance!$I$2:$I$29)</f>
        <v>#N/A</v>
      </c>
      <c r="M476" s="200"/>
      <c r="N476" s="109"/>
    </row>
    <row r="477" spans="1:14" s="110" customFormat="1" ht="25.5" customHeight="1" x14ac:dyDescent="0.2">
      <c r="A477" s="138"/>
      <c r="B477" s="139"/>
      <c r="C477" s="140" t="e">
        <f>LOOKUP(E477,Concordance!$A$2:$A$17,Concordance!$C$2:$C$17)</f>
        <v>#N/A</v>
      </c>
      <c r="D477" s="141" t="e">
        <f>LOOKUP(E477,Concordance!$A$2:$A$17,Concordance!$D$2:$D$17)</f>
        <v>#N/A</v>
      </c>
      <c r="E477" s="142"/>
      <c r="F477" s="143"/>
      <c r="G477" s="144"/>
      <c r="H477" s="143"/>
      <c r="I477" s="147"/>
      <c r="J477" s="144"/>
      <c r="K477" s="139"/>
      <c r="L477" s="217" t="e">
        <f>LOOKUP(M477,Concordance!$H$2:$H$29,Concordance!$I$2:$I$29)</f>
        <v>#N/A</v>
      </c>
      <c r="M477" s="200"/>
      <c r="N477" s="109"/>
    </row>
    <row r="478" spans="1:14" s="110" customFormat="1" ht="25.5" customHeight="1" x14ac:dyDescent="0.2">
      <c r="A478" s="138"/>
      <c r="B478" s="139"/>
      <c r="C478" s="140" t="e">
        <f>LOOKUP(E478,Concordance!$A$2:$A$17,Concordance!$C$2:$C$17)</f>
        <v>#N/A</v>
      </c>
      <c r="D478" s="141" t="e">
        <f>LOOKUP(E478,Concordance!$A$2:$A$17,Concordance!$D$2:$D$17)</f>
        <v>#N/A</v>
      </c>
      <c r="E478" s="142"/>
      <c r="F478" s="143"/>
      <c r="G478" s="144"/>
      <c r="H478" s="143"/>
      <c r="I478" s="147"/>
      <c r="J478" s="144"/>
      <c r="K478" s="139"/>
      <c r="L478" s="217" t="e">
        <f>LOOKUP(M478,Concordance!$H$2:$H$29,Concordance!$I$2:$I$29)</f>
        <v>#N/A</v>
      </c>
      <c r="M478" s="200"/>
      <c r="N478" s="109"/>
    </row>
    <row r="479" spans="1:14" s="110" customFormat="1" ht="25.5" customHeight="1" x14ac:dyDescent="0.2">
      <c r="A479" s="138"/>
      <c r="B479" s="139"/>
      <c r="C479" s="140" t="e">
        <f>LOOKUP(E479,Concordance!$A$2:$A$17,Concordance!$C$2:$C$17)</f>
        <v>#N/A</v>
      </c>
      <c r="D479" s="141" t="e">
        <f>LOOKUP(E479,Concordance!$A$2:$A$17,Concordance!$D$2:$D$17)</f>
        <v>#N/A</v>
      </c>
      <c r="E479" s="142"/>
      <c r="F479" s="143"/>
      <c r="G479" s="144"/>
      <c r="H479" s="143"/>
      <c r="I479" s="147"/>
      <c r="J479" s="144"/>
      <c r="K479" s="139"/>
      <c r="L479" s="217" t="e">
        <f>LOOKUP(M479,Concordance!$H$2:$H$29,Concordance!$I$2:$I$29)</f>
        <v>#N/A</v>
      </c>
      <c r="M479" s="200"/>
      <c r="N479" s="109"/>
    </row>
    <row r="480" spans="1:14" s="110" customFormat="1" ht="25.5" customHeight="1" x14ac:dyDescent="0.2">
      <c r="A480" s="138"/>
      <c r="B480" s="139"/>
      <c r="C480" s="140" t="e">
        <f>LOOKUP(E480,Concordance!$A$2:$A$17,Concordance!$C$2:$C$17)</f>
        <v>#N/A</v>
      </c>
      <c r="D480" s="141" t="e">
        <f>LOOKUP(E480,Concordance!$A$2:$A$17,Concordance!$D$2:$D$17)</f>
        <v>#N/A</v>
      </c>
      <c r="E480" s="142"/>
      <c r="F480" s="143"/>
      <c r="G480" s="144"/>
      <c r="H480" s="143"/>
      <c r="I480" s="147"/>
      <c r="J480" s="144"/>
      <c r="K480" s="139"/>
      <c r="L480" s="217" t="e">
        <f>LOOKUP(M480,Concordance!$H$2:$H$29,Concordance!$I$2:$I$29)</f>
        <v>#N/A</v>
      </c>
      <c r="M480" s="200"/>
      <c r="N480" s="109"/>
    </row>
    <row r="481" spans="1:14" s="110" customFormat="1" ht="25.5" customHeight="1" x14ac:dyDescent="0.2">
      <c r="A481" s="138"/>
      <c r="B481" s="139"/>
      <c r="C481" s="140" t="e">
        <f>LOOKUP(E481,Concordance!$A$2:$A$17,Concordance!$C$2:$C$17)</f>
        <v>#N/A</v>
      </c>
      <c r="D481" s="141" t="e">
        <f>LOOKUP(E481,Concordance!$A$2:$A$17,Concordance!$D$2:$D$17)</f>
        <v>#N/A</v>
      </c>
      <c r="E481" s="142"/>
      <c r="F481" s="143"/>
      <c r="G481" s="144"/>
      <c r="H481" s="143"/>
      <c r="I481" s="147"/>
      <c r="J481" s="144"/>
      <c r="K481" s="139"/>
      <c r="L481" s="217" t="e">
        <f>LOOKUP(M481,Concordance!$H$2:$H$29,Concordance!$I$2:$I$29)</f>
        <v>#N/A</v>
      </c>
      <c r="M481" s="200"/>
      <c r="N481" s="109"/>
    </row>
    <row r="482" spans="1:14" s="110" customFormat="1" ht="25.5" customHeight="1" x14ac:dyDescent="0.2">
      <c r="A482" s="138"/>
      <c r="B482" s="139"/>
      <c r="C482" s="140" t="e">
        <f>LOOKUP(E482,Concordance!$A$2:$A$17,Concordance!$C$2:$C$17)</f>
        <v>#N/A</v>
      </c>
      <c r="D482" s="141" t="e">
        <f>LOOKUP(E482,Concordance!$A$2:$A$17,Concordance!$D$2:$D$17)</f>
        <v>#N/A</v>
      </c>
      <c r="E482" s="142"/>
      <c r="F482" s="143"/>
      <c r="G482" s="144"/>
      <c r="H482" s="143"/>
      <c r="I482" s="147"/>
      <c r="J482" s="144"/>
      <c r="K482" s="139"/>
      <c r="L482" s="217" t="e">
        <f>LOOKUP(M482,Concordance!$H$2:$H$29,Concordance!$I$2:$I$29)</f>
        <v>#N/A</v>
      </c>
      <c r="M482" s="200"/>
      <c r="N482" s="109"/>
    </row>
    <row r="483" spans="1:14" s="110" customFormat="1" ht="25.5" customHeight="1" x14ac:dyDescent="0.2">
      <c r="A483" s="138"/>
      <c r="B483" s="139"/>
      <c r="C483" s="140" t="e">
        <f>LOOKUP(E483,Concordance!$A$2:$A$17,Concordance!$C$2:$C$17)</f>
        <v>#N/A</v>
      </c>
      <c r="D483" s="141" t="e">
        <f>LOOKUP(E483,Concordance!$A$2:$A$17,Concordance!$D$2:$D$17)</f>
        <v>#N/A</v>
      </c>
      <c r="E483" s="142"/>
      <c r="F483" s="143"/>
      <c r="G483" s="144"/>
      <c r="H483" s="143"/>
      <c r="I483" s="147"/>
      <c r="J483" s="144"/>
      <c r="K483" s="139"/>
      <c r="L483" s="217" t="e">
        <f>LOOKUP(M483,Concordance!$H$2:$H$29,Concordance!$I$2:$I$29)</f>
        <v>#N/A</v>
      </c>
      <c r="M483" s="200"/>
      <c r="N483" s="109"/>
    </row>
    <row r="484" spans="1:14" s="110" customFormat="1" ht="25.5" customHeight="1" x14ac:dyDescent="0.2">
      <c r="A484" s="138"/>
      <c r="B484" s="139"/>
      <c r="C484" s="140" t="e">
        <f>LOOKUP(E484,Concordance!$A$2:$A$17,Concordance!$C$2:$C$17)</f>
        <v>#N/A</v>
      </c>
      <c r="D484" s="141" t="e">
        <f>LOOKUP(E484,Concordance!$A$2:$A$17,Concordance!$D$2:$D$17)</f>
        <v>#N/A</v>
      </c>
      <c r="E484" s="142"/>
      <c r="F484" s="143"/>
      <c r="G484" s="144"/>
      <c r="H484" s="143"/>
      <c r="I484" s="147"/>
      <c r="J484" s="144"/>
      <c r="K484" s="139"/>
      <c r="L484" s="217" t="e">
        <f>LOOKUP(M484,Concordance!$H$2:$H$29,Concordance!$I$2:$I$29)</f>
        <v>#N/A</v>
      </c>
      <c r="M484" s="200"/>
      <c r="N484" s="109"/>
    </row>
    <row r="485" spans="1:14" s="110" customFormat="1" ht="25.5" customHeight="1" x14ac:dyDescent="0.2">
      <c r="A485" s="138"/>
      <c r="B485" s="139"/>
      <c r="C485" s="140" t="e">
        <f>LOOKUP(E485,Concordance!$A$2:$A$17,Concordance!$C$2:$C$17)</f>
        <v>#N/A</v>
      </c>
      <c r="D485" s="141" t="e">
        <f>LOOKUP(E485,Concordance!$A$2:$A$17,Concordance!$D$2:$D$17)</f>
        <v>#N/A</v>
      </c>
      <c r="E485" s="142"/>
      <c r="F485" s="143"/>
      <c r="G485" s="144"/>
      <c r="H485" s="143"/>
      <c r="I485" s="147"/>
      <c r="J485" s="144"/>
      <c r="K485" s="139"/>
      <c r="L485" s="217" t="e">
        <f>LOOKUP(M485,Concordance!$H$2:$H$29,Concordance!$I$2:$I$29)</f>
        <v>#N/A</v>
      </c>
      <c r="M485" s="200"/>
      <c r="N485" s="109"/>
    </row>
    <row r="486" spans="1:14" s="110" customFormat="1" ht="25.5" customHeight="1" x14ac:dyDescent="0.2">
      <c r="A486" s="138"/>
      <c r="B486" s="139"/>
      <c r="C486" s="140" t="e">
        <f>LOOKUP(E486,Concordance!$A$2:$A$17,Concordance!$C$2:$C$17)</f>
        <v>#N/A</v>
      </c>
      <c r="D486" s="141" t="e">
        <f>LOOKUP(E486,Concordance!$A$2:$A$17,Concordance!$D$2:$D$17)</f>
        <v>#N/A</v>
      </c>
      <c r="E486" s="142"/>
      <c r="F486" s="143"/>
      <c r="G486" s="144"/>
      <c r="H486" s="143"/>
      <c r="I486" s="147"/>
      <c r="J486" s="144"/>
      <c r="K486" s="139"/>
      <c r="L486" s="217" t="e">
        <f>LOOKUP(M486,Concordance!$H$2:$H$29,Concordance!$I$2:$I$29)</f>
        <v>#N/A</v>
      </c>
      <c r="M486" s="200"/>
      <c r="N486" s="109"/>
    </row>
    <row r="487" spans="1:14" s="110" customFormat="1" ht="25.5" customHeight="1" x14ac:dyDescent="0.2">
      <c r="A487" s="138"/>
      <c r="B487" s="139"/>
      <c r="C487" s="140" t="e">
        <f>LOOKUP(E487,Concordance!$A$2:$A$17,Concordance!$C$2:$C$17)</f>
        <v>#N/A</v>
      </c>
      <c r="D487" s="141" t="e">
        <f>LOOKUP(E487,Concordance!$A$2:$A$17,Concordance!$D$2:$D$17)</f>
        <v>#N/A</v>
      </c>
      <c r="E487" s="142"/>
      <c r="F487" s="143"/>
      <c r="G487" s="144"/>
      <c r="H487" s="143"/>
      <c r="I487" s="147"/>
      <c r="J487" s="144"/>
      <c r="K487" s="139"/>
      <c r="L487" s="217" t="e">
        <f>LOOKUP(M487,Concordance!$H$2:$H$29,Concordance!$I$2:$I$29)</f>
        <v>#N/A</v>
      </c>
      <c r="M487" s="200"/>
      <c r="N487" s="109"/>
    </row>
    <row r="488" spans="1:14" s="110" customFormat="1" ht="25.5" customHeight="1" x14ac:dyDescent="0.2">
      <c r="A488" s="138"/>
      <c r="B488" s="139"/>
      <c r="C488" s="140" t="e">
        <f>LOOKUP(E488,Concordance!$A$2:$A$17,Concordance!$C$2:$C$17)</f>
        <v>#N/A</v>
      </c>
      <c r="D488" s="141" t="e">
        <f>LOOKUP(E488,Concordance!$A$2:$A$17,Concordance!$D$2:$D$17)</f>
        <v>#N/A</v>
      </c>
      <c r="E488" s="142"/>
      <c r="F488" s="143"/>
      <c r="G488" s="144"/>
      <c r="H488" s="143"/>
      <c r="I488" s="147"/>
      <c r="J488" s="144"/>
      <c r="K488" s="139"/>
      <c r="L488" s="217" t="e">
        <f>LOOKUP(M488,Concordance!$H$2:$H$29,Concordance!$I$2:$I$29)</f>
        <v>#N/A</v>
      </c>
      <c r="M488" s="200"/>
      <c r="N488" s="109"/>
    </row>
    <row r="489" spans="1:14" s="110" customFormat="1" ht="25.5" customHeight="1" x14ac:dyDescent="0.2">
      <c r="A489" s="138"/>
      <c r="B489" s="139"/>
      <c r="C489" s="140" t="e">
        <f>LOOKUP(E489,Concordance!$A$2:$A$17,Concordance!$C$2:$C$17)</f>
        <v>#N/A</v>
      </c>
      <c r="D489" s="141" t="e">
        <f>LOOKUP(E489,Concordance!$A$2:$A$17,Concordance!$D$2:$D$17)</f>
        <v>#N/A</v>
      </c>
      <c r="E489" s="142"/>
      <c r="F489" s="143"/>
      <c r="G489" s="144"/>
      <c r="H489" s="143"/>
      <c r="I489" s="147"/>
      <c r="J489" s="144"/>
      <c r="K489" s="139"/>
      <c r="L489" s="217" t="e">
        <f>LOOKUP(M489,Concordance!$H$2:$H$29,Concordance!$I$2:$I$29)</f>
        <v>#N/A</v>
      </c>
      <c r="M489" s="200"/>
      <c r="N489" s="109"/>
    </row>
    <row r="490" spans="1:14" s="110" customFormat="1" ht="25.5" customHeight="1" x14ac:dyDescent="0.2">
      <c r="A490" s="138"/>
      <c r="B490" s="139"/>
      <c r="C490" s="140" t="e">
        <f>LOOKUP(E490,Concordance!$A$2:$A$17,Concordance!$C$2:$C$17)</f>
        <v>#N/A</v>
      </c>
      <c r="D490" s="141" t="e">
        <f>LOOKUP(E490,Concordance!$A$2:$A$17,Concordance!$D$2:$D$17)</f>
        <v>#N/A</v>
      </c>
      <c r="E490" s="142"/>
      <c r="F490" s="143"/>
      <c r="G490" s="144"/>
      <c r="H490" s="143"/>
      <c r="I490" s="148"/>
      <c r="J490" s="144"/>
      <c r="K490" s="139"/>
      <c r="L490" s="217" t="e">
        <f>LOOKUP(M490,Concordance!$H$2:$H$29,Concordance!$I$2:$I$29)</f>
        <v>#N/A</v>
      </c>
      <c r="M490" s="200"/>
      <c r="N490" s="109"/>
    </row>
    <row r="491" spans="1:14" s="110" customFormat="1" ht="25.5" customHeight="1" x14ac:dyDescent="0.2">
      <c r="A491" s="138"/>
      <c r="B491" s="139"/>
      <c r="C491" s="140" t="e">
        <f>LOOKUP(E491,Concordance!$A$2:$A$17,Concordance!$C$2:$C$17)</f>
        <v>#N/A</v>
      </c>
      <c r="D491" s="141" t="e">
        <f>LOOKUP(E491,Concordance!$A$2:$A$17,Concordance!$D$2:$D$17)</f>
        <v>#N/A</v>
      </c>
      <c r="E491" s="142"/>
      <c r="F491" s="143"/>
      <c r="G491" s="144"/>
      <c r="H491" s="143"/>
      <c r="I491" s="148"/>
      <c r="J491" s="144"/>
      <c r="K491" s="139"/>
      <c r="L491" s="217" t="e">
        <f>LOOKUP(M491,Concordance!$H$2:$H$29,Concordance!$I$2:$I$29)</f>
        <v>#N/A</v>
      </c>
      <c r="M491" s="200"/>
      <c r="N491" s="109"/>
    </row>
    <row r="492" spans="1:14" s="110" customFormat="1" ht="25.5" customHeight="1" x14ac:dyDescent="0.2">
      <c r="A492" s="138"/>
      <c r="B492" s="139"/>
      <c r="C492" s="140" t="e">
        <f>LOOKUP(E492,Concordance!$A$2:$A$17,Concordance!$C$2:$C$17)</f>
        <v>#N/A</v>
      </c>
      <c r="D492" s="141" t="e">
        <f>LOOKUP(E492,Concordance!$A$2:$A$17,Concordance!$D$2:$D$17)</f>
        <v>#N/A</v>
      </c>
      <c r="E492" s="142"/>
      <c r="F492" s="143"/>
      <c r="G492" s="144"/>
      <c r="H492" s="143"/>
      <c r="I492" s="146"/>
      <c r="J492" s="144"/>
      <c r="K492" s="139"/>
      <c r="L492" s="217" t="e">
        <f>LOOKUP(M492,Concordance!$H$2:$H$29,Concordance!$I$2:$I$29)</f>
        <v>#N/A</v>
      </c>
      <c r="M492" s="200"/>
      <c r="N492" s="109"/>
    </row>
    <row r="493" spans="1:14" s="110" customFormat="1" ht="25.5" customHeight="1" x14ac:dyDescent="0.2">
      <c r="A493" s="138"/>
      <c r="B493" s="139"/>
      <c r="C493" s="140" t="e">
        <f>LOOKUP(E493,Concordance!$A$2:$A$17,Concordance!$C$2:$C$17)</f>
        <v>#N/A</v>
      </c>
      <c r="D493" s="141" t="e">
        <f>LOOKUP(E493,Concordance!$A$2:$A$17,Concordance!$D$2:$D$17)</f>
        <v>#N/A</v>
      </c>
      <c r="E493" s="142"/>
      <c r="F493" s="143"/>
      <c r="G493" s="144"/>
      <c r="H493" s="143"/>
      <c r="I493" s="149"/>
      <c r="J493" s="144"/>
      <c r="K493" s="139"/>
      <c r="L493" s="217" t="e">
        <f>LOOKUP(M493,Concordance!$H$2:$H$29,Concordance!$I$2:$I$29)</f>
        <v>#N/A</v>
      </c>
      <c r="M493" s="200"/>
      <c r="N493" s="109"/>
    </row>
    <row r="494" spans="1:14" s="110" customFormat="1" ht="25.5" customHeight="1" x14ac:dyDescent="0.2">
      <c r="A494" s="138"/>
      <c r="B494" s="139"/>
      <c r="C494" s="140" t="e">
        <f>LOOKUP(E494,Concordance!$A$2:$A$17,Concordance!$C$2:$C$17)</f>
        <v>#N/A</v>
      </c>
      <c r="D494" s="141" t="e">
        <f>LOOKUP(E494,Concordance!$A$2:$A$17,Concordance!$D$2:$D$17)</f>
        <v>#N/A</v>
      </c>
      <c r="E494" s="142"/>
      <c r="F494" s="143"/>
      <c r="G494" s="144"/>
      <c r="H494" s="143"/>
      <c r="I494" s="146"/>
      <c r="J494" s="144"/>
      <c r="K494" s="139"/>
      <c r="L494" s="217" t="e">
        <f>LOOKUP(M494,Concordance!$H$2:$H$29,Concordance!$I$2:$I$29)</f>
        <v>#N/A</v>
      </c>
      <c r="M494" s="200"/>
      <c r="N494" s="109"/>
    </row>
    <row r="495" spans="1:14" s="110" customFormat="1" ht="25.5" customHeight="1" x14ac:dyDescent="0.2">
      <c r="A495" s="138"/>
      <c r="B495" s="139"/>
      <c r="C495" s="140" t="e">
        <f>LOOKUP(E495,Concordance!$A$2:$A$17,Concordance!$C$2:$C$17)</f>
        <v>#N/A</v>
      </c>
      <c r="D495" s="141" t="e">
        <f>LOOKUP(E495,Concordance!$A$2:$A$17,Concordance!$D$2:$D$17)</f>
        <v>#N/A</v>
      </c>
      <c r="E495" s="142"/>
      <c r="F495" s="143"/>
      <c r="G495" s="144"/>
      <c r="H495" s="143"/>
      <c r="I495" s="146"/>
      <c r="J495" s="144"/>
      <c r="K495" s="139"/>
      <c r="L495" s="217" t="e">
        <f>LOOKUP(M495,Concordance!$H$2:$H$29,Concordance!$I$2:$I$29)</f>
        <v>#N/A</v>
      </c>
      <c r="M495" s="200"/>
      <c r="N495" s="109"/>
    </row>
    <row r="496" spans="1:14" s="110" customFormat="1" ht="25.5" customHeight="1" x14ac:dyDescent="0.2">
      <c r="A496" s="138"/>
      <c r="B496" s="139"/>
      <c r="C496" s="140" t="e">
        <f>LOOKUP(E496,Concordance!$A$2:$A$17,Concordance!$C$2:$C$17)</f>
        <v>#N/A</v>
      </c>
      <c r="D496" s="141" t="e">
        <f>LOOKUP(E496,Concordance!$A$2:$A$17,Concordance!$D$2:$D$17)</f>
        <v>#N/A</v>
      </c>
      <c r="E496" s="142"/>
      <c r="F496" s="143"/>
      <c r="G496" s="144"/>
      <c r="H496" s="143"/>
      <c r="I496" s="146"/>
      <c r="J496" s="144"/>
      <c r="K496" s="139"/>
      <c r="L496" s="217" t="e">
        <f>LOOKUP(M496,Concordance!$H$2:$H$29,Concordance!$I$2:$I$29)</f>
        <v>#N/A</v>
      </c>
      <c r="M496" s="200"/>
      <c r="N496" s="109"/>
    </row>
    <row r="497" spans="1:14" s="110" customFormat="1" ht="25.5" customHeight="1" x14ac:dyDescent="0.2">
      <c r="A497" s="138"/>
      <c r="B497" s="139"/>
      <c r="C497" s="140" t="e">
        <f>LOOKUP(E497,Concordance!$A$2:$A$17,Concordance!$C$2:$C$17)</f>
        <v>#N/A</v>
      </c>
      <c r="D497" s="141" t="e">
        <f>LOOKUP(E497,Concordance!$A$2:$A$17,Concordance!$D$2:$D$17)</f>
        <v>#N/A</v>
      </c>
      <c r="E497" s="142"/>
      <c r="F497" s="143"/>
      <c r="G497" s="144"/>
      <c r="H497" s="143"/>
      <c r="I497" s="146"/>
      <c r="J497" s="144"/>
      <c r="K497" s="139"/>
      <c r="L497" s="217" t="e">
        <f>LOOKUP(M497,Concordance!$H$2:$H$29,Concordance!$I$2:$I$29)</f>
        <v>#N/A</v>
      </c>
      <c r="M497" s="200"/>
      <c r="N497" s="109"/>
    </row>
    <row r="498" spans="1:14" s="111" customFormat="1" ht="25.5" customHeight="1" x14ac:dyDescent="0.2">
      <c r="A498" s="150"/>
      <c r="B498" s="151"/>
      <c r="C498" s="140" t="e">
        <f>LOOKUP(E498,Concordance!$A$2:$A$17,Concordance!$C$2:$C$17)</f>
        <v>#N/A</v>
      </c>
      <c r="D498" s="141" t="e">
        <f>LOOKUP(E498,Concordance!$A$2:$A$17,Concordance!$D$2:$D$17)</f>
        <v>#N/A</v>
      </c>
      <c r="E498" s="142"/>
      <c r="F498" s="152"/>
      <c r="G498" s="153"/>
      <c r="H498" s="152"/>
      <c r="I498" s="154"/>
      <c r="J498" s="155"/>
      <c r="K498" s="151"/>
      <c r="L498" s="217" t="e">
        <f>LOOKUP(M498,Concordance!$H$2:$H$29,Concordance!$I$2:$I$29)</f>
        <v>#N/A</v>
      </c>
      <c r="M498" s="200"/>
      <c r="N498" s="109"/>
    </row>
    <row r="499" spans="1:14" s="112" customFormat="1" ht="25.5" customHeight="1" x14ac:dyDescent="0.2">
      <c r="A499" s="138"/>
      <c r="B499" s="139"/>
      <c r="C499" s="140" t="e">
        <f>LOOKUP(E499,Concordance!$A$2:$A$17,Concordance!$C$2:$C$17)</f>
        <v>#N/A</v>
      </c>
      <c r="D499" s="141" t="e">
        <f>LOOKUP(E499,Concordance!$A$2:$A$17,Concordance!$D$2:$D$17)</f>
        <v>#N/A</v>
      </c>
      <c r="E499" s="142"/>
      <c r="F499" s="143"/>
      <c r="G499" s="144"/>
      <c r="H499" s="143"/>
      <c r="I499" s="146"/>
      <c r="J499" s="144"/>
      <c r="K499" s="151"/>
      <c r="L499" s="217" t="e">
        <f>LOOKUP(M499,Concordance!$H$2:$H$29,Concordance!$I$2:$I$29)</f>
        <v>#N/A</v>
      </c>
      <c r="M499" s="201"/>
      <c r="N499" s="109"/>
    </row>
    <row r="500" spans="1:14" ht="25.5" customHeight="1" x14ac:dyDescent="0.2">
      <c r="A500" s="156"/>
      <c r="B500" s="157"/>
      <c r="C500" s="158" t="e">
        <f>LOOKUP(E500,Concordance!$A$2:$A$17,Concordance!$C$2:$C$17)</f>
        <v>#N/A</v>
      </c>
      <c r="D500" s="159" t="e">
        <f>LOOKUP(E500,Concordance!$A$2:$A$17,Concordance!$D$2:$D$17)</f>
        <v>#N/A</v>
      </c>
      <c r="E500" s="160"/>
      <c r="F500" s="161"/>
      <c r="G500" s="162"/>
      <c r="H500" s="161"/>
      <c r="I500" s="163"/>
      <c r="J500" s="162"/>
      <c r="K500" s="157"/>
      <c r="L500" s="218" t="e">
        <f>LOOKUP(M500,Concordance!$H$2:$H$29,Concordance!$I$2:$I$29)</f>
        <v>#N/A</v>
      </c>
      <c r="M500" s="202"/>
      <c r="N500" s="109"/>
    </row>
    <row r="501" spans="1:14" x14ac:dyDescent="0.2">
      <c r="A501" s="113"/>
      <c r="B501" s="113"/>
      <c r="F501" s="113"/>
      <c r="G501" s="113"/>
      <c r="H501" s="113"/>
      <c r="K501" s="113"/>
      <c r="L501" s="207"/>
      <c r="M501" s="113"/>
      <c r="N501" s="109"/>
    </row>
    <row r="502" spans="1:14" x14ac:dyDescent="0.2">
      <c r="A502" s="113"/>
      <c r="B502" s="115" t="s">
        <v>937</v>
      </c>
      <c r="C502" s="75" t="s">
        <v>938</v>
      </c>
      <c r="F502" s="113"/>
      <c r="G502" s="113"/>
      <c r="H502" s="113"/>
      <c r="K502" s="113"/>
      <c r="L502" s="207"/>
      <c r="M502" s="113"/>
    </row>
    <row r="503" spans="1:14" ht="12" x14ac:dyDescent="0.2">
      <c r="A503" s="113"/>
      <c r="B503" s="113"/>
      <c r="C503" s="116" t="s">
        <v>1997</v>
      </c>
      <c r="F503" s="113"/>
      <c r="G503" s="113"/>
      <c r="H503" s="117"/>
      <c r="I503" s="118"/>
      <c r="J503" s="119"/>
      <c r="K503" s="113"/>
      <c r="L503" s="207"/>
      <c r="M503" s="113"/>
    </row>
    <row r="504" spans="1:14" ht="12" x14ac:dyDescent="0.2">
      <c r="A504" s="113"/>
      <c r="B504" s="120"/>
      <c r="D504" s="121" t="s">
        <v>940</v>
      </c>
      <c r="E504" s="121"/>
      <c r="F504" s="113"/>
      <c r="G504" s="113"/>
      <c r="H504" s="117"/>
      <c r="I504" s="118"/>
      <c r="J504" s="119"/>
      <c r="K504" s="113"/>
      <c r="L504" s="207"/>
      <c r="M504" s="113"/>
    </row>
    <row r="505" spans="1:14" x14ac:dyDescent="0.2">
      <c r="A505" s="113"/>
      <c r="B505" s="113"/>
      <c r="D505" s="121" t="s">
        <v>941</v>
      </c>
      <c r="E505" s="121"/>
      <c r="F505" s="113"/>
      <c r="G505" s="113"/>
      <c r="H505" s="117"/>
      <c r="I505" s="119"/>
      <c r="K505" s="113"/>
      <c r="L505" s="207"/>
      <c r="M505" s="113"/>
    </row>
    <row r="506" spans="1:14" x14ac:dyDescent="0.2">
      <c r="A506" s="113"/>
      <c r="B506" s="113"/>
      <c r="C506" s="122" t="s">
        <v>958</v>
      </c>
      <c r="D506" s="123"/>
      <c r="E506" s="123"/>
      <c r="F506" s="124"/>
      <c r="G506" s="113"/>
      <c r="H506" s="117"/>
      <c r="K506" s="113"/>
      <c r="L506" s="207"/>
      <c r="M506" s="113"/>
    </row>
    <row r="507" spans="1:14" x14ac:dyDescent="0.2">
      <c r="A507" s="113"/>
      <c r="B507" s="113"/>
      <c r="C507" s="122" t="s">
        <v>961</v>
      </c>
      <c r="D507" s="123"/>
      <c r="E507" s="123"/>
      <c r="F507" s="124"/>
      <c r="G507" s="113"/>
      <c r="H507" s="117"/>
      <c r="K507" s="113"/>
      <c r="L507" s="207"/>
      <c r="M507" s="113"/>
    </row>
    <row r="508" spans="1:14" ht="11.25" x14ac:dyDescent="0.2">
      <c r="A508" s="125"/>
      <c r="B508" s="125"/>
      <c r="C508" s="116" t="s">
        <v>956</v>
      </c>
      <c r="D508" s="125"/>
      <c r="E508" s="125"/>
      <c r="F508" s="125"/>
      <c r="G508" s="125"/>
      <c r="H508" s="126"/>
      <c r="I508" s="119"/>
      <c r="J508" s="126"/>
    </row>
    <row r="509" spans="1:14" ht="11.25" x14ac:dyDescent="0.2">
      <c r="C509" s="127" t="s">
        <v>959</v>
      </c>
      <c r="D509" s="128"/>
      <c r="E509" s="128"/>
      <c r="H509" s="119"/>
      <c r="I509" s="119"/>
      <c r="J509" s="119"/>
    </row>
    <row r="510" spans="1:14" x14ac:dyDescent="0.2">
      <c r="C510" s="116" t="s">
        <v>1973</v>
      </c>
    </row>
    <row r="514" ht="15" customHeight="1" x14ac:dyDescent="0.2"/>
  </sheetData>
  <mergeCells count="4">
    <mergeCell ref="H7:J7"/>
    <mergeCell ref="F7:G7"/>
    <mergeCell ref="F3:J3"/>
    <mergeCell ref="F4:I4"/>
  </mergeCells>
  <phoneticPr fontId="0" type="noConversion"/>
  <conditionalFormatting sqref="C10:D500">
    <cfRule type="expression" dxfId="4" priority="4">
      <formula>ISNA(C10)</formula>
    </cfRule>
  </conditionalFormatting>
  <conditionalFormatting sqref="L10:L500">
    <cfRule type="expression" dxfId="3" priority="1">
      <formula>ISNA(L10)</formula>
    </cfRule>
  </conditionalFormatting>
  <hyperlinks>
    <hyperlink ref="D504" r:id="rId1" xr:uid="{00000000-0004-0000-0000-000000000000}"/>
    <hyperlink ref="D505" r:id="rId2" xr:uid="{00000000-0004-0000-0000-000001000000}"/>
  </hyperlinks>
  <printOptions gridLines="1"/>
  <pageMargins left="0" right="0" top="0" bottom="0" header="0" footer="0"/>
  <pageSetup paperSize="8" scale="79" fitToHeight="0" orientation="landscape" r:id="rId3"/>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Concordance!$A$2:$A$17</xm:f>
          </x14:formula1>
          <xm:sqref>E10:E500</xm:sqref>
        </x14:dataValidation>
        <x14:dataValidation type="list" allowBlank="1" showInputMessage="1" showErrorMessage="1" xr:uid="{00000000-0002-0000-0000-000001000000}">
          <x14:formula1>
            <xm:f>Concordance!$H$2:$H$29</xm:f>
          </x14:formula1>
          <xm:sqref>M10:M500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514"/>
  <sheetViews>
    <sheetView zoomScale="120" zoomScaleNormal="120" workbookViewId="0">
      <pane ySplit="9" topLeftCell="A10" activePane="bottomLeft" state="frozen"/>
      <selection pane="bottomLeft"/>
    </sheetView>
  </sheetViews>
  <sheetFormatPr defaultColWidth="9.140625" defaultRowHeight="12.75" x14ac:dyDescent="0.2"/>
  <cols>
    <col min="1" max="1" width="8.7109375" style="1" customWidth="1"/>
    <col min="2" max="2" width="16.140625" style="1" customWidth="1"/>
    <col min="3" max="3" width="8.42578125" style="1" customWidth="1"/>
    <col min="4" max="4" width="43.85546875" style="1" customWidth="1"/>
    <col min="5" max="5" width="19.140625" style="1" customWidth="1"/>
    <col min="6" max="7" width="6.5703125" style="1" customWidth="1"/>
    <col min="8" max="8" width="9.85546875" style="1" customWidth="1"/>
    <col min="9" max="9" width="13.7109375" style="3" customWidth="1"/>
    <col min="10" max="10" width="4.42578125" style="3" customWidth="1"/>
    <col min="11" max="11" width="34.85546875" style="1" customWidth="1"/>
    <col min="12" max="12" width="5.140625" style="214" customWidth="1"/>
    <col min="13" max="13" width="96.140625" style="1" customWidth="1"/>
    <col min="14" max="15" width="9.42578125" style="1" customWidth="1"/>
    <col min="16" max="16384" width="9.140625" style="1"/>
  </cols>
  <sheetData>
    <row r="1" spans="1:14" s="17" customFormat="1" ht="15.75" x14ac:dyDescent="0.2">
      <c r="A1" s="9" t="s">
        <v>19</v>
      </c>
      <c r="B1" s="9"/>
      <c r="I1" s="18"/>
      <c r="J1" s="18"/>
      <c r="L1" s="210"/>
    </row>
    <row r="2" spans="1:14" s="17" customFormat="1" ht="6" customHeight="1" x14ac:dyDescent="0.2">
      <c r="A2" s="9"/>
      <c r="B2" s="9"/>
      <c r="I2" s="18"/>
      <c r="J2" s="18"/>
      <c r="L2" s="210"/>
    </row>
    <row r="3" spans="1:14" s="19" customFormat="1" ht="15" x14ac:dyDescent="0.2">
      <c r="A3" s="30"/>
      <c r="B3" s="33" t="s">
        <v>943</v>
      </c>
      <c r="F3" s="224"/>
      <c r="G3" s="224"/>
      <c r="H3" s="224"/>
      <c r="I3" s="194"/>
      <c r="J3" s="195"/>
      <c r="K3" s="194"/>
      <c r="L3" s="196"/>
    </row>
    <row r="4" spans="1:14" s="19" customFormat="1" ht="15" x14ac:dyDescent="0.2">
      <c r="F4" s="224"/>
      <c r="G4" s="224"/>
      <c r="H4" s="224"/>
      <c r="I4" s="196"/>
      <c r="J4" s="195"/>
      <c r="K4" s="197"/>
      <c r="L4" s="196"/>
    </row>
    <row r="5" spans="1:14" s="19" customFormat="1" ht="5.45" customHeight="1" x14ac:dyDescent="0.2">
      <c r="A5" s="22"/>
      <c r="B5" s="22"/>
      <c r="C5" s="22"/>
      <c r="D5" s="22"/>
      <c r="F5" s="29"/>
      <c r="H5" s="29"/>
      <c r="I5" s="32"/>
      <c r="J5" s="29"/>
      <c r="K5" s="31"/>
      <c r="L5" s="32"/>
      <c r="M5" s="22"/>
    </row>
    <row r="6" spans="1:14" s="17" customFormat="1" x14ac:dyDescent="0.2">
      <c r="A6" s="70" t="s">
        <v>2042</v>
      </c>
      <c r="B6" s="70">
        <v>2020</v>
      </c>
      <c r="C6" s="12"/>
      <c r="D6" s="11"/>
      <c r="E6" s="11"/>
      <c r="F6" s="12"/>
      <c r="G6" s="12"/>
      <c r="H6" s="12"/>
      <c r="I6" s="13"/>
      <c r="J6" s="13"/>
      <c r="K6" s="12"/>
      <c r="L6" s="211"/>
      <c r="M6" s="12"/>
    </row>
    <row r="7" spans="1:14" s="20" customFormat="1" ht="11.25" customHeight="1" x14ac:dyDescent="0.2">
      <c r="A7" s="14" t="s">
        <v>6</v>
      </c>
      <c r="B7" s="14" t="s">
        <v>2004</v>
      </c>
      <c r="C7" s="15" t="s">
        <v>952</v>
      </c>
      <c r="D7" s="165" t="s">
        <v>0</v>
      </c>
      <c r="E7" s="165" t="s">
        <v>2313</v>
      </c>
      <c r="F7" s="222" t="s">
        <v>947</v>
      </c>
      <c r="G7" s="223"/>
      <c r="H7" s="222" t="s">
        <v>948</v>
      </c>
      <c r="I7" s="223"/>
      <c r="J7" s="223"/>
      <c r="K7" s="15" t="s">
        <v>1</v>
      </c>
      <c r="L7" s="188"/>
      <c r="M7" s="14" t="s">
        <v>5</v>
      </c>
    </row>
    <row r="8" spans="1:14" s="17" customFormat="1" ht="11.25" x14ac:dyDescent="0.2">
      <c r="A8" s="16" t="s">
        <v>2</v>
      </c>
      <c r="B8" s="16" t="s">
        <v>2005</v>
      </c>
      <c r="C8" s="38" t="s">
        <v>953</v>
      </c>
      <c r="D8" s="21"/>
      <c r="E8" s="164"/>
      <c r="F8" s="42" t="s">
        <v>3</v>
      </c>
      <c r="G8" s="43" t="s">
        <v>4</v>
      </c>
      <c r="H8" s="42" t="s">
        <v>8</v>
      </c>
      <c r="I8" s="44" t="s">
        <v>7</v>
      </c>
      <c r="J8" s="198" t="s">
        <v>9</v>
      </c>
      <c r="K8" s="41" t="s">
        <v>949</v>
      </c>
      <c r="L8" s="209"/>
      <c r="M8" s="16" t="s">
        <v>950</v>
      </c>
      <c r="N8" s="39"/>
    </row>
    <row r="9" spans="1:14" x14ac:dyDescent="0.2">
      <c r="A9" s="2"/>
      <c r="B9" s="2"/>
      <c r="C9" s="4"/>
      <c r="D9" s="2"/>
      <c r="E9" s="45"/>
      <c r="F9" s="45"/>
      <c r="G9" s="5"/>
      <c r="H9" s="45"/>
      <c r="I9" s="6"/>
      <c r="J9" s="46"/>
      <c r="K9" s="2"/>
      <c r="L9" s="4"/>
      <c r="M9" s="2"/>
    </row>
    <row r="10" spans="1:14" s="8" customFormat="1" ht="25.5" customHeight="1" x14ac:dyDescent="0.2">
      <c r="A10" s="166">
        <f>IF(Fr!A10&gt;0,Fr!A10,"")</f>
        <v>43836</v>
      </c>
      <c r="B10" s="167" t="str">
        <f>IF(Fr!B10&gt;0,Fr!B10,"")</f>
        <v/>
      </c>
      <c r="C10" s="167" t="str">
        <f>IF(Fr!C10&gt;0,Fr!C10,"")</f>
        <v>20 03 01</v>
      </c>
      <c r="D10" s="168" t="str">
        <f>LOOKUP(Fr!E10,Concordance!$A$2:$A$17,Concordance!$E$2:$E$17)</f>
        <v>Gemengde stedelijk afval</v>
      </c>
      <c r="E10" s="168" t="str">
        <f>LOOKUP(Fr!E10,Concordance!$A$2:$A$17,Concordance!$B$2:$B$17)</f>
        <v xml:space="preserve">Gemengde afvalstoffen </v>
      </c>
      <c r="F10" s="169">
        <f>IF(Fr!F10&gt;0,Fr!F10,"")</f>
        <v>109</v>
      </c>
      <c r="G10" s="169" t="str">
        <f>IF(Fr!G10&gt;0,Fr!G10,"")</f>
        <v/>
      </c>
      <c r="H10" s="170" t="str">
        <f>IF(Fr!H10&gt;0,Fr!H10,"")</f>
        <v>Déchets zéro</v>
      </c>
      <c r="I10" s="171" t="str">
        <f>IF(Fr!I10&gt;0,Fr!I10,"")</f>
        <v/>
      </c>
      <c r="J10" s="172" t="str">
        <f>IF(Fr!J10&gt;0,Fr!J10,"")</f>
        <v/>
      </c>
      <c r="K10" s="169" t="str">
        <f>IF(Fr!K10&gt;0,Fr!K10,"")</f>
        <v>Société A</v>
      </c>
      <c r="L10" s="212" t="str">
        <f>IF(Fr!L10&gt;0,Fr!L10,"")</f>
        <v>R05</v>
      </c>
      <c r="M10" s="168" t="str">
        <f>LOOKUP(L10,Concordance!$K$2:K$29,Concordance!$L$2:$L$29)</f>
        <v>Recycling/terugwinning van andere anorganische materialen</v>
      </c>
    </row>
    <row r="11" spans="1:14" s="8" customFormat="1" ht="25.5" customHeight="1" x14ac:dyDescent="0.2">
      <c r="A11" s="173">
        <f>IF(Fr!A11&gt;0,Fr!A11,"")</f>
        <v>43837</v>
      </c>
      <c r="B11" s="174" t="str">
        <f>IF(Fr!B11&gt;0,Fr!B11,"")</f>
        <v/>
      </c>
      <c r="C11" s="174" t="str">
        <f>IF(Fr!C11&gt;0,Fr!C11,"")</f>
        <v>20 03 01</v>
      </c>
      <c r="D11" s="175" t="str">
        <f>LOOKUP(Fr!E11,Concordance!$A$2:$A$17,Concordance!$E$2:$E$17)</f>
        <v>Gemengde stedelijk afval</v>
      </c>
      <c r="E11" s="175" t="str">
        <f>LOOKUP(Fr!E11,Concordance!$A$2:$A$17,Concordance!$B$2:$B$17)</f>
        <v xml:space="preserve">Gemengde afvalstoffen </v>
      </c>
      <c r="F11" s="176">
        <f>IF(Fr!F11&gt;0,Fr!F11,"")</f>
        <v>82</v>
      </c>
      <c r="G11" s="176" t="str">
        <f>IF(Fr!G11&gt;0,Fr!G11,"")</f>
        <v/>
      </c>
      <c r="H11" s="177" t="str">
        <f>IF(Fr!H11&gt;0,Fr!H11,"")</f>
        <v>Mercator</v>
      </c>
      <c r="I11" s="178" t="str">
        <f>IF(Fr!I11&gt;0,Fr!I11,"")</f>
        <v/>
      </c>
      <c r="J11" s="179" t="str">
        <f>IF(Fr!J11&gt;0,Fr!J11,"")</f>
        <v/>
      </c>
      <c r="K11" s="176" t="str">
        <f>IF(Fr!K11&gt;0,Fr!K11,"")</f>
        <v>Mercator</v>
      </c>
      <c r="L11" s="213" t="str">
        <f>IF(Fr!L11&gt;0,Fr!L11,"")</f>
        <v>D01</v>
      </c>
      <c r="M11" s="175" t="str">
        <f>LOOKUP(L11,Concordance!$K$2:K$29,Concordance!$L$2:$L$29)</f>
        <v>Storten op of in de bodem (bv. Op een vuilstortplaats, enz.)</v>
      </c>
    </row>
    <row r="12" spans="1:14" s="8" customFormat="1" ht="25.5" customHeight="1" x14ac:dyDescent="0.2">
      <c r="A12" s="173">
        <f>IF(Fr!A12&gt;0,Fr!A12,"")</f>
        <v>43837</v>
      </c>
      <c r="B12" s="174" t="str">
        <f>IF(Fr!B12&gt;0,Fr!B12,"")</f>
        <v/>
      </c>
      <c r="C12" s="174" t="str">
        <f>IF(Fr!C12&gt;0,Fr!C12,"")</f>
        <v>15 01 04</v>
      </c>
      <c r="D12" s="175" t="str">
        <f>LOOKUP(Fr!E12,Concordance!$A$2:$A$17,Concordance!$E$2:$E$17)</f>
        <v>Metalen verpakking</v>
      </c>
      <c r="E12" s="175" t="str">
        <f>LOOKUP(Fr!E12,Concordance!$A$2:$A$17,Concordance!$B$2:$B$17)</f>
        <v>Metaal</v>
      </c>
      <c r="F12" s="176">
        <f>IF(Fr!F12&gt;0,Fr!F12,"")</f>
        <v>176</v>
      </c>
      <c r="G12" s="176" t="str">
        <f>IF(Fr!G12&gt;0,Fr!G12,"")</f>
        <v/>
      </c>
      <c r="H12" s="177" t="str">
        <f>IF(Fr!H12&gt;0,Fr!H12,"")</f>
        <v>Dezingue</v>
      </c>
      <c r="I12" s="178" t="str">
        <f>IF(Fr!I12&gt;0,Fr!I12,"")</f>
        <v/>
      </c>
      <c r="J12" s="179" t="str">
        <f>IF(Fr!J12&gt;0,Fr!J12,"")</f>
        <v/>
      </c>
      <c r="K12" s="176" t="str">
        <f>IF(Fr!K12&gt;0,Fr!K12,"")</f>
        <v>Société A</v>
      </c>
      <c r="L12" s="213" t="str">
        <f>IF(Fr!L12&gt;0,Fr!L12,"")</f>
        <v>R08</v>
      </c>
      <c r="M12" s="175" t="str">
        <f>LOOKUP(L12,Concordance!$K$2:K$29,Concordance!$L$2:$L$29)</f>
        <v>Terugwinning van bestanddelen van katalysatoren</v>
      </c>
    </row>
    <row r="13" spans="1:14" s="8" customFormat="1" ht="25.5" customHeight="1" x14ac:dyDescent="0.2">
      <c r="A13" s="173">
        <f>IF(Fr!A13&gt;0,Fr!A13,"")</f>
        <v>43838</v>
      </c>
      <c r="B13" s="174" t="str">
        <f>IF(Fr!B13&gt;0,Fr!B13,"")</f>
        <v/>
      </c>
      <c r="C13" s="174" t="str">
        <f>IF(Fr!C13&gt;0,Fr!C13,"")</f>
        <v>20 03 01</v>
      </c>
      <c r="D13" s="175" t="str">
        <f>LOOKUP(Fr!E13,Concordance!$A$2:$A$17,Concordance!$E$2:$E$17)</f>
        <v>Gemengde stedelijk afval</v>
      </c>
      <c r="E13" s="175" t="str">
        <f>LOOKUP(Fr!E13,Concordance!$A$2:$A$17,Concordance!$B$2:$B$17)</f>
        <v xml:space="preserve">Gemengde afvalstoffen </v>
      </c>
      <c r="F13" s="176">
        <f>IF(Fr!F13&gt;0,Fr!F13,"")</f>
        <v>113</v>
      </c>
      <c r="G13" s="176" t="str">
        <f>IF(Fr!G13&gt;0,Fr!G13,"")</f>
        <v/>
      </c>
      <c r="H13" s="177" t="str">
        <f>IF(Fr!H13&gt;0,Fr!H13,"")</f>
        <v>Govroam</v>
      </c>
      <c r="I13" s="178" t="str">
        <f>IF(Fr!I13&gt;0,Fr!I13,"")</f>
        <v/>
      </c>
      <c r="J13" s="179" t="str">
        <f>IF(Fr!J13&gt;0,Fr!J13,"")</f>
        <v/>
      </c>
      <c r="K13" s="176" t="str">
        <f>IF(Fr!K13&gt;0,Fr!K13,"")</f>
        <v>Société B</v>
      </c>
      <c r="L13" s="213" t="str">
        <f>IF(Fr!L13&gt;0,Fr!L13,"")</f>
        <v>R12</v>
      </c>
      <c r="M13" s="175" t="str">
        <f>LOOKUP(L13,Concordance!$K$2:K$29,Concordance!$L$2:$L$29)</f>
        <v>Uitwisseling van afvalstoffen voor een van de onder R 1 tot en met R 11 genoemde handelingen</v>
      </c>
    </row>
    <row r="14" spans="1:14" s="8" customFormat="1" ht="25.5" customHeight="1" x14ac:dyDescent="0.2">
      <c r="A14" s="173">
        <f>IF(Fr!A14&gt;0,Fr!A14,"")</f>
        <v>43838</v>
      </c>
      <c r="B14" s="174" t="str">
        <f>IF(Fr!B14&gt;0,Fr!B14,"")</f>
        <v/>
      </c>
      <c r="C14" s="174" t="str">
        <f>IF(Fr!C14&gt;0,Fr!C14,"")</f>
        <v>20 01 01</v>
      </c>
      <c r="D14" s="175" t="str">
        <f>LOOKUP(Fr!E14,Concordance!$A$2:$A$17,Concordance!$E$2:$E$17)</f>
        <v>Papier en karton</v>
      </c>
      <c r="E14" s="175" t="str">
        <f>LOOKUP(Fr!E14,Concordance!$A$2:$A$17,Concordance!$B$2:$B$17)</f>
        <v>Karton</v>
      </c>
      <c r="F14" s="176">
        <f>IF(Fr!F14&gt;0,Fr!F14,"")</f>
        <v>57</v>
      </c>
      <c r="G14" s="176" t="str">
        <f>IF(Fr!G14&gt;0,Fr!G14,"")</f>
        <v/>
      </c>
      <c r="H14" s="177" t="str">
        <f>IF(Fr!H14&gt;0,Fr!H14,"")</f>
        <v>Ecologique</v>
      </c>
      <c r="I14" s="178" t="str">
        <f>IF(Fr!I14&gt;0,Fr!I14,"")</f>
        <v/>
      </c>
      <c r="J14" s="179" t="str">
        <f>IF(Fr!J14&gt;0,Fr!J14,"")</f>
        <v/>
      </c>
      <c r="K14" s="176" t="str">
        <f>IF(Fr!K14&gt;0,Fr!K14,"")</f>
        <v>Société D</v>
      </c>
      <c r="L14" s="213" t="str">
        <f>IF(Fr!L14&gt;0,Fr!L14,"")</f>
        <v>R01</v>
      </c>
      <c r="M14" s="175" t="str">
        <f>LOOKUP(L14,Concordance!$K$2:K$29,Concordance!$L$2:$L$29)</f>
        <v>Hoofdgebruik als brandstof of als ander middel voor energieopwekking</v>
      </c>
    </row>
    <row r="15" spans="1:14" s="8" customFormat="1" ht="25.5" customHeight="1" x14ac:dyDescent="0.2">
      <c r="A15" s="173">
        <f>IF(Fr!A15&gt;0,Fr!A15,"")</f>
        <v>43839</v>
      </c>
      <c r="B15" s="174" t="str">
        <f>IF(Fr!B15&gt;0,Fr!B15,"")</f>
        <v/>
      </c>
      <c r="C15" s="174" t="str">
        <f>IF(Fr!C15&gt;0,Fr!C15,"")</f>
        <v>20 03 01</v>
      </c>
      <c r="D15" s="175" t="str">
        <f>LOOKUP(Fr!E15,Concordance!$A$2:$A$17,Concordance!$E$2:$E$17)</f>
        <v>Gemengde stedelijk afval</v>
      </c>
      <c r="E15" s="175" t="str">
        <f>LOOKUP(Fr!E15,Concordance!$A$2:$A$17,Concordance!$B$2:$B$17)</f>
        <v xml:space="preserve">Gemengde afvalstoffen </v>
      </c>
      <c r="F15" s="176">
        <f>IF(Fr!F15&gt;0,Fr!F15,"")</f>
        <v>181</v>
      </c>
      <c r="G15" s="176" t="str">
        <f>IF(Fr!G15&gt;0,Fr!G15,"")</f>
        <v/>
      </c>
      <c r="H15" s="177" t="str">
        <f>IF(Fr!H15&gt;0,Fr!H15,"")</f>
        <v>Mercator</v>
      </c>
      <c r="I15" s="178" t="str">
        <f>IF(Fr!I15&gt;0,Fr!I15,"")</f>
        <v/>
      </c>
      <c r="J15" s="179" t="str">
        <f>IF(Fr!J15&gt;0,Fr!J15,"")</f>
        <v/>
      </c>
      <c r="K15" s="176" t="str">
        <f>IF(Fr!K15&gt;0,Fr!K15,"")</f>
        <v>Société A</v>
      </c>
      <c r="L15" s="213" t="str">
        <f>IF(Fr!L15&gt;0,Fr!L15,"")</f>
        <v>R05</v>
      </c>
      <c r="M15" s="175" t="str">
        <f>LOOKUP(L15,Concordance!$K$2:K$29,Concordance!$L$2:$L$29)</f>
        <v>Recycling/terugwinning van andere anorganische materialen</v>
      </c>
    </row>
    <row r="16" spans="1:14" s="8" customFormat="1" ht="25.5" customHeight="1" x14ac:dyDescent="0.2">
      <c r="A16" s="173">
        <f>IF(Fr!A16&gt;0,Fr!A16,"")</f>
        <v>43840</v>
      </c>
      <c r="B16" s="174" t="str">
        <f>IF(Fr!B16&gt;0,Fr!B16,"")</f>
        <v/>
      </c>
      <c r="C16" s="174" t="str">
        <f>IF(Fr!C16&gt;0,Fr!C16,"")</f>
        <v>20 03 01</v>
      </c>
      <c r="D16" s="175" t="str">
        <f>LOOKUP(Fr!E16,Concordance!$A$2:$A$17,Concordance!$E$2:$E$17)</f>
        <v>Gemengde stedelijk afval</v>
      </c>
      <c r="E16" s="175" t="str">
        <f>LOOKUP(Fr!E16,Concordance!$A$2:$A$17,Concordance!$B$2:$B$17)</f>
        <v xml:space="preserve">Gemengde afvalstoffen </v>
      </c>
      <c r="F16" s="176">
        <f>IF(Fr!F16&gt;0,Fr!F16,"")</f>
        <v>107</v>
      </c>
      <c r="G16" s="176" t="str">
        <f>IF(Fr!G16&gt;0,Fr!G16,"")</f>
        <v/>
      </c>
      <c r="H16" s="177" t="str">
        <f>IF(Fr!H16&gt;0,Fr!H16,"")</f>
        <v>Mercator</v>
      </c>
      <c r="I16" s="178" t="str">
        <f>IF(Fr!I16&gt;0,Fr!I16,"")</f>
        <v/>
      </c>
      <c r="J16" s="179" t="str">
        <f>IF(Fr!J16&gt;0,Fr!J16,"")</f>
        <v/>
      </c>
      <c r="K16" s="176" t="str">
        <f>IF(Fr!K16&gt;0,Fr!K16,"")</f>
        <v>Société A</v>
      </c>
      <c r="L16" s="213" t="str">
        <f>IF(Fr!L16&gt;0,Fr!L16,"")</f>
        <v>R04</v>
      </c>
      <c r="M16" s="175" t="str">
        <f>LOOKUP(L16,Concordance!$K$2:K$29,Concordance!$L$2:$L$29)</f>
        <v>Recycling/terugwinning van metalen en metaalverbindingen</v>
      </c>
    </row>
    <row r="17" spans="1:13" s="8" customFormat="1" ht="25.5" customHeight="1" x14ac:dyDescent="0.2">
      <c r="A17" s="173">
        <f>IF(Fr!A17&gt;0,Fr!A17,"")</f>
        <v>43840</v>
      </c>
      <c r="B17" s="174" t="str">
        <f>IF(Fr!B17&gt;0,Fr!B17,"")</f>
        <v/>
      </c>
      <c r="C17" s="174" t="str">
        <f>IF(Fr!C17&gt;0,Fr!C17,"")</f>
        <v>20 01 01</v>
      </c>
      <c r="D17" s="175" t="str">
        <f>LOOKUP(Fr!E17,Concordance!$A$2:$A$17,Concordance!$E$2:$E$17)</f>
        <v>Papier en karton</v>
      </c>
      <c r="E17" s="175" t="str">
        <f>LOOKUP(Fr!E17,Concordance!$A$2:$A$17,Concordance!$B$2:$B$17)</f>
        <v>Papier</v>
      </c>
      <c r="F17" s="176">
        <f>IF(Fr!F17&gt;0,Fr!F17,"")</f>
        <v>115</v>
      </c>
      <c r="G17" s="176" t="str">
        <f>IF(Fr!G17&gt;0,Fr!G17,"")</f>
        <v/>
      </c>
      <c r="H17" s="177" t="str">
        <f>IF(Fr!H17&gt;0,Fr!H17,"")</f>
        <v>Ecologique</v>
      </c>
      <c r="I17" s="178" t="str">
        <f>IF(Fr!I17&gt;0,Fr!I17,"")</f>
        <v/>
      </c>
      <c r="J17" s="179" t="str">
        <f>IF(Fr!J17&gt;0,Fr!J17,"")</f>
        <v/>
      </c>
      <c r="K17" s="176" t="str">
        <f>IF(Fr!K17&gt;0,Fr!K17,"")</f>
        <v>Ecologique</v>
      </c>
      <c r="L17" s="213" t="str">
        <f>IF(Fr!L17&gt;0,Fr!L17,"")</f>
        <v>R12</v>
      </c>
      <c r="M17" s="175" t="str">
        <f>LOOKUP(L17,Concordance!$K$2:K$29,Concordance!$L$2:$L$29)</f>
        <v>Uitwisseling van afvalstoffen voor een van de onder R 1 tot en met R 11 genoemde handelingen</v>
      </c>
    </row>
    <row r="18" spans="1:13" s="8" customFormat="1" ht="25.5" customHeight="1" x14ac:dyDescent="0.2">
      <c r="A18" s="173">
        <f>IF(Fr!A18&gt;0,Fr!A18,"")</f>
        <v>43840</v>
      </c>
      <c r="B18" s="174" t="str">
        <f>IF(Fr!B18&gt;0,Fr!B18,"")</f>
        <v/>
      </c>
      <c r="C18" s="174" t="str">
        <f>IF(Fr!C18&gt;0,Fr!C18,"")</f>
        <v>15 01 04</v>
      </c>
      <c r="D18" s="175" t="str">
        <f>LOOKUP(Fr!E18,Concordance!$A$2:$A$17,Concordance!$E$2:$E$17)</f>
        <v>Metalen verpakking</v>
      </c>
      <c r="E18" s="175" t="str">
        <f>LOOKUP(Fr!E18,Concordance!$A$2:$A$17,Concordance!$B$2:$B$17)</f>
        <v>Metaal</v>
      </c>
      <c r="F18" s="176">
        <f>IF(Fr!F18&gt;0,Fr!F18,"")</f>
        <v>19</v>
      </c>
      <c r="G18" s="176" t="str">
        <f>IF(Fr!G18&gt;0,Fr!G18,"")</f>
        <v/>
      </c>
      <c r="H18" s="177" t="str">
        <f>IF(Fr!H18&gt;0,Fr!H18,"")</f>
        <v>Dezingue</v>
      </c>
      <c r="I18" s="178" t="str">
        <f>IF(Fr!I18&gt;0,Fr!I18,"")</f>
        <v/>
      </c>
      <c r="J18" s="179" t="str">
        <f>IF(Fr!J18&gt;0,Fr!J18,"")</f>
        <v/>
      </c>
      <c r="K18" s="176" t="str">
        <f>IF(Fr!K18&gt;0,Fr!K18,"")</f>
        <v>Société X</v>
      </c>
      <c r="L18" s="213" t="str">
        <f>IF(Fr!L18&gt;0,Fr!L18,"")</f>
        <v>R04</v>
      </c>
      <c r="M18" s="175" t="str">
        <f>LOOKUP(L18,Concordance!$K$2:K$29,Concordance!$L$2:$L$29)</f>
        <v>Recycling/terugwinning van metalen en metaalverbindingen</v>
      </c>
    </row>
    <row r="19" spans="1:13" s="8" customFormat="1" ht="25.5" customHeight="1" x14ac:dyDescent="0.2">
      <c r="A19" s="173">
        <f>IF(Fr!A19&gt;0,Fr!A19,"")</f>
        <v>43843</v>
      </c>
      <c r="B19" s="174" t="str">
        <f>IF(Fr!B19&gt;0,Fr!B19,"")</f>
        <v/>
      </c>
      <c r="C19" s="174" t="str">
        <f>IF(Fr!C19&gt;0,Fr!C19,"")</f>
        <v>20 03 01</v>
      </c>
      <c r="D19" s="175" t="str">
        <f>LOOKUP(Fr!E19,Concordance!$A$2:$A$17,Concordance!$E$2:$E$17)</f>
        <v>Gemengde stedelijk afval</v>
      </c>
      <c r="E19" s="175" t="str">
        <f>LOOKUP(Fr!E19,Concordance!$A$2:$A$17,Concordance!$B$2:$B$17)</f>
        <v xml:space="preserve">Gemengde afvalstoffen </v>
      </c>
      <c r="F19" s="176">
        <f>IF(Fr!F19&gt;0,Fr!F19,"")</f>
        <v>67</v>
      </c>
      <c r="G19" s="176" t="str">
        <f>IF(Fr!G19&gt;0,Fr!G19,"")</f>
        <v/>
      </c>
      <c r="H19" s="177" t="str">
        <f>IF(Fr!H19&gt;0,Fr!H19,"")</f>
        <v>Mercator</v>
      </c>
      <c r="I19" s="178" t="str">
        <f>IF(Fr!I19&gt;0,Fr!I19,"")</f>
        <v/>
      </c>
      <c r="J19" s="179" t="str">
        <f>IF(Fr!J19&gt;0,Fr!J19,"")</f>
        <v/>
      </c>
      <c r="K19" s="176" t="str">
        <f>IF(Fr!K19&gt;0,Fr!K19,"")</f>
        <v>Société U</v>
      </c>
      <c r="L19" s="213" t="str">
        <f>IF(Fr!L19&gt;0,Fr!L19,"")</f>
        <v>D01</v>
      </c>
      <c r="M19" s="175" t="str">
        <f>LOOKUP(L19,Concordance!$K$2:K$29,Concordance!$L$2:$L$29)</f>
        <v>Storten op of in de bodem (bv. Op een vuilstortplaats, enz.)</v>
      </c>
    </row>
    <row r="20" spans="1:13" s="8" customFormat="1" ht="25.5" customHeight="1" x14ac:dyDescent="0.2">
      <c r="A20" s="173">
        <f>IF(Fr!A20&gt;0,Fr!A20,"")</f>
        <v>43843</v>
      </c>
      <c r="B20" s="174" t="str">
        <f>IF(Fr!B20&gt;0,Fr!B20,"")</f>
        <v/>
      </c>
      <c r="C20" s="174" t="str">
        <f>IF(Fr!C20&gt;0,Fr!C20,"")</f>
        <v>20 01 01</v>
      </c>
      <c r="D20" s="175" t="str">
        <f>LOOKUP(Fr!E20,Concordance!$A$2:$A$17,Concordance!$E$2:$E$17)</f>
        <v>Papier en karton</v>
      </c>
      <c r="E20" s="175" t="str">
        <f>LOOKUP(Fr!E20,Concordance!$A$2:$A$17,Concordance!$B$2:$B$17)</f>
        <v>Papier</v>
      </c>
      <c r="F20" s="176">
        <f>IF(Fr!F20&gt;0,Fr!F20,"")</f>
        <v>154</v>
      </c>
      <c r="G20" s="176" t="str">
        <f>IF(Fr!G20&gt;0,Fr!G20,"")</f>
        <v/>
      </c>
      <c r="H20" s="177" t="str">
        <f>IF(Fr!H20&gt;0,Fr!H20,"")</f>
        <v>Ecologique</v>
      </c>
      <c r="I20" s="178" t="str">
        <f>IF(Fr!I20&gt;0,Fr!I20,"")</f>
        <v/>
      </c>
      <c r="J20" s="179" t="str">
        <f>IF(Fr!J20&gt;0,Fr!J20,"")</f>
        <v/>
      </c>
      <c r="K20" s="176" t="str">
        <f>IF(Fr!K20&gt;0,Fr!K20,"")</f>
        <v>Ecologique</v>
      </c>
      <c r="L20" s="213" t="str">
        <f>IF(Fr!L20&gt;0,Fr!L20,"")</f>
        <v>R05</v>
      </c>
      <c r="M20" s="175" t="str">
        <f>LOOKUP(L20,Concordance!$K$2:K$29,Concordance!$L$2:$L$29)</f>
        <v>Recycling/terugwinning van andere anorganische materialen</v>
      </c>
    </row>
    <row r="21" spans="1:13" s="8" customFormat="1" ht="25.5" customHeight="1" x14ac:dyDescent="0.2">
      <c r="A21" s="173">
        <f>IF(Fr!A21&gt;0,Fr!A21,"")</f>
        <v>43844</v>
      </c>
      <c r="B21" s="174" t="str">
        <f>IF(Fr!B21&gt;0,Fr!B21,"")</f>
        <v/>
      </c>
      <c r="C21" s="174" t="str">
        <f>IF(Fr!C21&gt;0,Fr!C21,"")</f>
        <v>20 03 01</v>
      </c>
      <c r="D21" s="175" t="str">
        <f>LOOKUP(Fr!E21,Concordance!$A$2:$A$17,Concordance!$E$2:$E$17)</f>
        <v>Gemengde stedelijk afval</v>
      </c>
      <c r="E21" s="175" t="str">
        <f>LOOKUP(Fr!E21,Concordance!$A$2:$A$17,Concordance!$B$2:$B$17)</f>
        <v xml:space="preserve">Gemengde afvalstoffen </v>
      </c>
      <c r="F21" s="176">
        <f>IF(Fr!F21&gt;0,Fr!F21,"")</f>
        <v>102</v>
      </c>
      <c r="G21" s="176" t="str">
        <f>IF(Fr!G21&gt;0,Fr!G21,"")</f>
        <v/>
      </c>
      <c r="H21" s="177" t="str">
        <f>IF(Fr!H21&gt;0,Fr!H21,"")</f>
        <v>Mercator</v>
      </c>
      <c r="I21" s="178" t="str">
        <f>IF(Fr!I21&gt;0,Fr!I21,"")</f>
        <v/>
      </c>
      <c r="J21" s="179" t="str">
        <f>IF(Fr!J21&gt;0,Fr!J21,"")</f>
        <v/>
      </c>
      <c r="K21" s="176" t="str">
        <f>IF(Fr!K21&gt;0,Fr!K21,"")</f>
        <v>Mercator</v>
      </c>
      <c r="L21" s="213" t="str">
        <f>IF(Fr!L21&gt;0,Fr!L21,"")</f>
        <v>D09</v>
      </c>
      <c r="M21" s="175" t="str">
        <f>LOOKUP(L21,Concordance!$K$2:K$29,Concordance!$L$2:$L$29)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22" spans="1:13" s="8" customFormat="1" ht="25.5" customHeight="1" x14ac:dyDescent="0.2">
      <c r="A22" s="173">
        <f>IF(Fr!A22&gt;0,Fr!A22,"")</f>
        <v>43845</v>
      </c>
      <c r="B22" s="174" t="str">
        <f>IF(Fr!B22&gt;0,Fr!B22,"")</f>
        <v/>
      </c>
      <c r="C22" s="174" t="str">
        <f>IF(Fr!C22&gt;0,Fr!C22,"")</f>
        <v>20 03 01</v>
      </c>
      <c r="D22" s="175" t="str">
        <f>LOOKUP(Fr!E22,Concordance!$A$2:$A$17,Concordance!$E$2:$E$17)</f>
        <v>Gemengde stedelijk afval</v>
      </c>
      <c r="E22" s="175" t="str">
        <f>LOOKUP(Fr!E22,Concordance!$A$2:$A$17,Concordance!$B$2:$B$17)</f>
        <v xml:space="preserve">Gemengde afvalstoffen </v>
      </c>
      <c r="F22" s="176">
        <f>IF(Fr!F22&gt;0,Fr!F22,"")</f>
        <v>150</v>
      </c>
      <c r="G22" s="176" t="str">
        <f>IF(Fr!G22&gt;0,Fr!G22,"")</f>
        <v/>
      </c>
      <c r="H22" s="177" t="str">
        <f>IF(Fr!H22&gt;0,Fr!H22,"")</f>
        <v>Mercator</v>
      </c>
      <c r="I22" s="178" t="str">
        <f>IF(Fr!I22&gt;0,Fr!I22,"")</f>
        <v/>
      </c>
      <c r="J22" s="179" t="str">
        <f>IF(Fr!J22&gt;0,Fr!J22,"")</f>
        <v/>
      </c>
      <c r="K22" s="176" t="str">
        <f>IF(Fr!K22&gt;0,Fr!K22,"")</f>
        <v>Mercator</v>
      </c>
      <c r="L22" s="213" t="str">
        <f>IF(Fr!L22&gt;0,Fr!L22,"")</f>
        <v>D09</v>
      </c>
      <c r="M22" s="175" t="str">
        <f>LOOKUP(L22,Concordance!$K$2:K$29,Concordance!$L$2:$L$29)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23" spans="1:13" s="8" customFormat="1" ht="25.5" customHeight="1" x14ac:dyDescent="0.2">
      <c r="A23" s="173">
        <f>IF(Fr!A23&gt;0,Fr!A23,"")</f>
        <v>43846</v>
      </c>
      <c r="B23" s="174" t="str">
        <f>IF(Fr!B23&gt;0,Fr!B23,"")</f>
        <v/>
      </c>
      <c r="C23" s="174" t="str">
        <f>IF(Fr!C23&gt;0,Fr!C23,"")</f>
        <v>20 03 01</v>
      </c>
      <c r="D23" s="175" t="str">
        <f>LOOKUP(Fr!E23,Concordance!$A$2:$A$17,Concordance!$E$2:$E$17)</f>
        <v>Gemengde stedelijk afval</v>
      </c>
      <c r="E23" s="175" t="str">
        <f>LOOKUP(Fr!E23,Concordance!$A$2:$A$17,Concordance!$B$2:$B$17)</f>
        <v xml:space="preserve">Gemengde afvalstoffen </v>
      </c>
      <c r="F23" s="176">
        <f>IF(Fr!F23&gt;0,Fr!F23,"")</f>
        <v>77</v>
      </c>
      <c r="G23" s="176" t="str">
        <f>IF(Fr!G23&gt;0,Fr!G23,"")</f>
        <v/>
      </c>
      <c r="H23" s="177" t="str">
        <f>IF(Fr!H23&gt;0,Fr!H23,"")</f>
        <v>Mercator</v>
      </c>
      <c r="I23" s="178" t="str">
        <f>IF(Fr!I23&gt;0,Fr!I23,"")</f>
        <v/>
      </c>
      <c r="J23" s="179" t="str">
        <f>IF(Fr!J23&gt;0,Fr!J23,"")</f>
        <v/>
      </c>
      <c r="K23" s="176" t="str">
        <f>IF(Fr!K23&gt;0,Fr!K23,"")</f>
        <v>Mercator</v>
      </c>
      <c r="L23" s="213" t="str">
        <f>IF(Fr!L23&gt;0,Fr!L23,"")</f>
        <v>D14</v>
      </c>
      <c r="M23" s="175" t="str">
        <f>LOOKUP(L23,Concordance!$K$2:K$29,Concordance!$L$2:$L$29)</f>
        <v>Herverpakken voorafgaand aan een van de onder D 1 tot en met D 13 vermelde behandelingen</v>
      </c>
    </row>
    <row r="24" spans="1:13" s="8" customFormat="1" ht="25.5" customHeight="1" x14ac:dyDescent="0.2">
      <c r="A24" s="173">
        <f>IF(Fr!A24&gt;0,Fr!A24,"")</f>
        <v>43847</v>
      </c>
      <c r="B24" s="174" t="str">
        <f>IF(Fr!B24&gt;0,Fr!B24,"")</f>
        <v/>
      </c>
      <c r="C24" s="174" t="str">
        <f>IF(Fr!C24&gt;0,Fr!C24,"")</f>
        <v>20 03 01</v>
      </c>
      <c r="D24" s="175" t="str">
        <f>LOOKUP(Fr!E24,Concordance!$A$2:$A$17,Concordance!$E$2:$E$17)</f>
        <v>Gemengde stedelijk afval</v>
      </c>
      <c r="E24" s="175" t="str">
        <f>LOOKUP(Fr!E24,Concordance!$A$2:$A$17,Concordance!$B$2:$B$17)</f>
        <v xml:space="preserve">Gemengde afvalstoffen </v>
      </c>
      <c r="F24" s="176">
        <f>IF(Fr!F24&gt;0,Fr!F24,"")</f>
        <v>59</v>
      </c>
      <c r="G24" s="176" t="str">
        <f>IF(Fr!G24&gt;0,Fr!G24,"")</f>
        <v/>
      </c>
      <c r="H24" s="177" t="str">
        <f>IF(Fr!H24&gt;0,Fr!H24,"")</f>
        <v>Mercator</v>
      </c>
      <c r="I24" s="178" t="str">
        <f>IF(Fr!I24&gt;0,Fr!I24,"")</f>
        <v/>
      </c>
      <c r="J24" s="179" t="str">
        <f>IF(Fr!J24&gt;0,Fr!J24,"")</f>
        <v/>
      </c>
      <c r="K24" s="176" t="str">
        <f>IF(Fr!K24&gt;0,Fr!K24,"")</f>
        <v>Mercator</v>
      </c>
      <c r="L24" s="213" t="str">
        <f>IF(Fr!L24&gt;0,Fr!L24,"")</f>
        <v>D14</v>
      </c>
      <c r="M24" s="175" t="str">
        <f>LOOKUP(L24,Concordance!$K$2:K$29,Concordance!$L$2:$L$29)</f>
        <v>Herverpakken voorafgaand aan een van de onder D 1 tot en met D 13 vermelde behandelingen</v>
      </c>
    </row>
    <row r="25" spans="1:13" s="8" customFormat="1" ht="25.5" customHeight="1" x14ac:dyDescent="0.2">
      <c r="A25" s="173">
        <f>IF(Fr!A25&gt;0,Fr!A25,"")</f>
        <v>43847</v>
      </c>
      <c r="B25" s="174" t="str">
        <f>IF(Fr!B25&gt;0,Fr!B25,"")</f>
        <v/>
      </c>
      <c r="C25" s="174" t="str">
        <f>IF(Fr!C25&gt;0,Fr!C25,"")</f>
        <v>20 01 01</v>
      </c>
      <c r="D25" s="175" t="str">
        <f>LOOKUP(Fr!E25,Concordance!$A$2:$A$17,Concordance!$E$2:$E$17)</f>
        <v>Papier en karton</v>
      </c>
      <c r="E25" s="175" t="str">
        <f>LOOKUP(Fr!E25,Concordance!$A$2:$A$17,Concordance!$B$2:$B$17)</f>
        <v>Papier</v>
      </c>
      <c r="F25" s="176">
        <f>IF(Fr!F25&gt;0,Fr!F25,"")</f>
        <v>118</v>
      </c>
      <c r="G25" s="176" t="str">
        <f>IF(Fr!G25&gt;0,Fr!G25,"")</f>
        <v/>
      </c>
      <c r="H25" s="177" t="str">
        <f>IF(Fr!H25&gt;0,Fr!H25,"")</f>
        <v>Ecologique</v>
      </c>
      <c r="I25" s="178" t="str">
        <f>IF(Fr!I25&gt;0,Fr!I25,"")</f>
        <v/>
      </c>
      <c r="J25" s="179" t="str">
        <f>IF(Fr!J25&gt;0,Fr!J25,"")</f>
        <v/>
      </c>
      <c r="K25" s="176" t="str">
        <f>IF(Fr!K25&gt;0,Fr!K25,"")</f>
        <v>Société A</v>
      </c>
      <c r="L25" s="213" t="str">
        <f>IF(Fr!L25&gt;0,Fr!L25,"")</f>
        <v>D11</v>
      </c>
      <c r="M25" s="175" t="str">
        <f>LOOKUP(L25,Concordance!$K$2:K$29,Concordance!$L$2:$L$29)</f>
        <v>Verbranding op zee</v>
      </c>
    </row>
    <row r="26" spans="1:13" s="8" customFormat="1" ht="25.5" customHeight="1" x14ac:dyDescent="0.2">
      <c r="A26" s="173">
        <f>IF(Fr!A26&gt;0,Fr!A26,"")</f>
        <v>43847</v>
      </c>
      <c r="B26" s="174" t="str">
        <f>IF(Fr!B26&gt;0,Fr!B26,"")</f>
        <v/>
      </c>
      <c r="C26" s="174" t="str">
        <f>IF(Fr!C26&gt;0,Fr!C26,"")</f>
        <v>20 03 01</v>
      </c>
      <c r="D26" s="175" t="str">
        <f>LOOKUP(Fr!E26,Concordance!$A$2:$A$17,Concordance!$E$2:$E$17)</f>
        <v>Gemengd stedelijk afval</v>
      </c>
      <c r="E26" s="175" t="str">
        <f>LOOKUP(Fr!E26,Concordance!$A$2:$A$17,Concordance!$B$2:$B$17)</f>
        <v>PMD</v>
      </c>
      <c r="F26" s="176">
        <f>IF(Fr!F26&gt;0,Fr!F26,"")</f>
        <v>14</v>
      </c>
      <c r="G26" s="176" t="str">
        <f>IF(Fr!G26&gt;0,Fr!G26,"")</f>
        <v/>
      </c>
      <c r="H26" s="177" t="str">
        <f>IF(Fr!H26&gt;0,Fr!H26,"")</f>
        <v>Bidouille and Co</v>
      </c>
      <c r="I26" s="178" t="str">
        <f>IF(Fr!I26&gt;0,Fr!I26,"")</f>
        <v/>
      </c>
      <c r="J26" s="179" t="str">
        <f>IF(Fr!J26&gt;0,Fr!J26,"")</f>
        <v/>
      </c>
      <c r="K26" s="176" t="str">
        <f>IF(Fr!K26&gt;0,Fr!K26,"")</f>
        <v>Bidouille and Co</v>
      </c>
      <c r="L26" s="213" t="str">
        <f>IF(Fr!L26&gt;0,Fr!L26,"")</f>
        <v>D11</v>
      </c>
      <c r="M26" s="175" t="str">
        <f>LOOKUP(L26,Concordance!$K$2:K$29,Concordance!$L$2:$L$29)</f>
        <v>Verbranding op zee</v>
      </c>
    </row>
    <row r="27" spans="1:13" s="8" customFormat="1" ht="25.5" customHeight="1" x14ac:dyDescent="0.2">
      <c r="A27" s="173">
        <f>IF(Fr!A27&gt;0,Fr!A27,"")</f>
        <v>43850</v>
      </c>
      <c r="B27" s="174" t="str">
        <f>IF(Fr!B27&gt;0,Fr!B27,"")</f>
        <v/>
      </c>
      <c r="C27" s="174" t="str">
        <f>IF(Fr!C27&gt;0,Fr!C27,"")</f>
        <v>20 03 01</v>
      </c>
      <c r="D27" s="175" t="str">
        <f>LOOKUP(Fr!E27,Concordance!$A$2:$A$17,Concordance!$E$2:$E$17)</f>
        <v>Gemengde stedelijk afval</v>
      </c>
      <c r="E27" s="175" t="str">
        <f>LOOKUP(Fr!E27,Concordance!$A$2:$A$17,Concordance!$B$2:$B$17)</f>
        <v xml:space="preserve">Gemengde afvalstoffen </v>
      </c>
      <c r="F27" s="176">
        <f>IF(Fr!F27&gt;0,Fr!F27,"")</f>
        <v>75</v>
      </c>
      <c r="G27" s="176" t="str">
        <f>IF(Fr!G27&gt;0,Fr!G27,"")</f>
        <v/>
      </c>
      <c r="H27" s="177" t="str">
        <f>IF(Fr!H27&gt;0,Fr!H27,"")</f>
        <v>EcoSmall</v>
      </c>
      <c r="I27" s="178" t="str">
        <f>IF(Fr!I27&gt;0,Fr!I27,"")</f>
        <v/>
      </c>
      <c r="J27" s="179" t="str">
        <f>IF(Fr!J27&gt;0,Fr!J27,"")</f>
        <v/>
      </c>
      <c r="K27" s="176" t="str">
        <f>IF(Fr!K27&gt;0,Fr!K27,"")</f>
        <v>EcoSmall</v>
      </c>
      <c r="L27" s="213" t="str">
        <f>IF(Fr!L27&gt;0,Fr!L27,"")</f>
        <v>D03</v>
      </c>
      <c r="M27" s="175" t="str">
        <f>LOOKUP(L27,Concordance!$K$2:K$29,Concordance!$L$2:$L$29)</f>
        <v>Injectie in de diepe ondergrond (bv. injectie van verpompbare afvalstoffen in putten, zoutkoepels of van natuurlijk gevormde holten, enz.)</v>
      </c>
    </row>
    <row r="28" spans="1:13" s="8" customFormat="1" ht="25.5" customHeight="1" x14ac:dyDescent="0.2">
      <c r="A28" s="173">
        <f>IF(Fr!A28&gt;0,Fr!A28,"")</f>
        <v>43851</v>
      </c>
      <c r="B28" s="174" t="str">
        <f>IF(Fr!B28&gt;0,Fr!B28,"")</f>
        <v/>
      </c>
      <c r="C28" s="174" t="str">
        <f>IF(Fr!C28&gt;0,Fr!C28,"")</f>
        <v>20 03 01</v>
      </c>
      <c r="D28" s="175" t="str">
        <f>LOOKUP(Fr!E28,Concordance!$A$2:$A$17,Concordance!$E$2:$E$17)</f>
        <v>Gemengde stedelijk afval</v>
      </c>
      <c r="E28" s="175" t="str">
        <f>LOOKUP(Fr!E28,Concordance!$A$2:$A$17,Concordance!$B$2:$B$17)</f>
        <v xml:space="preserve">Gemengde afvalstoffen </v>
      </c>
      <c r="F28" s="176">
        <f>IF(Fr!F28&gt;0,Fr!F28,"")</f>
        <v>102</v>
      </c>
      <c r="G28" s="176" t="str">
        <f>IF(Fr!G28&gt;0,Fr!G28,"")</f>
        <v/>
      </c>
      <c r="H28" s="177" t="str">
        <f>IF(Fr!H28&gt;0,Fr!H28,"")</f>
        <v>EcoSmall</v>
      </c>
      <c r="I28" s="178" t="str">
        <f>IF(Fr!I28&gt;0,Fr!I28,"")</f>
        <v/>
      </c>
      <c r="J28" s="179" t="str">
        <f>IF(Fr!J28&gt;0,Fr!J28,"")</f>
        <v/>
      </c>
      <c r="K28" s="176" t="str">
        <f>IF(Fr!K28&gt;0,Fr!K28,"")</f>
        <v>EcoSmall</v>
      </c>
      <c r="L28" s="213" t="str">
        <f>IF(Fr!L28&gt;0,Fr!L28,"")</f>
        <v>D03</v>
      </c>
      <c r="M28" s="175" t="str">
        <f>LOOKUP(L28,Concordance!$K$2:K$29,Concordance!$L$2:$L$29)</f>
        <v>Injectie in de diepe ondergrond (bv. injectie van verpompbare afvalstoffen in putten, zoutkoepels of van natuurlijk gevormde holten, enz.)</v>
      </c>
    </row>
    <row r="29" spans="1:13" s="8" customFormat="1" ht="25.5" customHeight="1" x14ac:dyDescent="0.2">
      <c r="A29" s="173">
        <f>IF(Fr!A29&gt;0,Fr!A29,"")</f>
        <v>43851</v>
      </c>
      <c r="B29" s="174" t="str">
        <f>IF(Fr!B29&gt;0,Fr!B29,"")</f>
        <v/>
      </c>
      <c r="C29" s="174" t="str">
        <f>IF(Fr!C29&gt;0,Fr!C29,"")</f>
        <v>20 01 01</v>
      </c>
      <c r="D29" s="175" t="str">
        <f>LOOKUP(Fr!E29,Concordance!$A$2:$A$17,Concordance!$E$2:$E$17)</f>
        <v>Papier en karton</v>
      </c>
      <c r="E29" s="175" t="str">
        <f>LOOKUP(Fr!E29,Concordance!$A$2:$A$17,Concordance!$B$2:$B$17)</f>
        <v>Papier</v>
      </c>
      <c r="F29" s="176">
        <f>IF(Fr!F29&gt;0,Fr!F29,"")</f>
        <v>82</v>
      </c>
      <c r="G29" s="176" t="str">
        <f>IF(Fr!G29&gt;0,Fr!G29,"")</f>
        <v/>
      </c>
      <c r="H29" s="177" t="str">
        <f>IF(Fr!H29&gt;0,Fr!H29,"")</f>
        <v>Ecologique</v>
      </c>
      <c r="I29" s="178" t="str">
        <f>IF(Fr!I29&gt;0,Fr!I29,"")</f>
        <v/>
      </c>
      <c r="J29" s="179" t="str">
        <f>IF(Fr!J29&gt;0,Fr!J29,"")</f>
        <v/>
      </c>
      <c r="K29" s="176" t="str">
        <f>IF(Fr!K29&gt;0,Fr!K29,"")</f>
        <v>Société A</v>
      </c>
      <c r="L29" s="213" t="str">
        <f>IF(Fr!L29&gt;0,Fr!L29,"")</f>
        <v>D04</v>
      </c>
      <c r="M29" s="175" t="str">
        <f>LOOKUP(L29,Concordance!$K$2:K$29,Concordance!$L$2:$L$29)</f>
        <v>Opslag in waterbekkens (bv. het lozen van vloeibaar of slibachtig afval in putten, vijvers of lagunen, enz.)</v>
      </c>
    </row>
    <row r="30" spans="1:13" s="8" customFormat="1" ht="25.5" customHeight="1" x14ac:dyDescent="0.2">
      <c r="A30" s="173">
        <f>IF(Fr!A30&gt;0,Fr!A30,"")</f>
        <v>43852</v>
      </c>
      <c r="B30" s="174" t="str">
        <f>IF(Fr!B30&gt;0,Fr!B30,"")</f>
        <v/>
      </c>
      <c r="C30" s="174" t="str">
        <f>IF(Fr!C30&gt;0,Fr!C30,"")</f>
        <v>20 03 01</v>
      </c>
      <c r="D30" s="175" t="str">
        <f>LOOKUP(Fr!E30,Concordance!$A$2:$A$17,Concordance!$E$2:$E$17)</f>
        <v>Gemengde stedelijk afval</v>
      </c>
      <c r="E30" s="175" t="str">
        <f>LOOKUP(Fr!E30,Concordance!$A$2:$A$17,Concordance!$B$2:$B$17)</f>
        <v xml:space="preserve">Gemengde afvalstoffen </v>
      </c>
      <c r="F30" s="176">
        <f>IF(Fr!F30&gt;0,Fr!F30,"")</f>
        <v>64</v>
      </c>
      <c r="G30" s="176" t="str">
        <f>IF(Fr!G30&gt;0,Fr!G30,"")</f>
        <v/>
      </c>
      <c r="H30" s="177" t="str">
        <f>IF(Fr!H30&gt;0,Fr!H30,"")</f>
        <v>EcoSmall</v>
      </c>
      <c r="I30" s="178" t="str">
        <f>IF(Fr!I30&gt;0,Fr!I30,"")</f>
        <v/>
      </c>
      <c r="J30" s="179" t="str">
        <f>IF(Fr!J30&gt;0,Fr!J30,"")</f>
        <v/>
      </c>
      <c r="K30" s="176" t="str">
        <f>IF(Fr!K30&gt;0,Fr!K30,"")</f>
        <v>Société A</v>
      </c>
      <c r="L30" s="213" t="str">
        <f>IF(Fr!L30&gt;0,Fr!L30,"")</f>
        <v>D01</v>
      </c>
      <c r="M30" s="175" t="str">
        <f>LOOKUP(L30,Concordance!$K$2:K$29,Concordance!$L$2:$L$29)</f>
        <v>Storten op of in de bodem (bv. Op een vuilstortplaats, enz.)</v>
      </c>
    </row>
    <row r="31" spans="1:13" s="8" customFormat="1" ht="25.5" customHeight="1" x14ac:dyDescent="0.2">
      <c r="A31" s="173">
        <f>IF(Fr!A31&gt;0,Fr!A31,"")</f>
        <v>43852</v>
      </c>
      <c r="B31" s="174" t="str">
        <f>IF(Fr!B31&gt;0,Fr!B31,"")</f>
        <v/>
      </c>
      <c r="C31" s="174" t="str">
        <f>IF(Fr!C31&gt;0,Fr!C31,"")</f>
        <v>20 01 01</v>
      </c>
      <c r="D31" s="175" t="str">
        <f>LOOKUP(Fr!E31,Concordance!$A$2:$A$17,Concordance!$E$2:$E$17)</f>
        <v>Papier en karton</v>
      </c>
      <c r="E31" s="175" t="str">
        <f>LOOKUP(Fr!E31,Concordance!$A$2:$A$17,Concordance!$B$2:$B$17)</f>
        <v>Karton</v>
      </c>
      <c r="F31" s="176">
        <f>IF(Fr!F31&gt;0,Fr!F31,"")</f>
        <v>14</v>
      </c>
      <c r="G31" s="176" t="str">
        <f>IF(Fr!G31&gt;0,Fr!G31,"")</f>
        <v/>
      </c>
      <c r="H31" s="177" t="str">
        <f>IF(Fr!H31&gt;0,Fr!H31,"")</f>
        <v>Ecologique</v>
      </c>
      <c r="I31" s="178" t="str">
        <f>IF(Fr!I31&gt;0,Fr!I31,"")</f>
        <v/>
      </c>
      <c r="J31" s="179" t="str">
        <f>IF(Fr!J31&gt;0,Fr!J31,"")</f>
        <v/>
      </c>
      <c r="K31" s="176" t="str">
        <f>IF(Fr!K31&gt;0,Fr!K31,"")</f>
        <v>Société C</v>
      </c>
      <c r="L31" s="213" t="str">
        <f>IF(Fr!L31&gt;0,Fr!L31,"")</f>
        <v>D01</v>
      </c>
      <c r="M31" s="175" t="str">
        <f>LOOKUP(L31,Concordance!$K$2:K$29,Concordance!$L$2:$L$29)</f>
        <v>Storten op of in de bodem (bv. Op een vuilstortplaats, enz.)</v>
      </c>
    </row>
    <row r="32" spans="1:13" s="8" customFormat="1" ht="25.5" customHeight="1" x14ac:dyDescent="0.2">
      <c r="A32" s="173">
        <f>IF(Fr!A32&gt;0,Fr!A32,"")</f>
        <v>43853</v>
      </c>
      <c r="B32" s="174" t="str">
        <f>IF(Fr!B32&gt;0,Fr!B32,"")</f>
        <v/>
      </c>
      <c r="C32" s="174" t="str">
        <f>IF(Fr!C32&gt;0,Fr!C32,"")</f>
        <v>20 03 01</v>
      </c>
      <c r="D32" s="175" t="str">
        <f>LOOKUP(Fr!E32,Concordance!$A$2:$A$17,Concordance!$E$2:$E$17)</f>
        <v>Gemengde stedelijk afval</v>
      </c>
      <c r="E32" s="175" t="str">
        <f>LOOKUP(Fr!E32,Concordance!$A$2:$A$17,Concordance!$B$2:$B$17)</f>
        <v xml:space="preserve">Gemengde afvalstoffen </v>
      </c>
      <c r="F32" s="176">
        <f>IF(Fr!F32&gt;0,Fr!F32,"")</f>
        <v>92</v>
      </c>
      <c r="G32" s="176" t="str">
        <f>IF(Fr!G32&gt;0,Fr!G32,"")</f>
        <v/>
      </c>
      <c r="H32" s="177" t="str">
        <f>IF(Fr!H32&gt;0,Fr!H32,"")</f>
        <v>EcoSmall</v>
      </c>
      <c r="I32" s="178" t="str">
        <f>IF(Fr!I32&gt;0,Fr!I32,"")</f>
        <v/>
      </c>
      <c r="J32" s="179" t="str">
        <f>IF(Fr!J32&gt;0,Fr!J32,"")</f>
        <v/>
      </c>
      <c r="K32" s="176" t="str">
        <f>IF(Fr!K32&gt;0,Fr!K32,"")</f>
        <v>EcoSmall</v>
      </c>
      <c r="L32" s="213" t="str">
        <f>IF(Fr!L32&gt;0,Fr!L32,"")</f>
        <v>R10</v>
      </c>
      <c r="M32" s="175" t="str">
        <f>LOOKUP(L32,Concordance!$K$2:K$29,Concordance!$L$2:$L$29)</f>
        <v>Uitrijden voor landbouwkundige of ecologische verbetering</v>
      </c>
    </row>
    <row r="33" spans="1:13" s="8" customFormat="1" ht="25.5" customHeight="1" x14ac:dyDescent="0.2">
      <c r="A33" s="173">
        <f>IF(Fr!A33&gt;0,Fr!A33,"")</f>
        <v>43853</v>
      </c>
      <c r="B33" s="174" t="str">
        <f>IF(Fr!B33&gt;0,Fr!B33,"")</f>
        <v/>
      </c>
      <c r="C33" s="174" t="str">
        <f>IF(Fr!C33&gt;0,Fr!C33,"")</f>
        <v>20 01 01</v>
      </c>
      <c r="D33" s="175" t="str">
        <f>LOOKUP(Fr!E33,Concordance!$A$2:$A$17,Concordance!$E$2:$E$17)</f>
        <v>Papier en karton</v>
      </c>
      <c r="E33" s="175" t="str">
        <f>LOOKUP(Fr!E33,Concordance!$A$2:$A$17,Concordance!$B$2:$B$17)</f>
        <v>Papier</v>
      </c>
      <c r="F33" s="176">
        <f>IF(Fr!F33&gt;0,Fr!F33,"")</f>
        <v>75</v>
      </c>
      <c r="G33" s="176" t="str">
        <f>IF(Fr!G33&gt;0,Fr!G33,"")</f>
        <v/>
      </c>
      <c r="H33" s="177" t="str">
        <f>IF(Fr!H33&gt;0,Fr!H33,"")</f>
        <v>EcoSmall</v>
      </c>
      <c r="I33" s="178" t="str">
        <f>IF(Fr!I33&gt;0,Fr!I33,"")</f>
        <v/>
      </c>
      <c r="J33" s="179" t="str">
        <f>IF(Fr!J33&gt;0,Fr!J33,"")</f>
        <v/>
      </c>
      <c r="K33" s="176" t="str">
        <f>IF(Fr!K33&gt;0,Fr!K33,"")</f>
        <v>EcoSmall</v>
      </c>
      <c r="L33" s="213" t="str">
        <f>IF(Fr!L33&gt;0,Fr!L33,"")</f>
        <v>R10</v>
      </c>
      <c r="M33" s="175" t="str">
        <f>LOOKUP(L33,Concordance!$K$2:K$29,Concordance!$L$2:$L$29)</f>
        <v>Uitrijden voor landbouwkundige of ecologische verbetering</v>
      </c>
    </row>
    <row r="34" spans="1:13" s="8" customFormat="1" ht="25.5" customHeight="1" x14ac:dyDescent="0.2">
      <c r="A34" s="173">
        <f>IF(Fr!A34&gt;0,Fr!A34,"")</f>
        <v>43854</v>
      </c>
      <c r="B34" s="174" t="str">
        <f>IF(Fr!B34&gt;0,Fr!B34,"")</f>
        <v/>
      </c>
      <c r="C34" s="174" t="str">
        <f>IF(Fr!C34&gt;0,Fr!C34,"")</f>
        <v>20 03 01</v>
      </c>
      <c r="D34" s="175" t="str">
        <f>LOOKUP(Fr!E34,Concordance!$A$2:$A$17,Concordance!$E$2:$E$17)</f>
        <v>Gemengde stedelijk afval</v>
      </c>
      <c r="E34" s="175" t="str">
        <f>LOOKUP(Fr!E34,Concordance!$A$2:$A$17,Concordance!$B$2:$B$17)</f>
        <v xml:space="preserve">Gemengde afvalstoffen </v>
      </c>
      <c r="F34" s="176">
        <f>IF(Fr!F34&gt;0,Fr!F34,"")</f>
        <v>44</v>
      </c>
      <c r="G34" s="176" t="str">
        <f>IF(Fr!G34&gt;0,Fr!G34,"")</f>
        <v/>
      </c>
      <c r="H34" s="177" t="str">
        <f>IF(Fr!H34&gt;0,Fr!H34,"")</f>
        <v>EcoSmall</v>
      </c>
      <c r="I34" s="178" t="str">
        <f>IF(Fr!I34&gt;0,Fr!I34,"")</f>
        <v/>
      </c>
      <c r="J34" s="179" t="str">
        <f>IF(Fr!J34&gt;0,Fr!J34,"")</f>
        <v/>
      </c>
      <c r="K34" s="176" t="str">
        <f>IF(Fr!K34&gt;0,Fr!K34,"")</f>
        <v>EcoSmall</v>
      </c>
      <c r="L34" s="213" t="str">
        <f>IF(Fr!L34&gt;0,Fr!L34,"")</f>
        <v>D15</v>
      </c>
      <c r="M34" s="175" t="str">
        <f>LOOKUP(L34,Concordance!$K$2:K$29,Concordance!$L$2:$L$29)</f>
        <v>Opslag in afwachting van een van de onder D 1 tot en met D 14 vermelde behandelingen (met uitsluiting van tijdelijke opslag voorafgaande aan inzameling op de plaats van productie)</v>
      </c>
    </row>
    <row r="35" spans="1:13" s="8" customFormat="1" ht="25.5" customHeight="1" x14ac:dyDescent="0.2">
      <c r="A35" s="173">
        <f>IF(Fr!A35&gt;0,Fr!A35,"")</f>
        <v>43854</v>
      </c>
      <c r="B35" s="174" t="str">
        <f>IF(Fr!B35&gt;0,Fr!B35,"")</f>
        <v/>
      </c>
      <c r="C35" s="174" t="str">
        <f>IF(Fr!C35&gt;0,Fr!C35,"")</f>
        <v>20 03 01</v>
      </c>
      <c r="D35" s="175" t="str">
        <f>LOOKUP(Fr!E35,Concordance!$A$2:$A$17,Concordance!$E$2:$E$17)</f>
        <v>Gemengd stedelijk afval</v>
      </c>
      <c r="E35" s="175" t="str">
        <f>LOOKUP(Fr!E35,Concordance!$A$2:$A$17,Concordance!$B$2:$B$17)</f>
        <v>PMD</v>
      </c>
      <c r="F35" s="176">
        <f>IF(Fr!F35&gt;0,Fr!F35,"")</f>
        <v>14</v>
      </c>
      <c r="G35" s="176" t="str">
        <f>IF(Fr!G35&gt;0,Fr!G35,"")</f>
        <v/>
      </c>
      <c r="H35" s="177" t="str">
        <f>IF(Fr!H35&gt;0,Fr!H35,"")</f>
        <v>Bac and sac</v>
      </c>
      <c r="I35" s="178" t="str">
        <f>IF(Fr!I35&gt;0,Fr!I35,"")</f>
        <v/>
      </c>
      <c r="J35" s="179" t="str">
        <f>IF(Fr!J35&gt;0,Fr!J35,"")</f>
        <v/>
      </c>
      <c r="K35" s="176" t="str">
        <f>IF(Fr!K35&gt;0,Fr!K35,"")</f>
        <v>Bac and Sac</v>
      </c>
      <c r="L35" s="213" t="str">
        <f>IF(Fr!L35&gt;0,Fr!L35,"")</f>
        <v>D02</v>
      </c>
      <c r="M35" s="175" t="str">
        <f>LOOKUP(L35,Concordance!$K$2:K$29,Concordance!$L$2:$L$29)</f>
        <v>Uitrijden (bv. biologische afbraak van vloeibaar of slibachtig afval in de bodem, enz.)</v>
      </c>
    </row>
    <row r="36" spans="1:13" s="8" customFormat="1" ht="25.5" customHeight="1" x14ac:dyDescent="0.2">
      <c r="A36" s="173">
        <f>IF(Fr!A36&gt;0,Fr!A36,"")</f>
        <v>43857</v>
      </c>
      <c r="B36" s="174" t="str">
        <f>IF(Fr!B36&gt;0,Fr!B36,"")</f>
        <v/>
      </c>
      <c r="C36" s="174" t="str">
        <f>IF(Fr!C36&gt;0,Fr!C36,"")</f>
        <v>20 03 01</v>
      </c>
      <c r="D36" s="175" t="str">
        <f>LOOKUP(Fr!E36,Concordance!$A$2:$A$17,Concordance!$E$2:$E$17)</f>
        <v>Gemengde stedelijk afval</v>
      </c>
      <c r="E36" s="175" t="str">
        <f>LOOKUP(Fr!E36,Concordance!$A$2:$A$17,Concordance!$B$2:$B$17)</f>
        <v xml:space="preserve">Gemengde afvalstoffen </v>
      </c>
      <c r="F36" s="176">
        <f>IF(Fr!F36&gt;0,Fr!F36,"")</f>
        <v>76</v>
      </c>
      <c r="G36" s="176" t="str">
        <f>IF(Fr!G36&gt;0,Fr!G36,"")</f>
        <v/>
      </c>
      <c r="H36" s="177" t="str">
        <f>IF(Fr!H36&gt;0,Fr!H36,"")</f>
        <v>Bidouille and Co</v>
      </c>
      <c r="I36" s="178" t="str">
        <f>IF(Fr!I36&gt;0,Fr!I36,"")</f>
        <v/>
      </c>
      <c r="J36" s="179" t="str">
        <f>IF(Fr!J36&gt;0,Fr!J36,"")</f>
        <v/>
      </c>
      <c r="K36" s="176" t="str">
        <f>IF(Fr!K36&gt;0,Fr!K36,"")</f>
        <v>Bidouille and Co</v>
      </c>
      <c r="L36" s="213" t="str">
        <f>IF(Fr!L36&gt;0,Fr!L36,"")</f>
        <v>R11</v>
      </c>
      <c r="M36" s="175" t="str">
        <f>LOOKUP(L36,Concordance!$K$2:K$29,Concordance!$L$2:$L$29)</f>
        <v>Gebruik van afvalstoffen die bij een van de onder R 1 tot en met R 10 genoemde handelingen vrijgekomen</v>
      </c>
    </row>
    <row r="37" spans="1:13" s="8" customFormat="1" ht="25.5" customHeight="1" x14ac:dyDescent="0.2">
      <c r="A37" s="173">
        <f>IF(Fr!A37&gt;0,Fr!A37,"")</f>
        <v>43857</v>
      </c>
      <c r="B37" s="174" t="str">
        <f>IF(Fr!B37&gt;0,Fr!B37,"")</f>
        <v/>
      </c>
      <c r="C37" s="174" t="str">
        <f>IF(Fr!C37&gt;0,Fr!C37,"")</f>
        <v>20 01 01</v>
      </c>
      <c r="D37" s="175" t="str">
        <f>LOOKUP(Fr!E37,Concordance!$A$2:$A$17,Concordance!$E$2:$E$17)</f>
        <v>Papier en karton</v>
      </c>
      <c r="E37" s="175" t="str">
        <f>LOOKUP(Fr!E37,Concordance!$A$2:$A$17,Concordance!$B$2:$B$17)</f>
        <v>Karton</v>
      </c>
      <c r="F37" s="176">
        <f>IF(Fr!F37&gt;0,Fr!F37,"")</f>
        <v>41</v>
      </c>
      <c r="G37" s="176" t="str">
        <f>IF(Fr!G37&gt;0,Fr!G37,"")</f>
        <v/>
      </c>
      <c r="H37" s="177" t="str">
        <f>IF(Fr!H37&gt;0,Fr!H37,"")</f>
        <v>EcoSmall</v>
      </c>
      <c r="I37" s="178" t="str">
        <f>IF(Fr!I37&gt;0,Fr!I37,"")</f>
        <v/>
      </c>
      <c r="J37" s="179" t="str">
        <f>IF(Fr!J37&gt;0,Fr!J37,"")</f>
        <v/>
      </c>
      <c r="K37" s="176" t="str">
        <f>IF(Fr!K37&gt;0,Fr!K37,"")</f>
        <v>Société D</v>
      </c>
      <c r="L37" s="213" t="str">
        <f>IF(Fr!L37&gt;0,Fr!L37,"")</f>
        <v>D07</v>
      </c>
      <c r="M37" s="175" t="str">
        <f>LOOKUP(L37,Concordance!$K$2:K$29,Concordance!$L$2:$L$29)</f>
        <v>Lozen/storten in zeeën en oceanen, inclusief inbrengen in de zeebodem</v>
      </c>
    </row>
    <row r="38" spans="1:13" s="8" customFormat="1" ht="25.5" customHeight="1" x14ac:dyDescent="0.2">
      <c r="A38" s="173">
        <f>IF(Fr!A38&gt;0,Fr!A38,"")</f>
        <v>43858</v>
      </c>
      <c r="B38" s="174" t="str">
        <f>IF(Fr!B38&gt;0,Fr!B38,"")</f>
        <v/>
      </c>
      <c r="C38" s="174" t="str">
        <f>IF(Fr!C38&gt;0,Fr!C38,"")</f>
        <v>20 03 01</v>
      </c>
      <c r="D38" s="175" t="str">
        <f>LOOKUP(Fr!E38,Concordance!$A$2:$A$17,Concordance!$E$2:$E$17)</f>
        <v>Gemengde stedelijk afval</v>
      </c>
      <c r="E38" s="175" t="str">
        <f>LOOKUP(Fr!E38,Concordance!$A$2:$A$17,Concordance!$B$2:$B$17)</f>
        <v xml:space="preserve">Gemengde afvalstoffen </v>
      </c>
      <c r="F38" s="176">
        <f>IF(Fr!F38&gt;0,Fr!F38,"")</f>
        <v>97</v>
      </c>
      <c r="G38" s="176" t="str">
        <f>IF(Fr!G38&gt;0,Fr!G38,"")</f>
        <v/>
      </c>
      <c r="H38" s="177" t="str">
        <f>IF(Fr!H38&gt;0,Fr!H38,"")</f>
        <v>EcoSmall</v>
      </c>
      <c r="I38" s="178" t="str">
        <f>IF(Fr!I38&gt;0,Fr!I38,"")</f>
        <v/>
      </c>
      <c r="J38" s="179" t="str">
        <f>IF(Fr!J38&gt;0,Fr!J38,"")</f>
        <v/>
      </c>
      <c r="K38" s="176" t="str">
        <f>IF(Fr!K38&gt;0,Fr!K38,"")</f>
        <v>Société D</v>
      </c>
      <c r="L38" s="213" t="str">
        <f>IF(Fr!L38&gt;0,Fr!L38,"")</f>
        <v>D07</v>
      </c>
      <c r="M38" s="175" t="str">
        <f>LOOKUP(L38,Concordance!$K$2:K$29,Concordance!$L$2:$L$29)</f>
        <v>Lozen/storten in zeeën en oceanen, inclusief inbrengen in de zeebodem</v>
      </c>
    </row>
    <row r="39" spans="1:13" s="8" customFormat="1" ht="25.5" customHeight="1" x14ac:dyDescent="0.2">
      <c r="A39" s="173">
        <f>IF(Fr!A39&gt;0,Fr!A39,"")</f>
        <v>43859</v>
      </c>
      <c r="B39" s="174" t="str">
        <f>IF(Fr!B39&gt;0,Fr!B39,"")</f>
        <v/>
      </c>
      <c r="C39" s="174" t="str">
        <f>IF(Fr!C39&gt;0,Fr!C39,"")</f>
        <v>20 03 01</v>
      </c>
      <c r="D39" s="175" t="str">
        <f>LOOKUP(Fr!E39,Concordance!$A$2:$A$17,Concordance!$E$2:$E$17)</f>
        <v>Gemengde stedelijk afval</v>
      </c>
      <c r="E39" s="175" t="str">
        <f>LOOKUP(Fr!E39,Concordance!$A$2:$A$17,Concordance!$B$2:$B$17)</f>
        <v xml:space="preserve">Gemengde afvalstoffen </v>
      </c>
      <c r="F39" s="176">
        <f>IF(Fr!F39&gt;0,Fr!F39,"")</f>
        <v>55</v>
      </c>
      <c r="G39" s="176" t="str">
        <f>IF(Fr!G39&gt;0,Fr!G39,"")</f>
        <v/>
      </c>
      <c r="H39" s="177" t="str">
        <f>IF(Fr!H39&gt;0,Fr!H39,"")</f>
        <v>EcoSmall</v>
      </c>
      <c r="I39" s="178" t="str">
        <f>IF(Fr!I39&gt;0,Fr!I39,"")</f>
        <v/>
      </c>
      <c r="J39" s="179" t="str">
        <f>IF(Fr!J39&gt;0,Fr!J39,"")</f>
        <v/>
      </c>
      <c r="K39" s="176" t="str">
        <f>IF(Fr!K39&gt;0,Fr!K39,"")</f>
        <v>EcosSmall</v>
      </c>
      <c r="L39" s="213" t="str">
        <f>IF(Fr!L39&gt;0,Fr!L39,"")</f>
        <v>R10</v>
      </c>
      <c r="M39" s="175" t="str">
        <f>LOOKUP(L39,Concordance!$K$2:K$29,Concordance!$L$2:$L$29)</f>
        <v>Uitrijden voor landbouwkundige of ecologische verbetering</v>
      </c>
    </row>
    <row r="40" spans="1:13" s="8" customFormat="1" ht="25.5" customHeight="1" x14ac:dyDescent="0.2">
      <c r="A40" s="173">
        <f>IF(Fr!A40&gt;0,Fr!A40,"")</f>
        <v>43859</v>
      </c>
      <c r="B40" s="174" t="str">
        <f>IF(Fr!B40&gt;0,Fr!B40,"")</f>
        <v/>
      </c>
      <c r="C40" s="174" t="str">
        <f>IF(Fr!C40&gt;0,Fr!C40,"")</f>
        <v>20 01 01</v>
      </c>
      <c r="D40" s="175" t="str">
        <f>LOOKUP(Fr!E40,Concordance!$A$2:$A$17,Concordance!$E$2:$E$17)</f>
        <v>Papier en karton</v>
      </c>
      <c r="E40" s="175" t="str">
        <f>LOOKUP(Fr!E40,Concordance!$A$2:$A$17,Concordance!$B$2:$B$17)</f>
        <v>Papier</v>
      </c>
      <c r="F40" s="176">
        <f>IF(Fr!F40&gt;0,Fr!F40,"")</f>
        <v>116</v>
      </c>
      <c r="G40" s="176" t="str">
        <f>IF(Fr!G40&gt;0,Fr!G40,"")</f>
        <v/>
      </c>
      <c r="H40" s="177" t="str">
        <f>IF(Fr!H40&gt;0,Fr!H40,"")</f>
        <v>EcoSmall</v>
      </c>
      <c r="I40" s="178" t="str">
        <f>IF(Fr!I40&gt;0,Fr!I40,"")</f>
        <v/>
      </c>
      <c r="J40" s="179" t="str">
        <f>IF(Fr!J40&gt;0,Fr!J40,"")</f>
        <v/>
      </c>
      <c r="K40" s="176" t="str">
        <f>IF(Fr!K40&gt;0,Fr!K40,"")</f>
        <v>EcosSmall</v>
      </c>
      <c r="L40" s="213" t="str">
        <f>IF(Fr!L40&gt;0,Fr!L40,"")</f>
        <v>D03</v>
      </c>
      <c r="M40" s="175" t="str">
        <f>LOOKUP(L40,Concordance!$K$2:K$29,Concordance!$L$2:$L$29)</f>
        <v>Injectie in de diepe ondergrond (bv. injectie van verpompbare afvalstoffen in putten, zoutkoepels of van natuurlijk gevormde holten, enz.)</v>
      </c>
    </row>
    <row r="41" spans="1:13" s="8" customFormat="1" ht="25.5" customHeight="1" x14ac:dyDescent="0.2">
      <c r="A41" s="173">
        <f>IF(Fr!A41&gt;0,Fr!A41,"")</f>
        <v>43860</v>
      </c>
      <c r="B41" s="174" t="str">
        <f>IF(Fr!B41&gt;0,Fr!B41,"")</f>
        <v/>
      </c>
      <c r="C41" s="174" t="str">
        <f>IF(Fr!C41&gt;0,Fr!C41,"")</f>
        <v>20 01 01</v>
      </c>
      <c r="D41" s="175" t="str">
        <f>LOOKUP(Fr!E41,Concordance!$A$2:$A$17,Concordance!$E$2:$E$17)</f>
        <v>Papier en karton</v>
      </c>
      <c r="E41" s="175" t="str">
        <f>LOOKUP(Fr!E41,Concordance!$A$2:$A$17,Concordance!$B$2:$B$17)</f>
        <v>Papier</v>
      </c>
      <c r="F41" s="176">
        <f>IF(Fr!F41&gt;0,Fr!F41,"")</f>
        <v>55</v>
      </c>
      <c r="G41" s="176" t="str">
        <f>IF(Fr!G41&gt;0,Fr!G41,"")</f>
        <v/>
      </c>
      <c r="H41" s="177" t="str">
        <f>IF(Fr!H41&gt;0,Fr!H41,"")</f>
        <v>EcoSmall</v>
      </c>
      <c r="I41" s="178" t="str">
        <f>IF(Fr!I41&gt;0,Fr!I41,"")</f>
        <v/>
      </c>
      <c r="J41" s="179" t="str">
        <f>IF(Fr!J41&gt;0,Fr!J41,"")</f>
        <v/>
      </c>
      <c r="K41" s="176" t="str">
        <f>IF(Fr!K41&gt;0,Fr!K41,"")</f>
        <v>EcosSmall</v>
      </c>
      <c r="L41" s="213" t="str">
        <f>IF(Fr!L41&gt;0,Fr!L41,"")</f>
        <v>R01</v>
      </c>
      <c r="M41" s="175" t="str">
        <f>LOOKUP(L41,Concordance!$K$2:K$29,Concordance!$L$2:$L$29)</f>
        <v>Hoofdgebruik als brandstof of als ander middel voor energieopwekking</v>
      </c>
    </row>
    <row r="42" spans="1:13" s="8" customFormat="1" ht="25.5" customHeight="1" x14ac:dyDescent="0.2">
      <c r="A42" s="173">
        <f>IF(Fr!A42&gt;0,Fr!A42,"")</f>
        <v>43861</v>
      </c>
      <c r="B42" s="174" t="str">
        <f>IF(Fr!B42&gt;0,Fr!B42,"")</f>
        <v/>
      </c>
      <c r="C42" s="174" t="str">
        <f>IF(Fr!C42&gt;0,Fr!C42,"")</f>
        <v>20 03 01</v>
      </c>
      <c r="D42" s="175" t="str">
        <f>LOOKUP(Fr!E42,Concordance!$A$2:$A$17,Concordance!$E$2:$E$17)</f>
        <v>Gemengde stedelijk afval</v>
      </c>
      <c r="E42" s="175" t="str">
        <f>LOOKUP(Fr!E42,Concordance!$A$2:$A$17,Concordance!$B$2:$B$17)</f>
        <v xml:space="preserve">Gemengde afvalstoffen </v>
      </c>
      <c r="F42" s="176">
        <f>IF(Fr!F42&gt;0,Fr!F42,"")</f>
        <v>53</v>
      </c>
      <c r="G42" s="176" t="str">
        <f>IF(Fr!G42&gt;0,Fr!G42,"")</f>
        <v/>
      </c>
      <c r="H42" s="177" t="str">
        <f>IF(Fr!H42&gt;0,Fr!H42,"")</f>
        <v>EcoSmall</v>
      </c>
      <c r="I42" s="178" t="str">
        <f>IF(Fr!I42&gt;0,Fr!I42,"")</f>
        <v/>
      </c>
      <c r="J42" s="179" t="str">
        <f>IF(Fr!J42&gt;0,Fr!J42,"")</f>
        <v/>
      </c>
      <c r="K42" s="176" t="str">
        <f>IF(Fr!K42&gt;0,Fr!K42,"")</f>
        <v>EcosSmall</v>
      </c>
      <c r="L42" s="213" t="str">
        <f>IF(Fr!L42&gt;0,Fr!L42,"")</f>
        <v>R01</v>
      </c>
      <c r="M42" s="175" t="str">
        <f>LOOKUP(L42,Concordance!$K$2:K$29,Concordance!$L$2:$L$29)</f>
        <v>Hoofdgebruik als brandstof of als ander middel voor energieopwekking</v>
      </c>
    </row>
    <row r="43" spans="1:13" s="8" customFormat="1" ht="25.5" customHeight="1" x14ac:dyDescent="0.2">
      <c r="A43" s="173">
        <f>IF(Fr!A43&gt;0,Fr!A43,"")</f>
        <v>43861</v>
      </c>
      <c r="B43" s="174" t="str">
        <f>IF(Fr!B43&gt;0,Fr!B43,"")</f>
        <v/>
      </c>
      <c r="C43" s="174" t="str">
        <f>IF(Fr!C43&gt;0,Fr!C43,"")</f>
        <v>20 03 01</v>
      </c>
      <c r="D43" s="175" t="str">
        <f>LOOKUP(Fr!E43,Concordance!$A$2:$A$17,Concordance!$E$2:$E$17)</f>
        <v>Gemengd stedelijk afval</v>
      </c>
      <c r="E43" s="175" t="str">
        <f>LOOKUP(Fr!E43,Concordance!$A$2:$A$17,Concordance!$B$2:$B$17)</f>
        <v>PMD</v>
      </c>
      <c r="F43" s="176">
        <f>IF(Fr!F43&gt;0,Fr!F43,"")</f>
        <v>15</v>
      </c>
      <c r="G43" s="176" t="str">
        <f>IF(Fr!G43&gt;0,Fr!G43,"")</f>
        <v/>
      </c>
      <c r="H43" s="177" t="str">
        <f>IF(Fr!H43&gt;0,Fr!H43,"")</f>
        <v>Bac and sac</v>
      </c>
      <c r="I43" s="178" t="str">
        <f>IF(Fr!I43&gt;0,Fr!I43,"")</f>
        <v/>
      </c>
      <c r="J43" s="179" t="str">
        <f>IF(Fr!J43&gt;0,Fr!J43,"")</f>
        <v/>
      </c>
      <c r="K43" s="176" t="str">
        <f>IF(Fr!K43&gt;0,Fr!K43,"")</f>
        <v>Société D</v>
      </c>
      <c r="L43" s="213" t="str">
        <f>IF(Fr!L43&gt;0,Fr!L43,"")</f>
        <v>R01</v>
      </c>
      <c r="M43" s="175" t="str">
        <f>LOOKUP(L43,Concordance!$K$2:K$29,Concordance!$L$2:$L$29)</f>
        <v>Hoofdgebruik als brandstof of als ander middel voor energieopwekking</v>
      </c>
    </row>
    <row r="44" spans="1:13" s="8" customFormat="1" ht="25.5" customHeight="1" x14ac:dyDescent="0.2">
      <c r="A44" s="173">
        <f>IF(Fr!A44&gt;0,Fr!A44,"")</f>
        <v>43864</v>
      </c>
      <c r="B44" s="174" t="str">
        <f>IF(Fr!B44&gt;0,Fr!B44,"")</f>
        <v/>
      </c>
      <c r="C44" s="174" t="str">
        <f>IF(Fr!C44&gt;0,Fr!C44,"")</f>
        <v>20 01 01</v>
      </c>
      <c r="D44" s="175" t="str">
        <f>LOOKUP(Fr!E44,Concordance!$A$2:$A$17,Concordance!$E$2:$E$17)</f>
        <v>Papier en karton</v>
      </c>
      <c r="E44" s="175" t="str">
        <f>LOOKUP(Fr!E44,Concordance!$A$2:$A$17,Concordance!$B$2:$B$17)</f>
        <v>Papier</v>
      </c>
      <c r="F44" s="176">
        <f>IF(Fr!F44&gt;0,Fr!F44,"")</f>
        <v>139</v>
      </c>
      <c r="G44" s="176" t="str">
        <f>IF(Fr!G44&gt;0,Fr!G44,"")</f>
        <v/>
      </c>
      <c r="H44" s="177" t="str">
        <f>IF(Fr!H44&gt;0,Fr!H44,"")</f>
        <v>EcoSmall</v>
      </c>
      <c r="I44" s="178" t="str">
        <f>IF(Fr!I44&gt;0,Fr!I44,"")</f>
        <v/>
      </c>
      <c r="J44" s="179" t="str">
        <f>IF(Fr!J44&gt;0,Fr!J44,"")</f>
        <v/>
      </c>
      <c r="K44" s="176" t="str">
        <f>IF(Fr!K44&gt;0,Fr!K44,"")</f>
        <v>Ecosmall</v>
      </c>
      <c r="L44" s="213" t="str">
        <f>IF(Fr!L44&gt;0,Fr!L44,"")</f>
        <v>R01</v>
      </c>
      <c r="M44" s="175" t="str">
        <f>LOOKUP(L44,Concordance!$K$2:K$29,Concordance!$L$2:$L$29)</f>
        <v>Hoofdgebruik als brandstof of als ander middel voor energieopwekking</v>
      </c>
    </row>
    <row r="45" spans="1:13" s="8" customFormat="1" ht="25.5" customHeight="1" x14ac:dyDescent="0.2">
      <c r="A45" s="173">
        <f>IF(Fr!A45&gt;0,Fr!A45,"")</f>
        <v>43865</v>
      </c>
      <c r="B45" s="174" t="str">
        <f>IF(Fr!B45&gt;0,Fr!B45,"")</f>
        <v/>
      </c>
      <c r="C45" s="174" t="str">
        <f>IF(Fr!C45&gt;0,Fr!C45,"")</f>
        <v>20 03 01</v>
      </c>
      <c r="D45" s="175" t="str">
        <f>LOOKUP(Fr!E45,Concordance!$A$2:$A$17,Concordance!$E$2:$E$17)</f>
        <v>Gemengde stedelijk afval</v>
      </c>
      <c r="E45" s="175" t="str">
        <f>LOOKUP(Fr!E45,Concordance!$A$2:$A$17,Concordance!$B$2:$B$17)</f>
        <v xml:space="preserve">Gemengde afvalstoffen </v>
      </c>
      <c r="F45" s="176">
        <f>IF(Fr!F45&gt;0,Fr!F45,"")</f>
        <v>102</v>
      </c>
      <c r="G45" s="176" t="str">
        <f>IF(Fr!G45&gt;0,Fr!G45,"")</f>
        <v/>
      </c>
      <c r="H45" s="177" t="str">
        <f>IF(Fr!H45&gt;0,Fr!H45,"")</f>
        <v>EcoSmall</v>
      </c>
      <c r="I45" s="178" t="str">
        <f>IF(Fr!I45&gt;0,Fr!I45,"")</f>
        <v/>
      </c>
      <c r="J45" s="179" t="str">
        <f>IF(Fr!J45&gt;0,Fr!J45,"")</f>
        <v/>
      </c>
      <c r="K45" s="176" t="str">
        <f>IF(Fr!K45&gt;0,Fr!K45,"")</f>
        <v>Ecosmall</v>
      </c>
      <c r="L45" s="213" t="str">
        <f>IF(Fr!L45&gt;0,Fr!L45,"")</f>
        <v>D10</v>
      </c>
      <c r="M45" s="175" t="str">
        <f>LOOKUP(L45,Concordance!$K$2:K$29,Concordance!$L$2:$L$29)</f>
        <v>Verbranding op het land</v>
      </c>
    </row>
    <row r="46" spans="1:13" s="8" customFormat="1" ht="25.5" customHeight="1" x14ac:dyDescent="0.2">
      <c r="A46" s="173">
        <f>IF(Fr!A46&gt;0,Fr!A46,"")</f>
        <v>43865</v>
      </c>
      <c r="B46" s="174" t="str">
        <f>IF(Fr!B46&gt;0,Fr!B46,"")</f>
        <v/>
      </c>
      <c r="C46" s="174" t="str">
        <f>IF(Fr!C46&gt;0,Fr!C46,"")</f>
        <v>20 01 01</v>
      </c>
      <c r="D46" s="175" t="str">
        <f>LOOKUP(Fr!E46,Concordance!$A$2:$A$17,Concordance!$E$2:$E$17)</f>
        <v>Papier en karton</v>
      </c>
      <c r="E46" s="175" t="str">
        <f>LOOKUP(Fr!E46,Concordance!$A$2:$A$17,Concordance!$B$2:$B$17)</f>
        <v>Papier</v>
      </c>
      <c r="F46" s="176">
        <f>IF(Fr!F46&gt;0,Fr!F46,"")</f>
        <v>301</v>
      </c>
      <c r="G46" s="176" t="str">
        <f>IF(Fr!G46&gt;0,Fr!G46,"")</f>
        <v/>
      </c>
      <c r="H46" s="177" t="str">
        <f>IF(Fr!H46&gt;0,Fr!H46,"")</f>
        <v>EcoSmall</v>
      </c>
      <c r="I46" s="178" t="str">
        <f>IF(Fr!I46&gt;0,Fr!I46,"")</f>
        <v/>
      </c>
      <c r="J46" s="179" t="str">
        <f>IF(Fr!J46&gt;0,Fr!J46,"")</f>
        <v/>
      </c>
      <c r="K46" s="176" t="str">
        <f>IF(Fr!K46&gt;0,Fr!K46,"")</f>
        <v>Ecosmall</v>
      </c>
      <c r="L46" s="213" t="str">
        <f>IF(Fr!L46&gt;0,Fr!L46,"")</f>
        <v>D03</v>
      </c>
      <c r="M46" s="175" t="str">
        <f>LOOKUP(L46,Concordance!$K$2:K$29,Concordance!$L$2:$L$29)</f>
        <v>Injectie in de diepe ondergrond (bv. injectie van verpompbare afvalstoffen in putten, zoutkoepels of van natuurlijk gevormde holten, enz.)</v>
      </c>
    </row>
    <row r="47" spans="1:13" s="8" customFormat="1" ht="25.5" customHeight="1" x14ac:dyDescent="0.2">
      <c r="A47" s="173">
        <f>IF(Fr!A47&gt;0,Fr!A47,"")</f>
        <v>43866</v>
      </c>
      <c r="B47" s="174" t="str">
        <f>IF(Fr!B47&gt;0,Fr!B47,"")</f>
        <v/>
      </c>
      <c r="C47" s="174" t="str">
        <f>IF(Fr!C47&gt;0,Fr!C47,"")</f>
        <v>20 03 01</v>
      </c>
      <c r="D47" s="175" t="str">
        <f>LOOKUP(Fr!E47,Concordance!$A$2:$A$17,Concordance!$E$2:$E$17)</f>
        <v>Gemengde stedelijk afval</v>
      </c>
      <c r="E47" s="175" t="str">
        <f>LOOKUP(Fr!E47,Concordance!$A$2:$A$17,Concordance!$B$2:$B$17)</f>
        <v xml:space="preserve">Gemengde afvalstoffen </v>
      </c>
      <c r="F47" s="176">
        <f>IF(Fr!F47&gt;0,Fr!F47,"")</f>
        <v>83</v>
      </c>
      <c r="G47" s="176" t="str">
        <f>IF(Fr!G47&gt;0,Fr!G47,"")</f>
        <v/>
      </c>
      <c r="H47" s="177" t="str">
        <f>IF(Fr!H47&gt;0,Fr!H47,"")</f>
        <v>EcoSmall</v>
      </c>
      <c r="I47" s="178" t="str">
        <f>IF(Fr!I47&gt;0,Fr!I47,"")</f>
        <v/>
      </c>
      <c r="J47" s="179" t="str">
        <f>IF(Fr!J47&gt;0,Fr!J47,"")</f>
        <v/>
      </c>
      <c r="K47" s="176" t="str">
        <f>IF(Fr!K47&gt;0,Fr!K47,"")</f>
        <v>Ecosmall</v>
      </c>
      <c r="L47" s="213" t="str">
        <f>IF(Fr!L47&gt;0,Fr!L47,"")</f>
        <v>D07</v>
      </c>
      <c r="M47" s="175" t="str">
        <f>LOOKUP(L47,Concordance!$K$2:K$29,Concordance!$L$2:$L$29)</f>
        <v>Lozen/storten in zeeën en oceanen, inclusief inbrengen in de zeebodem</v>
      </c>
    </row>
    <row r="48" spans="1:13" s="8" customFormat="1" ht="25.5" customHeight="1" x14ac:dyDescent="0.2">
      <c r="A48" s="173">
        <f>IF(Fr!A48&gt;0,Fr!A48,"")</f>
        <v>43868</v>
      </c>
      <c r="B48" s="174" t="str">
        <f>IF(Fr!B48&gt;0,Fr!B48,"")</f>
        <v/>
      </c>
      <c r="C48" s="174" t="str">
        <f>IF(Fr!C48&gt;0,Fr!C48,"")</f>
        <v>20 03 01</v>
      </c>
      <c r="D48" s="175" t="str">
        <f>LOOKUP(Fr!E48,Concordance!$A$2:$A$17,Concordance!$E$2:$E$17)</f>
        <v>Gemengde stedelijk afval</v>
      </c>
      <c r="E48" s="175" t="str">
        <f>LOOKUP(Fr!E48,Concordance!$A$2:$A$17,Concordance!$B$2:$B$17)</f>
        <v xml:space="preserve">Gemengde afvalstoffen </v>
      </c>
      <c r="F48" s="176">
        <f>IF(Fr!F48&gt;0,Fr!F48,"")</f>
        <v>92</v>
      </c>
      <c r="G48" s="176" t="str">
        <f>IF(Fr!G48&gt;0,Fr!G48,"")</f>
        <v/>
      </c>
      <c r="H48" s="177" t="str">
        <f>IF(Fr!H48&gt;0,Fr!H48,"")</f>
        <v>EcoSmall</v>
      </c>
      <c r="I48" s="178" t="str">
        <f>IF(Fr!I48&gt;0,Fr!I48,"")</f>
        <v/>
      </c>
      <c r="J48" s="179" t="str">
        <f>IF(Fr!J48&gt;0,Fr!J48,"")</f>
        <v/>
      </c>
      <c r="K48" s="176" t="str">
        <f>IF(Fr!K48&gt;0,Fr!K48,"")</f>
        <v>Ecosmall</v>
      </c>
      <c r="L48" s="213" t="str">
        <f>IF(Fr!L48&gt;0,Fr!L48,"")</f>
        <v>D07</v>
      </c>
      <c r="M48" s="175" t="str">
        <f>LOOKUP(L48,Concordance!$K$2:K$29,Concordance!$L$2:$L$29)</f>
        <v>Lozen/storten in zeeën en oceanen, inclusief inbrengen in de zeebodem</v>
      </c>
    </row>
    <row r="49" spans="1:13" s="8" customFormat="1" ht="25.5" customHeight="1" x14ac:dyDescent="0.2">
      <c r="A49" s="173">
        <f>IF(Fr!A49&gt;0,Fr!A49,"")</f>
        <v>43868</v>
      </c>
      <c r="B49" s="174" t="str">
        <f>IF(Fr!B49&gt;0,Fr!B49,"")</f>
        <v/>
      </c>
      <c r="C49" s="174" t="str">
        <f>IF(Fr!C49&gt;0,Fr!C49,"")</f>
        <v>20 03 01</v>
      </c>
      <c r="D49" s="175" t="str">
        <f>LOOKUP(Fr!E49,Concordance!$A$2:$A$17,Concordance!$E$2:$E$17)</f>
        <v>Gemengd stedelijk afval</v>
      </c>
      <c r="E49" s="175" t="str">
        <f>LOOKUP(Fr!E49,Concordance!$A$2:$A$17,Concordance!$B$2:$B$17)</f>
        <v>PMD</v>
      </c>
      <c r="F49" s="176">
        <f>IF(Fr!F49&gt;0,Fr!F49,"")</f>
        <v>18</v>
      </c>
      <c r="G49" s="176" t="str">
        <f>IF(Fr!G49&gt;0,Fr!G49,"")</f>
        <v/>
      </c>
      <c r="H49" s="177" t="str">
        <f>IF(Fr!H49&gt;0,Fr!H49,"")</f>
        <v>Bac and sac</v>
      </c>
      <c r="I49" s="178" t="str">
        <f>IF(Fr!I49&gt;0,Fr!I49,"")</f>
        <v/>
      </c>
      <c r="J49" s="179" t="str">
        <f>IF(Fr!J49&gt;0,Fr!J49,"")</f>
        <v/>
      </c>
      <c r="K49" s="176" t="str">
        <f>IF(Fr!K49&gt;0,Fr!K49,"")</f>
        <v>Bac and Sac</v>
      </c>
      <c r="L49" s="213" t="str">
        <f>IF(Fr!L49&gt;0,Fr!L49,"")</f>
        <v>D09</v>
      </c>
      <c r="M49" s="175" t="str">
        <f>LOOKUP(L49,Concordance!$K$2:K$29,Concordance!$L$2:$L$29)</f>
        <v>Fysisch-chemische behandeling op een niet elders in deze bijlage aangegeven wijze, waardoor verbindingen of mengsels onstaan die worden verwijderd op een van de onder D 1 tot en met D 12 vermelde methoden (bv. verdampen, drogen, calcineren, enz.)</v>
      </c>
    </row>
    <row r="50" spans="1:13" s="8" customFormat="1" ht="25.5" customHeight="1" x14ac:dyDescent="0.2">
      <c r="A50" s="173" t="str">
        <f>IF(Fr!A50&gt;0,Fr!A50,"")</f>
        <v/>
      </c>
      <c r="B50" s="174" t="str">
        <f>IF(Fr!B50&gt;0,Fr!B50,"")</f>
        <v/>
      </c>
      <c r="C50" s="174" t="e">
        <f>IF(Fr!C50&gt;0,Fr!C50,"")</f>
        <v>#N/A</v>
      </c>
      <c r="D50" s="175" t="e">
        <f>LOOKUP(Fr!E50,Concordance!$A$2:$A$17,Concordance!$E$2:$E$17)</f>
        <v>#N/A</v>
      </c>
      <c r="E50" s="175" t="e">
        <f>LOOKUP(Fr!E50,Concordance!$A$2:$A$17,Concordance!$B$2:$B$17)</f>
        <v>#N/A</v>
      </c>
      <c r="F50" s="176" t="str">
        <f>IF(Fr!F50&gt;0,Fr!F50,"")</f>
        <v/>
      </c>
      <c r="G50" s="176" t="str">
        <f>IF(Fr!G50&gt;0,Fr!G50,"")</f>
        <v/>
      </c>
      <c r="H50" s="177" t="str">
        <f>IF(Fr!H50&gt;0,Fr!H50,"")</f>
        <v/>
      </c>
      <c r="I50" s="178" t="str">
        <f>IF(Fr!I50&gt;0,Fr!I50,"")</f>
        <v/>
      </c>
      <c r="J50" s="179" t="str">
        <f>IF(Fr!J50&gt;0,Fr!J50,"")</f>
        <v/>
      </c>
      <c r="K50" s="176" t="str">
        <f>IF(Fr!K50&gt;0,Fr!K50,"")</f>
        <v/>
      </c>
      <c r="L50" s="213" t="e">
        <f>IF(Fr!L50&gt;0,Fr!L50,"")</f>
        <v>#N/A</v>
      </c>
      <c r="M50" s="175" t="e">
        <f>LOOKUP(L50,Concordance!$K$2:K$29,Concordance!$L$2:$L$29)</f>
        <v>#N/A</v>
      </c>
    </row>
    <row r="51" spans="1:13" s="8" customFormat="1" ht="25.5" customHeight="1" x14ac:dyDescent="0.2">
      <c r="A51" s="173" t="str">
        <f>IF(Fr!A51&gt;0,Fr!A51,"")</f>
        <v/>
      </c>
      <c r="B51" s="174" t="str">
        <f>IF(Fr!B51&gt;0,Fr!B51,"")</f>
        <v/>
      </c>
      <c r="C51" s="174" t="e">
        <f>IF(Fr!C51&gt;0,Fr!C51,"")</f>
        <v>#N/A</v>
      </c>
      <c r="D51" s="175" t="e">
        <f>LOOKUP(Fr!E51,Concordance!$A$2:$A$17,Concordance!$E$2:$E$17)</f>
        <v>#N/A</v>
      </c>
      <c r="E51" s="175" t="e">
        <f>LOOKUP(Fr!E51,Concordance!$A$2:$A$17,Concordance!$B$2:$B$17)</f>
        <v>#N/A</v>
      </c>
      <c r="F51" s="176" t="str">
        <f>IF(Fr!F51&gt;0,Fr!F51,"")</f>
        <v/>
      </c>
      <c r="G51" s="176" t="str">
        <f>IF(Fr!G51&gt;0,Fr!G51,"")</f>
        <v/>
      </c>
      <c r="H51" s="177" t="str">
        <f>IF(Fr!H51&gt;0,Fr!H51,"")</f>
        <v/>
      </c>
      <c r="I51" s="178" t="str">
        <f>IF(Fr!I51&gt;0,Fr!I51,"")</f>
        <v/>
      </c>
      <c r="J51" s="179" t="str">
        <f>IF(Fr!J51&gt;0,Fr!J51,"")</f>
        <v/>
      </c>
      <c r="K51" s="176" t="str">
        <f>IF(Fr!K51&gt;0,Fr!K51,"")</f>
        <v/>
      </c>
      <c r="L51" s="213" t="e">
        <f>IF(Fr!L51&gt;0,Fr!L51,"")</f>
        <v>#N/A</v>
      </c>
      <c r="M51" s="175" t="e">
        <f>LOOKUP(L51,Concordance!$K$2:K$29,Concordance!$L$2:$L$29)</f>
        <v>#N/A</v>
      </c>
    </row>
    <row r="52" spans="1:13" s="8" customFormat="1" ht="25.5" customHeight="1" x14ac:dyDescent="0.2">
      <c r="A52" s="173" t="str">
        <f>IF(Fr!A52&gt;0,Fr!A52,"")</f>
        <v/>
      </c>
      <c r="B52" s="174" t="str">
        <f>IF(Fr!B52&gt;0,Fr!B52,"")</f>
        <v/>
      </c>
      <c r="C52" s="174" t="e">
        <f>IF(Fr!C52&gt;0,Fr!C52,"")</f>
        <v>#N/A</v>
      </c>
      <c r="D52" s="175" t="e">
        <f>LOOKUP(Fr!E52,Concordance!$A$2:$A$17,Concordance!$E$2:$E$17)</f>
        <v>#N/A</v>
      </c>
      <c r="E52" s="175" t="e">
        <f>LOOKUP(Fr!E52,Concordance!$A$2:$A$17,Concordance!$B$2:$B$17)</f>
        <v>#N/A</v>
      </c>
      <c r="F52" s="176" t="str">
        <f>IF(Fr!F52&gt;0,Fr!F52,"")</f>
        <v/>
      </c>
      <c r="G52" s="176" t="str">
        <f>IF(Fr!G52&gt;0,Fr!G52,"")</f>
        <v/>
      </c>
      <c r="H52" s="177" t="str">
        <f>IF(Fr!H52&gt;0,Fr!H52,"")</f>
        <v/>
      </c>
      <c r="I52" s="178" t="str">
        <f>IF(Fr!I52&gt;0,Fr!I52,"")</f>
        <v/>
      </c>
      <c r="J52" s="179" t="str">
        <f>IF(Fr!J52&gt;0,Fr!J52,"")</f>
        <v/>
      </c>
      <c r="K52" s="176" t="str">
        <f>IF(Fr!K52&gt;0,Fr!K52,"")</f>
        <v/>
      </c>
      <c r="L52" s="213" t="e">
        <f>IF(Fr!L52&gt;0,Fr!L52,"")</f>
        <v>#N/A</v>
      </c>
      <c r="M52" s="175" t="e">
        <f>LOOKUP(L52,Concordance!$K$2:K$29,Concordance!$L$2:$L$29)</f>
        <v>#N/A</v>
      </c>
    </row>
    <row r="53" spans="1:13" s="8" customFormat="1" ht="25.5" customHeight="1" x14ac:dyDescent="0.2">
      <c r="A53" s="173" t="str">
        <f>IF(Fr!A53&gt;0,Fr!A53,"")</f>
        <v/>
      </c>
      <c r="B53" s="174" t="str">
        <f>IF(Fr!B53&gt;0,Fr!B53,"")</f>
        <v/>
      </c>
      <c r="C53" s="174" t="e">
        <f>IF(Fr!C53&gt;0,Fr!C53,"")</f>
        <v>#N/A</v>
      </c>
      <c r="D53" s="175" t="e">
        <f>LOOKUP(Fr!E53,Concordance!$A$2:$A$17,Concordance!$E$2:$E$17)</f>
        <v>#N/A</v>
      </c>
      <c r="E53" s="175" t="e">
        <f>LOOKUP(Fr!E53,Concordance!$A$2:$A$17,Concordance!$B$2:$B$17)</f>
        <v>#N/A</v>
      </c>
      <c r="F53" s="176" t="str">
        <f>IF(Fr!F53&gt;0,Fr!F53,"")</f>
        <v/>
      </c>
      <c r="G53" s="176" t="str">
        <f>IF(Fr!G53&gt;0,Fr!G53,"")</f>
        <v/>
      </c>
      <c r="H53" s="177" t="str">
        <f>IF(Fr!H53&gt;0,Fr!H53,"")</f>
        <v/>
      </c>
      <c r="I53" s="178" t="str">
        <f>IF(Fr!I53&gt;0,Fr!I53,"")</f>
        <v/>
      </c>
      <c r="J53" s="179" t="str">
        <f>IF(Fr!J53&gt;0,Fr!J53,"")</f>
        <v/>
      </c>
      <c r="K53" s="176" t="str">
        <f>IF(Fr!K53&gt;0,Fr!K53,"")</f>
        <v/>
      </c>
      <c r="L53" s="213" t="e">
        <f>IF(Fr!L53&gt;0,Fr!L53,"")</f>
        <v>#N/A</v>
      </c>
      <c r="M53" s="175" t="e">
        <f>LOOKUP(L53,Concordance!$K$2:K$29,Concordance!$L$2:$L$29)</f>
        <v>#N/A</v>
      </c>
    </row>
    <row r="54" spans="1:13" s="8" customFormat="1" ht="25.5" customHeight="1" x14ac:dyDescent="0.2">
      <c r="A54" s="173" t="str">
        <f>IF(Fr!A54&gt;0,Fr!A54,"")</f>
        <v/>
      </c>
      <c r="B54" s="174" t="str">
        <f>IF(Fr!B54&gt;0,Fr!B54,"")</f>
        <v/>
      </c>
      <c r="C54" s="174" t="e">
        <f>IF(Fr!C54&gt;0,Fr!C54,"")</f>
        <v>#N/A</v>
      </c>
      <c r="D54" s="175" t="e">
        <f>LOOKUP(Fr!E54,Concordance!$A$2:$A$17,Concordance!$E$2:$E$17)</f>
        <v>#N/A</v>
      </c>
      <c r="E54" s="175" t="e">
        <f>LOOKUP(Fr!E54,Concordance!$A$2:$A$17,Concordance!$B$2:$B$17)</f>
        <v>#N/A</v>
      </c>
      <c r="F54" s="176" t="str">
        <f>IF(Fr!F54&gt;0,Fr!F54,"")</f>
        <v/>
      </c>
      <c r="G54" s="176" t="str">
        <f>IF(Fr!G54&gt;0,Fr!G54,"")</f>
        <v/>
      </c>
      <c r="H54" s="177" t="str">
        <f>IF(Fr!H54&gt;0,Fr!H54,"")</f>
        <v/>
      </c>
      <c r="I54" s="178" t="str">
        <f>IF(Fr!I54&gt;0,Fr!I54,"")</f>
        <v/>
      </c>
      <c r="J54" s="179" t="str">
        <f>IF(Fr!J54&gt;0,Fr!J54,"")</f>
        <v/>
      </c>
      <c r="K54" s="176" t="str">
        <f>IF(Fr!K54&gt;0,Fr!K54,"")</f>
        <v/>
      </c>
      <c r="L54" s="213" t="e">
        <f>IF(Fr!L54&gt;0,Fr!L54,"")</f>
        <v>#N/A</v>
      </c>
      <c r="M54" s="175" t="e">
        <f>LOOKUP(L54,Concordance!$K$2:K$29,Concordance!$L$2:$L$29)</f>
        <v>#N/A</v>
      </c>
    </row>
    <row r="55" spans="1:13" s="8" customFormat="1" ht="25.5" customHeight="1" x14ac:dyDescent="0.2">
      <c r="A55" s="173" t="str">
        <f>IF(Fr!A55&gt;0,Fr!A55,"")</f>
        <v/>
      </c>
      <c r="B55" s="174" t="str">
        <f>IF(Fr!B55&gt;0,Fr!B55,"")</f>
        <v/>
      </c>
      <c r="C55" s="174" t="e">
        <f>IF(Fr!C55&gt;0,Fr!C55,"")</f>
        <v>#N/A</v>
      </c>
      <c r="D55" s="175" t="e">
        <f>LOOKUP(Fr!E55,Concordance!$A$2:$A$17,Concordance!$E$2:$E$17)</f>
        <v>#N/A</v>
      </c>
      <c r="E55" s="175" t="e">
        <f>LOOKUP(Fr!E55,Concordance!$A$2:$A$17,Concordance!$B$2:$B$17)</f>
        <v>#N/A</v>
      </c>
      <c r="F55" s="176" t="str">
        <f>IF(Fr!F55&gt;0,Fr!F55,"")</f>
        <v/>
      </c>
      <c r="G55" s="176" t="str">
        <f>IF(Fr!G55&gt;0,Fr!G55,"")</f>
        <v/>
      </c>
      <c r="H55" s="177" t="str">
        <f>IF(Fr!H55&gt;0,Fr!H55,"")</f>
        <v/>
      </c>
      <c r="I55" s="178" t="str">
        <f>IF(Fr!I55&gt;0,Fr!I55,"")</f>
        <v/>
      </c>
      <c r="J55" s="179" t="str">
        <f>IF(Fr!J55&gt;0,Fr!J55,"")</f>
        <v/>
      </c>
      <c r="K55" s="176" t="str">
        <f>IF(Fr!K55&gt;0,Fr!K55,"")</f>
        <v/>
      </c>
      <c r="L55" s="213" t="e">
        <f>IF(Fr!L55&gt;0,Fr!L55,"")</f>
        <v>#N/A</v>
      </c>
      <c r="M55" s="175" t="e">
        <f>LOOKUP(L55,Concordance!$K$2:K$29,Concordance!$L$2:$L$29)</f>
        <v>#N/A</v>
      </c>
    </row>
    <row r="56" spans="1:13" s="8" customFormat="1" ht="25.5" customHeight="1" x14ac:dyDescent="0.2">
      <c r="A56" s="173" t="str">
        <f>IF(Fr!A56&gt;0,Fr!A56,"")</f>
        <v/>
      </c>
      <c r="B56" s="174" t="str">
        <f>IF(Fr!B56&gt;0,Fr!B56,"")</f>
        <v/>
      </c>
      <c r="C56" s="174" t="e">
        <f>IF(Fr!C56&gt;0,Fr!C56,"")</f>
        <v>#N/A</v>
      </c>
      <c r="D56" s="175" t="e">
        <f>LOOKUP(Fr!E56,Concordance!$A$2:$A$17,Concordance!$E$2:$E$17)</f>
        <v>#N/A</v>
      </c>
      <c r="E56" s="175" t="e">
        <f>LOOKUP(Fr!E56,Concordance!$A$2:$A$17,Concordance!$B$2:$B$17)</f>
        <v>#N/A</v>
      </c>
      <c r="F56" s="176" t="str">
        <f>IF(Fr!F56&gt;0,Fr!F56,"")</f>
        <v/>
      </c>
      <c r="G56" s="176" t="str">
        <f>IF(Fr!G56&gt;0,Fr!G56,"")</f>
        <v/>
      </c>
      <c r="H56" s="177" t="str">
        <f>IF(Fr!H56&gt;0,Fr!H56,"")</f>
        <v/>
      </c>
      <c r="I56" s="178" t="str">
        <f>IF(Fr!I56&gt;0,Fr!I56,"")</f>
        <v/>
      </c>
      <c r="J56" s="179" t="str">
        <f>IF(Fr!J56&gt;0,Fr!J56,"")</f>
        <v/>
      </c>
      <c r="K56" s="176" t="str">
        <f>IF(Fr!K56&gt;0,Fr!K56,"")</f>
        <v/>
      </c>
      <c r="L56" s="213" t="e">
        <f>IF(Fr!L56&gt;0,Fr!L56,"")</f>
        <v>#N/A</v>
      </c>
      <c r="M56" s="175" t="e">
        <f>LOOKUP(L56,Concordance!$K$2:K$29,Concordance!$L$2:$L$29)</f>
        <v>#N/A</v>
      </c>
    </row>
    <row r="57" spans="1:13" s="8" customFormat="1" ht="25.5" customHeight="1" x14ac:dyDescent="0.2">
      <c r="A57" s="173" t="str">
        <f>IF(Fr!A57&gt;0,Fr!A57,"")</f>
        <v/>
      </c>
      <c r="B57" s="174" t="str">
        <f>IF(Fr!B57&gt;0,Fr!B57,"")</f>
        <v/>
      </c>
      <c r="C57" s="174" t="e">
        <f>IF(Fr!C57&gt;0,Fr!C57,"")</f>
        <v>#N/A</v>
      </c>
      <c r="D57" s="175" t="e">
        <f>LOOKUP(Fr!E57,Concordance!$A$2:$A$17,Concordance!$E$2:$E$17)</f>
        <v>#N/A</v>
      </c>
      <c r="E57" s="175" t="e">
        <f>LOOKUP(Fr!E57,Concordance!$A$2:$A$17,Concordance!$B$2:$B$17)</f>
        <v>#N/A</v>
      </c>
      <c r="F57" s="176" t="str">
        <f>IF(Fr!F57&gt;0,Fr!F57,"")</f>
        <v/>
      </c>
      <c r="G57" s="176" t="str">
        <f>IF(Fr!G57&gt;0,Fr!G57,"")</f>
        <v/>
      </c>
      <c r="H57" s="177" t="str">
        <f>IF(Fr!H57&gt;0,Fr!H57,"")</f>
        <v/>
      </c>
      <c r="I57" s="178" t="str">
        <f>IF(Fr!I57&gt;0,Fr!I57,"")</f>
        <v/>
      </c>
      <c r="J57" s="179" t="str">
        <f>IF(Fr!J57&gt;0,Fr!J57,"")</f>
        <v/>
      </c>
      <c r="K57" s="176" t="str">
        <f>IF(Fr!K57&gt;0,Fr!K57,"")</f>
        <v/>
      </c>
      <c r="L57" s="213" t="e">
        <f>IF(Fr!L57&gt;0,Fr!L57,"")</f>
        <v>#N/A</v>
      </c>
      <c r="M57" s="175" t="e">
        <f>LOOKUP(L57,Concordance!$K$2:K$29,Concordance!$L$2:$L$29)</f>
        <v>#N/A</v>
      </c>
    </row>
    <row r="58" spans="1:13" s="8" customFormat="1" ht="25.5" customHeight="1" x14ac:dyDescent="0.2">
      <c r="A58" s="173" t="str">
        <f>IF(Fr!A58&gt;0,Fr!A58,"")</f>
        <v/>
      </c>
      <c r="B58" s="174" t="str">
        <f>IF(Fr!B58&gt;0,Fr!B58,"")</f>
        <v/>
      </c>
      <c r="C58" s="174" t="e">
        <f>IF(Fr!C58&gt;0,Fr!C58,"")</f>
        <v>#N/A</v>
      </c>
      <c r="D58" s="175" t="e">
        <f>LOOKUP(Fr!E58,Concordance!$A$2:$A$17,Concordance!$E$2:$E$17)</f>
        <v>#N/A</v>
      </c>
      <c r="E58" s="175" t="e">
        <f>LOOKUP(Fr!E58,Concordance!$A$2:$A$17,Concordance!$B$2:$B$17)</f>
        <v>#N/A</v>
      </c>
      <c r="F58" s="176" t="str">
        <f>IF(Fr!F58&gt;0,Fr!F58,"")</f>
        <v/>
      </c>
      <c r="G58" s="176" t="str">
        <f>IF(Fr!G58&gt;0,Fr!G58,"")</f>
        <v/>
      </c>
      <c r="H58" s="177" t="str">
        <f>IF(Fr!H58&gt;0,Fr!H58,"")</f>
        <v/>
      </c>
      <c r="I58" s="178" t="str">
        <f>IF(Fr!I58&gt;0,Fr!I58,"")</f>
        <v/>
      </c>
      <c r="J58" s="179" t="str">
        <f>IF(Fr!J58&gt;0,Fr!J58,"")</f>
        <v/>
      </c>
      <c r="K58" s="176" t="str">
        <f>IF(Fr!K58&gt;0,Fr!K58,"")</f>
        <v/>
      </c>
      <c r="L58" s="213" t="e">
        <f>IF(Fr!L58&gt;0,Fr!L58,"")</f>
        <v>#N/A</v>
      </c>
      <c r="M58" s="175" t="e">
        <f>LOOKUP(L58,Concordance!$K$2:K$29,Concordance!$L$2:$L$29)</f>
        <v>#N/A</v>
      </c>
    </row>
    <row r="59" spans="1:13" s="8" customFormat="1" ht="25.5" customHeight="1" x14ac:dyDescent="0.2">
      <c r="A59" s="173" t="str">
        <f>IF(Fr!A59&gt;0,Fr!A59,"")</f>
        <v/>
      </c>
      <c r="B59" s="174" t="str">
        <f>IF(Fr!B59&gt;0,Fr!B59,"")</f>
        <v/>
      </c>
      <c r="C59" s="174" t="e">
        <f>IF(Fr!C59&gt;0,Fr!C59,"")</f>
        <v>#N/A</v>
      </c>
      <c r="D59" s="175" t="e">
        <f>LOOKUP(Fr!E59,Concordance!$A$2:$A$17,Concordance!$E$2:$E$17)</f>
        <v>#N/A</v>
      </c>
      <c r="E59" s="175" t="e">
        <f>LOOKUP(Fr!E59,Concordance!$A$2:$A$17,Concordance!$B$2:$B$17)</f>
        <v>#N/A</v>
      </c>
      <c r="F59" s="176" t="str">
        <f>IF(Fr!F59&gt;0,Fr!F59,"")</f>
        <v/>
      </c>
      <c r="G59" s="176" t="str">
        <f>IF(Fr!G59&gt;0,Fr!G59,"")</f>
        <v/>
      </c>
      <c r="H59" s="177" t="str">
        <f>IF(Fr!H59&gt;0,Fr!H59,"")</f>
        <v/>
      </c>
      <c r="I59" s="178" t="str">
        <f>IF(Fr!I59&gt;0,Fr!I59,"")</f>
        <v/>
      </c>
      <c r="J59" s="179" t="str">
        <f>IF(Fr!J59&gt;0,Fr!J59,"")</f>
        <v/>
      </c>
      <c r="K59" s="176" t="str">
        <f>IF(Fr!K59&gt;0,Fr!K59,"")</f>
        <v/>
      </c>
      <c r="L59" s="213" t="e">
        <f>IF(Fr!L59&gt;0,Fr!L59,"")</f>
        <v>#N/A</v>
      </c>
      <c r="M59" s="175" t="e">
        <f>LOOKUP(L59,Concordance!$K$2:K$29,Concordance!$L$2:$L$29)</f>
        <v>#N/A</v>
      </c>
    </row>
    <row r="60" spans="1:13" s="8" customFormat="1" ht="25.5" customHeight="1" x14ac:dyDescent="0.2">
      <c r="A60" s="173" t="str">
        <f>IF(Fr!A60&gt;0,Fr!A60,"")</f>
        <v/>
      </c>
      <c r="B60" s="174" t="str">
        <f>IF(Fr!B60&gt;0,Fr!B60,"")</f>
        <v/>
      </c>
      <c r="C60" s="174" t="e">
        <f>IF(Fr!C60&gt;0,Fr!C60,"")</f>
        <v>#N/A</v>
      </c>
      <c r="D60" s="175" t="e">
        <f>LOOKUP(Fr!E60,Concordance!$A$2:$A$17,Concordance!$E$2:$E$17)</f>
        <v>#N/A</v>
      </c>
      <c r="E60" s="175" t="e">
        <f>LOOKUP(Fr!E60,Concordance!$A$2:$A$17,Concordance!$B$2:$B$17)</f>
        <v>#N/A</v>
      </c>
      <c r="F60" s="176" t="str">
        <f>IF(Fr!F60&gt;0,Fr!F60,"")</f>
        <v/>
      </c>
      <c r="G60" s="176" t="str">
        <f>IF(Fr!G60&gt;0,Fr!G60,"")</f>
        <v/>
      </c>
      <c r="H60" s="177" t="str">
        <f>IF(Fr!H60&gt;0,Fr!H60,"")</f>
        <v/>
      </c>
      <c r="I60" s="178" t="str">
        <f>IF(Fr!I60&gt;0,Fr!I60,"")</f>
        <v/>
      </c>
      <c r="J60" s="179" t="str">
        <f>IF(Fr!J60&gt;0,Fr!J60,"")</f>
        <v/>
      </c>
      <c r="K60" s="176" t="str">
        <f>IF(Fr!K60&gt;0,Fr!K60,"")</f>
        <v/>
      </c>
      <c r="L60" s="213" t="e">
        <f>IF(Fr!L60&gt;0,Fr!L60,"")</f>
        <v>#N/A</v>
      </c>
      <c r="M60" s="175" t="e">
        <f>LOOKUP(L60,Concordance!$K$2:K$29,Concordance!$L$2:$L$29)</f>
        <v>#N/A</v>
      </c>
    </row>
    <row r="61" spans="1:13" s="8" customFormat="1" ht="25.5" customHeight="1" x14ac:dyDescent="0.2">
      <c r="A61" s="173" t="str">
        <f>IF(Fr!A61&gt;0,Fr!A61,"")</f>
        <v/>
      </c>
      <c r="B61" s="174" t="str">
        <f>IF(Fr!B61&gt;0,Fr!B61,"")</f>
        <v/>
      </c>
      <c r="C61" s="174" t="e">
        <f>IF(Fr!C61&gt;0,Fr!C61,"")</f>
        <v>#N/A</v>
      </c>
      <c r="D61" s="175" t="e">
        <f>LOOKUP(Fr!E61,Concordance!$A$2:$A$17,Concordance!$E$2:$E$17)</f>
        <v>#N/A</v>
      </c>
      <c r="E61" s="175" t="e">
        <f>LOOKUP(Fr!E61,Concordance!$A$2:$A$17,Concordance!$B$2:$B$17)</f>
        <v>#N/A</v>
      </c>
      <c r="F61" s="176" t="str">
        <f>IF(Fr!F61&gt;0,Fr!F61,"")</f>
        <v/>
      </c>
      <c r="G61" s="176" t="str">
        <f>IF(Fr!G61&gt;0,Fr!G61,"")</f>
        <v/>
      </c>
      <c r="H61" s="177" t="str">
        <f>IF(Fr!H61&gt;0,Fr!H61,"")</f>
        <v/>
      </c>
      <c r="I61" s="178" t="str">
        <f>IF(Fr!I61&gt;0,Fr!I61,"")</f>
        <v/>
      </c>
      <c r="J61" s="179" t="str">
        <f>IF(Fr!J61&gt;0,Fr!J61,"")</f>
        <v/>
      </c>
      <c r="K61" s="176" t="str">
        <f>IF(Fr!K61&gt;0,Fr!K61,"")</f>
        <v/>
      </c>
      <c r="L61" s="213" t="e">
        <f>IF(Fr!L61&gt;0,Fr!L61,"")</f>
        <v>#N/A</v>
      </c>
      <c r="M61" s="175" t="e">
        <f>LOOKUP(L61,Concordance!$K$2:K$29,Concordance!$L$2:$L$29)</f>
        <v>#N/A</v>
      </c>
    </row>
    <row r="62" spans="1:13" s="8" customFormat="1" ht="25.5" customHeight="1" x14ac:dyDescent="0.2">
      <c r="A62" s="173" t="str">
        <f>IF(Fr!A62&gt;0,Fr!A62,"")</f>
        <v/>
      </c>
      <c r="B62" s="174" t="str">
        <f>IF(Fr!B62&gt;0,Fr!B62,"")</f>
        <v/>
      </c>
      <c r="C62" s="174" t="e">
        <f>IF(Fr!C62&gt;0,Fr!C62,"")</f>
        <v>#N/A</v>
      </c>
      <c r="D62" s="175" t="e">
        <f>LOOKUP(Fr!E62,Concordance!$A$2:$A$17,Concordance!$E$2:$E$17)</f>
        <v>#N/A</v>
      </c>
      <c r="E62" s="175" t="e">
        <f>LOOKUP(Fr!E62,Concordance!$A$2:$A$17,Concordance!$B$2:$B$17)</f>
        <v>#N/A</v>
      </c>
      <c r="F62" s="176" t="str">
        <f>IF(Fr!F62&gt;0,Fr!F62,"")</f>
        <v/>
      </c>
      <c r="G62" s="176" t="str">
        <f>IF(Fr!G62&gt;0,Fr!G62,"")</f>
        <v/>
      </c>
      <c r="H62" s="177" t="str">
        <f>IF(Fr!H62&gt;0,Fr!H62,"")</f>
        <v/>
      </c>
      <c r="I62" s="178" t="str">
        <f>IF(Fr!I62&gt;0,Fr!I62,"")</f>
        <v/>
      </c>
      <c r="J62" s="179" t="str">
        <f>IF(Fr!J62&gt;0,Fr!J62,"")</f>
        <v/>
      </c>
      <c r="K62" s="176" t="str">
        <f>IF(Fr!K62&gt;0,Fr!K62,"")</f>
        <v/>
      </c>
      <c r="L62" s="213" t="e">
        <f>IF(Fr!L62&gt;0,Fr!L62,"")</f>
        <v>#N/A</v>
      </c>
      <c r="M62" s="175" t="e">
        <f>LOOKUP(L62,Concordance!$K$2:K$29,Concordance!$L$2:$L$29)</f>
        <v>#N/A</v>
      </c>
    </row>
    <row r="63" spans="1:13" s="8" customFormat="1" ht="25.5" customHeight="1" x14ac:dyDescent="0.2">
      <c r="A63" s="173" t="str">
        <f>IF(Fr!A63&gt;0,Fr!A63,"")</f>
        <v/>
      </c>
      <c r="B63" s="174" t="str">
        <f>IF(Fr!B63&gt;0,Fr!B63,"")</f>
        <v/>
      </c>
      <c r="C63" s="174" t="e">
        <f>IF(Fr!C63&gt;0,Fr!C63,"")</f>
        <v>#N/A</v>
      </c>
      <c r="D63" s="175" t="e">
        <f>LOOKUP(Fr!E63,Concordance!$A$2:$A$17,Concordance!$E$2:$E$17)</f>
        <v>#N/A</v>
      </c>
      <c r="E63" s="175" t="e">
        <f>LOOKUP(Fr!E63,Concordance!$A$2:$A$17,Concordance!$B$2:$B$17)</f>
        <v>#N/A</v>
      </c>
      <c r="F63" s="176" t="str">
        <f>IF(Fr!F63&gt;0,Fr!F63,"")</f>
        <v/>
      </c>
      <c r="G63" s="176" t="str">
        <f>IF(Fr!G63&gt;0,Fr!G63,"")</f>
        <v/>
      </c>
      <c r="H63" s="177" t="str">
        <f>IF(Fr!H63&gt;0,Fr!H63,"")</f>
        <v/>
      </c>
      <c r="I63" s="178" t="str">
        <f>IF(Fr!I63&gt;0,Fr!I63,"")</f>
        <v/>
      </c>
      <c r="J63" s="179" t="str">
        <f>IF(Fr!J63&gt;0,Fr!J63,"")</f>
        <v/>
      </c>
      <c r="K63" s="176" t="str">
        <f>IF(Fr!K63&gt;0,Fr!K63,"")</f>
        <v/>
      </c>
      <c r="L63" s="213" t="e">
        <f>IF(Fr!L63&gt;0,Fr!L63,"")</f>
        <v>#N/A</v>
      </c>
      <c r="M63" s="175" t="e">
        <f>LOOKUP(L63,Concordance!$K$2:K$29,Concordance!$L$2:$L$29)</f>
        <v>#N/A</v>
      </c>
    </row>
    <row r="64" spans="1:13" s="8" customFormat="1" ht="25.5" customHeight="1" x14ac:dyDescent="0.2">
      <c r="A64" s="173" t="str">
        <f>IF(Fr!A64&gt;0,Fr!A64,"")</f>
        <v/>
      </c>
      <c r="B64" s="174" t="str">
        <f>IF(Fr!B64&gt;0,Fr!B64,"")</f>
        <v/>
      </c>
      <c r="C64" s="174" t="e">
        <f>IF(Fr!C64&gt;0,Fr!C64,"")</f>
        <v>#N/A</v>
      </c>
      <c r="D64" s="175" t="e">
        <f>LOOKUP(Fr!E64,Concordance!$A$2:$A$17,Concordance!$E$2:$E$17)</f>
        <v>#N/A</v>
      </c>
      <c r="E64" s="175" t="e">
        <f>LOOKUP(Fr!E64,Concordance!$A$2:$A$17,Concordance!$B$2:$B$17)</f>
        <v>#N/A</v>
      </c>
      <c r="F64" s="176" t="str">
        <f>IF(Fr!F64&gt;0,Fr!F64,"")</f>
        <v/>
      </c>
      <c r="G64" s="176" t="str">
        <f>IF(Fr!G64&gt;0,Fr!G64,"")</f>
        <v/>
      </c>
      <c r="H64" s="177" t="str">
        <f>IF(Fr!H64&gt;0,Fr!H64,"")</f>
        <v/>
      </c>
      <c r="I64" s="178" t="str">
        <f>IF(Fr!I64&gt;0,Fr!I64,"")</f>
        <v/>
      </c>
      <c r="J64" s="179" t="str">
        <f>IF(Fr!J64&gt;0,Fr!J64,"")</f>
        <v/>
      </c>
      <c r="K64" s="176" t="str">
        <f>IF(Fr!K64&gt;0,Fr!K64,"")</f>
        <v/>
      </c>
      <c r="L64" s="213" t="e">
        <f>IF(Fr!L64&gt;0,Fr!L64,"")</f>
        <v>#N/A</v>
      </c>
      <c r="M64" s="175" t="e">
        <f>LOOKUP(L64,Concordance!$K$2:K$29,Concordance!$L$2:$L$29)</f>
        <v>#N/A</v>
      </c>
    </row>
    <row r="65" spans="1:13" s="8" customFormat="1" ht="25.5" customHeight="1" x14ac:dyDescent="0.2">
      <c r="A65" s="173" t="str">
        <f>IF(Fr!A65&gt;0,Fr!A65,"")</f>
        <v/>
      </c>
      <c r="B65" s="174" t="str">
        <f>IF(Fr!B65&gt;0,Fr!B65,"")</f>
        <v/>
      </c>
      <c r="C65" s="174" t="e">
        <f>IF(Fr!C65&gt;0,Fr!C65,"")</f>
        <v>#N/A</v>
      </c>
      <c r="D65" s="175" t="e">
        <f>LOOKUP(Fr!E65,Concordance!$A$2:$A$17,Concordance!$E$2:$E$17)</f>
        <v>#N/A</v>
      </c>
      <c r="E65" s="175" t="e">
        <f>LOOKUP(Fr!E65,Concordance!$A$2:$A$17,Concordance!$B$2:$B$17)</f>
        <v>#N/A</v>
      </c>
      <c r="F65" s="176" t="str">
        <f>IF(Fr!F65&gt;0,Fr!F65,"")</f>
        <v/>
      </c>
      <c r="G65" s="176" t="str">
        <f>IF(Fr!G65&gt;0,Fr!G65,"")</f>
        <v/>
      </c>
      <c r="H65" s="177" t="str">
        <f>IF(Fr!H65&gt;0,Fr!H65,"")</f>
        <v/>
      </c>
      <c r="I65" s="178" t="str">
        <f>IF(Fr!I65&gt;0,Fr!I65,"")</f>
        <v/>
      </c>
      <c r="J65" s="179" t="str">
        <f>IF(Fr!J65&gt;0,Fr!J65,"")</f>
        <v/>
      </c>
      <c r="K65" s="176" t="str">
        <f>IF(Fr!K65&gt;0,Fr!K65,"")</f>
        <v/>
      </c>
      <c r="L65" s="213" t="e">
        <f>IF(Fr!L65&gt;0,Fr!L65,"")</f>
        <v>#N/A</v>
      </c>
      <c r="M65" s="175" t="e">
        <f>LOOKUP(L65,Concordance!$K$2:K$29,Concordance!$L$2:$L$29)</f>
        <v>#N/A</v>
      </c>
    </row>
    <row r="66" spans="1:13" s="8" customFormat="1" ht="25.5" customHeight="1" x14ac:dyDescent="0.2">
      <c r="A66" s="173" t="str">
        <f>IF(Fr!A66&gt;0,Fr!A66,"")</f>
        <v/>
      </c>
      <c r="B66" s="174" t="str">
        <f>IF(Fr!B66&gt;0,Fr!B66,"")</f>
        <v/>
      </c>
      <c r="C66" s="174" t="e">
        <f>IF(Fr!C66&gt;0,Fr!C66,"")</f>
        <v>#N/A</v>
      </c>
      <c r="D66" s="175" t="e">
        <f>LOOKUP(Fr!E66,Concordance!$A$2:$A$17,Concordance!$E$2:$E$17)</f>
        <v>#N/A</v>
      </c>
      <c r="E66" s="175" t="e">
        <f>LOOKUP(Fr!E66,Concordance!$A$2:$A$17,Concordance!$B$2:$B$17)</f>
        <v>#N/A</v>
      </c>
      <c r="F66" s="176" t="str">
        <f>IF(Fr!F66&gt;0,Fr!F66,"")</f>
        <v/>
      </c>
      <c r="G66" s="176" t="str">
        <f>IF(Fr!G66&gt;0,Fr!G66,"")</f>
        <v/>
      </c>
      <c r="H66" s="177" t="str">
        <f>IF(Fr!H66&gt;0,Fr!H66,"")</f>
        <v/>
      </c>
      <c r="I66" s="178" t="str">
        <f>IF(Fr!I66&gt;0,Fr!I66,"")</f>
        <v/>
      </c>
      <c r="J66" s="179" t="str">
        <f>IF(Fr!J66&gt;0,Fr!J66,"")</f>
        <v/>
      </c>
      <c r="K66" s="176" t="str">
        <f>IF(Fr!K66&gt;0,Fr!K66,"")</f>
        <v/>
      </c>
      <c r="L66" s="213" t="e">
        <f>IF(Fr!L66&gt;0,Fr!L66,"")</f>
        <v>#N/A</v>
      </c>
      <c r="M66" s="175" t="e">
        <f>LOOKUP(L66,Concordance!$K$2:K$29,Concordance!$L$2:$L$29)</f>
        <v>#N/A</v>
      </c>
    </row>
    <row r="67" spans="1:13" s="8" customFormat="1" ht="25.5" customHeight="1" x14ac:dyDescent="0.2">
      <c r="A67" s="173" t="str">
        <f>IF(Fr!A67&gt;0,Fr!A67,"")</f>
        <v/>
      </c>
      <c r="B67" s="174" t="str">
        <f>IF(Fr!B67&gt;0,Fr!B67,"")</f>
        <v/>
      </c>
      <c r="C67" s="174" t="e">
        <f>IF(Fr!C67&gt;0,Fr!C67,"")</f>
        <v>#N/A</v>
      </c>
      <c r="D67" s="175" t="e">
        <f>LOOKUP(Fr!E67,Concordance!$A$2:$A$17,Concordance!$E$2:$E$17)</f>
        <v>#N/A</v>
      </c>
      <c r="E67" s="175" t="e">
        <f>LOOKUP(Fr!E67,Concordance!$A$2:$A$17,Concordance!$B$2:$B$17)</f>
        <v>#N/A</v>
      </c>
      <c r="F67" s="176" t="str">
        <f>IF(Fr!F67&gt;0,Fr!F67,"")</f>
        <v/>
      </c>
      <c r="G67" s="176" t="str">
        <f>IF(Fr!G67&gt;0,Fr!G67,"")</f>
        <v/>
      </c>
      <c r="H67" s="177" t="str">
        <f>IF(Fr!H67&gt;0,Fr!H67,"")</f>
        <v/>
      </c>
      <c r="I67" s="178" t="str">
        <f>IF(Fr!I67&gt;0,Fr!I67,"")</f>
        <v/>
      </c>
      <c r="J67" s="179" t="str">
        <f>IF(Fr!J67&gt;0,Fr!J67,"")</f>
        <v/>
      </c>
      <c r="K67" s="176" t="str">
        <f>IF(Fr!K67&gt;0,Fr!K67,"")</f>
        <v/>
      </c>
      <c r="L67" s="213" t="e">
        <f>IF(Fr!L67&gt;0,Fr!L67,"")</f>
        <v>#N/A</v>
      </c>
      <c r="M67" s="175" t="e">
        <f>LOOKUP(L67,Concordance!$K$2:K$29,Concordance!$L$2:$L$29)</f>
        <v>#N/A</v>
      </c>
    </row>
    <row r="68" spans="1:13" s="8" customFormat="1" ht="25.5" customHeight="1" x14ac:dyDescent="0.2">
      <c r="A68" s="173" t="str">
        <f>IF(Fr!A68&gt;0,Fr!A68,"")</f>
        <v/>
      </c>
      <c r="B68" s="174" t="str">
        <f>IF(Fr!B68&gt;0,Fr!B68,"")</f>
        <v/>
      </c>
      <c r="C68" s="174" t="e">
        <f>IF(Fr!C68&gt;0,Fr!C68,"")</f>
        <v>#N/A</v>
      </c>
      <c r="D68" s="175" t="e">
        <f>LOOKUP(Fr!E68,Concordance!$A$2:$A$17,Concordance!$E$2:$E$17)</f>
        <v>#N/A</v>
      </c>
      <c r="E68" s="175" t="e">
        <f>LOOKUP(Fr!E68,Concordance!$A$2:$A$17,Concordance!$B$2:$B$17)</f>
        <v>#N/A</v>
      </c>
      <c r="F68" s="176" t="str">
        <f>IF(Fr!F68&gt;0,Fr!F68,"")</f>
        <v/>
      </c>
      <c r="G68" s="176" t="str">
        <f>IF(Fr!G68&gt;0,Fr!G68,"")</f>
        <v/>
      </c>
      <c r="H68" s="177" t="str">
        <f>IF(Fr!H68&gt;0,Fr!H68,"")</f>
        <v/>
      </c>
      <c r="I68" s="178" t="str">
        <f>IF(Fr!I68&gt;0,Fr!I68,"")</f>
        <v/>
      </c>
      <c r="J68" s="179" t="str">
        <f>IF(Fr!J68&gt;0,Fr!J68,"")</f>
        <v/>
      </c>
      <c r="K68" s="176" t="str">
        <f>IF(Fr!K68&gt;0,Fr!K68,"")</f>
        <v/>
      </c>
      <c r="L68" s="213" t="e">
        <f>IF(Fr!L68&gt;0,Fr!L68,"")</f>
        <v>#N/A</v>
      </c>
      <c r="M68" s="175" t="e">
        <f>LOOKUP(L68,Concordance!$K$2:K$29,Concordance!$L$2:$L$29)</f>
        <v>#N/A</v>
      </c>
    </row>
    <row r="69" spans="1:13" s="8" customFormat="1" ht="25.5" customHeight="1" x14ac:dyDescent="0.2">
      <c r="A69" s="173" t="str">
        <f>IF(Fr!A69&gt;0,Fr!A69,"")</f>
        <v/>
      </c>
      <c r="B69" s="174" t="str">
        <f>IF(Fr!B69&gt;0,Fr!B69,"")</f>
        <v/>
      </c>
      <c r="C69" s="174" t="e">
        <f>IF(Fr!C69&gt;0,Fr!C69,"")</f>
        <v>#N/A</v>
      </c>
      <c r="D69" s="175" t="e">
        <f>LOOKUP(Fr!E69,Concordance!$A$2:$A$17,Concordance!$E$2:$E$17)</f>
        <v>#N/A</v>
      </c>
      <c r="E69" s="175" t="e">
        <f>LOOKUP(Fr!E69,Concordance!$A$2:$A$17,Concordance!$B$2:$B$17)</f>
        <v>#N/A</v>
      </c>
      <c r="F69" s="176" t="str">
        <f>IF(Fr!F69&gt;0,Fr!F69,"")</f>
        <v/>
      </c>
      <c r="G69" s="176" t="str">
        <f>IF(Fr!G69&gt;0,Fr!G69,"")</f>
        <v/>
      </c>
      <c r="H69" s="177" t="str">
        <f>IF(Fr!H69&gt;0,Fr!H69,"")</f>
        <v/>
      </c>
      <c r="I69" s="178" t="str">
        <f>IF(Fr!I69&gt;0,Fr!I69,"")</f>
        <v/>
      </c>
      <c r="J69" s="179" t="str">
        <f>IF(Fr!J69&gt;0,Fr!J69,"")</f>
        <v/>
      </c>
      <c r="K69" s="176" t="str">
        <f>IF(Fr!K69&gt;0,Fr!K69,"")</f>
        <v/>
      </c>
      <c r="L69" s="213" t="e">
        <f>IF(Fr!L69&gt;0,Fr!L69,"")</f>
        <v>#N/A</v>
      </c>
      <c r="M69" s="175" t="e">
        <f>LOOKUP(L69,Concordance!$K$2:K$29,Concordance!$L$2:$L$29)</f>
        <v>#N/A</v>
      </c>
    </row>
    <row r="70" spans="1:13" s="8" customFormat="1" ht="25.5" customHeight="1" x14ac:dyDescent="0.2">
      <c r="A70" s="173" t="str">
        <f>IF(Fr!A70&gt;0,Fr!A70,"")</f>
        <v/>
      </c>
      <c r="B70" s="174" t="str">
        <f>IF(Fr!B70&gt;0,Fr!B70,"")</f>
        <v/>
      </c>
      <c r="C70" s="174" t="e">
        <f>IF(Fr!C70&gt;0,Fr!C70,"")</f>
        <v>#N/A</v>
      </c>
      <c r="D70" s="175" t="e">
        <f>LOOKUP(Fr!E70,Concordance!$A$2:$A$17,Concordance!$E$2:$E$17)</f>
        <v>#N/A</v>
      </c>
      <c r="E70" s="175" t="e">
        <f>LOOKUP(Fr!E70,Concordance!$A$2:$A$17,Concordance!$B$2:$B$17)</f>
        <v>#N/A</v>
      </c>
      <c r="F70" s="176" t="str">
        <f>IF(Fr!F70&gt;0,Fr!F70,"")</f>
        <v/>
      </c>
      <c r="G70" s="176" t="str">
        <f>IF(Fr!G70&gt;0,Fr!G70,"")</f>
        <v/>
      </c>
      <c r="H70" s="177" t="str">
        <f>IF(Fr!H70&gt;0,Fr!H70,"")</f>
        <v/>
      </c>
      <c r="I70" s="178" t="str">
        <f>IF(Fr!I70&gt;0,Fr!I70,"")</f>
        <v/>
      </c>
      <c r="J70" s="179" t="str">
        <f>IF(Fr!J70&gt;0,Fr!J70,"")</f>
        <v/>
      </c>
      <c r="K70" s="176" t="str">
        <f>IF(Fr!K70&gt;0,Fr!K70,"")</f>
        <v/>
      </c>
      <c r="L70" s="213" t="e">
        <f>IF(Fr!L70&gt;0,Fr!L70,"")</f>
        <v>#N/A</v>
      </c>
      <c r="M70" s="175" t="e">
        <f>LOOKUP(L70,Concordance!$K$2:K$29,Concordance!$L$2:$L$29)</f>
        <v>#N/A</v>
      </c>
    </row>
    <row r="71" spans="1:13" s="8" customFormat="1" ht="25.5" customHeight="1" x14ac:dyDescent="0.2">
      <c r="A71" s="173" t="str">
        <f>IF(Fr!A71&gt;0,Fr!A71,"")</f>
        <v/>
      </c>
      <c r="B71" s="174" t="str">
        <f>IF(Fr!B71&gt;0,Fr!B71,"")</f>
        <v/>
      </c>
      <c r="C71" s="174" t="e">
        <f>IF(Fr!C71&gt;0,Fr!C71,"")</f>
        <v>#N/A</v>
      </c>
      <c r="D71" s="175" t="e">
        <f>LOOKUP(Fr!E71,Concordance!$A$2:$A$17,Concordance!$E$2:$E$17)</f>
        <v>#N/A</v>
      </c>
      <c r="E71" s="175" t="e">
        <f>LOOKUP(Fr!E71,Concordance!$A$2:$A$17,Concordance!$B$2:$B$17)</f>
        <v>#N/A</v>
      </c>
      <c r="F71" s="176" t="str">
        <f>IF(Fr!F71&gt;0,Fr!F71,"")</f>
        <v/>
      </c>
      <c r="G71" s="176" t="str">
        <f>IF(Fr!G71&gt;0,Fr!G71,"")</f>
        <v/>
      </c>
      <c r="H71" s="177" t="str">
        <f>IF(Fr!H71&gt;0,Fr!H71,"")</f>
        <v/>
      </c>
      <c r="I71" s="178" t="str">
        <f>IF(Fr!I71&gt;0,Fr!I71,"")</f>
        <v/>
      </c>
      <c r="J71" s="179" t="str">
        <f>IF(Fr!J71&gt;0,Fr!J71,"")</f>
        <v/>
      </c>
      <c r="K71" s="176" t="str">
        <f>IF(Fr!K71&gt;0,Fr!K71,"")</f>
        <v/>
      </c>
      <c r="L71" s="213" t="e">
        <f>IF(Fr!L71&gt;0,Fr!L71,"")</f>
        <v>#N/A</v>
      </c>
      <c r="M71" s="175" t="e">
        <f>LOOKUP(L71,Concordance!$K$2:K$29,Concordance!$L$2:$L$29)</f>
        <v>#N/A</v>
      </c>
    </row>
    <row r="72" spans="1:13" s="8" customFormat="1" ht="25.5" customHeight="1" x14ac:dyDescent="0.2">
      <c r="A72" s="173" t="str">
        <f>IF(Fr!A72&gt;0,Fr!A72,"")</f>
        <v/>
      </c>
      <c r="B72" s="174" t="str">
        <f>IF(Fr!B72&gt;0,Fr!B72,"")</f>
        <v/>
      </c>
      <c r="C72" s="174" t="e">
        <f>IF(Fr!C72&gt;0,Fr!C72,"")</f>
        <v>#N/A</v>
      </c>
      <c r="D72" s="175" t="e">
        <f>LOOKUP(Fr!E72,Concordance!$A$2:$A$17,Concordance!$E$2:$E$17)</f>
        <v>#N/A</v>
      </c>
      <c r="E72" s="175" t="e">
        <f>LOOKUP(Fr!E72,Concordance!$A$2:$A$17,Concordance!$B$2:$B$17)</f>
        <v>#N/A</v>
      </c>
      <c r="F72" s="176" t="str">
        <f>IF(Fr!F72&gt;0,Fr!F72,"")</f>
        <v/>
      </c>
      <c r="G72" s="176" t="str">
        <f>IF(Fr!G72&gt;0,Fr!G72,"")</f>
        <v/>
      </c>
      <c r="H72" s="177" t="str">
        <f>IF(Fr!H72&gt;0,Fr!H72,"")</f>
        <v/>
      </c>
      <c r="I72" s="178" t="str">
        <f>IF(Fr!I72&gt;0,Fr!I72,"")</f>
        <v/>
      </c>
      <c r="J72" s="179" t="str">
        <f>IF(Fr!J72&gt;0,Fr!J72,"")</f>
        <v/>
      </c>
      <c r="K72" s="176" t="str">
        <f>IF(Fr!K72&gt;0,Fr!K72,"")</f>
        <v/>
      </c>
      <c r="L72" s="213" t="e">
        <f>IF(Fr!L72&gt;0,Fr!L72,"")</f>
        <v>#N/A</v>
      </c>
      <c r="M72" s="175" t="e">
        <f>LOOKUP(L72,Concordance!$K$2:K$29,Concordance!$L$2:$L$29)</f>
        <v>#N/A</v>
      </c>
    </row>
    <row r="73" spans="1:13" s="8" customFormat="1" ht="25.5" customHeight="1" x14ac:dyDescent="0.2">
      <c r="A73" s="173" t="str">
        <f>IF(Fr!A73&gt;0,Fr!A73,"")</f>
        <v/>
      </c>
      <c r="B73" s="174" t="str">
        <f>IF(Fr!B73&gt;0,Fr!B73,"")</f>
        <v/>
      </c>
      <c r="C73" s="174" t="e">
        <f>IF(Fr!C73&gt;0,Fr!C73,"")</f>
        <v>#N/A</v>
      </c>
      <c r="D73" s="175" t="e">
        <f>LOOKUP(Fr!E73,Concordance!$A$2:$A$17,Concordance!$E$2:$E$17)</f>
        <v>#N/A</v>
      </c>
      <c r="E73" s="175" t="e">
        <f>LOOKUP(Fr!E73,Concordance!$A$2:$A$17,Concordance!$B$2:$B$17)</f>
        <v>#N/A</v>
      </c>
      <c r="F73" s="176" t="str">
        <f>IF(Fr!F73&gt;0,Fr!F73,"")</f>
        <v/>
      </c>
      <c r="G73" s="176" t="str">
        <f>IF(Fr!G73&gt;0,Fr!G73,"")</f>
        <v/>
      </c>
      <c r="H73" s="177" t="str">
        <f>IF(Fr!H73&gt;0,Fr!H73,"")</f>
        <v/>
      </c>
      <c r="I73" s="178" t="str">
        <f>IF(Fr!I73&gt;0,Fr!I73,"")</f>
        <v/>
      </c>
      <c r="J73" s="179" t="str">
        <f>IF(Fr!J73&gt;0,Fr!J73,"")</f>
        <v/>
      </c>
      <c r="K73" s="176" t="str">
        <f>IF(Fr!K73&gt;0,Fr!K73,"")</f>
        <v/>
      </c>
      <c r="L73" s="213" t="e">
        <f>IF(Fr!L73&gt;0,Fr!L73,"")</f>
        <v>#N/A</v>
      </c>
      <c r="M73" s="175" t="e">
        <f>LOOKUP(L73,Concordance!$K$2:K$29,Concordance!$L$2:$L$29)</f>
        <v>#N/A</v>
      </c>
    </row>
    <row r="74" spans="1:13" s="8" customFormat="1" ht="25.5" customHeight="1" x14ac:dyDescent="0.2">
      <c r="A74" s="173" t="str">
        <f>IF(Fr!A74&gt;0,Fr!A74,"")</f>
        <v/>
      </c>
      <c r="B74" s="174" t="str">
        <f>IF(Fr!B74&gt;0,Fr!B74,"")</f>
        <v/>
      </c>
      <c r="C74" s="174" t="e">
        <f>IF(Fr!C74&gt;0,Fr!C74,"")</f>
        <v>#N/A</v>
      </c>
      <c r="D74" s="175" t="e">
        <f>LOOKUP(Fr!E74,Concordance!$A$2:$A$17,Concordance!$E$2:$E$17)</f>
        <v>#N/A</v>
      </c>
      <c r="E74" s="175" t="e">
        <f>LOOKUP(Fr!E74,Concordance!$A$2:$A$17,Concordance!$B$2:$B$17)</f>
        <v>#N/A</v>
      </c>
      <c r="F74" s="176" t="str">
        <f>IF(Fr!F74&gt;0,Fr!F74,"")</f>
        <v/>
      </c>
      <c r="G74" s="176" t="str">
        <f>IF(Fr!G74&gt;0,Fr!G74,"")</f>
        <v/>
      </c>
      <c r="H74" s="177" t="str">
        <f>IF(Fr!H74&gt;0,Fr!H74,"")</f>
        <v/>
      </c>
      <c r="I74" s="178" t="str">
        <f>IF(Fr!I74&gt;0,Fr!I74,"")</f>
        <v/>
      </c>
      <c r="J74" s="179" t="str">
        <f>IF(Fr!J74&gt;0,Fr!J74,"")</f>
        <v/>
      </c>
      <c r="K74" s="176" t="str">
        <f>IF(Fr!K74&gt;0,Fr!K74,"")</f>
        <v/>
      </c>
      <c r="L74" s="213" t="e">
        <f>IF(Fr!L74&gt;0,Fr!L74,"")</f>
        <v>#N/A</v>
      </c>
      <c r="M74" s="175" t="e">
        <f>LOOKUP(L74,Concordance!$K$2:K$29,Concordance!$L$2:$L$29)</f>
        <v>#N/A</v>
      </c>
    </row>
    <row r="75" spans="1:13" s="8" customFormat="1" ht="25.5" customHeight="1" x14ac:dyDescent="0.2">
      <c r="A75" s="173" t="str">
        <f>IF(Fr!A75&gt;0,Fr!A75,"")</f>
        <v/>
      </c>
      <c r="B75" s="174" t="str">
        <f>IF(Fr!B75&gt;0,Fr!B75,"")</f>
        <v/>
      </c>
      <c r="C75" s="174" t="e">
        <f>IF(Fr!C75&gt;0,Fr!C75,"")</f>
        <v>#N/A</v>
      </c>
      <c r="D75" s="175" t="e">
        <f>LOOKUP(Fr!E75,Concordance!$A$2:$A$17,Concordance!$E$2:$E$17)</f>
        <v>#N/A</v>
      </c>
      <c r="E75" s="175" t="e">
        <f>LOOKUP(Fr!E75,Concordance!$A$2:$A$17,Concordance!$B$2:$B$17)</f>
        <v>#N/A</v>
      </c>
      <c r="F75" s="176" t="str">
        <f>IF(Fr!F75&gt;0,Fr!F75,"")</f>
        <v/>
      </c>
      <c r="G75" s="176" t="str">
        <f>IF(Fr!G75&gt;0,Fr!G75,"")</f>
        <v/>
      </c>
      <c r="H75" s="177" t="str">
        <f>IF(Fr!H75&gt;0,Fr!H75,"")</f>
        <v/>
      </c>
      <c r="I75" s="178" t="str">
        <f>IF(Fr!I75&gt;0,Fr!I75,"")</f>
        <v/>
      </c>
      <c r="J75" s="179" t="str">
        <f>IF(Fr!J75&gt;0,Fr!J75,"")</f>
        <v/>
      </c>
      <c r="K75" s="176" t="str">
        <f>IF(Fr!K75&gt;0,Fr!K75,"")</f>
        <v/>
      </c>
      <c r="L75" s="213" t="e">
        <f>IF(Fr!L75&gt;0,Fr!L75,"")</f>
        <v>#N/A</v>
      </c>
      <c r="M75" s="175" t="e">
        <f>LOOKUP(L75,Concordance!$K$2:K$29,Concordance!$L$2:$L$29)</f>
        <v>#N/A</v>
      </c>
    </row>
    <row r="76" spans="1:13" s="8" customFormat="1" ht="25.5" customHeight="1" x14ac:dyDescent="0.2">
      <c r="A76" s="173" t="str">
        <f>IF(Fr!A76&gt;0,Fr!A76,"")</f>
        <v/>
      </c>
      <c r="B76" s="174" t="str">
        <f>IF(Fr!B76&gt;0,Fr!B76,"")</f>
        <v/>
      </c>
      <c r="C76" s="174" t="e">
        <f>IF(Fr!C76&gt;0,Fr!C76,"")</f>
        <v>#N/A</v>
      </c>
      <c r="D76" s="175" t="e">
        <f>LOOKUP(Fr!E76,Concordance!$A$2:$A$17,Concordance!$E$2:$E$17)</f>
        <v>#N/A</v>
      </c>
      <c r="E76" s="175" t="e">
        <f>LOOKUP(Fr!E76,Concordance!$A$2:$A$17,Concordance!$B$2:$B$17)</f>
        <v>#N/A</v>
      </c>
      <c r="F76" s="176" t="str">
        <f>IF(Fr!F76&gt;0,Fr!F76,"")</f>
        <v/>
      </c>
      <c r="G76" s="176" t="str">
        <f>IF(Fr!G76&gt;0,Fr!G76,"")</f>
        <v/>
      </c>
      <c r="H76" s="177" t="str">
        <f>IF(Fr!H76&gt;0,Fr!H76,"")</f>
        <v/>
      </c>
      <c r="I76" s="178" t="str">
        <f>IF(Fr!I76&gt;0,Fr!I76,"")</f>
        <v/>
      </c>
      <c r="J76" s="179" t="str">
        <f>IF(Fr!J76&gt;0,Fr!J76,"")</f>
        <v/>
      </c>
      <c r="K76" s="176" t="str">
        <f>IF(Fr!K76&gt;0,Fr!K76,"")</f>
        <v/>
      </c>
      <c r="L76" s="213" t="e">
        <f>IF(Fr!L76&gt;0,Fr!L76,"")</f>
        <v>#N/A</v>
      </c>
      <c r="M76" s="175" t="e">
        <f>LOOKUP(L76,Concordance!$K$2:K$29,Concordance!$L$2:$L$29)</f>
        <v>#N/A</v>
      </c>
    </row>
    <row r="77" spans="1:13" s="8" customFormat="1" ht="25.5" customHeight="1" x14ac:dyDescent="0.2">
      <c r="A77" s="173" t="str">
        <f>IF(Fr!A77&gt;0,Fr!A77,"")</f>
        <v/>
      </c>
      <c r="B77" s="174" t="str">
        <f>IF(Fr!B77&gt;0,Fr!B77,"")</f>
        <v/>
      </c>
      <c r="C77" s="174" t="e">
        <f>IF(Fr!C77&gt;0,Fr!C77,"")</f>
        <v>#N/A</v>
      </c>
      <c r="D77" s="175" t="e">
        <f>LOOKUP(Fr!E77,Concordance!$A$2:$A$17,Concordance!$E$2:$E$17)</f>
        <v>#N/A</v>
      </c>
      <c r="E77" s="175" t="e">
        <f>LOOKUP(Fr!E77,Concordance!$A$2:$A$17,Concordance!$B$2:$B$17)</f>
        <v>#N/A</v>
      </c>
      <c r="F77" s="176" t="str">
        <f>IF(Fr!F77&gt;0,Fr!F77,"")</f>
        <v/>
      </c>
      <c r="G77" s="176" t="str">
        <f>IF(Fr!G77&gt;0,Fr!G77,"")</f>
        <v/>
      </c>
      <c r="H77" s="177" t="str">
        <f>IF(Fr!H77&gt;0,Fr!H77,"")</f>
        <v/>
      </c>
      <c r="I77" s="178" t="str">
        <f>IF(Fr!I77&gt;0,Fr!I77,"")</f>
        <v/>
      </c>
      <c r="J77" s="179" t="str">
        <f>IF(Fr!J77&gt;0,Fr!J77,"")</f>
        <v/>
      </c>
      <c r="K77" s="176" t="str">
        <f>IF(Fr!K77&gt;0,Fr!K77,"")</f>
        <v/>
      </c>
      <c r="L77" s="213" t="e">
        <f>IF(Fr!L77&gt;0,Fr!L77,"")</f>
        <v>#N/A</v>
      </c>
      <c r="M77" s="175" t="e">
        <f>LOOKUP(L77,Concordance!$K$2:K$29,Concordance!$L$2:$L$29)</f>
        <v>#N/A</v>
      </c>
    </row>
    <row r="78" spans="1:13" s="8" customFormat="1" ht="25.5" customHeight="1" x14ac:dyDescent="0.2">
      <c r="A78" s="173" t="str">
        <f>IF(Fr!A78&gt;0,Fr!A78,"")</f>
        <v/>
      </c>
      <c r="B78" s="174" t="str">
        <f>IF(Fr!B78&gt;0,Fr!B78,"")</f>
        <v/>
      </c>
      <c r="C78" s="174" t="e">
        <f>IF(Fr!C78&gt;0,Fr!C78,"")</f>
        <v>#N/A</v>
      </c>
      <c r="D78" s="175" t="e">
        <f>LOOKUP(Fr!E78,Concordance!$A$2:$A$17,Concordance!$E$2:$E$17)</f>
        <v>#N/A</v>
      </c>
      <c r="E78" s="175" t="e">
        <f>LOOKUP(Fr!E78,Concordance!$A$2:$A$17,Concordance!$B$2:$B$17)</f>
        <v>#N/A</v>
      </c>
      <c r="F78" s="176" t="str">
        <f>IF(Fr!F78&gt;0,Fr!F78,"")</f>
        <v/>
      </c>
      <c r="G78" s="176" t="str">
        <f>IF(Fr!G78&gt;0,Fr!G78,"")</f>
        <v/>
      </c>
      <c r="H78" s="177" t="str">
        <f>IF(Fr!H78&gt;0,Fr!H78,"")</f>
        <v/>
      </c>
      <c r="I78" s="178" t="str">
        <f>IF(Fr!I78&gt;0,Fr!I78,"")</f>
        <v/>
      </c>
      <c r="J78" s="179" t="str">
        <f>IF(Fr!J78&gt;0,Fr!J78,"")</f>
        <v/>
      </c>
      <c r="K78" s="176" t="str">
        <f>IF(Fr!K78&gt;0,Fr!K78,"")</f>
        <v/>
      </c>
      <c r="L78" s="213" t="e">
        <f>IF(Fr!L78&gt;0,Fr!L78,"")</f>
        <v>#N/A</v>
      </c>
      <c r="M78" s="175" t="e">
        <f>LOOKUP(L78,Concordance!$K$2:K$29,Concordance!$L$2:$L$29)</f>
        <v>#N/A</v>
      </c>
    </row>
    <row r="79" spans="1:13" s="8" customFormat="1" ht="25.5" customHeight="1" x14ac:dyDescent="0.2">
      <c r="A79" s="173" t="str">
        <f>IF(Fr!A79&gt;0,Fr!A79,"")</f>
        <v/>
      </c>
      <c r="B79" s="174" t="str">
        <f>IF(Fr!B79&gt;0,Fr!B79,"")</f>
        <v/>
      </c>
      <c r="C79" s="174" t="e">
        <f>IF(Fr!C79&gt;0,Fr!C79,"")</f>
        <v>#N/A</v>
      </c>
      <c r="D79" s="175" t="e">
        <f>LOOKUP(Fr!E79,Concordance!$A$2:$A$17,Concordance!$E$2:$E$17)</f>
        <v>#N/A</v>
      </c>
      <c r="E79" s="175" t="e">
        <f>LOOKUP(Fr!E79,Concordance!$A$2:$A$17,Concordance!$B$2:$B$17)</f>
        <v>#N/A</v>
      </c>
      <c r="F79" s="176" t="str">
        <f>IF(Fr!F79&gt;0,Fr!F79,"")</f>
        <v/>
      </c>
      <c r="G79" s="176" t="str">
        <f>IF(Fr!G79&gt;0,Fr!G79,"")</f>
        <v/>
      </c>
      <c r="H79" s="177" t="str">
        <f>IF(Fr!H79&gt;0,Fr!H79,"")</f>
        <v/>
      </c>
      <c r="I79" s="178" t="str">
        <f>IF(Fr!I79&gt;0,Fr!I79,"")</f>
        <v/>
      </c>
      <c r="J79" s="179" t="str">
        <f>IF(Fr!J79&gt;0,Fr!J79,"")</f>
        <v/>
      </c>
      <c r="K79" s="176" t="str">
        <f>IF(Fr!K79&gt;0,Fr!K79,"")</f>
        <v/>
      </c>
      <c r="L79" s="213" t="e">
        <f>IF(Fr!L79&gt;0,Fr!L79,"")</f>
        <v>#N/A</v>
      </c>
      <c r="M79" s="175" t="e">
        <f>LOOKUP(L79,Concordance!$K$2:K$29,Concordance!$L$2:$L$29)</f>
        <v>#N/A</v>
      </c>
    </row>
    <row r="80" spans="1:13" s="8" customFormat="1" ht="25.5" customHeight="1" x14ac:dyDescent="0.2">
      <c r="A80" s="173" t="str">
        <f>IF(Fr!A80&gt;0,Fr!A80,"")</f>
        <v/>
      </c>
      <c r="B80" s="174" t="str">
        <f>IF(Fr!B80&gt;0,Fr!B80,"")</f>
        <v/>
      </c>
      <c r="C80" s="174" t="e">
        <f>IF(Fr!C80&gt;0,Fr!C80,"")</f>
        <v>#N/A</v>
      </c>
      <c r="D80" s="175" t="e">
        <f>LOOKUP(Fr!E80,Concordance!$A$2:$A$17,Concordance!$E$2:$E$17)</f>
        <v>#N/A</v>
      </c>
      <c r="E80" s="175" t="e">
        <f>LOOKUP(Fr!E80,Concordance!$A$2:$A$17,Concordance!$B$2:$B$17)</f>
        <v>#N/A</v>
      </c>
      <c r="F80" s="176" t="str">
        <f>IF(Fr!F80&gt;0,Fr!F80,"")</f>
        <v/>
      </c>
      <c r="G80" s="176" t="str">
        <f>IF(Fr!G80&gt;0,Fr!G80,"")</f>
        <v/>
      </c>
      <c r="H80" s="177" t="str">
        <f>IF(Fr!H80&gt;0,Fr!H80,"")</f>
        <v/>
      </c>
      <c r="I80" s="178" t="str">
        <f>IF(Fr!I80&gt;0,Fr!I80,"")</f>
        <v/>
      </c>
      <c r="J80" s="179" t="str">
        <f>IF(Fr!J80&gt;0,Fr!J80,"")</f>
        <v/>
      </c>
      <c r="K80" s="176" t="str">
        <f>IF(Fr!K80&gt;0,Fr!K80,"")</f>
        <v/>
      </c>
      <c r="L80" s="213" t="e">
        <f>IF(Fr!L80&gt;0,Fr!L80,"")</f>
        <v>#N/A</v>
      </c>
      <c r="M80" s="175" t="e">
        <f>LOOKUP(L80,Concordance!$K$2:K$29,Concordance!$L$2:$L$29)</f>
        <v>#N/A</v>
      </c>
    </row>
    <row r="81" spans="1:13" s="8" customFormat="1" ht="25.5" customHeight="1" x14ac:dyDescent="0.2">
      <c r="A81" s="173" t="str">
        <f>IF(Fr!A81&gt;0,Fr!A81,"")</f>
        <v/>
      </c>
      <c r="B81" s="174" t="str">
        <f>IF(Fr!B81&gt;0,Fr!B81,"")</f>
        <v/>
      </c>
      <c r="C81" s="174" t="e">
        <f>IF(Fr!C81&gt;0,Fr!C81,"")</f>
        <v>#N/A</v>
      </c>
      <c r="D81" s="175" t="e">
        <f>LOOKUP(Fr!E81,Concordance!$A$2:$A$17,Concordance!$E$2:$E$17)</f>
        <v>#N/A</v>
      </c>
      <c r="E81" s="175" t="e">
        <f>LOOKUP(Fr!E81,Concordance!$A$2:$A$17,Concordance!$B$2:$B$17)</f>
        <v>#N/A</v>
      </c>
      <c r="F81" s="176" t="str">
        <f>IF(Fr!F81&gt;0,Fr!F81,"")</f>
        <v/>
      </c>
      <c r="G81" s="176" t="str">
        <f>IF(Fr!G81&gt;0,Fr!G81,"")</f>
        <v/>
      </c>
      <c r="H81" s="177" t="str">
        <f>IF(Fr!H81&gt;0,Fr!H81,"")</f>
        <v/>
      </c>
      <c r="I81" s="178" t="str">
        <f>IF(Fr!I81&gt;0,Fr!I81,"")</f>
        <v/>
      </c>
      <c r="J81" s="179" t="str">
        <f>IF(Fr!J81&gt;0,Fr!J81,"")</f>
        <v/>
      </c>
      <c r="K81" s="176" t="str">
        <f>IF(Fr!K81&gt;0,Fr!K81,"")</f>
        <v/>
      </c>
      <c r="L81" s="213" t="e">
        <f>IF(Fr!L81&gt;0,Fr!L81,"")</f>
        <v>#N/A</v>
      </c>
      <c r="M81" s="175" t="e">
        <f>LOOKUP(L81,Concordance!$K$2:K$29,Concordance!$L$2:$L$29)</f>
        <v>#N/A</v>
      </c>
    </row>
    <row r="82" spans="1:13" s="8" customFormat="1" ht="25.5" customHeight="1" x14ac:dyDescent="0.2">
      <c r="A82" s="173" t="str">
        <f>IF(Fr!A82&gt;0,Fr!A82,"")</f>
        <v/>
      </c>
      <c r="B82" s="174" t="str">
        <f>IF(Fr!B82&gt;0,Fr!B82,"")</f>
        <v/>
      </c>
      <c r="C82" s="174" t="e">
        <f>IF(Fr!C82&gt;0,Fr!C82,"")</f>
        <v>#N/A</v>
      </c>
      <c r="D82" s="175" t="e">
        <f>LOOKUP(Fr!E82,Concordance!$A$2:$A$17,Concordance!$E$2:$E$17)</f>
        <v>#N/A</v>
      </c>
      <c r="E82" s="175" t="e">
        <f>LOOKUP(Fr!E82,Concordance!$A$2:$A$17,Concordance!$B$2:$B$17)</f>
        <v>#N/A</v>
      </c>
      <c r="F82" s="176" t="str">
        <f>IF(Fr!F82&gt;0,Fr!F82,"")</f>
        <v/>
      </c>
      <c r="G82" s="176" t="str">
        <f>IF(Fr!G82&gt;0,Fr!G82,"")</f>
        <v/>
      </c>
      <c r="H82" s="177" t="str">
        <f>IF(Fr!H82&gt;0,Fr!H82,"")</f>
        <v/>
      </c>
      <c r="I82" s="178" t="str">
        <f>IF(Fr!I82&gt;0,Fr!I82,"")</f>
        <v/>
      </c>
      <c r="J82" s="179" t="str">
        <f>IF(Fr!J82&gt;0,Fr!J82,"")</f>
        <v/>
      </c>
      <c r="K82" s="176" t="str">
        <f>IF(Fr!K82&gt;0,Fr!K82,"")</f>
        <v/>
      </c>
      <c r="L82" s="213" t="e">
        <f>IF(Fr!L82&gt;0,Fr!L82,"")</f>
        <v>#N/A</v>
      </c>
      <c r="M82" s="175" t="e">
        <f>LOOKUP(L82,Concordance!$K$2:K$29,Concordance!$L$2:$L$29)</f>
        <v>#N/A</v>
      </c>
    </row>
    <row r="83" spans="1:13" s="8" customFormat="1" ht="25.5" customHeight="1" x14ac:dyDescent="0.2">
      <c r="A83" s="173" t="str">
        <f>IF(Fr!A83&gt;0,Fr!A83,"")</f>
        <v/>
      </c>
      <c r="B83" s="174" t="str">
        <f>IF(Fr!B83&gt;0,Fr!B83,"")</f>
        <v/>
      </c>
      <c r="C83" s="174" t="e">
        <f>IF(Fr!C83&gt;0,Fr!C83,"")</f>
        <v>#N/A</v>
      </c>
      <c r="D83" s="175" t="e">
        <f>LOOKUP(Fr!E83,Concordance!$A$2:$A$17,Concordance!$E$2:$E$17)</f>
        <v>#N/A</v>
      </c>
      <c r="E83" s="175" t="e">
        <f>LOOKUP(Fr!E83,Concordance!$A$2:$A$17,Concordance!$B$2:$B$17)</f>
        <v>#N/A</v>
      </c>
      <c r="F83" s="176" t="str">
        <f>IF(Fr!F83&gt;0,Fr!F83,"")</f>
        <v/>
      </c>
      <c r="G83" s="176" t="str">
        <f>IF(Fr!G83&gt;0,Fr!G83,"")</f>
        <v/>
      </c>
      <c r="H83" s="177" t="str">
        <f>IF(Fr!H83&gt;0,Fr!H83,"")</f>
        <v/>
      </c>
      <c r="I83" s="178" t="str">
        <f>IF(Fr!I83&gt;0,Fr!I83,"")</f>
        <v/>
      </c>
      <c r="J83" s="179" t="str">
        <f>IF(Fr!J83&gt;0,Fr!J83,"")</f>
        <v/>
      </c>
      <c r="K83" s="176" t="str">
        <f>IF(Fr!K83&gt;0,Fr!K83,"")</f>
        <v/>
      </c>
      <c r="L83" s="213" t="e">
        <f>IF(Fr!L83&gt;0,Fr!L83,"")</f>
        <v>#N/A</v>
      </c>
      <c r="M83" s="175" t="e">
        <f>LOOKUP(L83,Concordance!$K$2:K$29,Concordance!$L$2:$L$29)</f>
        <v>#N/A</v>
      </c>
    </row>
    <row r="84" spans="1:13" s="8" customFormat="1" ht="25.5" customHeight="1" x14ac:dyDescent="0.2">
      <c r="A84" s="173" t="str">
        <f>IF(Fr!A84&gt;0,Fr!A84,"")</f>
        <v/>
      </c>
      <c r="B84" s="174" t="str">
        <f>IF(Fr!B84&gt;0,Fr!B84,"")</f>
        <v/>
      </c>
      <c r="C84" s="174" t="e">
        <f>IF(Fr!C84&gt;0,Fr!C84,"")</f>
        <v>#N/A</v>
      </c>
      <c r="D84" s="175" t="e">
        <f>LOOKUP(Fr!E84,Concordance!$A$2:$A$17,Concordance!$E$2:$E$17)</f>
        <v>#N/A</v>
      </c>
      <c r="E84" s="175" t="e">
        <f>LOOKUP(Fr!E84,Concordance!$A$2:$A$17,Concordance!$B$2:$B$17)</f>
        <v>#N/A</v>
      </c>
      <c r="F84" s="176" t="str">
        <f>IF(Fr!F84&gt;0,Fr!F84,"")</f>
        <v/>
      </c>
      <c r="G84" s="176" t="str">
        <f>IF(Fr!G84&gt;0,Fr!G84,"")</f>
        <v/>
      </c>
      <c r="H84" s="177" t="str">
        <f>IF(Fr!H84&gt;0,Fr!H84,"")</f>
        <v/>
      </c>
      <c r="I84" s="178" t="str">
        <f>IF(Fr!I84&gt;0,Fr!I84,"")</f>
        <v/>
      </c>
      <c r="J84" s="179" t="str">
        <f>IF(Fr!J84&gt;0,Fr!J84,"")</f>
        <v/>
      </c>
      <c r="K84" s="176" t="str">
        <f>IF(Fr!K84&gt;0,Fr!K84,"")</f>
        <v/>
      </c>
      <c r="L84" s="213" t="e">
        <f>IF(Fr!L84&gt;0,Fr!L84,"")</f>
        <v>#N/A</v>
      </c>
      <c r="M84" s="175" t="e">
        <f>LOOKUP(L84,Concordance!$K$2:K$29,Concordance!$L$2:$L$29)</f>
        <v>#N/A</v>
      </c>
    </row>
    <row r="85" spans="1:13" s="8" customFormat="1" ht="25.5" customHeight="1" x14ac:dyDescent="0.2">
      <c r="A85" s="173" t="str">
        <f>IF(Fr!A85&gt;0,Fr!A85,"")</f>
        <v/>
      </c>
      <c r="B85" s="174" t="str">
        <f>IF(Fr!B85&gt;0,Fr!B85,"")</f>
        <v/>
      </c>
      <c r="C85" s="174" t="e">
        <f>IF(Fr!C85&gt;0,Fr!C85,"")</f>
        <v>#N/A</v>
      </c>
      <c r="D85" s="175" t="e">
        <f>LOOKUP(Fr!E85,Concordance!$A$2:$A$17,Concordance!$E$2:$E$17)</f>
        <v>#N/A</v>
      </c>
      <c r="E85" s="175" t="e">
        <f>LOOKUP(Fr!E85,Concordance!$A$2:$A$17,Concordance!$B$2:$B$17)</f>
        <v>#N/A</v>
      </c>
      <c r="F85" s="176" t="str">
        <f>IF(Fr!F85&gt;0,Fr!F85,"")</f>
        <v/>
      </c>
      <c r="G85" s="176" t="str">
        <f>IF(Fr!G85&gt;0,Fr!G85,"")</f>
        <v/>
      </c>
      <c r="H85" s="177" t="str">
        <f>IF(Fr!H85&gt;0,Fr!H85,"")</f>
        <v/>
      </c>
      <c r="I85" s="178" t="str">
        <f>IF(Fr!I85&gt;0,Fr!I85,"")</f>
        <v/>
      </c>
      <c r="J85" s="179" t="str">
        <f>IF(Fr!J85&gt;0,Fr!J85,"")</f>
        <v/>
      </c>
      <c r="K85" s="176" t="str">
        <f>IF(Fr!K85&gt;0,Fr!K85,"")</f>
        <v/>
      </c>
      <c r="L85" s="213" t="e">
        <f>IF(Fr!L85&gt;0,Fr!L85,"")</f>
        <v>#N/A</v>
      </c>
      <c r="M85" s="175" t="e">
        <f>LOOKUP(L85,Concordance!$K$2:K$29,Concordance!$L$2:$L$29)</f>
        <v>#N/A</v>
      </c>
    </row>
    <row r="86" spans="1:13" s="8" customFormat="1" ht="25.5" customHeight="1" x14ac:dyDescent="0.2">
      <c r="A86" s="173" t="str">
        <f>IF(Fr!A86&gt;0,Fr!A86,"")</f>
        <v/>
      </c>
      <c r="B86" s="174" t="str">
        <f>IF(Fr!B86&gt;0,Fr!B86,"")</f>
        <v/>
      </c>
      <c r="C86" s="174" t="e">
        <f>IF(Fr!C86&gt;0,Fr!C86,"")</f>
        <v>#N/A</v>
      </c>
      <c r="D86" s="175" t="e">
        <f>LOOKUP(Fr!E86,Concordance!$A$2:$A$17,Concordance!$E$2:$E$17)</f>
        <v>#N/A</v>
      </c>
      <c r="E86" s="175" t="e">
        <f>LOOKUP(Fr!E86,Concordance!$A$2:$A$17,Concordance!$B$2:$B$17)</f>
        <v>#N/A</v>
      </c>
      <c r="F86" s="176" t="str">
        <f>IF(Fr!F86&gt;0,Fr!F86,"")</f>
        <v/>
      </c>
      <c r="G86" s="176" t="str">
        <f>IF(Fr!G86&gt;0,Fr!G86,"")</f>
        <v/>
      </c>
      <c r="H86" s="177" t="str">
        <f>IF(Fr!H86&gt;0,Fr!H86,"")</f>
        <v/>
      </c>
      <c r="I86" s="178" t="str">
        <f>IF(Fr!I86&gt;0,Fr!I86,"")</f>
        <v/>
      </c>
      <c r="J86" s="179" t="str">
        <f>IF(Fr!J86&gt;0,Fr!J86,"")</f>
        <v/>
      </c>
      <c r="K86" s="176" t="str">
        <f>IF(Fr!K86&gt;0,Fr!K86,"")</f>
        <v/>
      </c>
      <c r="L86" s="213" t="e">
        <f>IF(Fr!L86&gt;0,Fr!L86,"")</f>
        <v>#N/A</v>
      </c>
      <c r="M86" s="175" t="e">
        <f>LOOKUP(L86,Concordance!$K$2:K$29,Concordance!$L$2:$L$29)</f>
        <v>#N/A</v>
      </c>
    </row>
    <row r="87" spans="1:13" s="8" customFormat="1" ht="25.5" customHeight="1" x14ac:dyDescent="0.2">
      <c r="A87" s="173" t="str">
        <f>IF(Fr!A87&gt;0,Fr!A87,"")</f>
        <v/>
      </c>
      <c r="B87" s="174" t="str">
        <f>IF(Fr!B87&gt;0,Fr!B87,"")</f>
        <v/>
      </c>
      <c r="C87" s="174" t="e">
        <f>IF(Fr!C87&gt;0,Fr!C87,"")</f>
        <v>#N/A</v>
      </c>
      <c r="D87" s="175" t="e">
        <f>LOOKUP(Fr!E87,Concordance!$A$2:$A$17,Concordance!$E$2:$E$17)</f>
        <v>#N/A</v>
      </c>
      <c r="E87" s="175" t="e">
        <f>LOOKUP(Fr!E87,Concordance!$A$2:$A$17,Concordance!$B$2:$B$17)</f>
        <v>#N/A</v>
      </c>
      <c r="F87" s="176" t="str">
        <f>IF(Fr!F87&gt;0,Fr!F87,"")</f>
        <v/>
      </c>
      <c r="G87" s="176" t="str">
        <f>IF(Fr!G87&gt;0,Fr!G87,"")</f>
        <v/>
      </c>
      <c r="H87" s="177" t="str">
        <f>IF(Fr!H87&gt;0,Fr!H87,"")</f>
        <v/>
      </c>
      <c r="I87" s="178" t="str">
        <f>IF(Fr!I87&gt;0,Fr!I87,"")</f>
        <v/>
      </c>
      <c r="J87" s="179" t="str">
        <f>IF(Fr!J87&gt;0,Fr!J87,"")</f>
        <v/>
      </c>
      <c r="K87" s="176" t="str">
        <f>IF(Fr!K87&gt;0,Fr!K87,"")</f>
        <v/>
      </c>
      <c r="L87" s="213" t="e">
        <f>IF(Fr!L87&gt;0,Fr!L87,"")</f>
        <v>#N/A</v>
      </c>
      <c r="M87" s="175" t="e">
        <f>LOOKUP(L87,Concordance!$K$2:K$29,Concordance!$L$2:$L$29)</f>
        <v>#N/A</v>
      </c>
    </row>
    <row r="88" spans="1:13" s="8" customFormat="1" ht="25.5" customHeight="1" x14ac:dyDescent="0.2">
      <c r="A88" s="173" t="str">
        <f>IF(Fr!A88&gt;0,Fr!A88,"")</f>
        <v/>
      </c>
      <c r="B88" s="174" t="str">
        <f>IF(Fr!B88&gt;0,Fr!B88,"")</f>
        <v/>
      </c>
      <c r="C88" s="174" t="e">
        <f>IF(Fr!C88&gt;0,Fr!C88,"")</f>
        <v>#N/A</v>
      </c>
      <c r="D88" s="175" t="e">
        <f>LOOKUP(Fr!E88,Concordance!$A$2:$A$17,Concordance!$E$2:$E$17)</f>
        <v>#N/A</v>
      </c>
      <c r="E88" s="175" t="e">
        <f>LOOKUP(Fr!E88,Concordance!$A$2:$A$17,Concordance!$B$2:$B$17)</f>
        <v>#N/A</v>
      </c>
      <c r="F88" s="176" t="str">
        <f>IF(Fr!F88&gt;0,Fr!F88,"")</f>
        <v/>
      </c>
      <c r="G88" s="176" t="str">
        <f>IF(Fr!G88&gt;0,Fr!G88,"")</f>
        <v/>
      </c>
      <c r="H88" s="177" t="str">
        <f>IF(Fr!H88&gt;0,Fr!H88,"")</f>
        <v/>
      </c>
      <c r="I88" s="178" t="str">
        <f>IF(Fr!I88&gt;0,Fr!I88,"")</f>
        <v/>
      </c>
      <c r="J88" s="179" t="str">
        <f>IF(Fr!J88&gt;0,Fr!J88,"")</f>
        <v/>
      </c>
      <c r="K88" s="176" t="str">
        <f>IF(Fr!K88&gt;0,Fr!K88,"")</f>
        <v/>
      </c>
      <c r="L88" s="213" t="e">
        <f>IF(Fr!L88&gt;0,Fr!L88,"")</f>
        <v>#N/A</v>
      </c>
      <c r="M88" s="175" t="e">
        <f>LOOKUP(L88,Concordance!$K$2:K$29,Concordance!$L$2:$L$29)</f>
        <v>#N/A</v>
      </c>
    </row>
    <row r="89" spans="1:13" s="8" customFormat="1" ht="25.5" customHeight="1" x14ac:dyDescent="0.2">
      <c r="A89" s="173" t="str">
        <f>IF(Fr!A89&gt;0,Fr!A89,"")</f>
        <v/>
      </c>
      <c r="B89" s="174" t="str">
        <f>IF(Fr!B89&gt;0,Fr!B89,"")</f>
        <v/>
      </c>
      <c r="C89" s="174" t="e">
        <f>IF(Fr!C89&gt;0,Fr!C89,"")</f>
        <v>#N/A</v>
      </c>
      <c r="D89" s="175" t="e">
        <f>LOOKUP(Fr!E89,Concordance!$A$2:$A$17,Concordance!$E$2:$E$17)</f>
        <v>#N/A</v>
      </c>
      <c r="E89" s="175" t="e">
        <f>LOOKUP(Fr!E89,Concordance!$A$2:$A$17,Concordance!$B$2:$B$17)</f>
        <v>#N/A</v>
      </c>
      <c r="F89" s="176" t="str">
        <f>IF(Fr!F89&gt;0,Fr!F89,"")</f>
        <v/>
      </c>
      <c r="G89" s="176" t="str">
        <f>IF(Fr!G89&gt;0,Fr!G89,"")</f>
        <v/>
      </c>
      <c r="H89" s="177" t="str">
        <f>IF(Fr!H89&gt;0,Fr!H89,"")</f>
        <v/>
      </c>
      <c r="I89" s="178" t="str">
        <f>IF(Fr!I89&gt;0,Fr!I89,"")</f>
        <v/>
      </c>
      <c r="J89" s="179" t="str">
        <f>IF(Fr!J89&gt;0,Fr!J89,"")</f>
        <v/>
      </c>
      <c r="K89" s="176" t="str">
        <f>IF(Fr!K89&gt;0,Fr!K89,"")</f>
        <v/>
      </c>
      <c r="L89" s="213" t="e">
        <f>IF(Fr!L89&gt;0,Fr!L89,"")</f>
        <v>#N/A</v>
      </c>
      <c r="M89" s="175" t="e">
        <f>LOOKUP(L89,Concordance!$K$2:K$29,Concordance!$L$2:$L$29)</f>
        <v>#N/A</v>
      </c>
    </row>
    <row r="90" spans="1:13" s="8" customFormat="1" ht="25.5" customHeight="1" x14ac:dyDescent="0.2">
      <c r="A90" s="173" t="str">
        <f>IF(Fr!A90&gt;0,Fr!A90,"")</f>
        <v/>
      </c>
      <c r="B90" s="174" t="str">
        <f>IF(Fr!B90&gt;0,Fr!B90,"")</f>
        <v/>
      </c>
      <c r="C90" s="174" t="e">
        <f>IF(Fr!C90&gt;0,Fr!C90,"")</f>
        <v>#N/A</v>
      </c>
      <c r="D90" s="175" t="e">
        <f>LOOKUP(Fr!E90,Concordance!$A$2:$A$17,Concordance!$E$2:$E$17)</f>
        <v>#N/A</v>
      </c>
      <c r="E90" s="175" t="e">
        <f>LOOKUP(Fr!E90,Concordance!$A$2:$A$17,Concordance!$B$2:$B$17)</f>
        <v>#N/A</v>
      </c>
      <c r="F90" s="176" t="str">
        <f>IF(Fr!F90&gt;0,Fr!F90,"")</f>
        <v/>
      </c>
      <c r="G90" s="176" t="str">
        <f>IF(Fr!G90&gt;0,Fr!G90,"")</f>
        <v/>
      </c>
      <c r="H90" s="177" t="str">
        <f>IF(Fr!H90&gt;0,Fr!H90,"")</f>
        <v/>
      </c>
      <c r="I90" s="178" t="str">
        <f>IF(Fr!I90&gt;0,Fr!I90,"")</f>
        <v/>
      </c>
      <c r="J90" s="179" t="str">
        <f>IF(Fr!J90&gt;0,Fr!J90,"")</f>
        <v/>
      </c>
      <c r="K90" s="176" t="str">
        <f>IF(Fr!K90&gt;0,Fr!K90,"")</f>
        <v/>
      </c>
      <c r="L90" s="213" t="e">
        <f>IF(Fr!L90&gt;0,Fr!L90,"")</f>
        <v>#N/A</v>
      </c>
      <c r="M90" s="175" t="e">
        <f>LOOKUP(L90,Concordance!$K$2:K$29,Concordance!$L$2:$L$29)</f>
        <v>#N/A</v>
      </c>
    </row>
    <row r="91" spans="1:13" s="8" customFormat="1" ht="25.5" customHeight="1" x14ac:dyDescent="0.2">
      <c r="A91" s="173" t="str">
        <f>IF(Fr!A91&gt;0,Fr!A91,"")</f>
        <v/>
      </c>
      <c r="B91" s="174" t="str">
        <f>IF(Fr!B91&gt;0,Fr!B91,"")</f>
        <v/>
      </c>
      <c r="C91" s="174" t="e">
        <f>IF(Fr!C91&gt;0,Fr!C91,"")</f>
        <v>#N/A</v>
      </c>
      <c r="D91" s="175" t="e">
        <f>LOOKUP(Fr!E91,Concordance!$A$2:$A$17,Concordance!$E$2:$E$17)</f>
        <v>#N/A</v>
      </c>
      <c r="E91" s="175" t="e">
        <f>LOOKUP(Fr!E91,Concordance!$A$2:$A$17,Concordance!$B$2:$B$17)</f>
        <v>#N/A</v>
      </c>
      <c r="F91" s="176" t="str">
        <f>IF(Fr!F91&gt;0,Fr!F91,"")</f>
        <v/>
      </c>
      <c r="G91" s="176" t="str">
        <f>IF(Fr!G91&gt;0,Fr!G91,"")</f>
        <v/>
      </c>
      <c r="H91" s="177" t="str">
        <f>IF(Fr!H91&gt;0,Fr!H91,"")</f>
        <v/>
      </c>
      <c r="I91" s="178" t="str">
        <f>IF(Fr!I91&gt;0,Fr!I91,"")</f>
        <v/>
      </c>
      <c r="J91" s="179" t="str">
        <f>IF(Fr!J91&gt;0,Fr!J91,"")</f>
        <v/>
      </c>
      <c r="K91" s="176" t="str">
        <f>IF(Fr!K91&gt;0,Fr!K91,"")</f>
        <v/>
      </c>
      <c r="L91" s="213" t="e">
        <f>IF(Fr!L91&gt;0,Fr!L91,"")</f>
        <v>#N/A</v>
      </c>
      <c r="M91" s="175" t="e">
        <f>LOOKUP(L91,Concordance!$K$2:K$29,Concordance!$L$2:$L$29)</f>
        <v>#N/A</v>
      </c>
    </row>
    <row r="92" spans="1:13" s="8" customFormat="1" ht="25.5" customHeight="1" x14ac:dyDescent="0.2">
      <c r="A92" s="173" t="str">
        <f>IF(Fr!A92&gt;0,Fr!A92,"")</f>
        <v/>
      </c>
      <c r="B92" s="174" t="str">
        <f>IF(Fr!B92&gt;0,Fr!B92,"")</f>
        <v/>
      </c>
      <c r="C92" s="174" t="e">
        <f>IF(Fr!C92&gt;0,Fr!C92,"")</f>
        <v>#N/A</v>
      </c>
      <c r="D92" s="175" t="e">
        <f>LOOKUP(Fr!E92,Concordance!$A$2:$A$17,Concordance!$E$2:$E$17)</f>
        <v>#N/A</v>
      </c>
      <c r="E92" s="175" t="e">
        <f>LOOKUP(Fr!E92,Concordance!$A$2:$A$17,Concordance!$B$2:$B$17)</f>
        <v>#N/A</v>
      </c>
      <c r="F92" s="176" t="str">
        <f>IF(Fr!F92&gt;0,Fr!F92,"")</f>
        <v/>
      </c>
      <c r="G92" s="176" t="str">
        <f>IF(Fr!G92&gt;0,Fr!G92,"")</f>
        <v/>
      </c>
      <c r="H92" s="177" t="str">
        <f>IF(Fr!H92&gt;0,Fr!H92,"")</f>
        <v/>
      </c>
      <c r="I92" s="178" t="str">
        <f>IF(Fr!I92&gt;0,Fr!I92,"")</f>
        <v/>
      </c>
      <c r="J92" s="179" t="str">
        <f>IF(Fr!J92&gt;0,Fr!J92,"")</f>
        <v/>
      </c>
      <c r="K92" s="176" t="str">
        <f>IF(Fr!K92&gt;0,Fr!K92,"")</f>
        <v/>
      </c>
      <c r="L92" s="213" t="e">
        <f>IF(Fr!L92&gt;0,Fr!L92,"")</f>
        <v>#N/A</v>
      </c>
      <c r="M92" s="175" t="e">
        <f>LOOKUP(L92,Concordance!$K$2:K$29,Concordance!$L$2:$L$29)</f>
        <v>#N/A</v>
      </c>
    </row>
    <row r="93" spans="1:13" s="8" customFormat="1" ht="25.5" customHeight="1" x14ac:dyDescent="0.2">
      <c r="A93" s="173" t="str">
        <f>IF(Fr!A93&gt;0,Fr!A93,"")</f>
        <v/>
      </c>
      <c r="B93" s="174" t="str">
        <f>IF(Fr!B93&gt;0,Fr!B93,"")</f>
        <v/>
      </c>
      <c r="C93" s="174" t="e">
        <f>IF(Fr!C93&gt;0,Fr!C93,"")</f>
        <v>#N/A</v>
      </c>
      <c r="D93" s="175" t="e">
        <f>LOOKUP(Fr!E93,Concordance!$A$2:$A$17,Concordance!$E$2:$E$17)</f>
        <v>#N/A</v>
      </c>
      <c r="E93" s="175" t="e">
        <f>LOOKUP(Fr!E93,Concordance!$A$2:$A$17,Concordance!$B$2:$B$17)</f>
        <v>#N/A</v>
      </c>
      <c r="F93" s="176" t="str">
        <f>IF(Fr!F93&gt;0,Fr!F93,"")</f>
        <v/>
      </c>
      <c r="G93" s="176" t="str">
        <f>IF(Fr!G93&gt;0,Fr!G93,"")</f>
        <v/>
      </c>
      <c r="H93" s="177" t="str">
        <f>IF(Fr!H93&gt;0,Fr!H93,"")</f>
        <v/>
      </c>
      <c r="I93" s="178" t="str">
        <f>IF(Fr!I93&gt;0,Fr!I93,"")</f>
        <v/>
      </c>
      <c r="J93" s="179" t="str">
        <f>IF(Fr!J93&gt;0,Fr!J93,"")</f>
        <v/>
      </c>
      <c r="K93" s="176" t="str">
        <f>IF(Fr!K93&gt;0,Fr!K93,"")</f>
        <v/>
      </c>
      <c r="L93" s="213" t="e">
        <f>IF(Fr!L93&gt;0,Fr!L93,"")</f>
        <v>#N/A</v>
      </c>
      <c r="M93" s="175" t="e">
        <f>LOOKUP(L93,Concordance!$K$2:K$29,Concordance!$L$2:$L$29)</f>
        <v>#N/A</v>
      </c>
    </row>
    <row r="94" spans="1:13" s="8" customFormat="1" ht="25.5" customHeight="1" x14ac:dyDescent="0.2">
      <c r="A94" s="173" t="str">
        <f>IF(Fr!A94&gt;0,Fr!A94,"")</f>
        <v/>
      </c>
      <c r="B94" s="174" t="str">
        <f>IF(Fr!B94&gt;0,Fr!B94,"")</f>
        <v/>
      </c>
      <c r="C94" s="174" t="e">
        <f>IF(Fr!C94&gt;0,Fr!C94,"")</f>
        <v>#N/A</v>
      </c>
      <c r="D94" s="175" t="e">
        <f>LOOKUP(Fr!E94,Concordance!$A$2:$A$17,Concordance!$E$2:$E$17)</f>
        <v>#N/A</v>
      </c>
      <c r="E94" s="175" t="e">
        <f>LOOKUP(Fr!E94,Concordance!$A$2:$A$17,Concordance!$B$2:$B$17)</f>
        <v>#N/A</v>
      </c>
      <c r="F94" s="176" t="str">
        <f>IF(Fr!F94&gt;0,Fr!F94,"")</f>
        <v/>
      </c>
      <c r="G94" s="176" t="str">
        <f>IF(Fr!G94&gt;0,Fr!G94,"")</f>
        <v/>
      </c>
      <c r="H94" s="177" t="str">
        <f>IF(Fr!H94&gt;0,Fr!H94,"")</f>
        <v/>
      </c>
      <c r="I94" s="178" t="str">
        <f>IF(Fr!I94&gt;0,Fr!I94,"")</f>
        <v/>
      </c>
      <c r="J94" s="179" t="str">
        <f>IF(Fr!J94&gt;0,Fr!J94,"")</f>
        <v/>
      </c>
      <c r="K94" s="176" t="str">
        <f>IF(Fr!K94&gt;0,Fr!K94,"")</f>
        <v/>
      </c>
      <c r="L94" s="213" t="e">
        <f>IF(Fr!L94&gt;0,Fr!L94,"")</f>
        <v>#N/A</v>
      </c>
      <c r="M94" s="175" t="e">
        <f>LOOKUP(L94,Concordance!$K$2:K$29,Concordance!$L$2:$L$29)</f>
        <v>#N/A</v>
      </c>
    </row>
    <row r="95" spans="1:13" s="8" customFormat="1" ht="25.5" customHeight="1" x14ac:dyDescent="0.2">
      <c r="A95" s="173" t="str">
        <f>IF(Fr!A95&gt;0,Fr!A95,"")</f>
        <v/>
      </c>
      <c r="B95" s="174" t="str">
        <f>IF(Fr!B95&gt;0,Fr!B95,"")</f>
        <v/>
      </c>
      <c r="C95" s="174" t="e">
        <f>IF(Fr!C95&gt;0,Fr!C95,"")</f>
        <v>#N/A</v>
      </c>
      <c r="D95" s="175" t="e">
        <f>LOOKUP(Fr!E95,Concordance!$A$2:$A$17,Concordance!$E$2:$E$17)</f>
        <v>#N/A</v>
      </c>
      <c r="E95" s="175" t="e">
        <f>LOOKUP(Fr!E95,Concordance!$A$2:$A$17,Concordance!$B$2:$B$17)</f>
        <v>#N/A</v>
      </c>
      <c r="F95" s="176" t="str">
        <f>IF(Fr!F95&gt;0,Fr!F95,"")</f>
        <v/>
      </c>
      <c r="G95" s="176" t="str">
        <f>IF(Fr!G95&gt;0,Fr!G95,"")</f>
        <v/>
      </c>
      <c r="H95" s="177" t="str">
        <f>IF(Fr!H95&gt;0,Fr!H95,"")</f>
        <v/>
      </c>
      <c r="I95" s="178" t="str">
        <f>IF(Fr!I95&gt;0,Fr!I95,"")</f>
        <v/>
      </c>
      <c r="J95" s="179" t="str">
        <f>IF(Fr!J95&gt;0,Fr!J95,"")</f>
        <v/>
      </c>
      <c r="K95" s="176" t="str">
        <f>IF(Fr!K95&gt;0,Fr!K95,"")</f>
        <v/>
      </c>
      <c r="L95" s="213" t="e">
        <f>IF(Fr!L95&gt;0,Fr!L95,"")</f>
        <v>#N/A</v>
      </c>
      <c r="M95" s="175" t="e">
        <f>LOOKUP(L95,Concordance!$K$2:K$29,Concordance!$L$2:$L$29)</f>
        <v>#N/A</v>
      </c>
    </row>
    <row r="96" spans="1:13" s="8" customFormat="1" ht="25.5" customHeight="1" x14ac:dyDescent="0.2">
      <c r="A96" s="173" t="str">
        <f>IF(Fr!A96&gt;0,Fr!A96,"")</f>
        <v/>
      </c>
      <c r="B96" s="174" t="str">
        <f>IF(Fr!B96&gt;0,Fr!B96,"")</f>
        <v/>
      </c>
      <c r="C96" s="174" t="e">
        <f>IF(Fr!C96&gt;0,Fr!C96,"")</f>
        <v>#N/A</v>
      </c>
      <c r="D96" s="175" t="e">
        <f>LOOKUP(Fr!E96,Concordance!$A$2:$A$17,Concordance!$E$2:$E$17)</f>
        <v>#N/A</v>
      </c>
      <c r="E96" s="175" t="e">
        <f>LOOKUP(Fr!E96,Concordance!$A$2:$A$17,Concordance!$B$2:$B$17)</f>
        <v>#N/A</v>
      </c>
      <c r="F96" s="176" t="str">
        <f>IF(Fr!F96&gt;0,Fr!F96,"")</f>
        <v/>
      </c>
      <c r="G96" s="176" t="str">
        <f>IF(Fr!G96&gt;0,Fr!G96,"")</f>
        <v/>
      </c>
      <c r="H96" s="177" t="str">
        <f>IF(Fr!H96&gt;0,Fr!H96,"")</f>
        <v/>
      </c>
      <c r="I96" s="178" t="str">
        <f>IF(Fr!I96&gt;0,Fr!I96,"")</f>
        <v/>
      </c>
      <c r="J96" s="179" t="str">
        <f>IF(Fr!J96&gt;0,Fr!J96,"")</f>
        <v/>
      </c>
      <c r="K96" s="176" t="str">
        <f>IF(Fr!K96&gt;0,Fr!K96,"")</f>
        <v/>
      </c>
      <c r="L96" s="213" t="e">
        <f>IF(Fr!L96&gt;0,Fr!L96,"")</f>
        <v>#N/A</v>
      </c>
      <c r="M96" s="175" t="e">
        <f>LOOKUP(L96,Concordance!$K$2:K$29,Concordance!$L$2:$L$29)</f>
        <v>#N/A</v>
      </c>
    </row>
    <row r="97" spans="1:13" s="8" customFormat="1" ht="25.5" customHeight="1" x14ac:dyDescent="0.2">
      <c r="A97" s="173" t="str">
        <f>IF(Fr!A97&gt;0,Fr!A97,"")</f>
        <v/>
      </c>
      <c r="B97" s="174" t="str">
        <f>IF(Fr!B97&gt;0,Fr!B97,"")</f>
        <v/>
      </c>
      <c r="C97" s="174" t="e">
        <f>IF(Fr!C97&gt;0,Fr!C97,"")</f>
        <v>#N/A</v>
      </c>
      <c r="D97" s="175" t="e">
        <f>LOOKUP(Fr!E97,Concordance!$A$2:$A$17,Concordance!$E$2:$E$17)</f>
        <v>#N/A</v>
      </c>
      <c r="E97" s="175" t="e">
        <f>LOOKUP(Fr!E97,Concordance!$A$2:$A$17,Concordance!$B$2:$B$17)</f>
        <v>#N/A</v>
      </c>
      <c r="F97" s="176" t="str">
        <f>IF(Fr!F97&gt;0,Fr!F97,"")</f>
        <v/>
      </c>
      <c r="G97" s="176" t="str">
        <f>IF(Fr!G97&gt;0,Fr!G97,"")</f>
        <v/>
      </c>
      <c r="H97" s="177" t="str">
        <f>IF(Fr!H97&gt;0,Fr!H97,"")</f>
        <v/>
      </c>
      <c r="I97" s="178" t="str">
        <f>IF(Fr!I97&gt;0,Fr!I97,"")</f>
        <v/>
      </c>
      <c r="J97" s="179" t="str">
        <f>IF(Fr!J97&gt;0,Fr!J97,"")</f>
        <v/>
      </c>
      <c r="K97" s="176" t="str">
        <f>IF(Fr!K97&gt;0,Fr!K97,"")</f>
        <v/>
      </c>
      <c r="L97" s="213" t="e">
        <f>IF(Fr!L97&gt;0,Fr!L97,"")</f>
        <v>#N/A</v>
      </c>
      <c r="M97" s="175" t="e">
        <f>LOOKUP(L97,Concordance!$K$2:K$29,Concordance!$L$2:$L$29)</f>
        <v>#N/A</v>
      </c>
    </row>
    <row r="98" spans="1:13" s="8" customFormat="1" ht="25.5" customHeight="1" x14ac:dyDescent="0.2">
      <c r="A98" s="173" t="str">
        <f>IF(Fr!A98&gt;0,Fr!A98,"")</f>
        <v/>
      </c>
      <c r="B98" s="174" t="str">
        <f>IF(Fr!B98&gt;0,Fr!B98,"")</f>
        <v/>
      </c>
      <c r="C98" s="174" t="e">
        <f>IF(Fr!C98&gt;0,Fr!C98,"")</f>
        <v>#N/A</v>
      </c>
      <c r="D98" s="175" t="e">
        <f>LOOKUP(Fr!E98,Concordance!$A$2:$A$17,Concordance!$E$2:$E$17)</f>
        <v>#N/A</v>
      </c>
      <c r="E98" s="175" t="e">
        <f>LOOKUP(Fr!E98,Concordance!$A$2:$A$17,Concordance!$B$2:$B$17)</f>
        <v>#N/A</v>
      </c>
      <c r="F98" s="176" t="str">
        <f>IF(Fr!F98&gt;0,Fr!F98,"")</f>
        <v/>
      </c>
      <c r="G98" s="176" t="str">
        <f>IF(Fr!G98&gt;0,Fr!G98,"")</f>
        <v/>
      </c>
      <c r="H98" s="177" t="str">
        <f>IF(Fr!H98&gt;0,Fr!H98,"")</f>
        <v/>
      </c>
      <c r="I98" s="178" t="str">
        <f>IF(Fr!I98&gt;0,Fr!I98,"")</f>
        <v/>
      </c>
      <c r="J98" s="179" t="str">
        <f>IF(Fr!J98&gt;0,Fr!J98,"")</f>
        <v/>
      </c>
      <c r="K98" s="176" t="str">
        <f>IF(Fr!K98&gt;0,Fr!K98,"")</f>
        <v/>
      </c>
      <c r="L98" s="213" t="e">
        <f>IF(Fr!L98&gt;0,Fr!L98,"")</f>
        <v>#N/A</v>
      </c>
      <c r="M98" s="175" t="e">
        <f>LOOKUP(L98,Concordance!$K$2:K$29,Concordance!$L$2:$L$29)</f>
        <v>#N/A</v>
      </c>
    </row>
    <row r="99" spans="1:13" s="8" customFormat="1" ht="25.5" customHeight="1" x14ac:dyDescent="0.2">
      <c r="A99" s="173" t="str">
        <f>IF(Fr!A99&gt;0,Fr!A99,"")</f>
        <v/>
      </c>
      <c r="B99" s="174" t="str">
        <f>IF(Fr!B99&gt;0,Fr!B99,"")</f>
        <v/>
      </c>
      <c r="C99" s="174" t="e">
        <f>IF(Fr!C99&gt;0,Fr!C99,"")</f>
        <v>#N/A</v>
      </c>
      <c r="D99" s="175" t="e">
        <f>LOOKUP(Fr!E99,Concordance!$A$2:$A$17,Concordance!$E$2:$E$17)</f>
        <v>#N/A</v>
      </c>
      <c r="E99" s="175" t="e">
        <f>LOOKUP(Fr!E99,Concordance!$A$2:$A$17,Concordance!$B$2:$B$17)</f>
        <v>#N/A</v>
      </c>
      <c r="F99" s="176" t="str">
        <f>IF(Fr!F99&gt;0,Fr!F99,"")</f>
        <v/>
      </c>
      <c r="G99" s="176" t="str">
        <f>IF(Fr!G99&gt;0,Fr!G99,"")</f>
        <v/>
      </c>
      <c r="H99" s="177" t="str">
        <f>IF(Fr!H99&gt;0,Fr!H99,"")</f>
        <v/>
      </c>
      <c r="I99" s="178" t="str">
        <f>IF(Fr!I99&gt;0,Fr!I99,"")</f>
        <v/>
      </c>
      <c r="J99" s="179" t="str">
        <f>IF(Fr!J99&gt;0,Fr!J99,"")</f>
        <v/>
      </c>
      <c r="K99" s="176" t="str">
        <f>IF(Fr!K99&gt;0,Fr!K99,"")</f>
        <v/>
      </c>
      <c r="L99" s="213" t="e">
        <f>IF(Fr!L99&gt;0,Fr!L99,"")</f>
        <v>#N/A</v>
      </c>
      <c r="M99" s="175" t="e">
        <f>LOOKUP(L99,Concordance!$K$2:K$29,Concordance!$L$2:$L$29)</f>
        <v>#N/A</v>
      </c>
    </row>
    <row r="100" spans="1:13" s="8" customFormat="1" ht="25.5" customHeight="1" x14ac:dyDescent="0.2">
      <c r="A100" s="173" t="str">
        <f>IF(Fr!A100&gt;0,Fr!A100,"")</f>
        <v/>
      </c>
      <c r="B100" s="174" t="str">
        <f>IF(Fr!B100&gt;0,Fr!B100,"")</f>
        <v/>
      </c>
      <c r="C100" s="174" t="e">
        <f>IF(Fr!C100&gt;0,Fr!C100,"")</f>
        <v>#N/A</v>
      </c>
      <c r="D100" s="175" t="e">
        <f>LOOKUP(Fr!E100,Concordance!$A$2:$A$17,Concordance!$E$2:$E$17)</f>
        <v>#N/A</v>
      </c>
      <c r="E100" s="175" t="e">
        <f>LOOKUP(Fr!E100,Concordance!$A$2:$A$17,Concordance!$B$2:$B$17)</f>
        <v>#N/A</v>
      </c>
      <c r="F100" s="176" t="str">
        <f>IF(Fr!F100&gt;0,Fr!F100,"")</f>
        <v/>
      </c>
      <c r="G100" s="176" t="str">
        <f>IF(Fr!G100&gt;0,Fr!G100,"")</f>
        <v/>
      </c>
      <c r="H100" s="177" t="str">
        <f>IF(Fr!H100&gt;0,Fr!H100,"")</f>
        <v/>
      </c>
      <c r="I100" s="178" t="str">
        <f>IF(Fr!I100&gt;0,Fr!I100,"")</f>
        <v/>
      </c>
      <c r="J100" s="179" t="str">
        <f>IF(Fr!J100&gt;0,Fr!J100,"")</f>
        <v/>
      </c>
      <c r="K100" s="176" t="str">
        <f>IF(Fr!K100&gt;0,Fr!K100,"")</f>
        <v/>
      </c>
      <c r="L100" s="213" t="e">
        <f>IF(Fr!L100&gt;0,Fr!L100,"")</f>
        <v>#N/A</v>
      </c>
      <c r="M100" s="175" t="e">
        <f>LOOKUP(L100,Concordance!$K$2:K$29,Concordance!$L$2:$L$29)</f>
        <v>#N/A</v>
      </c>
    </row>
    <row r="101" spans="1:13" s="8" customFormat="1" ht="25.5" customHeight="1" x14ac:dyDescent="0.2">
      <c r="A101" s="173" t="str">
        <f>IF(Fr!A101&gt;0,Fr!A101,"")</f>
        <v/>
      </c>
      <c r="B101" s="174" t="str">
        <f>IF(Fr!B101&gt;0,Fr!B101,"")</f>
        <v/>
      </c>
      <c r="C101" s="174" t="e">
        <f>IF(Fr!C101&gt;0,Fr!C101,"")</f>
        <v>#N/A</v>
      </c>
      <c r="D101" s="175" t="e">
        <f>LOOKUP(Fr!E101,Concordance!$A$2:$A$17,Concordance!$E$2:$E$17)</f>
        <v>#N/A</v>
      </c>
      <c r="E101" s="175" t="e">
        <f>LOOKUP(Fr!E101,Concordance!$A$2:$A$17,Concordance!$B$2:$B$17)</f>
        <v>#N/A</v>
      </c>
      <c r="F101" s="176" t="str">
        <f>IF(Fr!F101&gt;0,Fr!F101,"")</f>
        <v/>
      </c>
      <c r="G101" s="176" t="str">
        <f>IF(Fr!G101&gt;0,Fr!G101,"")</f>
        <v/>
      </c>
      <c r="H101" s="177" t="str">
        <f>IF(Fr!H101&gt;0,Fr!H101,"")</f>
        <v/>
      </c>
      <c r="I101" s="178" t="str">
        <f>IF(Fr!I101&gt;0,Fr!I101,"")</f>
        <v/>
      </c>
      <c r="J101" s="179" t="str">
        <f>IF(Fr!J101&gt;0,Fr!J101,"")</f>
        <v/>
      </c>
      <c r="K101" s="176" t="str">
        <f>IF(Fr!K101&gt;0,Fr!K101,"")</f>
        <v/>
      </c>
      <c r="L101" s="213" t="e">
        <f>IF(Fr!L101&gt;0,Fr!L101,"")</f>
        <v>#N/A</v>
      </c>
      <c r="M101" s="175" t="e">
        <f>LOOKUP(L101,Concordance!$K$2:K$29,Concordance!$L$2:$L$29)</f>
        <v>#N/A</v>
      </c>
    </row>
    <row r="102" spans="1:13" s="8" customFormat="1" ht="25.5" customHeight="1" x14ac:dyDescent="0.2">
      <c r="A102" s="173" t="str">
        <f>IF(Fr!A102&gt;0,Fr!A102,"")</f>
        <v/>
      </c>
      <c r="B102" s="174" t="str">
        <f>IF(Fr!B102&gt;0,Fr!B102,"")</f>
        <v/>
      </c>
      <c r="C102" s="174" t="e">
        <f>IF(Fr!C102&gt;0,Fr!C102,"")</f>
        <v>#N/A</v>
      </c>
      <c r="D102" s="175" t="e">
        <f>LOOKUP(Fr!E102,Concordance!$A$2:$A$17,Concordance!$E$2:$E$17)</f>
        <v>#N/A</v>
      </c>
      <c r="E102" s="175" t="e">
        <f>LOOKUP(Fr!E102,Concordance!$A$2:$A$17,Concordance!$B$2:$B$17)</f>
        <v>#N/A</v>
      </c>
      <c r="F102" s="176" t="str">
        <f>IF(Fr!F102&gt;0,Fr!F102,"")</f>
        <v/>
      </c>
      <c r="G102" s="176" t="str">
        <f>IF(Fr!G102&gt;0,Fr!G102,"")</f>
        <v/>
      </c>
      <c r="H102" s="177" t="str">
        <f>IF(Fr!H102&gt;0,Fr!H102,"")</f>
        <v/>
      </c>
      <c r="I102" s="178" t="str">
        <f>IF(Fr!I102&gt;0,Fr!I102,"")</f>
        <v/>
      </c>
      <c r="J102" s="179" t="str">
        <f>IF(Fr!J102&gt;0,Fr!J102,"")</f>
        <v/>
      </c>
      <c r="K102" s="176" t="str">
        <f>IF(Fr!K102&gt;0,Fr!K102,"")</f>
        <v/>
      </c>
      <c r="L102" s="213" t="e">
        <f>IF(Fr!L102&gt;0,Fr!L102,"")</f>
        <v>#N/A</v>
      </c>
      <c r="M102" s="175" t="e">
        <f>LOOKUP(L102,Concordance!$K$2:K$29,Concordance!$L$2:$L$29)</f>
        <v>#N/A</v>
      </c>
    </row>
    <row r="103" spans="1:13" s="8" customFormat="1" ht="25.5" customHeight="1" x14ac:dyDescent="0.2">
      <c r="A103" s="173" t="str">
        <f>IF(Fr!A103&gt;0,Fr!A103,"")</f>
        <v/>
      </c>
      <c r="B103" s="174" t="str">
        <f>IF(Fr!B103&gt;0,Fr!B103,"")</f>
        <v/>
      </c>
      <c r="C103" s="174" t="e">
        <f>IF(Fr!C103&gt;0,Fr!C103,"")</f>
        <v>#N/A</v>
      </c>
      <c r="D103" s="175" t="e">
        <f>LOOKUP(Fr!E103,Concordance!$A$2:$A$17,Concordance!$E$2:$E$17)</f>
        <v>#N/A</v>
      </c>
      <c r="E103" s="175" t="e">
        <f>LOOKUP(Fr!E103,Concordance!$A$2:$A$17,Concordance!$B$2:$B$17)</f>
        <v>#N/A</v>
      </c>
      <c r="F103" s="176" t="str">
        <f>IF(Fr!F103&gt;0,Fr!F103,"")</f>
        <v/>
      </c>
      <c r="G103" s="176" t="str">
        <f>IF(Fr!G103&gt;0,Fr!G103,"")</f>
        <v/>
      </c>
      <c r="H103" s="177" t="str">
        <f>IF(Fr!H103&gt;0,Fr!H103,"")</f>
        <v/>
      </c>
      <c r="I103" s="178" t="str">
        <f>IF(Fr!I103&gt;0,Fr!I103,"")</f>
        <v/>
      </c>
      <c r="J103" s="179" t="str">
        <f>IF(Fr!J103&gt;0,Fr!J103,"")</f>
        <v/>
      </c>
      <c r="K103" s="176" t="str">
        <f>IF(Fr!K103&gt;0,Fr!K103,"")</f>
        <v/>
      </c>
      <c r="L103" s="213" t="e">
        <f>IF(Fr!L103&gt;0,Fr!L103,"")</f>
        <v>#N/A</v>
      </c>
      <c r="M103" s="175" t="e">
        <f>LOOKUP(L103,Concordance!$K$2:K$29,Concordance!$L$2:$L$29)</f>
        <v>#N/A</v>
      </c>
    </row>
    <row r="104" spans="1:13" s="8" customFormat="1" ht="25.5" customHeight="1" x14ac:dyDescent="0.2">
      <c r="A104" s="173" t="str">
        <f>IF(Fr!A104&gt;0,Fr!A104,"")</f>
        <v/>
      </c>
      <c r="B104" s="174" t="str">
        <f>IF(Fr!B104&gt;0,Fr!B104,"")</f>
        <v/>
      </c>
      <c r="C104" s="174" t="e">
        <f>IF(Fr!C104&gt;0,Fr!C104,"")</f>
        <v>#N/A</v>
      </c>
      <c r="D104" s="175" t="e">
        <f>LOOKUP(Fr!E104,Concordance!$A$2:$A$17,Concordance!$E$2:$E$17)</f>
        <v>#N/A</v>
      </c>
      <c r="E104" s="175" t="e">
        <f>LOOKUP(Fr!E104,Concordance!$A$2:$A$17,Concordance!$B$2:$B$17)</f>
        <v>#N/A</v>
      </c>
      <c r="F104" s="176" t="str">
        <f>IF(Fr!F104&gt;0,Fr!F104,"")</f>
        <v/>
      </c>
      <c r="G104" s="176" t="str">
        <f>IF(Fr!G104&gt;0,Fr!G104,"")</f>
        <v/>
      </c>
      <c r="H104" s="177" t="str">
        <f>IF(Fr!H104&gt;0,Fr!H104,"")</f>
        <v/>
      </c>
      <c r="I104" s="178" t="str">
        <f>IF(Fr!I104&gt;0,Fr!I104,"")</f>
        <v/>
      </c>
      <c r="J104" s="179" t="str">
        <f>IF(Fr!J104&gt;0,Fr!J104,"")</f>
        <v/>
      </c>
      <c r="K104" s="176" t="str">
        <f>IF(Fr!K104&gt;0,Fr!K104,"")</f>
        <v/>
      </c>
      <c r="L104" s="213" t="e">
        <f>IF(Fr!L104&gt;0,Fr!L104,"")</f>
        <v>#N/A</v>
      </c>
      <c r="M104" s="175" t="e">
        <f>LOOKUP(L104,Concordance!$K$2:K$29,Concordance!$L$2:$L$29)</f>
        <v>#N/A</v>
      </c>
    </row>
    <row r="105" spans="1:13" s="8" customFormat="1" ht="25.5" customHeight="1" x14ac:dyDescent="0.2">
      <c r="A105" s="173" t="str">
        <f>IF(Fr!A105&gt;0,Fr!A105,"")</f>
        <v/>
      </c>
      <c r="B105" s="174" t="str">
        <f>IF(Fr!B105&gt;0,Fr!B105,"")</f>
        <v/>
      </c>
      <c r="C105" s="174" t="e">
        <f>IF(Fr!C105&gt;0,Fr!C105,"")</f>
        <v>#N/A</v>
      </c>
      <c r="D105" s="175" t="e">
        <f>LOOKUP(Fr!E105,Concordance!$A$2:$A$17,Concordance!$E$2:$E$17)</f>
        <v>#N/A</v>
      </c>
      <c r="E105" s="175" t="e">
        <f>LOOKUP(Fr!E105,Concordance!$A$2:$A$17,Concordance!$B$2:$B$17)</f>
        <v>#N/A</v>
      </c>
      <c r="F105" s="176" t="str">
        <f>IF(Fr!F105&gt;0,Fr!F105,"")</f>
        <v/>
      </c>
      <c r="G105" s="176" t="str">
        <f>IF(Fr!G105&gt;0,Fr!G105,"")</f>
        <v/>
      </c>
      <c r="H105" s="177" t="str">
        <f>IF(Fr!H105&gt;0,Fr!H105,"")</f>
        <v/>
      </c>
      <c r="I105" s="178" t="str">
        <f>IF(Fr!I105&gt;0,Fr!I105,"")</f>
        <v/>
      </c>
      <c r="J105" s="179" t="str">
        <f>IF(Fr!J105&gt;0,Fr!J105,"")</f>
        <v/>
      </c>
      <c r="K105" s="176" t="str">
        <f>IF(Fr!K105&gt;0,Fr!K105,"")</f>
        <v/>
      </c>
      <c r="L105" s="213" t="e">
        <f>IF(Fr!L105&gt;0,Fr!L105,"")</f>
        <v>#N/A</v>
      </c>
      <c r="M105" s="175" t="e">
        <f>LOOKUP(L105,Concordance!$K$2:K$29,Concordance!$L$2:$L$29)</f>
        <v>#N/A</v>
      </c>
    </row>
    <row r="106" spans="1:13" s="8" customFormat="1" ht="25.5" customHeight="1" x14ac:dyDescent="0.2">
      <c r="A106" s="173" t="str">
        <f>IF(Fr!A106&gt;0,Fr!A106,"")</f>
        <v/>
      </c>
      <c r="B106" s="174" t="str">
        <f>IF(Fr!B106&gt;0,Fr!B106,"")</f>
        <v/>
      </c>
      <c r="C106" s="174" t="e">
        <f>IF(Fr!C106&gt;0,Fr!C106,"")</f>
        <v>#N/A</v>
      </c>
      <c r="D106" s="175" t="e">
        <f>LOOKUP(Fr!E106,Concordance!$A$2:$A$17,Concordance!$E$2:$E$17)</f>
        <v>#N/A</v>
      </c>
      <c r="E106" s="175" t="e">
        <f>LOOKUP(Fr!E106,Concordance!$A$2:$A$17,Concordance!$B$2:$B$17)</f>
        <v>#N/A</v>
      </c>
      <c r="F106" s="176" t="str">
        <f>IF(Fr!F106&gt;0,Fr!F106,"")</f>
        <v/>
      </c>
      <c r="G106" s="176" t="str">
        <f>IF(Fr!G106&gt;0,Fr!G106,"")</f>
        <v/>
      </c>
      <c r="H106" s="177" t="str">
        <f>IF(Fr!H106&gt;0,Fr!H106,"")</f>
        <v/>
      </c>
      <c r="I106" s="178" t="str">
        <f>IF(Fr!I106&gt;0,Fr!I106,"")</f>
        <v/>
      </c>
      <c r="J106" s="179" t="str">
        <f>IF(Fr!J106&gt;0,Fr!J106,"")</f>
        <v/>
      </c>
      <c r="K106" s="176" t="str">
        <f>IF(Fr!K106&gt;0,Fr!K106,"")</f>
        <v/>
      </c>
      <c r="L106" s="213" t="e">
        <f>IF(Fr!L106&gt;0,Fr!L106,"")</f>
        <v>#N/A</v>
      </c>
      <c r="M106" s="175" t="e">
        <f>LOOKUP(L106,Concordance!$K$2:K$29,Concordance!$L$2:$L$29)</f>
        <v>#N/A</v>
      </c>
    </row>
    <row r="107" spans="1:13" s="8" customFormat="1" ht="25.5" customHeight="1" x14ac:dyDescent="0.2">
      <c r="A107" s="173" t="str">
        <f>IF(Fr!A107&gt;0,Fr!A107,"")</f>
        <v/>
      </c>
      <c r="B107" s="174" t="str">
        <f>IF(Fr!B107&gt;0,Fr!B107,"")</f>
        <v/>
      </c>
      <c r="C107" s="174" t="e">
        <f>IF(Fr!C107&gt;0,Fr!C107,"")</f>
        <v>#N/A</v>
      </c>
      <c r="D107" s="175" t="e">
        <f>LOOKUP(Fr!E107,Concordance!$A$2:$A$17,Concordance!$E$2:$E$17)</f>
        <v>#N/A</v>
      </c>
      <c r="E107" s="175" t="e">
        <f>LOOKUP(Fr!E107,Concordance!$A$2:$A$17,Concordance!$B$2:$B$17)</f>
        <v>#N/A</v>
      </c>
      <c r="F107" s="176" t="str">
        <f>IF(Fr!F107&gt;0,Fr!F107,"")</f>
        <v/>
      </c>
      <c r="G107" s="176" t="str">
        <f>IF(Fr!G107&gt;0,Fr!G107,"")</f>
        <v/>
      </c>
      <c r="H107" s="177" t="str">
        <f>IF(Fr!H107&gt;0,Fr!H107,"")</f>
        <v/>
      </c>
      <c r="I107" s="178" t="str">
        <f>IF(Fr!I107&gt;0,Fr!I107,"")</f>
        <v/>
      </c>
      <c r="J107" s="179" t="str">
        <f>IF(Fr!J107&gt;0,Fr!J107,"")</f>
        <v/>
      </c>
      <c r="K107" s="176" t="str">
        <f>IF(Fr!K107&gt;0,Fr!K107,"")</f>
        <v/>
      </c>
      <c r="L107" s="213" t="e">
        <f>IF(Fr!L107&gt;0,Fr!L107,"")</f>
        <v>#N/A</v>
      </c>
      <c r="M107" s="175" t="e">
        <f>LOOKUP(L107,Concordance!$K$2:K$29,Concordance!$L$2:$L$29)</f>
        <v>#N/A</v>
      </c>
    </row>
    <row r="108" spans="1:13" s="8" customFormat="1" ht="25.5" customHeight="1" x14ac:dyDescent="0.2">
      <c r="A108" s="173" t="str">
        <f>IF(Fr!A108&gt;0,Fr!A108,"")</f>
        <v/>
      </c>
      <c r="B108" s="174" t="str">
        <f>IF(Fr!B108&gt;0,Fr!B108,"")</f>
        <v/>
      </c>
      <c r="C108" s="174" t="e">
        <f>IF(Fr!C108&gt;0,Fr!C108,"")</f>
        <v>#N/A</v>
      </c>
      <c r="D108" s="175" t="e">
        <f>LOOKUP(Fr!E108,Concordance!$A$2:$A$17,Concordance!$E$2:$E$17)</f>
        <v>#N/A</v>
      </c>
      <c r="E108" s="175" t="e">
        <f>LOOKUP(Fr!E108,Concordance!$A$2:$A$17,Concordance!$B$2:$B$17)</f>
        <v>#N/A</v>
      </c>
      <c r="F108" s="176" t="str">
        <f>IF(Fr!F108&gt;0,Fr!F108,"")</f>
        <v/>
      </c>
      <c r="G108" s="176" t="str">
        <f>IF(Fr!G108&gt;0,Fr!G108,"")</f>
        <v/>
      </c>
      <c r="H108" s="177" t="str">
        <f>IF(Fr!H108&gt;0,Fr!H108,"")</f>
        <v/>
      </c>
      <c r="I108" s="178" t="str">
        <f>IF(Fr!I108&gt;0,Fr!I108,"")</f>
        <v/>
      </c>
      <c r="J108" s="179" t="str">
        <f>IF(Fr!J108&gt;0,Fr!J108,"")</f>
        <v/>
      </c>
      <c r="K108" s="176" t="str">
        <f>IF(Fr!K108&gt;0,Fr!K108,"")</f>
        <v/>
      </c>
      <c r="L108" s="213" t="e">
        <f>IF(Fr!L108&gt;0,Fr!L108,"")</f>
        <v>#N/A</v>
      </c>
      <c r="M108" s="175" t="e">
        <f>LOOKUP(L108,Concordance!$K$2:K$29,Concordance!$L$2:$L$29)</f>
        <v>#N/A</v>
      </c>
    </row>
    <row r="109" spans="1:13" s="8" customFormat="1" ht="25.5" customHeight="1" x14ac:dyDescent="0.2">
      <c r="A109" s="173" t="str">
        <f>IF(Fr!A109&gt;0,Fr!A109,"")</f>
        <v/>
      </c>
      <c r="B109" s="174" t="str">
        <f>IF(Fr!B109&gt;0,Fr!B109,"")</f>
        <v/>
      </c>
      <c r="C109" s="174" t="e">
        <f>IF(Fr!C109&gt;0,Fr!C109,"")</f>
        <v>#N/A</v>
      </c>
      <c r="D109" s="175" t="e">
        <f>LOOKUP(Fr!E109,Concordance!$A$2:$A$17,Concordance!$E$2:$E$17)</f>
        <v>#N/A</v>
      </c>
      <c r="E109" s="175" t="e">
        <f>LOOKUP(Fr!E109,Concordance!$A$2:$A$17,Concordance!$B$2:$B$17)</f>
        <v>#N/A</v>
      </c>
      <c r="F109" s="176" t="str">
        <f>IF(Fr!F109&gt;0,Fr!F109,"")</f>
        <v/>
      </c>
      <c r="G109" s="176" t="str">
        <f>IF(Fr!G109&gt;0,Fr!G109,"")</f>
        <v/>
      </c>
      <c r="H109" s="177" t="str">
        <f>IF(Fr!H109&gt;0,Fr!H109,"")</f>
        <v/>
      </c>
      <c r="I109" s="178" t="str">
        <f>IF(Fr!I109&gt;0,Fr!I109,"")</f>
        <v/>
      </c>
      <c r="J109" s="179" t="str">
        <f>IF(Fr!J109&gt;0,Fr!J109,"")</f>
        <v/>
      </c>
      <c r="K109" s="176" t="str">
        <f>IF(Fr!K109&gt;0,Fr!K109,"")</f>
        <v/>
      </c>
      <c r="L109" s="213" t="e">
        <f>IF(Fr!L109&gt;0,Fr!L109,"")</f>
        <v>#N/A</v>
      </c>
      <c r="M109" s="175" t="e">
        <f>LOOKUP(L109,Concordance!$K$2:K$29,Concordance!$L$2:$L$29)</f>
        <v>#N/A</v>
      </c>
    </row>
    <row r="110" spans="1:13" s="8" customFormat="1" ht="25.5" customHeight="1" x14ac:dyDescent="0.2">
      <c r="A110" s="173" t="str">
        <f>IF(Fr!A110&gt;0,Fr!A110,"")</f>
        <v/>
      </c>
      <c r="B110" s="174" t="str">
        <f>IF(Fr!B110&gt;0,Fr!B110,"")</f>
        <v/>
      </c>
      <c r="C110" s="174" t="e">
        <f>IF(Fr!C110&gt;0,Fr!C110,"")</f>
        <v>#N/A</v>
      </c>
      <c r="D110" s="175" t="e">
        <f>LOOKUP(Fr!E110,Concordance!$A$2:$A$17,Concordance!$E$2:$E$17)</f>
        <v>#N/A</v>
      </c>
      <c r="E110" s="175" t="e">
        <f>LOOKUP(Fr!E110,Concordance!$A$2:$A$17,Concordance!$B$2:$B$17)</f>
        <v>#N/A</v>
      </c>
      <c r="F110" s="176" t="str">
        <f>IF(Fr!F110&gt;0,Fr!F110,"")</f>
        <v/>
      </c>
      <c r="G110" s="176" t="str">
        <f>IF(Fr!G110&gt;0,Fr!G110,"")</f>
        <v/>
      </c>
      <c r="H110" s="177" t="str">
        <f>IF(Fr!H110&gt;0,Fr!H110,"")</f>
        <v/>
      </c>
      <c r="I110" s="178" t="str">
        <f>IF(Fr!I110&gt;0,Fr!I110,"")</f>
        <v/>
      </c>
      <c r="J110" s="179" t="str">
        <f>IF(Fr!J110&gt;0,Fr!J110,"")</f>
        <v/>
      </c>
      <c r="K110" s="176" t="str">
        <f>IF(Fr!K110&gt;0,Fr!K110,"")</f>
        <v/>
      </c>
      <c r="L110" s="213" t="e">
        <f>IF(Fr!L110&gt;0,Fr!L110,"")</f>
        <v>#N/A</v>
      </c>
      <c r="M110" s="175" t="e">
        <f>LOOKUP(L110,Concordance!$K$2:K$29,Concordance!$L$2:$L$29)</f>
        <v>#N/A</v>
      </c>
    </row>
    <row r="111" spans="1:13" s="8" customFormat="1" ht="25.5" customHeight="1" x14ac:dyDescent="0.2">
      <c r="A111" s="173" t="str">
        <f>IF(Fr!A111&gt;0,Fr!A111,"")</f>
        <v/>
      </c>
      <c r="B111" s="174" t="str">
        <f>IF(Fr!B111&gt;0,Fr!B111,"")</f>
        <v/>
      </c>
      <c r="C111" s="174" t="e">
        <f>IF(Fr!C111&gt;0,Fr!C111,"")</f>
        <v>#N/A</v>
      </c>
      <c r="D111" s="175" t="e">
        <f>LOOKUP(Fr!E111,Concordance!$A$2:$A$17,Concordance!$E$2:$E$17)</f>
        <v>#N/A</v>
      </c>
      <c r="E111" s="175" t="e">
        <f>LOOKUP(Fr!E111,Concordance!$A$2:$A$17,Concordance!$B$2:$B$17)</f>
        <v>#N/A</v>
      </c>
      <c r="F111" s="176" t="str">
        <f>IF(Fr!F111&gt;0,Fr!F111,"")</f>
        <v/>
      </c>
      <c r="G111" s="176" t="str">
        <f>IF(Fr!G111&gt;0,Fr!G111,"")</f>
        <v/>
      </c>
      <c r="H111" s="177" t="str">
        <f>IF(Fr!H111&gt;0,Fr!H111,"")</f>
        <v/>
      </c>
      <c r="I111" s="178" t="str">
        <f>IF(Fr!I111&gt;0,Fr!I111,"")</f>
        <v/>
      </c>
      <c r="J111" s="179" t="str">
        <f>IF(Fr!J111&gt;0,Fr!J111,"")</f>
        <v/>
      </c>
      <c r="K111" s="176" t="str">
        <f>IF(Fr!K111&gt;0,Fr!K111,"")</f>
        <v/>
      </c>
      <c r="L111" s="213" t="e">
        <f>IF(Fr!L111&gt;0,Fr!L111,"")</f>
        <v>#N/A</v>
      </c>
      <c r="M111" s="175" t="e">
        <f>LOOKUP(L111,Concordance!$K$2:K$29,Concordance!$L$2:$L$29)</f>
        <v>#N/A</v>
      </c>
    </row>
    <row r="112" spans="1:13" s="8" customFormat="1" ht="25.5" customHeight="1" x14ac:dyDescent="0.2">
      <c r="A112" s="173" t="str">
        <f>IF(Fr!A112&gt;0,Fr!A112,"")</f>
        <v/>
      </c>
      <c r="B112" s="174" t="str">
        <f>IF(Fr!B112&gt;0,Fr!B112,"")</f>
        <v/>
      </c>
      <c r="C112" s="174" t="e">
        <f>IF(Fr!C112&gt;0,Fr!C112,"")</f>
        <v>#N/A</v>
      </c>
      <c r="D112" s="175" t="e">
        <f>LOOKUP(Fr!E112,Concordance!$A$2:$A$17,Concordance!$E$2:$E$17)</f>
        <v>#N/A</v>
      </c>
      <c r="E112" s="175" t="e">
        <f>LOOKUP(Fr!E112,Concordance!$A$2:$A$17,Concordance!$B$2:$B$17)</f>
        <v>#N/A</v>
      </c>
      <c r="F112" s="176" t="str">
        <f>IF(Fr!F112&gt;0,Fr!F112,"")</f>
        <v/>
      </c>
      <c r="G112" s="176" t="str">
        <f>IF(Fr!G112&gt;0,Fr!G112,"")</f>
        <v/>
      </c>
      <c r="H112" s="177" t="str">
        <f>IF(Fr!H112&gt;0,Fr!H112,"")</f>
        <v/>
      </c>
      <c r="I112" s="178" t="str">
        <f>IF(Fr!I112&gt;0,Fr!I112,"")</f>
        <v/>
      </c>
      <c r="J112" s="179" t="str">
        <f>IF(Fr!J112&gt;0,Fr!J112,"")</f>
        <v/>
      </c>
      <c r="K112" s="176" t="str">
        <f>IF(Fr!K112&gt;0,Fr!K112,"")</f>
        <v/>
      </c>
      <c r="L112" s="213" t="e">
        <f>IF(Fr!L112&gt;0,Fr!L112,"")</f>
        <v>#N/A</v>
      </c>
      <c r="M112" s="175" t="e">
        <f>LOOKUP(L112,Concordance!$K$2:K$29,Concordance!$L$2:$L$29)</f>
        <v>#N/A</v>
      </c>
    </row>
    <row r="113" spans="1:13" s="8" customFormat="1" ht="25.5" customHeight="1" x14ac:dyDescent="0.2">
      <c r="A113" s="173" t="str">
        <f>IF(Fr!A113&gt;0,Fr!A113,"")</f>
        <v/>
      </c>
      <c r="B113" s="174" t="str">
        <f>IF(Fr!B113&gt;0,Fr!B113,"")</f>
        <v/>
      </c>
      <c r="C113" s="174" t="e">
        <f>IF(Fr!C113&gt;0,Fr!C113,"")</f>
        <v>#N/A</v>
      </c>
      <c r="D113" s="175" t="e">
        <f>LOOKUP(Fr!E113,Concordance!$A$2:$A$17,Concordance!$E$2:$E$17)</f>
        <v>#N/A</v>
      </c>
      <c r="E113" s="175" t="e">
        <f>LOOKUP(Fr!E113,Concordance!$A$2:$A$17,Concordance!$B$2:$B$17)</f>
        <v>#N/A</v>
      </c>
      <c r="F113" s="176" t="str">
        <f>IF(Fr!F113&gt;0,Fr!F113,"")</f>
        <v/>
      </c>
      <c r="G113" s="176" t="str">
        <f>IF(Fr!G113&gt;0,Fr!G113,"")</f>
        <v/>
      </c>
      <c r="H113" s="177" t="str">
        <f>IF(Fr!H113&gt;0,Fr!H113,"")</f>
        <v/>
      </c>
      <c r="I113" s="178" t="str">
        <f>IF(Fr!I113&gt;0,Fr!I113,"")</f>
        <v/>
      </c>
      <c r="J113" s="179" t="str">
        <f>IF(Fr!J113&gt;0,Fr!J113,"")</f>
        <v/>
      </c>
      <c r="K113" s="176" t="str">
        <f>IF(Fr!K113&gt;0,Fr!K113,"")</f>
        <v/>
      </c>
      <c r="L113" s="213" t="e">
        <f>IF(Fr!L113&gt;0,Fr!L113,"")</f>
        <v>#N/A</v>
      </c>
      <c r="M113" s="175" t="e">
        <f>LOOKUP(L113,Concordance!$K$2:K$29,Concordance!$L$2:$L$29)</f>
        <v>#N/A</v>
      </c>
    </row>
    <row r="114" spans="1:13" s="8" customFormat="1" ht="25.5" customHeight="1" x14ac:dyDescent="0.2">
      <c r="A114" s="173" t="str">
        <f>IF(Fr!A114&gt;0,Fr!A114,"")</f>
        <v/>
      </c>
      <c r="B114" s="174" t="str">
        <f>IF(Fr!B114&gt;0,Fr!B114,"")</f>
        <v/>
      </c>
      <c r="C114" s="174" t="e">
        <f>IF(Fr!C114&gt;0,Fr!C114,"")</f>
        <v>#N/A</v>
      </c>
      <c r="D114" s="175" t="e">
        <f>LOOKUP(Fr!E114,Concordance!$A$2:$A$17,Concordance!$E$2:$E$17)</f>
        <v>#N/A</v>
      </c>
      <c r="E114" s="175" t="e">
        <f>LOOKUP(Fr!E114,Concordance!$A$2:$A$17,Concordance!$B$2:$B$17)</f>
        <v>#N/A</v>
      </c>
      <c r="F114" s="176" t="str">
        <f>IF(Fr!F114&gt;0,Fr!F114,"")</f>
        <v/>
      </c>
      <c r="G114" s="176" t="str">
        <f>IF(Fr!G114&gt;0,Fr!G114,"")</f>
        <v/>
      </c>
      <c r="H114" s="177" t="str">
        <f>IF(Fr!H114&gt;0,Fr!H114,"")</f>
        <v/>
      </c>
      <c r="I114" s="178" t="str">
        <f>IF(Fr!I114&gt;0,Fr!I114,"")</f>
        <v/>
      </c>
      <c r="J114" s="179" t="str">
        <f>IF(Fr!J114&gt;0,Fr!J114,"")</f>
        <v/>
      </c>
      <c r="K114" s="176" t="str">
        <f>IF(Fr!K114&gt;0,Fr!K114,"")</f>
        <v/>
      </c>
      <c r="L114" s="213" t="e">
        <f>IF(Fr!L114&gt;0,Fr!L114,"")</f>
        <v>#N/A</v>
      </c>
      <c r="M114" s="175" t="e">
        <f>LOOKUP(L114,Concordance!$K$2:K$29,Concordance!$L$2:$L$29)</f>
        <v>#N/A</v>
      </c>
    </row>
    <row r="115" spans="1:13" s="8" customFormat="1" ht="25.5" customHeight="1" x14ac:dyDescent="0.2">
      <c r="A115" s="173" t="str">
        <f>IF(Fr!A115&gt;0,Fr!A115,"")</f>
        <v/>
      </c>
      <c r="B115" s="174" t="str">
        <f>IF(Fr!B115&gt;0,Fr!B115,"")</f>
        <v/>
      </c>
      <c r="C115" s="174" t="e">
        <f>IF(Fr!C115&gt;0,Fr!C115,"")</f>
        <v>#N/A</v>
      </c>
      <c r="D115" s="175" t="e">
        <f>LOOKUP(Fr!E115,Concordance!$A$2:$A$17,Concordance!$E$2:$E$17)</f>
        <v>#N/A</v>
      </c>
      <c r="E115" s="175" t="e">
        <f>LOOKUP(Fr!E115,Concordance!$A$2:$A$17,Concordance!$B$2:$B$17)</f>
        <v>#N/A</v>
      </c>
      <c r="F115" s="176" t="str">
        <f>IF(Fr!F115&gt;0,Fr!F115,"")</f>
        <v/>
      </c>
      <c r="G115" s="176" t="str">
        <f>IF(Fr!G115&gt;0,Fr!G115,"")</f>
        <v/>
      </c>
      <c r="H115" s="177" t="str">
        <f>IF(Fr!H115&gt;0,Fr!H115,"")</f>
        <v/>
      </c>
      <c r="I115" s="178" t="str">
        <f>IF(Fr!I115&gt;0,Fr!I115,"")</f>
        <v/>
      </c>
      <c r="J115" s="179" t="str">
        <f>IF(Fr!J115&gt;0,Fr!J115,"")</f>
        <v/>
      </c>
      <c r="K115" s="176" t="str">
        <f>IF(Fr!K115&gt;0,Fr!K115,"")</f>
        <v/>
      </c>
      <c r="L115" s="213" t="e">
        <f>IF(Fr!L115&gt;0,Fr!L115,"")</f>
        <v>#N/A</v>
      </c>
      <c r="M115" s="175" t="e">
        <f>LOOKUP(L115,Concordance!$K$2:K$29,Concordance!$L$2:$L$29)</f>
        <v>#N/A</v>
      </c>
    </row>
    <row r="116" spans="1:13" s="8" customFormat="1" ht="25.5" customHeight="1" x14ac:dyDescent="0.2">
      <c r="A116" s="173" t="str">
        <f>IF(Fr!A116&gt;0,Fr!A116,"")</f>
        <v/>
      </c>
      <c r="B116" s="174" t="str">
        <f>IF(Fr!B116&gt;0,Fr!B116,"")</f>
        <v/>
      </c>
      <c r="C116" s="174" t="e">
        <f>IF(Fr!C116&gt;0,Fr!C116,"")</f>
        <v>#N/A</v>
      </c>
      <c r="D116" s="175" t="e">
        <f>LOOKUP(Fr!E116,Concordance!$A$2:$A$17,Concordance!$E$2:$E$17)</f>
        <v>#N/A</v>
      </c>
      <c r="E116" s="175" t="e">
        <f>LOOKUP(Fr!E116,Concordance!$A$2:$A$17,Concordance!$B$2:$B$17)</f>
        <v>#N/A</v>
      </c>
      <c r="F116" s="176" t="str">
        <f>IF(Fr!F116&gt;0,Fr!F116,"")</f>
        <v/>
      </c>
      <c r="G116" s="176" t="str">
        <f>IF(Fr!G116&gt;0,Fr!G116,"")</f>
        <v/>
      </c>
      <c r="H116" s="177" t="str">
        <f>IF(Fr!H116&gt;0,Fr!H116,"")</f>
        <v/>
      </c>
      <c r="I116" s="178" t="str">
        <f>IF(Fr!I116&gt;0,Fr!I116,"")</f>
        <v/>
      </c>
      <c r="J116" s="179" t="str">
        <f>IF(Fr!J116&gt;0,Fr!J116,"")</f>
        <v/>
      </c>
      <c r="K116" s="176" t="str">
        <f>IF(Fr!K116&gt;0,Fr!K116,"")</f>
        <v/>
      </c>
      <c r="L116" s="213" t="e">
        <f>IF(Fr!L116&gt;0,Fr!L116,"")</f>
        <v>#N/A</v>
      </c>
      <c r="M116" s="175" t="e">
        <f>LOOKUP(L116,Concordance!$K$2:K$29,Concordance!$L$2:$L$29)</f>
        <v>#N/A</v>
      </c>
    </row>
    <row r="117" spans="1:13" s="8" customFormat="1" ht="25.5" customHeight="1" x14ac:dyDescent="0.2">
      <c r="A117" s="173" t="str">
        <f>IF(Fr!A117&gt;0,Fr!A117,"")</f>
        <v/>
      </c>
      <c r="B117" s="174" t="str">
        <f>IF(Fr!B117&gt;0,Fr!B117,"")</f>
        <v/>
      </c>
      <c r="C117" s="174" t="e">
        <f>IF(Fr!C117&gt;0,Fr!C117,"")</f>
        <v>#N/A</v>
      </c>
      <c r="D117" s="175" t="e">
        <f>LOOKUP(Fr!E117,Concordance!$A$2:$A$17,Concordance!$E$2:$E$17)</f>
        <v>#N/A</v>
      </c>
      <c r="E117" s="175" t="e">
        <f>LOOKUP(Fr!E117,Concordance!$A$2:$A$17,Concordance!$B$2:$B$17)</f>
        <v>#N/A</v>
      </c>
      <c r="F117" s="176" t="str">
        <f>IF(Fr!F117&gt;0,Fr!F117,"")</f>
        <v/>
      </c>
      <c r="G117" s="176" t="str">
        <f>IF(Fr!G117&gt;0,Fr!G117,"")</f>
        <v/>
      </c>
      <c r="H117" s="177" t="str">
        <f>IF(Fr!H117&gt;0,Fr!H117,"")</f>
        <v/>
      </c>
      <c r="I117" s="178" t="str">
        <f>IF(Fr!I117&gt;0,Fr!I117,"")</f>
        <v/>
      </c>
      <c r="J117" s="179" t="str">
        <f>IF(Fr!J117&gt;0,Fr!J117,"")</f>
        <v/>
      </c>
      <c r="K117" s="176" t="str">
        <f>IF(Fr!K117&gt;0,Fr!K117,"")</f>
        <v/>
      </c>
      <c r="L117" s="213" t="e">
        <f>IF(Fr!L117&gt;0,Fr!L117,"")</f>
        <v>#N/A</v>
      </c>
      <c r="M117" s="175" t="e">
        <f>LOOKUP(L117,Concordance!$K$2:K$29,Concordance!$L$2:$L$29)</f>
        <v>#N/A</v>
      </c>
    </row>
    <row r="118" spans="1:13" s="8" customFormat="1" ht="25.5" customHeight="1" x14ac:dyDescent="0.2">
      <c r="A118" s="173" t="str">
        <f>IF(Fr!A118&gt;0,Fr!A118,"")</f>
        <v/>
      </c>
      <c r="B118" s="174" t="str">
        <f>IF(Fr!B118&gt;0,Fr!B118,"")</f>
        <v/>
      </c>
      <c r="C118" s="174" t="e">
        <f>IF(Fr!C118&gt;0,Fr!C118,"")</f>
        <v>#N/A</v>
      </c>
      <c r="D118" s="175" t="e">
        <f>LOOKUP(Fr!E118,Concordance!$A$2:$A$17,Concordance!$E$2:$E$17)</f>
        <v>#N/A</v>
      </c>
      <c r="E118" s="175" t="e">
        <f>LOOKUP(Fr!E118,Concordance!$A$2:$A$17,Concordance!$B$2:$B$17)</f>
        <v>#N/A</v>
      </c>
      <c r="F118" s="176" t="str">
        <f>IF(Fr!F118&gt;0,Fr!F118,"")</f>
        <v/>
      </c>
      <c r="G118" s="176" t="str">
        <f>IF(Fr!G118&gt;0,Fr!G118,"")</f>
        <v/>
      </c>
      <c r="H118" s="177" t="str">
        <f>IF(Fr!H118&gt;0,Fr!H118,"")</f>
        <v/>
      </c>
      <c r="I118" s="178" t="str">
        <f>IF(Fr!I118&gt;0,Fr!I118,"")</f>
        <v/>
      </c>
      <c r="J118" s="179" t="str">
        <f>IF(Fr!J118&gt;0,Fr!J118,"")</f>
        <v/>
      </c>
      <c r="K118" s="176" t="str">
        <f>IF(Fr!K118&gt;0,Fr!K118,"")</f>
        <v/>
      </c>
      <c r="L118" s="213" t="e">
        <f>IF(Fr!L118&gt;0,Fr!L118,"")</f>
        <v>#N/A</v>
      </c>
      <c r="M118" s="175" t="e">
        <f>LOOKUP(L118,Concordance!$K$2:K$29,Concordance!$L$2:$L$29)</f>
        <v>#N/A</v>
      </c>
    </row>
    <row r="119" spans="1:13" s="8" customFormat="1" ht="25.5" customHeight="1" x14ac:dyDescent="0.2">
      <c r="A119" s="173" t="str">
        <f>IF(Fr!A119&gt;0,Fr!A119,"")</f>
        <v/>
      </c>
      <c r="B119" s="174" t="str">
        <f>IF(Fr!B119&gt;0,Fr!B119,"")</f>
        <v/>
      </c>
      <c r="C119" s="174" t="e">
        <f>IF(Fr!C119&gt;0,Fr!C119,"")</f>
        <v>#N/A</v>
      </c>
      <c r="D119" s="175" t="e">
        <f>LOOKUP(Fr!E119,Concordance!$A$2:$A$17,Concordance!$E$2:$E$17)</f>
        <v>#N/A</v>
      </c>
      <c r="E119" s="175" t="e">
        <f>LOOKUP(Fr!E119,Concordance!$A$2:$A$17,Concordance!$B$2:$B$17)</f>
        <v>#N/A</v>
      </c>
      <c r="F119" s="176" t="str">
        <f>IF(Fr!F119&gt;0,Fr!F119,"")</f>
        <v/>
      </c>
      <c r="G119" s="176" t="str">
        <f>IF(Fr!G119&gt;0,Fr!G119,"")</f>
        <v/>
      </c>
      <c r="H119" s="177" t="str">
        <f>IF(Fr!H119&gt;0,Fr!H119,"")</f>
        <v/>
      </c>
      <c r="I119" s="178" t="str">
        <f>IF(Fr!I119&gt;0,Fr!I119,"")</f>
        <v/>
      </c>
      <c r="J119" s="179" t="str">
        <f>IF(Fr!J119&gt;0,Fr!J119,"")</f>
        <v/>
      </c>
      <c r="K119" s="176" t="str">
        <f>IF(Fr!K119&gt;0,Fr!K119,"")</f>
        <v/>
      </c>
      <c r="L119" s="213" t="e">
        <f>IF(Fr!L119&gt;0,Fr!L119,"")</f>
        <v>#N/A</v>
      </c>
      <c r="M119" s="175" t="e">
        <f>LOOKUP(L119,Concordance!$K$2:K$29,Concordance!$L$2:$L$29)</f>
        <v>#N/A</v>
      </c>
    </row>
    <row r="120" spans="1:13" s="8" customFormat="1" ht="25.5" customHeight="1" x14ac:dyDescent="0.2">
      <c r="A120" s="173" t="str">
        <f>IF(Fr!A120&gt;0,Fr!A120,"")</f>
        <v/>
      </c>
      <c r="B120" s="174" t="str">
        <f>IF(Fr!B120&gt;0,Fr!B120,"")</f>
        <v/>
      </c>
      <c r="C120" s="174" t="e">
        <f>IF(Fr!C120&gt;0,Fr!C120,"")</f>
        <v>#N/A</v>
      </c>
      <c r="D120" s="175" t="e">
        <f>LOOKUP(Fr!E120,Concordance!$A$2:$A$17,Concordance!$E$2:$E$17)</f>
        <v>#N/A</v>
      </c>
      <c r="E120" s="175" t="e">
        <f>LOOKUP(Fr!E120,Concordance!$A$2:$A$17,Concordance!$B$2:$B$17)</f>
        <v>#N/A</v>
      </c>
      <c r="F120" s="176" t="str">
        <f>IF(Fr!F120&gt;0,Fr!F120,"")</f>
        <v/>
      </c>
      <c r="G120" s="176" t="str">
        <f>IF(Fr!G120&gt;0,Fr!G120,"")</f>
        <v/>
      </c>
      <c r="H120" s="177" t="str">
        <f>IF(Fr!H120&gt;0,Fr!H120,"")</f>
        <v/>
      </c>
      <c r="I120" s="178" t="str">
        <f>IF(Fr!I120&gt;0,Fr!I120,"")</f>
        <v/>
      </c>
      <c r="J120" s="179" t="str">
        <f>IF(Fr!J120&gt;0,Fr!J120,"")</f>
        <v/>
      </c>
      <c r="K120" s="176" t="str">
        <f>IF(Fr!K120&gt;0,Fr!K120,"")</f>
        <v/>
      </c>
      <c r="L120" s="213" t="e">
        <f>IF(Fr!L120&gt;0,Fr!L120,"")</f>
        <v>#N/A</v>
      </c>
      <c r="M120" s="175" t="e">
        <f>LOOKUP(L120,Concordance!$K$2:K$29,Concordance!$L$2:$L$29)</f>
        <v>#N/A</v>
      </c>
    </row>
    <row r="121" spans="1:13" s="8" customFormat="1" ht="25.5" customHeight="1" x14ac:dyDescent="0.2">
      <c r="A121" s="173" t="str">
        <f>IF(Fr!A121&gt;0,Fr!A121,"")</f>
        <v/>
      </c>
      <c r="B121" s="174" t="str">
        <f>IF(Fr!B121&gt;0,Fr!B121,"")</f>
        <v/>
      </c>
      <c r="C121" s="174" t="e">
        <f>IF(Fr!C121&gt;0,Fr!C121,"")</f>
        <v>#N/A</v>
      </c>
      <c r="D121" s="175" t="e">
        <f>LOOKUP(Fr!E121,Concordance!$A$2:$A$17,Concordance!$E$2:$E$17)</f>
        <v>#N/A</v>
      </c>
      <c r="E121" s="175" t="e">
        <f>LOOKUP(Fr!E121,Concordance!$A$2:$A$17,Concordance!$B$2:$B$17)</f>
        <v>#N/A</v>
      </c>
      <c r="F121" s="176" t="str">
        <f>IF(Fr!F121&gt;0,Fr!F121,"")</f>
        <v/>
      </c>
      <c r="G121" s="176" t="str">
        <f>IF(Fr!G121&gt;0,Fr!G121,"")</f>
        <v/>
      </c>
      <c r="H121" s="177" t="str">
        <f>IF(Fr!H121&gt;0,Fr!H121,"")</f>
        <v/>
      </c>
      <c r="I121" s="178" t="str">
        <f>IF(Fr!I121&gt;0,Fr!I121,"")</f>
        <v/>
      </c>
      <c r="J121" s="179" t="str">
        <f>IF(Fr!J121&gt;0,Fr!J121,"")</f>
        <v/>
      </c>
      <c r="K121" s="176" t="str">
        <f>IF(Fr!K121&gt;0,Fr!K121,"")</f>
        <v/>
      </c>
      <c r="L121" s="213" t="e">
        <f>IF(Fr!L121&gt;0,Fr!L121,"")</f>
        <v>#N/A</v>
      </c>
      <c r="M121" s="175" t="e">
        <f>LOOKUP(L121,Concordance!$K$2:K$29,Concordance!$L$2:$L$29)</f>
        <v>#N/A</v>
      </c>
    </row>
    <row r="122" spans="1:13" s="8" customFormat="1" ht="25.5" customHeight="1" x14ac:dyDescent="0.2">
      <c r="A122" s="173" t="str">
        <f>IF(Fr!A122&gt;0,Fr!A122,"")</f>
        <v/>
      </c>
      <c r="B122" s="174" t="str">
        <f>IF(Fr!B122&gt;0,Fr!B122,"")</f>
        <v/>
      </c>
      <c r="C122" s="174" t="e">
        <f>IF(Fr!C122&gt;0,Fr!C122,"")</f>
        <v>#N/A</v>
      </c>
      <c r="D122" s="175" t="e">
        <f>LOOKUP(Fr!E122,Concordance!$A$2:$A$17,Concordance!$E$2:$E$17)</f>
        <v>#N/A</v>
      </c>
      <c r="E122" s="175" t="e">
        <f>LOOKUP(Fr!E122,Concordance!$A$2:$A$17,Concordance!$B$2:$B$17)</f>
        <v>#N/A</v>
      </c>
      <c r="F122" s="176" t="str">
        <f>IF(Fr!F122&gt;0,Fr!F122,"")</f>
        <v/>
      </c>
      <c r="G122" s="176" t="str">
        <f>IF(Fr!G122&gt;0,Fr!G122,"")</f>
        <v/>
      </c>
      <c r="H122" s="177" t="str">
        <f>IF(Fr!H122&gt;0,Fr!H122,"")</f>
        <v/>
      </c>
      <c r="I122" s="178" t="str">
        <f>IF(Fr!I122&gt;0,Fr!I122,"")</f>
        <v/>
      </c>
      <c r="J122" s="179" t="str">
        <f>IF(Fr!J122&gt;0,Fr!J122,"")</f>
        <v/>
      </c>
      <c r="K122" s="176" t="str">
        <f>IF(Fr!K122&gt;0,Fr!K122,"")</f>
        <v/>
      </c>
      <c r="L122" s="213" t="e">
        <f>IF(Fr!L122&gt;0,Fr!L122,"")</f>
        <v>#N/A</v>
      </c>
      <c r="M122" s="175" t="e">
        <f>LOOKUP(L122,Concordance!$K$2:K$29,Concordance!$L$2:$L$29)</f>
        <v>#N/A</v>
      </c>
    </row>
    <row r="123" spans="1:13" s="8" customFormat="1" ht="25.5" customHeight="1" x14ac:dyDescent="0.2">
      <c r="A123" s="173" t="str">
        <f>IF(Fr!A123&gt;0,Fr!A123,"")</f>
        <v/>
      </c>
      <c r="B123" s="174" t="str">
        <f>IF(Fr!B123&gt;0,Fr!B123,"")</f>
        <v/>
      </c>
      <c r="C123" s="174" t="e">
        <f>IF(Fr!C123&gt;0,Fr!C123,"")</f>
        <v>#N/A</v>
      </c>
      <c r="D123" s="175" t="e">
        <f>LOOKUP(Fr!E123,Concordance!$A$2:$A$17,Concordance!$E$2:$E$17)</f>
        <v>#N/A</v>
      </c>
      <c r="E123" s="175" t="e">
        <f>LOOKUP(Fr!E123,Concordance!$A$2:$A$17,Concordance!$B$2:$B$17)</f>
        <v>#N/A</v>
      </c>
      <c r="F123" s="176" t="str">
        <f>IF(Fr!F123&gt;0,Fr!F123,"")</f>
        <v/>
      </c>
      <c r="G123" s="176" t="str">
        <f>IF(Fr!G123&gt;0,Fr!G123,"")</f>
        <v/>
      </c>
      <c r="H123" s="177" t="str">
        <f>IF(Fr!H123&gt;0,Fr!H123,"")</f>
        <v/>
      </c>
      <c r="I123" s="178" t="str">
        <f>IF(Fr!I123&gt;0,Fr!I123,"")</f>
        <v/>
      </c>
      <c r="J123" s="179" t="str">
        <f>IF(Fr!J123&gt;0,Fr!J123,"")</f>
        <v/>
      </c>
      <c r="K123" s="176" t="str">
        <f>IF(Fr!K123&gt;0,Fr!K123,"")</f>
        <v/>
      </c>
      <c r="L123" s="213" t="e">
        <f>IF(Fr!L123&gt;0,Fr!L123,"")</f>
        <v>#N/A</v>
      </c>
      <c r="M123" s="175" t="e">
        <f>LOOKUP(L123,Concordance!$K$2:K$29,Concordance!$L$2:$L$29)</f>
        <v>#N/A</v>
      </c>
    </row>
    <row r="124" spans="1:13" s="8" customFormat="1" ht="25.5" customHeight="1" x14ac:dyDescent="0.2">
      <c r="A124" s="173" t="str">
        <f>IF(Fr!A124&gt;0,Fr!A124,"")</f>
        <v/>
      </c>
      <c r="B124" s="174" t="str">
        <f>IF(Fr!B124&gt;0,Fr!B124,"")</f>
        <v/>
      </c>
      <c r="C124" s="174" t="e">
        <f>IF(Fr!C124&gt;0,Fr!C124,"")</f>
        <v>#N/A</v>
      </c>
      <c r="D124" s="175" t="e">
        <f>LOOKUP(Fr!E124,Concordance!$A$2:$A$17,Concordance!$E$2:$E$17)</f>
        <v>#N/A</v>
      </c>
      <c r="E124" s="175" t="e">
        <f>LOOKUP(Fr!E124,Concordance!$A$2:$A$17,Concordance!$B$2:$B$17)</f>
        <v>#N/A</v>
      </c>
      <c r="F124" s="176" t="str">
        <f>IF(Fr!F124&gt;0,Fr!F124,"")</f>
        <v/>
      </c>
      <c r="G124" s="176" t="str">
        <f>IF(Fr!G124&gt;0,Fr!G124,"")</f>
        <v/>
      </c>
      <c r="H124" s="177" t="str">
        <f>IF(Fr!H124&gt;0,Fr!H124,"")</f>
        <v/>
      </c>
      <c r="I124" s="178" t="str">
        <f>IF(Fr!I124&gt;0,Fr!I124,"")</f>
        <v/>
      </c>
      <c r="J124" s="179" t="str">
        <f>IF(Fr!J124&gt;0,Fr!J124,"")</f>
        <v/>
      </c>
      <c r="K124" s="176" t="str">
        <f>IF(Fr!K124&gt;0,Fr!K124,"")</f>
        <v/>
      </c>
      <c r="L124" s="213" t="e">
        <f>IF(Fr!L124&gt;0,Fr!L124,"")</f>
        <v>#N/A</v>
      </c>
      <c r="M124" s="175" t="e">
        <f>LOOKUP(L124,Concordance!$K$2:K$29,Concordance!$L$2:$L$29)</f>
        <v>#N/A</v>
      </c>
    </row>
    <row r="125" spans="1:13" s="8" customFormat="1" ht="25.5" customHeight="1" x14ac:dyDescent="0.2">
      <c r="A125" s="173" t="str">
        <f>IF(Fr!A125&gt;0,Fr!A125,"")</f>
        <v/>
      </c>
      <c r="B125" s="174" t="str">
        <f>IF(Fr!B125&gt;0,Fr!B125,"")</f>
        <v/>
      </c>
      <c r="C125" s="174" t="e">
        <f>IF(Fr!C125&gt;0,Fr!C125,"")</f>
        <v>#N/A</v>
      </c>
      <c r="D125" s="175" t="e">
        <f>LOOKUP(Fr!E125,Concordance!$A$2:$A$17,Concordance!$E$2:$E$17)</f>
        <v>#N/A</v>
      </c>
      <c r="E125" s="175" t="e">
        <f>LOOKUP(Fr!E125,Concordance!$A$2:$A$17,Concordance!$B$2:$B$17)</f>
        <v>#N/A</v>
      </c>
      <c r="F125" s="176" t="str">
        <f>IF(Fr!F125&gt;0,Fr!F125,"")</f>
        <v/>
      </c>
      <c r="G125" s="176" t="str">
        <f>IF(Fr!G125&gt;0,Fr!G125,"")</f>
        <v/>
      </c>
      <c r="H125" s="177" t="str">
        <f>IF(Fr!H125&gt;0,Fr!H125,"")</f>
        <v/>
      </c>
      <c r="I125" s="178" t="str">
        <f>IF(Fr!I125&gt;0,Fr!I125,"")</f>
        <v/>
      </c>
      <c r="J125" s="179" t="str">
        <f>IF(Fr!J125&gt;0,Fr!J125,"")</f>
        <v/>
      </c>
      <c r="K125" s="176" t="str">
        <f>IF(Fr!K125&gt;0,Fr!K125,"")</f>
        <v/>
      </c>
      <c r="L125" s="213" t="e">
        <f>IF(Fr!L125&gt;0,Fr!L125,"")</f>
        <v>#N/A</v>
      </c>
      <c r="M125" s="175" t="e">
        <f>LOOKUP(L125,Concordance!$K$2:K$29,Concordance!$L$2:$L$29)</f>
        <v>#N/A</v>
      </c>
    </row>
    <row r="126" spans="1:13" s="8" customFormat="1" ht="25.5" customHeight="1" x14ac:dyDescent="0.2">
      <c r="A126" s="173" t="str">
        <f>IF(Fr!A126&gt;0,Fr!A126,"")</f>
        <v/>
      </c>
      <c r="B126" s="174" t="str">
        <f>IF(Fr!B126&gt;0,Fr!B126,"")</f>
        <v/>
      </c>
      <c r="C126" s="174" t="e">
        <f>IF(Fr!C126&gt;0,Fr!C126,"")</f>
        <v>#N/A</v>
      </c>
      <c r="D126" s="175" t="e">
        <f>LOOKUP(Fr!E126,Concordance!$A$2:$A$17,Concordance!$E$2:$E$17)</f>
        <v>#N/A</v>
      </c>
      <c r="E126" s="175" t="e">
        <f>LOOKUP(Fr!E126,Concordance!$A$2:$A$17,Concordance!$B$2:$B$17)</f>
        <v>#N/A</v>
      </c>
      <c r="F126" s="176" t="str">
        <f>IF(Fr!F126&gt;0,Fr!F126,"")</f>
        <v/>
      </c>
      <c r="G126" s="176" t="str">
        <f>IF(Fr!G126&gt;0,Fr!G126,"")</f>
        <v/>
      </c>
      <c r="H126" s="177" t="str">
        <f>IF(Fr!H126&gt;0,Fr!H126,"")</f>
        <v/>
      </c>
      <c r="I126" s="178" t="str">
        <f>IF(Fr!I126&gt;0,Fr!I126,"")</f>
        <v/>
      </c>
      <c r="J126" s="179" t="str">
        <f>IF(Fr!J126&gt;0,Fr!J126,"")</f>
        <v/>
      </c>
      <c r="K126" s="176" t="str">
        <f>IF(Fr!K126&gt;0,Fr!K126,"")</f>
        <v/>
      </c>
      <c r="L126" s="213" t="e">
        <f>IF(Fr!L126&gt;0,Fr!L126,"")</f>
        <v>#N/A</v>
      </c>
      <c r="M126" s="175" t="e">
        <f>LOOKUP(L126,Concordance!$K$2:K$29,Concordance!$L$2:$L$29)</f>
        <v>#N/A</v>
      </c>
    </row>
    <row r="127" spans="1:13" s="8" customFormat="1" ht="25.5" customHeight="1" x14ac:dyDescent="0.2">
      <c r="A127" s="173" t="str">
        <f>IF(Fr!A127&gt;0,Fr!A127,"")</f>
        <v/>
      </c>
      <c r="B127" s="174" t="str">
        <f>IF(Fr!B127&gt;0,Fr!B127,"")</f>
        <v/>
      </c>
      <c r="C127" s="174" t="e">
        <f>IF(Fr!C127&gt;0,Fr!C127,"")</f>
        <v>#N/A</v>
      </c>
      <c r="D127" s="175" t="e">
        <f>LOOKUP(Fr!E127,Concordance!$A$2:$A$17,Concordance!$E$2:$E$17)</f>
        <v>#N/A</v>
      </c>
      <c r="E127" s="175" t="e">
        <f>LOOKUP(Fr!E127,Concordance!$A$2:$A$17,Concordance!$B$2:$B$17)</f>
        <v>#N/A</v>
      </c>
      <c r="F127" s="176" t="str">
        <f>IF(Fr!F127&gt;0,Fr!F127,"")</f>
        <v/>
      </c>
      <c r="G127" s="176" t="str">
        <f>IF(Fr!G127&gt;0,Fr!G127,"")</f>
        <v/>
      </c>
      <c r="H127" s="177" t="str">
        <f>IF(Fr!H127&gt;0,Fr!H127,"")</f>
        <v/>
      </c>
      <c r="I127" s="178" t="str">
        <f>IF(Fr!I127&gt;0,Fr!I127,"")</f>
        <v/>
      </c>
      <c r="J127" s="179" t="str">
        <f>IF(Fr!J127&gt;0,Fr!J127,"")</f>
        <v/>
      </c>
      <c r="K127" s="176" t="str">
        <f>IF(Fr!K127&gt;0,Fr!K127,"")</f>
        <v/>
      </c>
      <c r="L127" s="213" t="e">
        <f>IF(Fr!L127&gt;0,Fr!L127,"")</f>
        <v>#N/A</v>
      </c>
      <c r="M127" s="175" t="e">
        <f>LOOKUP(L127,Concordance!$K$2:K$29,Concordance!$L$2:$L$29)</f>
        <v>#N/A</v>
      </c>
    </row>
    <row r="128" spans="1:13" s="8" customFormat="1" ht="25.5" customHeight="1" x14ac:dyDescent="0.2">
      <c r="A128" s="173" t="str">
        <f>IF(Fr!A128&gt;0,Fr!A128,"")</f>
        <v/>
      </c>
      <c r="B128" s="174" t="str">
        <f>IF(Fr!B128&gt;0,Fr!B128,"")</f>
        <v/>
      </c>
      <c r="C128" s="174" t="e">
        <f>IF(Fr!C128&gt;0,Fr!C128,"")</f>
        <v>#N/A</v>
      </c>
      <c r="D128" s="175" t="e">
        <f>LOOKUP(Fr!E128,Concordance!$A$2:$A$17,Concordance!$E$2:$E$17)</f>
        <v>#N/A</v>
      </c>
      <c r="E128" s="175" t="e">
        <f>LOOKUP(Fr!E128,Concordance!$A$2:$A$17,Concordance!$B$2:$B$17)</f>
        <v>#N/A</v>
      </c>
      <c r="F128" s="176" t="str">
        <f>IF(Fr!F128&gt;0,Fr!F128,"")</f>
        <v/>
      </c>
      <c r="G128" s="176" t="str">
        <f>IF(Fr!G128&gt;0,Fr!G128,"")</f>
        <v/>
      </c>
      <c r="H128" s="177" t="str">
        <f>IF(Fr!H128&gt;0,Fr!H128,"")</f>
        <v/>
      </c>
      <c r="I128" s="178" t="str">
        <f>IF(Fr!I128&gt;0,Fr!I128,"")</f>
        <v/>
      </c>
      <c r="J128" s="179" t="str">
        <f>IF(Fr!J128&gt;0,Fr!J128,"")</f>
        <v/>
      </c>
      <c r="K128" s="176" t="str">
        <f>IF(Fr!K128&gt;0,Fr!K128,"")</f>
        <v/>
      </c>
      <c r="L128" s="213" t="e">
        <f>IF(Fr!L128&gt;0,Fr!L128,"")</f>
        <v>#N/A</v>
      </c>
      <c r="M128" s="175" t="e">
        <f>LOOKUP(L128,Concordance!$K$2:K$29,Concordance!$L$2:$L$29)</f>
        <v>#N/A</v>
      </c>
    </row>
    <row r="129" spans="1:13" s="8" customFormat="1" ht="25.5" customHeight="1" x14ac:dyDescent="0.2">
      <c r="A129" s="173" t="str">
        <f>IF(Fr!A129&gt;0,Fr!A129,"")</f>
        <v/>
      </c>
      <c r="B129" s="174" t="str">
        <f>IF(Fr!B129&gt;0,Fr!B129,"")</f>
        <v/>
      </c>
      <c r="C129" s="174" t="e">
        <f>IF(Fr!C129&gt;0,Fr!C129,"")</f>
        <v>#N/A</v>
      </c>
      <c r="D129" s="175" t="e">
        <f>LOOKUP(Fr!E129,Concordance!$A$2:$A$17,Concordance!$E$2:$E$17)</f>
        <v>#N/A</v>
      </c>
      <c r="E129" s="175" t="e">
        <f>LOOKUP(Fr!E129,Concordance!$A$2:$A$17,Concordance!$B$2:$B$17)</f>
        <v>#N/A</v>
      </c>
      <c r="F129" s="176" t="str">
        <f>IF(Fr!F129&gt;0,Fr!F129,"")</f>
        <v/>
      </c>
      <c r="G129" s="176" t="str">
        <f>IF(Fr!G129&gt;0,Fr!G129,"")</f>
        <v/>
      </c>
      <c r="H129" s="177" t="str">
        <f>IF(Fr!H129&gt;0,Fr!H129,"")</f>
        <v/>
      </c>
      <c r="I129" s="178" t="str">
        <f>IF(Fr!I129&gt;0,Fr!I129,"")</f>
        <v/>
      </c>
      <c r="J129" s="179" t="str">
        <f>IF(Fr!J129&gt;0,Fr!J129,"")</f>
        <v/>
      </c>
      <c r="K129" s="176" t="str">
        <f>IF(Fr!K129&gt;0,Fr!K129,"")</f>
        <v/>
      </c>
      <c r="L129" s="213" t="e">
        <f>IF(Fr!L129&gt;0,Fr!L129,"")</f>
        <v>#N/A</v>
      </c>
      <c r="M129" s="175" t="e">
        <f>LOOKUP(L129,Concordance!$K$2:K$29,Concordance!$L$2:$L$29)</f>
        <v>#N/A</v>
      </c>
    </row>
    <row r="130" spans="1:13" s="8" customFormat="1" ht="25.5" customHeight="1" x14ac:dyDescent="0.2">
      <c r="A130" s="173" t="str">
        <f>IF(Fr!A130&gt;0,Fr!A130,"")</f>
        <v/>
      </c>
      <c r="B130" s="174" t="str">
        <f>IF(Fr!B130&gt;0,Fr!B130,"")</f>
        <v/>
      </c>
      <c r="C130" s="174" t="e">
        <f>IF(Fr!C130&gt;0,Fr!C130,"")</f>
        <v>#N/A</v>
      </c>
      <c r="D130" s="175" t="e">
        <f>LOOKUP(Fr!E130,Concordance!$A$2:$A$17,Concordance!$E$2:$E$17)</f>
        <v>#N/A</v>
      </c>
      <c r="E130" s="175" t="e">
        <f>LOOKUP(Fr!E130,Concordance!$A$2:$A$17,Concordance!$B$2:$B$17)</f>
        <v>#N/A</v>
      </c>
      <c r="F130" s="176" t="str">
        <f>IF(Fr!F130&gt;0,Fr!F130,"")</f>
        <v/>
      </c>
      <c r="G130" s="176" t="str">
        <f>IF(Fr!G130&gt;0,Fr!G130,"")</f>
        <v/>
      </c>
      <c r="H130" s="177" t="str">
        <f>IF(Fr!H130&gt;0,Fr!H130,"")</f>
        <v/>
      </c>
      <c r="I130" s="178" t="str">
        <f>IF(Fr!I130&gt;0,Fr!I130,"")</f>
        <v/>
      </c>
      <c r="J130" s="179" t="str">
        <f>IF(Fr!J130&gt;0,Fr!J130,"")</f>
        <v/>
      </c>
      <c r="K130" s="176" t="str">
        <f>IF(Fr!K130&gt;0,Fr!K130,"")</f>
        <v/>
      </c>
      <c r="L130" s="213" t="e">
        <f>IF(Fr!L130&gt;0,Fr!L130,"")</f>
        <v>#N/A</v>
      </c>
      <c r="M130" s="175" t="e">
        <f>LOOKUP(L130,Concordance!$K$2:K$29,Concordance!$L$2:$L$29)</f>
        <v>#N/A</v>
      </c>
    </row>
    <row r="131" spans="1:13" s="8" customFormat="1" ht="25.5" customHeight="1" x14ac:dyDescent="0.2">
      <c r="A131" s="173" t="str">
        <f>IF(Fr!A131&gt;0,Fr!A131,"")</f>
        <v/>
      </c>
      <c r="B131" s="174" t="str">
        <f>IF(Fr!B131&gt;0,Fr!B131,"")</f>
        <v/>
      </c>
      <c r="C131" s="174" t="e">
        <f>IF(Fr!C131&gt;0,Fr!C131,"")</f>
        <v>#N/A</v>
      </c>
      <c r="D131" s="175" t="e">
        <f>LOOKUP(Fr!E131,Concordance!$A$2:$A$17,Concordance!$E$2:$E$17)</f>
        <v>#N/A</v>
      </c>
      <c r="E131" s="175" t="e">
        <f>LOOKUP(Fr!E131,Concordance!$A$2:$A$17,Concordance!$B$2:$B$17)</f>
        <v>#N/A</v>
      </c>
      <c r="F131" s="176" t="str">
        <f>IF(Fr!F131&gt;0,Fr!F131,"")</f>
        <v/>
      </c>
      <c r="G131" s="176" t="str">
        <f>IF(Fr!G131&gt;0,Fr!G131,"")</f>
        <v/>
      </c>
      <c r="H131" s="177" t="str">
        <f>IF(Fr!H131&gt;0,Fr!H131,"")</f>
        <v/>
      </c>
      <c r="I131" s="178" t="str">
        <f>IF(Fr!I131&gt;0,Fr!I131,"")</f>
        <v/>
      </c>
      <c r="J131" s="179" t="str">
        <f>IF(Fr!J131&gt;0,Fr!J131,"")</f>
        <v/>
      </c>
      <c r="K131" s="176" t="str">
        <f>IF(Fr!K131&gt;0,Fr!K131,"")</f>
        <v/>
      </c>
      <c r="L131" s="213" t="e">
        <f>IF(Fr!L131&gt;0,Fr!L131,"")</f>
        <v>#N/A</v>
      </c>
      <c r="M131" s="175" t="e">
        <f>LOOKUP(L131,Concordance!$K$2:K$29,Concordance!$L$2:$L$29)</f>
        <v>#N/A</v>
      </c>
    </row>
    <row r="132" spans="1:13" s="8" customFormat="1" ht="25.5" customHeight="1" x14ac:dyDescent="0.2">
      <c r="A132" s="173" t="str">
        <f>IF(Fr!A132&gt;0,Fr!A132,"")</f>
        <v/>
      </c>
      <c r="B132" s="174" t="str">
        <f>IF(Fr!B132&gt;0,Fr!B132,"")</f>
        <v/>
      </c>
      <c r="C132" s="174" t="e">
        <f>IF(Fr!C132&gt;0,Fr!C132,"")</f>
        <v>#N/A</v>
      </c>
      <c r="D132" s="175" t="e">
        <f>LOOKUP(Fr!E132,Concordance!$A$2:$A$17,Concordance!$E$2:$E$17)</f>
        <v>#N/A</v>
      </c>
      <c r="E132" s="175" t="e">
        <f>LOOKUP(Fr!E132,Concordance!$A$2:$A$17,Concordance!$B$2:$B$17)</f>
        <v>#N/A</v>
      </c>
      <c r="F132" s="176" t="str">
        <f>IF(Fr!F132&gt;0,Fr!F132,"")</f>
        <v/>
      </c>
      <c r="G132" s="176" t="str">
        <f>IF(Fr!G132&gt;0,Fr!G132,"")</f>
        <v/>
      </c>
      <c r="H132" s="177" t="str">
        <f>IF(Fr!H132&gt;0,Fr!H132,"")</f>
        <v/>
      </c>
      <c r="I132" s="178" t="str">
        <f>IF(Fr!I132&gt;0,Fr!I132,"")</f>
        <v/>
      </c>
      <c r="J132" s="179" t="str">
        <f>IF(Fr!J132&gt;0,Fr!J132,"")</f>
        <v/>
      </c>
      <c r="K132" s="176" t="str">
        <f>IF(Fr!K132&gt;0,Fr!K132,"")</f>
        <v/>
      </c>
      <c r="L132" s="213" t="e">
        <f>IF(Fr!L132&gt;0,Fr!L132,"")</f>
        <v>#N/A</v>
      </c>
      <c r="M132" s="175" t="e">
        <f>LOOKUP(L132,Concordance!$K$2:K$29,Concordance!$L$2:$L$29)</f>
        <v>#N/A</v>
      </c>
    </row>
    <row r="133" spans="1:13" s="8" customFormat="1" ht="25.5" customHeight="1" x14ac:dyDescent="0.2">
      <c r="A133" s="173" t="str">
        <f>IF(Fr!A133&gt;0,Fr!A133,"")</f>
        <v/>
      </c>
      <c r="B133" s="174" t="str">
        <f>IF(Fr!B133&gt;0,Fr!B133,"")</f>
        <v/>
      </c>
      <c r="C133" s="174" t="e">
        <f>IF(Fr!C133&gt;0,Fr!C133,"")</f>
        <v>#N/A</v>
      </c>
      <c r="D133" s="175" t="e">
        <f>LOOKUP(Fr!E133,Concordance!$A$2:$A$17,Concordance!$E$2:$E$17)</f>
        <v>#N/A</v>
      </c>
      <c r="E133" s="175" t="e">
        <f>LOOKUP(Fr!E133,Concordance!$A$2:$A$17,Concordance!$B$2:$B$17)</f>
        <v>#N/A</v>
      </c>
      <c r="F133" s="176" t="str">
        <f>IF(Fr!F133&gt;0,Fr!F133,"")</f>
        <v/>
      </c>
      <c r="G133" s="176" t="str">
        <f>IF(Fr!G133&gt;0,Fr!G133,"")</f>
        <v/>
      </c>
      <c r="H133" s="177" t="str">
        <f>IF(Fr!H133&gt;0,Fr!H133,"")</f>
        <v/>
      </c>
      <c r="I133" s="178" t="str">
        <f>IF(Fr!I133&gt;0,Fr!I133,"")</f>
        <v/>
      </c>
      <c r="J133" s="179" t="str">
        <f>IF(Fr!J133&gt;0,Fr!J133,"")</f>
        <v/>
      </c>
      <c r="K133" s="176" t="str">
        <f>IF(Fr!K133&gt;0,Fr!K133,"")</f>
        <v/>
      </c>
      <c r="L133" s="213" t="e">
        <f>IF(Fr!L133&gt;0,Fr!L133,"")</f>
        <v>#N/A</v>
      </c>
      <c r="M133" s="175" t="e">
        <f>LOOKUP(L133,Concordance!$K$2:K$29,Concordance!$L$2:$L$29)</f>
        <v>#N/A</v>
      </c>
    </row>
    <row r="134" spans="1:13" s="8" customFormat="1" ht="25.5" customHeight="1" x14ac:dyDescent="0.2">
      <c r="A134" s="173" t="str">
        <f>IF(Fr!A134&gt;0,Fr!A134,"")</f>
        <v/>
      </c>
      <c r="B134" s="174" t="str">
        <f>IF(Fr!B134&gt;0,Fr!B134,"")</f>
        <v/>
      </c>
      <c r="C134" s="174" t="e">
        <f>IF(Fr!C134&gt;0,Fr!C134,"")</f>
        <v>#N/A</v>
      </c>
      <c r="D134" s="175" t="e">
        <f>LOOKUP(Fr!E134,Concordance!$A$2:$A$17,Concordance!$E$2:$E$17)</f>
        <v>#N/A</v>
      </c>
      <c r="E134" s="175" t="e">
        <f>LOOKUP(Fr!E134,Concordance!$A$2:$A$17,Concordance!$B$2:$B$17)</f>
        <v>#N/A</v>
      </c>
      <c r="F134" s="176" t="str">
        <f>IF(Fr!F134&gt;0,Fr!F134,"")</f>
        <v/>
      </c>
      <c r="G134" s="176" t="str">
        <f>IF(Fr!G134&gt;0,Fr!G134,"")</f>
        <v/>
      </c>
      <c r="H134" s="177" t="str">
        <f>IF(Fr!H134&gt;0,Fr!H134,"")</f>
        <v/>
      </c>
      <c r="I134" s="178" t="str">
        <f>IF(Fr!I134&gt;0,Fr!I134,"")</f>
        <v/>
      </c>
      <c r="J134" s="179" t="str">
        <f>IF(Fr!J134&gt;0,Fr!J134,"")</f>
        <v/>
      </c>
      <c r="K134" s="176" t="str">
        <f>IF(Fr!K134&gt;0,Fr!K134,"")</f>
        <v/>
      </c>
      <c r="L134" s="213" t="e">
        <f>IF(Fr!L134&gt;0,Fr!L134,"")</f>
        <v>#N/A</v>
      </c>
      <c r="M134" s="175" t="e">
        <f>LOOKUP(L134,Concordance!$K$2:K$29,Concordance!$L$2:$L$29)</f>
        <v>#N/A</v>
      </c>
    </row>
    <row r="135" spans="1:13" s="8" customFormat="1" ht="25.5" customHeight="1" x14ac:dyDescent="0.2">
      <c r="A135" s="173" t="str">
        <f>IF(Fr!A135&gt;0,Fr!A135,"")</f>
        <v/>
      </c>
      <c r="B135" s="174" t="str">
        <f>IF(Fr!B135&gt;0,Fr!B135,"")</f>
        <v/>
      </c>
      <c r="C135" s="174" t="e">
        <f>IF(Fr!C135&gt;0,Fr!C135,"")</f>
        <v>#N/A</v>
      </c>
      <c r="D135" s="175" t="e">
        <f>LOOKUP(Fr!E135,Concordance!$A$2:$A$17,Concordance!$E$2:$E$17)</f>
        <v>#N/A</v>
      </c>
      <c r="E135" s="175" t="e">
        <f>LOOKUP(Fr!E135,Concordance!$A$2:$A$17,Concordance!$B$2:$B$17)</f>
        <v>#N/A</v>
      </c>
      <c r="F135" s="176" t="str">
        <f>IF(Fr!F135&gt;0,Fr!F135,"")</f>
        <v/>
      </c>
      <c r="G135" s="176" t="str">
        <f>IF(Fr!G135&gt;0,Fr!G135,"")</f>
        <v/>
      </c>
      <c r="H135" s="177" t="str">
        <f>IF(Fr!H135&gt;0,Fr!H135,"")</f>
        <v/>
      </c>
      <c r="I135" s="178" t="str">
        <f>IF(Fr!I135&gt;0,Fr!I135,"")</f>
        <v/>
      </c>
      <c r="J135" s="179" t="str">
        <f>IF(Fr!J135&gt;0,Fr!J135,"")</f>
        <v/>
      </c>
      <c r="K135" s="176" t="str">
        <f>IF(Fr!K135&gt;0,Fr!K135,"")</f>
        <v/>
      </c>
      <c r="L135" s="213" t="e">
        <f>IF(Fr!L135&gt;0,Fr!L135,"")</f>
        <v>#N/A</v>
      </c>
      <c r="M135" s="175" t="e">
        <f>LOOKUP(L135,Concordance!$K$2:K$29,Concordance!$L$2:$L$29)</f>
        <v>#N/A</v>
      </c>
    </row>
    <row r="136" spans="1:13" s="8" customFormat="1" ht="25.5" customHeight="1" x14ac:dyDescent="0.2">
      <c r="A136" s="173" t="str">
        <f>IF(Fr!A136&gt;0,Fr!A136,"")</f>
        <v/>
      </c>
      <c r="B136" s="174" t="str">
        <f>IF(Fr!B136&gt;0,Fr!B136,"")</f>
        <v/>
      </c>
      <c r="C136" s="174" t="e">
        <f>IF(Fr!C136&gt;0,Fr!C136,"")</f>
        <v>#N/A</v>
      </c>
      <c r="D136" s="175" t="e">
        <f>LOOKUP(Fr!E136,Concordance!$A$2:$A$17,Concordance!$E$2:$E$17)</f>
        <v>#N/A</v>
      </c>
      <c r="E136" s="175" t="e">
        <f>LOOKUP(Fr!E136,Concordance!$A$2:$A$17,Concordance!$B$2:$B$17)</f>
        <v>#N/A</v>
      </c>
      <c r="F136" s="176" t="str">
        <f>IF(Fr!F136&gt;0,Fr!F136,"")</f>
        <v/>
      </c>
      <c r="G136" s="176" t="str">
        <f>IF(Fr!G136&gt;0,Fr!G136,"")</f>
        <v/>
      </c>
      <c r="H136" s="177" t="str">
        <f>IF(Fr!H136&gt;0,Fr!H136,"")</f>
        <v/>
      </c>
      <c r="I136" s="178" t="str">
        <f>IF(Fr!I136&gt;0,Fr!I136,"")</f>
        <v/>
      </c>
      <c r="J136" s="179" t="str">
        <f>IF(Fr!J136&gt;0,Fr!J136,"")</f>
        <v/>
      </c>
      <c r="K136" s="176" t="str">
        <f>IF(Fr!K136&gt;0,Fr!K136,"")</f>
        <v/>
      </c>
      <c r="L136" s="213" t="e">
        <f>IF(Fr!L136&gt;0,Fr!L136,"")</f>
        <v>#N/A</v>
      </c>
      <c r="M136" s="175" t="e">
        <f>LOOKUP(L136,Concordance!$K$2:K$29,Concordance!$L$2:$L$29)</f>
        <v>#N/A</v>
      </c>
    </row>
    <row r="137" spans="1:13" s="8" customFormat="1" ht="25.5" customHeight="1" x14ac:dyDescent="0.2">
      <c r="A137" s="173" t="str">
        <f>IF(Fr!A137&gt;0,Fr!A137,"")</f>
        <v/>
      </c>
      <c r="B137" s="174" t="str">
        <f>IF(Fr!B137&gt;0,Fr!B137,"")</f>
        <v/>
      </c>
      <c r="C137" s="174" t="e">
        <f>IF(Fr!C137&gt;0,Fr!C137,"")</f>
        <v>#N/A</v>
      </c>
      <c r="D137" s="175" t="e">
        <f>LOOKUP(Fr!E137,Concordance!$A$2:$A$17,Concordance!$E$2:$E$17)</f>
        <v>#N/A</v>
      </c>
      <c r="E137" s="175" t="e">
        <f>LOOKUP(Fr!E137,Concordance!$A$2:$A$17,Concordance!$B$2:$B$17)</f>
        <v>#N/A</v>
      </c>
      <c r="F137" s="176" t="str">
        <f>IF(Fr!F137&gt;0,Fr!F137,"")</f>
        <v/>
      </c>
      <c r="G137" s="176" t="str">
        <f>IF(Fr!G137&gt;0,Fr!G137,"")</f>
        <v/>
      </c>
      <c r="H137" s="177" t="str">
        <f>IF(Fr!H137&gt;0,Fr!H137,"")</f>
        <v/>
      </c>
      <c r="I137" s="178" t="str">
        <f>IF(Fr!I137&gt;0,Fr!I137,"")</f>
        <v/>
      </c>
      <c r="J137" s="179" t="str">
        <f>IF(Fr!J137&gt;0,Fr!J137,"")</f>
        <v/>
      </c>
      <c r="K137" s="176" t="str">
        <f>IF(Fr!K137&gt;0,Fr!K137,"")</f>
        <v/>
      </c>
      <c r="L137" s="213" t="e">
        <f>IF(Fr!L137&gt;0,Fr!L137,"")</f>
        <v>#N/A</v>
      </c>
      <c r="M137" s="175" t="e">
        <f>LOOKUP(L137,Concordance!$K$2:K$29,Concordance!$L$2:$L$29)</f>
        <v>#N/A</v>
      </c>
    </row>
    <row r="138" spans="1:13" s="8" customFormat="1" ht="25.5" customHeight="1" x14ac:dyDescent="0.2">
      <c r="A138" s="173" t="str">
        <f>IF(Fr!A138&gt;0,Fr!A138,"")</f>
        <v/>
      </c>
      <c r="B138" s="174" t="str">
        <f>IF(Fr!B138&gt;0,Fr!B138,"")</f>
        <v/>
      </c>
      <c r="C138" s="174" t="e">
        <f>IF(Fr!C138&gt;0,Fr!C138,"")</f>
        <v>#N/A</v>
      </c>
      <c r="D138" s="175" t="e">
        <f>LOOKUP(Fr!E138,Concordance!$A$2:$A$17,Concordance!$E$2:$E$17)</f>
        <v>#N/A</v>
      </c>
      <c r="E138" s="175" t="e">
        <f>LOOKUP(Fr!E138,Concordance!$A$2:$A$17,Concordance!$B$2:$B$17)</f>
        <v>#N/A</v>
      </c>
      <c r="F138" s="176" t="str">
        <f>IF(Fr!F138&gt;0,Fr!F138,"")</f>
        <v/>
      </c>
      <c r="G138" s="176" t="str">
        <f>IF(Fr!G138&gt;0,Fr!G138,"")</f>
        <v/>
      </c>
      <c r="H138" s="177" t="str">
        <f>IF(Fr!H138&gt;0,Fr!H138,"")</f>
        <v/>
      </c>
      <c r="I138" s="178" t="str">
        <f>IF(Fr!I138&gt;0,Fr!I138,"")</f>
        <v/>
      </c>
      <c r="J138" s="179" t="str">
        <f>IF(Fr!J138&gt;0,Fr!J138,"")</f>
        <v/>
      </c>
      <c r="K138" s="176" t="str">
        <f>IF(Fr!K138&gt;0,Fr!K138,"")</f>
        <v/>
      </c>
      <c r="L138" s="213" t="e">
        <f>IF(Fr!L138&gt;0,Fr!L138,"")</f>
        <v>#N/A</v>
      </c>
      <c r="M138" s="175" t="e">
        <f>LOOKUP(L138,Concordance!$K$2:K$29,Concordance!$L$2:$L$29)</f>
        <v>#N/A</v>
      </c>
    </row>
    <row r="139" spans="1:13" s="8" customFormat="1" ht="25.5" customHeight="1" x14ac:dyDescent="0.2">
      <c r="A139" s="173" t="str">
        <f>IF(Fr!A139&gt;0,Fr!A139,"")</f>
        <v/>
      </c>
      <c r="B139" s="174" t="str">
        <f>IF(Fr!B139&gt;0,Fr!B139,"")</f>
        <v/>
      </c>
      <c r="C139" s="174" t="e">
        <f>IF(Fr!C139&gt;0,Fr!C139,"")</f>
        <v>#N/A</v>
      </c>
      <c r="D139" s="175" t="e">
        <f>LOOKUP(Fr!E139,Concordance!$A$2:$A$17,Concordance!$E$2:$E$17)</f>
        <v>#N/A</v>
      </c>
      <c r="E139" s="175" t="e">
        <f>LOOKUP(Fr!E139,Concordance!$A$2:$A$17,Concordance!$B$2:$B$17)</f>
        <v>#N/A</v>
      </c>
      <c r="F139" s="176" t="str">
        <f>IF(Fr!F139&gt;0,Fr!F139,"")</f>
        <v/>
      </c>
      <c r="G139" s="176" t="str">
        <f>IF(Fr!G139&gt;0,Fr!G139,"")</f>
        <v/>
      </c>
      <c r="H139" s="177" t="str">
        <f>IF(Fr!H139&gt;0,Fr!H139,"")</f>
        <v/>
      </c>
      <c r="I139" s="178" t="str">
        <f>IF(Fr!I139&gt;0,Fr!I139,"")</f>
        <v/>
      </c>
      <c r="J139" s="179" t="str">
        <f>IF(Fr!J139&gt;0,Fr!J139,"")</f>
        <v/>
      </c>
      <c r="K139" s="176" t="str">
        <f>IF(Fr!K139&gt;0,Fr!K139,"")</f>
        <v/>
      </c>
      <c r="L139" s="213" t="e">
        <f>IF(Fr!L139&gt;0,Fr!L139,"")</f>
        <v>#N/A</v>
      </c>
      <c r="M139" s="175" t="e">
        <f>LOOKUP(L139,Concordance!$K$2:K$29,Concordance!$L$2:$L$29)</f>
        <v>#N/A</v>
      </c>
    </row>
    <row r="140" spans="1:13" s="8" customFormat="1" ht="25.5" customHeight="1" x14ac:dyDescent="0.2">
      <c r="A140" s="173" t="str">
        <f>IF(Fr!A140&gt;0,Fr!A140,"")</f>
        <v/>
      </c>
      <c r="B140" s="174" t="str">
        <f>IF(Fr!B140&gt;0,Fr!B140,"")</f>
        <v/>
      </c>
      <c r="C140" s="174" t="e">
        <f>IF(Fr!C140&gt;0,Fr!C140,"")</f>
        <v>#N/A</v>
      </c>
      <c r="D140" s="175" t="e">
        <f>LOOKUP(Fr!E140,Concordance!$A$2:$A$17,Concordance!$E$2:$E$17)</f>
        <v>#N/A</v>
      </c>
      <c r="E140" s="175" t="e">
        <f>LOOKUP(Fr!E140,Concordance!$A$2:$A$17,Concordance!$B$2:$B$17)</f>
        <v>#N/A</v>
      </c>
      <c r="F140" s="176" t="str">
        <f>IF(Fr!F140&gt;0,Fr!F140,"")</f>
        <v/>
      </c>
      <c r="G140" s="176" t="str">
        <f>IF(Fr!G140&gt;0,Fr!G140,"")</f>
        <v/>
      </c>
      <c r="H140" s="177" t="str">
        <f>IF(Fr!H140&gt;0,Fr!H140,"")</f>
        <v/>
      </c>
      <c r="I140" s="178" t="str">
        <f>IF(Fr!I140&gt;0,Fr!I140,"")</f>
        <v/>
      </c>
      <c r="J140" s="179" t="str">
        <f>IF(Fr!J140&gt;0,Fr!J140,"")</f>
        <v/>
      </c>
      <c r="K140" s="176" t="str">
        <f>IF(Fr!K140&gt;0,Fr!K140,"")</f>
        <v/>
      </c>
      <c r="L140" s="213" t="e">
        <f>IF(Fr!L140&gt;0,Fr!L140,"")</f>
        <v>#N/A</v>
      </c>
      <c r="M140" s="175" t="e">
        <f>LOOKUP(L140,Concordance!$K$2:K$29,Concordance!$L$2:$L$29)</f>
        <v>#N/A</v>
      </c>
    </row>
    <row r="141" spans="1:13" s="8" customFormat="1" ht="25.5" customHeight="1" x14ac:dyDescent="0.2">
      <c r="A141" s="173" t="str">
        <f>IF(Fr!A141&gt;0,Fr!A141,"")</f>
        <v/>
      </c>
      <c r="B141" s="174" t="str">
        <f>IF(Fr!B141&gt;0,Fr!B141,"")</f>
        <v/>
      </c>
      <c r="C141" s="174" t="e">
        <f>IF(Fr!C141&gt;0,Fr!C141,"")</f>
        <v>#N/A</v>
      </c>
      <c r="D141" s="175" t="e">
        <f>LOOKUP(Fr!E141,Concordance!$A$2:$A$17,Concordance!$E$2:$E$17)</f>
        <v>#N/A</v>
      </c>
      <c r="E141" s="175" t="e">
        <f>LOOKUP(Fr!E141,Concordance!$A$2:$A$17,Concordance!$B$2:$B$17)</f>
        <v>#N/A</v>
      </c>
      <c r="F141" s="176" t="str">
        <f>IF(Fr!F141&gt;0,Fr!F141,"")</f>
        <v/>
      </c>
      <c r="G141" s="176" t="str">
        <f>IF(Fr!G141&gt;0,Fr!G141,"")</f>
        <v/>
      </c>
      <c r="H141" s="177" t="str">
        <f>IF(Fr!H141&gt;0,Fr!H141,"")</f>
        <v/>
      </c>
      <c r="I141" s="178" t="str">
        <f>IF(Fr!I141&gt;0,Fr!I141,"")</f>
        <v/>
      </c>
      <c r="J141" s="179" t="str">
        <f>IF(Fr!J141&gt;0,Fr!J141,"")</f>
        <v/>
      </c>
      <c r="K141" s="176" t="str">
        <f>IF(Fr!K141&gt;0,Fr!K141,"")</f>
        <v/>
      </c>
      <c r="L141" s="213" t="e">
        <f>IF(Fr!L141&gt;0,Fr!L141,"")</f>
        <v>#N/A</v>
      </c>
      <c r="M141" s="175" t="e">
        <f>LOOKUP(L141,Concordance!$K$2:K$29,Concordance!$L$2:$L$29)</f>
        <v>#N/A</v>
      </c>
    </row>
    <row r="142" spans="1:13" s="8" customFormat="1" ht="25.5" customHeight="1" x14ac:dyDescent="0.2">
      <c r="A142" s="173" t="str">
        <f>IF(Fr!A142&gt;0,Fr!A142,"")</f>
        <v/>
      </c>
      <c r="B142" s="174" t="str">
        <f>IF(Fr!B142&gt;0,Fr!B142,"")</f>
        <v/>
      </c>
      <c r="C142" s="174" t="e">
        <f>IF(Fr!C142&gt;0,Fr!C142,"")</f>
        <v>#N/A</v>
      </c>
      <c r="D142" s="175" t="e">
        <f>LOOKUP(Fr!E142,Concordance!$A$2:$A$17,Concordance!$E$2:$E$17)</f>
        <v>#N/A</v>
      </c>
      <c r="E142" s="175" t="e">
        <f>LOOKUP(Fr!E142,Concordance!$A$2:$A$17,Concordance!$B$2:$B$17)</f>
        <v>#N/A</v>
      </c>
      <c r="F142" s="176" t="str">
        <f>IF(Fr!F142&gt;0,Fr!F142,"")</f>
        <v/>
      </c>
      <c r="G142" s="176" t="str">
        <f>IF(Fr!G142&gt;0,Fr!G142,"")</f>
        <v/>
      </c>
      <c r="H142" s="177" t="str">
        <f>IF(Fr!H142&gt;0,Fr!H142,"")</f>
        <v/>
      </c>
      <c r="I142" s="178" t="str">
        <f>IF(Fr!I142&gt;0,Fr!I142,"")</f>
        <v/>
      </c>
      <c r="J142" s="179" t="str">
        <f>IF(Fr!J142&gt;0,Fr!J142,"")</f>
        <v/>
      </c>
      <c r="K142" s="176" t="str">
        <f>IF(Fr!K142&gt;0,Fr!K142,"")</f>
        <v/>
      </c>
      <c r="L142" s="213" t="e">
        <f>IF(Fr!L142&gt;0,Fr!L142,"")</f>
        <v>#N/A</v>
      </c>
      <c r="M142" s="175" t="e">
        <f>LOOKUP(L142,Concordance!$K$2:K$29,Concordance!$L$2:$L$29)</f>
        <v>#N/A</v>
      </c>
    </row>
    <row r="143" spans="1:13" s="8" customFormat="1" ht="25.5" customHeight="1" x14ac:dyDescent="0.2">
      <c r="A143" s="173" t="str">
        <f>IF(Fr!A143&gt;0,Fr!A143,"")</f>
        <v/>
      </c>
      <c r="B143" s="174" t="str">
        <f>IF(Fr!B143&gt;0,Fr!B143,"")</f>
        <v/>
      </c>
      <c r="C143" s="174" t="e">
        <f>IF(Fr!C143&gt;0,Fr!C143,"")</f>
        <v>#N/A</v>
      </c>
      <c r="D143" s="175" t="e">
        <f>LOOKUP(Fr!E143,Concordance!$A$2:$A$17,Concordance!$E$2:$E$17)</f>
        <v>#N/A</v>
      </c>
      <c r="E143" s="175" t="e">
        <f>LOOKUP(Fr!E143,Concordance!$A$2:$A$17,Concordance!$B$2:$B$17)</f>
        <v>#N/A</v>
      </c>
      <c r="F143" s="176" t="str">
        <f>IF(Fr!F143&gt;0,Fr!F143,"")</f>
        <v/>
      </c>
      <c r="G143" s="176" t="str">
        <f>IF(Fr!G143&gt;0,Fr!G143,"")</f>
        <v/>
      </c>
      <c r="H143" s="177" t="str">
        <f>IF(Fr!H143&gt;0,Fr!H143,"")</f>
        <v/>
      </c>
      <c r="I143" s="178" t="str">
        <f>IF(Fr!I143&gt;0,Fr!I143,"")</f>
        <v/>
      </c>
      <c r="J143" s="179" t="str">
        <f>IF(Fr!J143&gt;0,Fr!J143,"")</f>
        <v/>
      </c>
      <c r="K143" s="176" t="str">
        <f>IF(Fr!K143&gt;0,Fr!K143,"")</f>
        <v/>
      </c>
      <c r="L143" s="213" t="e">
        <f>IF(Fr!L143&gt;0,Fr!L143,"")</f>
        <v>#N/A</v>
      </c>
      <c r="M143" s="175" t="e">
        <f>LOOKUP(L143,Concordance!$K$2:K$29,Concordance!$L$2:$L$29)</f>
        <v>#N/A</v>
      </c>
    </row>
    <row r="144" spans="1:13" s="8" customFormat="1" ht="25.5" customHeight="1" x14ac:dyDescent="0.2">
      <c r="A144" s="173" t="str">
        <f>IF(Fr!A144&gt;0,Fr!A144,"")</f>
        <v/>
      </c>
      <c r="B144" s="174" t="str">
        <f>IF(Fr!B144&gt;0,Fr!B144,"")</f>
        <v/>
      </c>
      <c r="C144" s="174" t="e">
        <f>IF(Fr!C144&gt;0,Fr!C144,"")</f>
        <v>#N/A</v>
      </c>
      <c r="D144" s="175" t="e">
        <f>LOOKUP(Fr!E144,Concordance!$A$2:$A$17,Concordance!$E$2:$E$17)</f>
        <v>#N/A</v>
      </c>
      <c r="E144" s="175" t="e">
        <f>LOOKUP(Fr!E144,Concordance!$A$2:$A$17,Concordance!$B$2:$B$17)</f>
        <v>#N/A</v>
      </c>
      <c r="F144" s="176" t="str">
        <f>IF(Fr!F144&gt;0,Fr!F144,"")</f>
        <v/>
      </c>
      <c r="G144" s="176" t="str">
        <f>IF(Fr!G144&gt;0,Fr!G144,"")</f>
        <v/>
      </c>
      <c r="H144" s="177" t="str">
        <f>IF(Fr!H144&gt;0,Fr!H144,"")</f>
        <v/>
      </c>
      <c r="I144" s="178" t="str">
        <f>IF(Fr!I144&gt;0,Fr!I144,"")</f>
        <v/>
      </c>
      <c r="J144" s="179" t="str">
        <f>IF(Fr!J144&gt;0,Fr!J144,"")</f>
        <v/>
      </c>
      <c r="K144" s="176" t="str">
        <f>IF(Fr!K144&gt;0,Fr!K144,"")</f>
        <v/>
      </c>
      <c r="L144" s="213" t="e">
        <f>IF(Fr!L144&gt;0,Fr!L144,"")</f>
        <v>#N/A</v>
      </c>
      <c r="M144" s="175" t="e">
        <f>LOOKUP(L144,Concordance!$K$2:K$29,Concordance!$L$2:$L$29)</f>
        <v>#N/A</v>
      </c>
    </row>
    <row r="145" spans="1:13" s="8" customFormat="1" ht="25.5" customHeight="1" x14ac:dyDescent="0.2">
      <c r="A145" s="173" t="str">
        <f>IF(Fr!A145&gt;0,Fr!A145,"")</f>
        <v/>
      </c>
      <c r="B145" s="174" t="str">
        <f>IF(Fr!B145&gt;0,Fr!B145,"")</f>
        <v/>
      </c>
      <c r="C145" s="174" t="e">
        <f>IF(Fr!C145&gt;0,Fr!C145,"")</f>
        <v>#N/A</v>
      </c>
      <c r="D145" s="175" t="e">
        <f>LOOKUP(Fr!E145,Concordance!$A$2:$A$17,Concordance!$E$2:$E$17)</f>
        <v>#N/A</v>
      </c>
      <c r="E145" s="175" t="e">
        <f>LOOKUP(Fr!E145,Concordance!$A$2:$A$17,Concordance!$B$2:$B$17)</f>
        <v>#N/A</v>
      </c>
      <c r="F145" s="176" t="str">
        <f>IF(Fr!F145&gt;0,Fr!F145,"")</f>
        <v/>
      </c>
      <c r="G145" s="176" t="str">
        <f>IF(Fr!G145&gt;0,Fr!G145,"")</f>
        <v/>
      </c>
      <c r="H145" s="177" t="str">
        <f>IF(Fr!H145&gt;0,Fr!H145,"")</f>
        <v/>
      </c>
      <c r="I145" s="178" t="str">
        <f>IF(Fr!I145&gt;0,Fr!I145,"")</f>
        <v/>
      </c>
      <c r="J145" s="179" t="str">
        <f>IF(Fr!J145&gt;0,Fr!J145,"")</f>
        <v/>
      </c>
      <c r="K145" s="176" t="str">
        <f>IF(Fr!K145&gt;0,Fr!K145,"")</f>
        <v/>
      </c>
      <c r="L145" s="213" t="e">
        <f>IF(Fr!L145&gt;0,Fr!L145,"")</f>
        <v>#N/A</v>
      </c>
      <c r="M145" s="175" t="e">
        <f>LOOKUP(L145,Concordance!$K$2:K$29,Concordance!$L$2:$L$29)</f>
        <v>#N/A</v>
      </c>
    </row>
    <row r="146" spans="1:13" s="8" customFormat="1" ht="25.5" customHeight="1" x14ac:dyDescent="0.2">
      <c r="A146" s="173" t="str">
        <f>IF(Fr!A146&gt;0,Fr!A146,"")</f>
        <v/>
      </c>
      <c r="B146" s="174" t="str">
        <f>IF(Fr!B146&gt;0,Fr!B146,"")</f>
        <v/>
      </c>
      <c r="C146" s="174" t="e">
        <f>IF(Fr!C146&gt;0,Fr!C146,"")</f>
        <v>#N/A</v>
      </c>
      <c r="D146" s="175" t="e">
        <f>LOOKUP(Fr!E146,Concordance!$A$2:$A$17,Concordance!$E$2:$E$17)</f>
        <v>#N/A</v>
      </c>
      <c r="E146" s="175" t="e">
        <f>LOOKUP(Fr!E146,Concordance!$A$2:$A$17,Concordance!$B$2:$B$17)</f>
        <v>#N/A</v>
      </c>
      <c r="F146" s="176" t="str">
        <f>IF(Fr!F146&gt;0,Fr!F146,"")</f>
        <v/>
      </c>
      <c r="G146" s="176" t="str">
        <f>IF(Fr!G146&gt;0,Fr!G146,"")</f>
        <v/>
      </c>
      <c r="H146" s="177" t="str">
        <f>IF(Fr!H146&gt;0,Fr!H146,"")</f>
        <v/>
      </c>
      <c r="I146" s="178" t="str">
        <f>IF(Fr!I146&gt;0,Fr!I146,"")</f>
        <v/>
      </c>
      <c r="J146" s="179" t="str">
        <f>IF(Fr!J146&gt;0,Fr!J146,"")</f>
        <v/>
      </c>
      <c r="K146" s="176" t="str">
        <f>IF(Fr!K146&gt;0,Fr!K146,"")</f>
        <v/>
      </c>
      <c r="L146" s="213" t="e">
        <f>IF(Fr!L146&gt;0,Fr!L146,"")</f>
        <v>#N/A</v>
      </c>
      <c r="M146" s="175" t="e">
        <f>LOOKUP(L146,Concordance!$K$2:K$29,Concordance!$L$2:$L$29)</f>
        <v>#N/A</v>
      </c>
    </row>
    <row r="147" spans="1:13" s="8" customFormat="1" ht="25.5" customHeight="1" x14ac:dyDescent="0.2">
      <c r="A147" s="173" t="str">
        <f>IF(Fr!A147&gt;0,Fr!A147,"")</f>
        <v/>
      </c>
      <c r="B147" s="174" t="str">
        <f>IF(Fr!B147&gt;0,Fr!B147,"")</f>
        <v/>
      </c>
      <c r="C147" s="174" t="e">
        <f>IF(Fr!C147&gt;0,Fr!C147,"")</f>
        <v>#N/A</v>
      </c>
      <c r="D147" s="175" t="e">
        <f>LOOKUP(Fr!E147,Concordance!$A$2:$A$17,Concordance!$E$2:$E$17)</f>
        <v>#N/A</v>
      </c>
      <c r="E147" s="175" t="e">
        <f>LOOKUP(Fr!E147,Concordance!$A$2:$A$17,Concordance!$B$2:$B$17)</f>
        <v>#N/A</v>
      </c>
      <c r="F147" s="176" t="str">
        <f>IF(Fr!F147&gt;0,Fr!F147,"")</f>
        <v/>
      </c>
      <c r="G147" s="176" t="str">
        <f>IF(Fr!G147&gt;0,Fr!G147,"")</f>
        <v/>
      </c>
      <c r="H147" s="177" t="str">
        <f>IF(Fr!H147&gt;0,Fr!H147,"")</f>
        <v/>
      </c>
      <c r="I147" s="178" t="str">
        <f>IF(Fr!I147&gt;0,Fr!I147,"")</f>
        <v/>
      </c>
      <c r="J147" s="179" t="str">
        <f>IF(Fr!J147&gt;0,Fr!J147,"")</f>
        <v/>
      </c>
      <c r="K147" s="176" t="str">
        <f>IF(Fr!K147&gt;0,Fr!K147,"")</f>
        <v/>
      </c>
      <c r="L147" s="213" t="e">
        <f>IF(Fr!L147&gt;0,Fr!L147,"")</f>
        <v>#N/A</v>
      </c>
      <c r="M147" s="175" t="e">
        <f>LOOKUP(L147,Concordance!$K$2:K$29,Concordance!$L$2:$L$29)</f>
        <v>#N/A</v>
      </c>
    </row>
    <row r="148" spans="1:13" s="8" customFormat="1" ht="25.5" customHeight="1" x14ac:dyDescent="0.2">
      <c r="A148" s="173" t="str">
        <f>IF(Fr!A148&gt;0,Fr!A148,"")</f>
        <v/>
      </c>
      <c r="B148" s="174" t="str">
        <f>IF(Fr!B148&gt;0,Fr!B148,"")</f>
        <v/>
      </c>
      <c r="C148" s="174" t="e">
        <f>IF(Fr!C148&gt;0,Fr!C148,"")</f>
        <v>#N/A</v>
      </c>
      <c r="D148" s="175" t="e">
        <f>LOOKUP(Fr!E148,Concordance!$A$2:$A$17,Concordance!$E$2:$E$17)</f>
        <v>#N/A</v>
      </c>
      <c r="E148" s="175" t="e">
        <f>LOOKUP(Fr!E148,Concordance!$A$2:$A$17,Concordance!$B$2:$B$17)</f>
        <v>#N/A</v>
      </c>
      <c r="F148" s="176" t="str">
        <f>IF(Fr!F148&gt;0,Fr!F148,"")</f>
        <v/>
      </c>
      <c r="G148" s="176" t="str">
        <f>IF(Fr!G148&gt;0,Fr!G148,"")</f>
        <v/>
      </c>
      <c r="H148" s="177" t="str">
        <f>IF(Fr!H148&gt;0,Fr!H148,"")</f>
        <v/>
      </c>
      <c r="I148" s="178" t="str">
        <f>IF(Fr!I148&gt;0,Fr!I148,"")</f>
        <v/>
      </c>
      <c r="J148" s="179" t="str">
        <f>IF(Fr!J148&gt;0,Fr!J148,"")</f>
        <v/>
      </c>
      <c r="K148" s="176" t="str">
        <f>IF(Fr!K148&gt;0,Fr!K148,"")</f>
        <v/>
      </c>
      <c r="L148" s="213" t="e">
        <f>IF(Fr!L148&gt;0,Fr!L148,"")</f>
        <v>#N/A</v>
      </c>
      <c r="M148" s="175" t="e">
        <f>LOOKUP(L148,Concordance!$K$2:K$29,Concordance!$L$2:$L$29)</f>
        <v>#N/A</v>
      </c>
    </row>
    <row r="149" spans="1:13" s="8" customFormat="1" ht="25.5" customHeight="1" x14ac:dyDescent="0.2">
      <c r="A149" s="173" t="str">
        <f>IF(Fr!A149&gt;0,Fr!A149,"")</f>
        <v/>
      </c>
      <c r="B149" s="174" t="str">
        <f>IF(Fr!B149&gt;0,Fr!B149,"")</f>
        <v/>
      </c>
      <c r="C149" s="174" t="e">
        <f>IF(Fr!C149&gt;0,Fr!C149,"")</f>
        <v>#N/A</v>
      </c>
      <c r="D149" s="175" t="e">
        <f>LOOKUP(Fr!E149,Concordance!$A$2:$A$17,Concordance!$E$2:$E$17)</f>
        <v>#N/A</v>
      </c>
      <c r="E149" s="175" t="e">
        <f>LOOKUP(Fr!E149,Concordance!$A$2:$A$17,Concordance!$B$2:$B$17)</f>
        <v>#N/A</v>
      </c>
      <c r="F149" s="176" t="str">
        <f>IF(Fr!F149&gt;0,Fr!F149,"")</f>
        <v/>
      </c>
      <c r="G149" s="176" t="str">
        <f>IF(Fr!G149&gt;0,Fr!G149,"")</f>
        <v/>
      </c>
      <c r="H149" s="177" t="str">
        <f>IF(Fr!H149&gt;0,Fr!H149,"")</f>
        <v/>
      </c>
      <c r="I149" s="178" t="str">
        <f>IF(Fr!I149&gt;0,Fr!I149,"")</f>
        <v/>
      </c>
      <c r="J149" s="179" t="str">
        <f>IF(Fr!J149&gt;0,Fr!J149,"")</f>
        <v/>
      </c>
      <c r="K149" s="176" t="str">
        <f>IF(Fr!K149&gt;0,Fr!K149,"")</f>
        <v/>
      </c>
      <c r="L149" s="213" t="e">
        <f>IF(Fr!L149&gt;0,Fr!L149,"")</f>
        <v>#N/A</v>
      </c>
      <c r="M149" s="175" t="e">
        <f>LOOKUP(L149,Concordance!$K$2:K$29,Concordance!$L$2:$L$29)</f>
        <v>#N/A</v>
      </c>
    </row>
    <row r="150" spans="1:13" s="8" customFormat="1" ht="25.5" customHeight="1" x14ac:dyDescent="0.2">
      <c r="A150" s="173" t="str">
        <f>IF(Fr!A150&gt;0,Fr!A150,"")</f>
        <v/>
      </c>
      <c r="B150" s="174" t="str">
        <f>IF(Fr!B150&gt;0,Fr!B150,"")</f>
        <v/>
      </c>
      <c r="C150" s="174" t="e">
        <f>IF(Fr!C150&gt;0,Fr!C150,"")</f>
        <v>#N/A</v>
      </c>
      <c r="D150" s="175" t="e">
        <f>LOOKUP(Fr!E150,Concordance!$A$2:$A$17,Concordance!$E$2:$E$17)</f>
        <v>#N/A</v>
      </c>
      <c r="E150" s="175" t="e">
        <f>LOOKUP(Fr!E150,Concordance!$A$2:$A$17,Concordance!$B$2:$B$17)</f>
        <v>#N/A</v>
      </c>
      <c r="F150" s="176" t="str">
        <f>IF(Fr!F150&gt;0,Fr!F150,"")</f>
        <v/>
      </c>
      <c r="G150" s="176" t="str">
        <f>IF(Fr!G150&gt;0,Fr!G150,"")</f>
        <v/>
      </c>
      <c r="H150" s="177" t="str">
        <f>IF(Fr!H150&gt;0,Fr!H150,"")</f>
        <v/>
      </c>
      <c r="I150" s="178" t="str">
        <f>IF(Fr!I150&gt;0,Fr!I150,"")</f>
        <v/>
      </c>
      <c r="J150" s="179" t="str">
        <f>IF(Fr!J150&gt;0,Fr!J150,"")</f>
        <v/>
      </c>
      <c r="K150" s="176" t="str">
        <f>IF(Fr!K150&gt;0,Fr!K150,"")</f>
        <v/>
      </c>
      <c r="L150" s="213" t="e">
        <f>IF(Fr!L150&gt;0,Fr!L150,"")</f>
        <v>#N/A</v>
      </c>
      <c r="M150" s="175" t="e">
        <f>LOOKUP(L150,Concordance!$K$2:K$29,Concordance!$L$2:$L$29)</f>
        <v>#N/A</v>
      </c>
    </row>
    <row r="151" spans="1:13" s="8" customFormat="1" ht="25.5" customHeight="1" x14ac:dyDescent="0.2">
      <c r="A151" s="173" t="str">
        <f>IF(Fr!A151&gt;0,Fr!A151,"")</f>
        <v/>
      </c>
      <c r="B151" s="174" t="str">
        <f>IF(Fr!B151&gt;0,Fr!B151,"")</f>
        <v/>
      </c>
      <c r="C151" s="174" t="e">
        <f>IF(Fr!C151&gt;0,Fr!C151,"")</f>
        <v>#N/A</v>
      </c>
      <c r="D151" s="175" t="e">
        <f>LOOKUP(Fr!E151,Concordance!$A$2:$A$17,Concordance!$E$2:$E$17)</f>
        <v>#N/A</v>
      </c>
      <c r="E151" s="175" t="e">
        <f>LOOKUP(Fr!E151,Concordance!$A$2:$A$17,Concordance!$B$2:$B$17)</f>
        <v>#N/A</v>
      </c>
      <c r="F151" s="176" t="str">
        <f>IF(Fr!F151&gt;0,Fr!F151,"")</f>
        <v/>
      </c>
      <c r="G151" s="176" t="str">
        <f>IF(Fr!G151&gt;0,Fr!G151,"")</f>
        <v/>
      </c>
      <c r="H151" s="177" t="str">
        <f>IF(Fr!H151&gt;0,Fr!H151,"")</f>
        <v/>
      </c>
      <c r="I151" s="178" t="str">
        <f>IF(Fr!I151&gt;0,Fr!I151,"")</f>
        <v/>
      </c>
      <c r="J151" s="179" t="str">
        <f>IF(Fr!J151&gt;0,Fr!J151,"")</f>
        <v/>
      </c>
      <c r="K151" s="176" t="str">
        <f>IF(Fr!K151&gt;0,Fr!K151,"")</f>
        <v/>
      </c>
      <c r="L151" s="213" t="e">
        <f>IF(Fr!L151&gt;0,Fr!L151,"")</f>
        <v>#N/A</v>
      </c>
      <c r="M151" s="175" t="e">
        <f>LOOKUP(L151,Concordance!$K$2:K$29,Concordance!$L$2:$L$29)</f>
        <v>#N/A</v>
      </c>
    </row>
    <row r="152" spans="1:13" s="8" customFormat="1" ht="25.5" customHeight="1" x14ac:dyDescent="0.2">
      <c r="A152" s="173" t="str">
        <f>IF(Fr!A152&gt;0,Fr!A152,"")</f>
        <v/>
      </c>
      <c r="B152" s="174" t="str">
        <f>IF(Fr!B152&gt;0,Fr!B152,"")</f>
        <v/>
      </c>
      <c r="C152" s="174" t="e">
        <f>IF(Fr!C152&gt;0,Fr!C152,"")</f>
        <v>#N/A</v>
      </c>
      <c r="D152" s="175" t="e">
        <f>LOOKUP(Fr!E152,Concordance!$A$2:$A$17,Concordance!$E$2:$E$17)</f>
        <v>#N/A</v>
      </c>
      <c r="E152" s="175" t="e">
        <f>LOOKUP(Fr!E152,Concordance!$A$2:$A$17,Concordance!$B$2:$B$17)</f>
        <v>#N/A</v>
      </c>
      <c r="F152" s="176" t="str">
        <f>IF(Fr!F152&gt;0,Fr!F152,"")</f>
        <v/>
      </c>
      <c r="G152" s="176" t="str">
        <f>IF(Fr!G152&gt;0,Fr!G152,"")</f>
        <v/>
      </c>
      <c r="H152" s="177" t="str">
        <f>IF(Fr!H152&gt;0,Fr!H152,"")</f>
        <v/>
      </c>
      <c r="I152" s="178" t="str">
        <f>IF(Fr!I152&gt;0,Fr!I152,"")</f>
        <v/>
      </c>
      <c r="J152" s="179" t="str">
        <f>IF(Fr!J152&gt;0,Fr!J152,"")</f>
        <v/>
      </c>
      <c r="K152" s="176" t="str">
        <f>IF(Fr!K152&gt;0,Fr!K152,"")</f>
        <v/>
      </c>
      <c r="L152" s="213" t="e">
        <f>IF(Fr!L152&gt;0,Fr!L152,"")</f>
        <v>#N/A</v>
      </c>
      <c r="M152" s="175" t="e">
        <f>LOOKUP(L152,Concordance!$K$2:K$29,Concordance!$L$2:$L$29)</f>
        <v>#N/A</v>
      </c>
    </row>
    <row r="153" spans="1:13" s="8" customFormat="1" ht="25.5" customHeight="1" x14ac:dyDescent="0.2">
      <c r="A153" s="173" t="str">
        <f>IF(Fr!A153&gt;0,Fr!A153,"")</f>
        <v/>
      </c>
      <c r="B153" s="174" t="str">
        <f>IF(Fr!B153&gt;0,Fr!B153,"")</f>
        <v/>
      </c>
      <c r="C153" s="174" t="e">
        <f>IF(Fr!C153&gt;0,Fr!C153,"")</f>
        <v>#N/A</v>
      </c>
      <c r="D153" s="175" t="e">
        <f>LOOKUP(Fr!E153,Concordance!$A$2:$A$17,Concordance!$E$2:$E$17)</f>
        <v>#N/A</v>
      </c>
      <c r="E153" s="175" t="e">
        <f>LOOKUP(Fr!E153,Concordance!$A$2:$A$17,Concordance!$B$2:$B$17)</f>
        <v>#N/A</v>
      </c>
      <c r="F153" s="176" t="str">
        <f>IF(Fr!F153&gt;0,Fr!F153,"")</f>
        <v/>
      </c>
      <c r="G153" s="176" t="str">
        <f>IF(Fr!G153&gt;0,Fr!G153,"")</f>
        <v/>
      </c>
      <c r="H153" s="177" t="str">
        <f>IF(Fr!H153&gt;0,Fr!H153,"")</f>
        <v/>
      </c>
      <c r="I153" s="178" t="str">
        <f>IF(Fr!I153&gt;0,Fr!I153,"")</f>
        <v/>
      </c>
      <c r="J153" s="179" t="str">
        <f>IF(Fr!J153&gt;0,Fr!J153,"")</f>
        <v/>
      </c>
      <c r="K153" s="176" t="str">
        <f>IF(Fr!K153&gt;0,Fr!K153,"")</f>
        <v/>
      </c>
      <c r="L153" s="213" t="e">
        <f>IF(Fr!L153&gt;0,Fr!L153,"")</f>
        <v>#N/A</v>
      </c>
      <c r="M153" s="175" t="e">
        <f>LOOKUP(L153,Concordance!$K$2:K$29,Concordance!$L$2:$L$29)</f>
        <v>#N/A</v>
      </c>
    </row>
    <row r="154" spans="1:13" s="8" customFormat="1" ht="25.5" customHeight="1" x14ac:dyDescent="0.2">
      <c r="A154" s="173" t="str">
        <f>IF(Fr!A154&gt;0,Fr!A154,"")</f>
        <v/>
      </c>
      <c r="B154" s="174" t="str">
        <f>IF(Fr!B154&gt;0,Fr!B154,"")</f>
        <v/>
      </c>
      <c r="C154" s="174" t="e">
        <f>IF(Fr!C154&gt;0,Fr!C154,"")</f>
        <v>#N/A</v>
      </c>
      <c r="D154" s="175" t="e">
        <f>LOOKUP(Fr!E154,Concordance!$A$2:$A$17,Concordance!$E$2:$E$17)</f>
        <v>#N/A</v>
      </c>
      <c r="E154" s="175" t="e">
        <f>LOOKUP(Fr!E154,Concordance!$A$2:$A$17,Concordance!$B$2:$B$17)</f>
        <v>#N/A</v>
      </c>
      <c r="F154" s="176" t="str">
        <f>IF(Fr!F154&gt;0,Fr!F154,"")</f>
        <v/>
      </c>
      <c r="G154" s="176" t="str">
        <f>IF(Fr!G154&gt;0,Fr!G154,"")</f>
        <v/>
      </c>
      <c r="H154" s="177" t="str">
        <f>IF(Fr!H154&gt;0,Fr!H154,"")</f>
        <v/>
      </c>
      <c r="I154" s="178" t="str">
        <f>IF(Fr!I154&gt;0,Fr!I154,"")</f>
        <v/>
      </c>
      <c r="J154" s="179" t="str">
        <f>IF(Fr!J154&gt;0,Fr!J154,"")</f>
        <v/>
      </c>
      <c r="K154" s="176" t="str">
        <f>IF(Fr!K154&gt;0,Fr!K154,"")</f>
        <v/>
      </c>
      <c r="L154" s="213" t="e">
        <f>IF(Fr!L154&gt;0,Fr!L154,"")</f>
        <v>#N/A</v>
      </c>
      <c r="M154" s="175" t="e">
        <f>LOOKUP(L154,Concordance!$K$2:K$29,Concordance!$L$2:$L$29)</f>
        <v>#N/A</v>
      </c>
    </row>
    <row r="155" spans="1:13" s="8" customFormat="1" ht="25.5" customHeight="1" x14ac:dyDescent="0.2">
      <c r="A155" s="173" t="str">
        <f>IF(Fr!A155&gt;0,Fr!A155,"")</f>
        <v/>
      </c>
      <c r="B155" s="174" t="str">
        <f>IF(Fr!B155&gt;0,Fr!B155,"")</f>
        <v/>
      </c>
      <c r="C155" s="174" t="e">
        <f>IF(Fr!C155&gt;0,Fr!C155,"")</f>
        <v>#N/A</v>
      </c>
      <c r="D155" s="175" t="e">
        <f>LOOKUP(Fr!E155,Concordance!$A$2:$A$17,Concordance!$E$2:$E$17)</f>
        <v>#N/A</v>
      </c>
      <c r="E155" s="175" t="e">
        <f>LOOKUP(Fr!E155,Concordance!$A$2:$A$17,Concordance!$B$2:$B$17)</f>
        <v>#N/A</v>
      </c>
      <c r="F155" s="176" t="str">
        <f>IF(Fr!F155&gt;0,Fr!F155,"")</f>
        <v/>
      </c>
      <c r="G155" s="176" t="str">
        <f>IF(Fr!G155&gt;0,Fr!G155,"")</f>
        <v/>
      </c>
      <c r="H155" s="177" t="str">
        <f>IF(Fr!H155&gt;0,Fr!H155,"")</f>
        <v/>
      </c>
      <c r="I155" s="178" t="str">
        <f>IF(Fr!I155&gt;0,Fr!I155,"")</f>
        <v/>
      </c>
      <c r="J155" s="179" t="str">
        <f>IF(Fr!J155&gt;0,Fr!J155,"")</f>
        <v/>
      </c>
      <c r="K155" s="176" t="str">
        <f>IF(Fr!K155&gt;0,Fr!K155,"")</f>
        <v/>
      </c>
      <c r="L155" s="213" t="e">
        <f>IF(Fr!L155&gt;0,Fr!L155,"")</f>
        <v>#N/A</v>
      </c>
      <c r="M155" s="175" t="e">
        <f>LOOKUP(L155,Concordance!$K$2:K$29,Concordance!$L$2:$L$29)</f>
        <v>#N/A</v>
      </c>
    </row>
    <row r="156" spans="1:13" s="8" customFormat="1" ht="25.5" customHeight="1" x14ac:dyDescent="0.2">
      <c r="A156" s="173" t="str">
        <f>IF(Fr!A156&gt;0,Fr!A156,"")</f>
        <v/>
      </c>
      <c r="B156" s="174" t="str">
        <f>IF(Fr!B156&gt;0,Fr!B156,"")</f>
        <v/>
      </c>
      <c r="C156" s="174" t="e">
        <f>IF(Fr!C156&gt;0,Fr!C156,"")</f>
        <v>#N/A</v>
      </c>
      <c r="D156" s="175" t="e">
        <f>LOOKUP(Fr!E156,Concordance!$A$2:$A$17,Concordance!$E$2:$E$17)</f>
        <v>#N/A</v>
      </c>
      <c r="E156" s="175" t="e">
        <f>LOOKUP(Fr!E156,Concordance!$A$2:$A$17,Concordance!$B$2:$B$17)</f>
        <v>#N/A</v>
      </c>
      <c r="F156" s="176" t="str">
        <f>IF(Fr!F156&gt;0,Fr!F156,"")</f>
        <v/>
      </c>
      <c r="G156" s="176" t="str">
        <f>IF(Fr!G156&gt;0,Fr!G156,"")</f>
        <v/>
      </c>
      <c r="H156" s="177" t="str">
        <f>IF(Fr!H156&gt;0,Fr!H156,"")</f>
        <v/>
      </c>
      <c r="I156" s="178" t="str">
        <f>IF(Fr!I156&gt;0,Fr!I156,"")</f>
        <v/>
      </c>
      <c r="J156" s="179" t="str">
        <f>IF(Fr!J156&gt;0,Fr!J156,"")</f>
        <v/>
      </c>
      <c r="K156" s="176" t="str">
        <f>IF(Fr!K156&gt;0,Fr!K156,"")</f>
        <v/>
      </c>
      <c r="L156" s="213" t="e">
        <f>IF(Fr!L156&gt;0,Fr!L156,"")</f>
        <v>#N/A</v>
      </c>
      <c r="M156" s="175" t="e">
        <f>LOOKUP(L156,Concordance!$K$2:K$29,Concordance!$L$2:$L$29)</f>
        <v>#N/A</v>
      </c>
    </row>
    <row r="157" spans="1:13" s="8" customFormat="1" ht="25.5" customHeight="1" x14ac:dyDescent="0.2">
      <c r="A157" s="173" t="str">
        <f>IF(Fr!A157&gt;0,Fr!A157,"")</f>
        <v/>
      </c>
      <c r="B157" s="174" t="str">
        <f>IF(Fr!B157&gt;0,Fr!B157,"")</f>
        <v/>
      </c>
      <c r="C157" s="174" t="e">
        <f>IF(Fr!C157&gt;0,Fr!C157,"")</f>
        <v>#N/A</v>
      </c>
      <c r="D157" s="175" t="e">
        <f>LOOKUP(Fr!E157,Concordance!$A$2:$A$17,Concordance!$E$2:$E$17)</f>
        <v>#N/A</v>
      </c>
      <c r="E157" s="175" t="e">
        <f>LOOKUP(Fr!E157,Concordance!$A$2:$A$17,Concordance!$B$2:$B$17)</f>
        <v>#N/A</v>
      </c>
      <c r="F157" s="176" t="str">
        <f>IF(Fr!F157&gt;0,Fr!F157,"")</f>
        <v/>
      </c>
      <c r="G157" s="176" t="str">
        <f>IF(Fr!G157&gt;0,Fr!G157,"")</f>
        <v/>
      </c>
      <c r="H157" s="177" t="str">
        <f>IF(Fr!H157&gt;0,Fr!H157,"")</f>
        <v/>
      </c>
      <c r="I157" s="178" t="str">
        <f>IF(Fr!I157&gt;0,Fr!I157,"")</f>
        <v/>
      </c>
      <c r="J157" s="179" t="str">
        <f>IF(Fr!J157&gt;0,Fr!J157,"")</f>
        <v/>
      </c>
      <c r="K157" s="176" t="str">
        <f>IF(Fr!K157&gt;0,Fr!K157,"")</f>
        <v/>
      </c>
      <c r="L157" s="213" t="e">
        <f>IF(Fr!L157&gt;0,Fr!L157,"")</f>
        <v>#N/A</v>
      </c>
      <c r="M157" s="175" t="e">
        <f>LOOKUP(L157,Concordance!$K$2:K$29,Concordance!$L$2:$L$29)</f>
        <v>#N/A</v>
      </c>
    </row>
    <row r="158" spans="1:13" s="8" customFormat="1" ht="25.5" customHeight="1" x14ac:dyDescent="0.2">
      <c r="A158" s="173" t="str">
        <f>IF(Fr!A158&gt;0,Fr!A158,"")</f>
        <v/>
      </c>
      <c r="B158" s="174" t="str">
        <f>IF(Fr!B158&gt;0,Fr!B158,"")</f>
        <v/>
      </c>
      <c r="C158" s="174" t="e">
        <f>IF(Fr!C158&gt;0,Fr!C158,"")</f>
        <v>#N/A</v>
      </c>
      <c r="D158" s="175" t="e">
        <f>LOOKUP(Fr!E158,Concordance!$A$2:$A$17,Concordance!$E$2:$E$17)</f>
        <v>#N/A</v>
      </c>
      <c r="E158" s="175" t="e">
        <f>LOOKUP(Fr!E158,Concordance!$A$2:$A$17,Concordance!$B$2:$B$17)</f>
        <v>#N/A</v>
      </c>
      <c r="F158" s="176" t="str">
        <f>IF(Fr!F158&gt;0,Fr!F158,"")</f>
        <v/>
      </c>
      <c r="G158" s="176" t="str">
        <f>IF(Fr!G158&gt;0,Fr!G158,"")</f>
        <v/>
      </c>
      <c r="H158" s="177" t="str">
        <f>IF(Fr!H158&gt;0,Fr!H158,"")</f>
        <v/>
      </c>
      <c r="I158" s="178" t="str">
        <f>IF(Fr!I158&gt;0,Fr!I158,"")</f>
        <v/>
      </c>
      <c r="J158" s="179" t="str">
        <f>IF(Fr!J158&gt;0,Fr!J158,"")</f>
        <v/>
      </c>
      <c r="K158" s="176" t="str">
        <f>IF(Fr!K158&gt;0,Fr!K158,"")</f>
        <v/>
      </c>
      <c r="L158" s="213" t="e">
        <f>IF(Fr!L158&gt;0,Fr!L158,"")</f>
        <v>#N/A</v>
      </c>
      <c r="M158" s="175" t="e">
        <f>LOOKUP(L158,Concordance!$K$2:K$29,Concordance!$L$2:$L$29)</f>
        <v>#N/A</v>
      </c>
    </row>
    <row r="159" spans="1:13" s="8" customFormat="1" ht="25.5" customHeight="1" x14ac:dyDescent="0.2">
      <c r="A159" s="173" t="str">
        <f>IF(Fr!A159&gt;0,Fr!A159,"")</f>
        <v/>
      </c>
      <c r="B159" s="174" t="str">
        <f>IF(Fr!B159&gt;0,Fr!B159,"")</f>
        <v/>
      </c>
      <c r="C159" s="174" t="e">
        <f>IF(Fr!C159&gt;0,Fr!C159,"")</f>
        <v>#N/A</v>
      </c>
      <c r="D159" s="175" t="e">
        <f>LOOKUP(Fr!E159,Concordance!$A$2:$A$17,Concordance!$E$2:$E$17)</f>
        <v>#N/A</v>
      </c>
      <c r="E159" s="175" t="e">
        <f>LOOKUP(Fr!E159,Concordance!$A$2:$A$17,Concordance!$B$2:$B$17)</f>
        <v>#N/A</v>
      </c>
      <c r="F159" s="176" t="str">
        <f>IF(Fr!F159&gt;0,Fr!F159,"")</f>
        <v/>
      </c>
      <c r="G159" s="176" t="str">
        <f>IF(Fr!G159&gt;0,Fr!G159,"")</f>
        <v/>
      </c>
      <c r="H159" s="177" t="str">
        <f>IF(Fr!H159&gt;0,Fr!H159,"")</f>
        <v/>
      </c>
      <c r="I159" s="178" t="str">
        <f>IF(Fr!I159&gt;0,Fr!I159,"")</f>
        <v/>
      </c>
      <c r="J159" s="179" t="str">
        <f>IF(Fr!J159&gt;0,Fr!J159,"")</f>
        <v/>
      </c>
      <c r="K159" s="176" t="str">
        <f>IF(Fr!K159&gt;0,Fr!K159,"")</f>
        <v/>
      </c>
      <c r="L159" s="213" t="e">
        <f>IF(Fr!L159&gt;0,Fr!L159,"")</f>
        <v>#N/A</v>
      </c>
      <c r="M159" s="175" t="e">
        <f>LOOKUP(L159,Concordance!$K$2:K$29,Concordance!$L$2:$L$29)</f>
        <v>#N/A</v>
      </c>
    </row>
    <row r="160" spans="1:13" s="8" customFormat="1" ht="25.5" customHeight="1" x14ac:dyDescent="0.2">
      <c r="A160" s="173" t="str">
        <f>IF(Fr!A160&gt;0,Fr!A160,"")</f>
        <v/>
      </c>
      <c r="B160" s="174" t="str">
        <f>IF(Fr!B160&gt;0,Fr!B160,"")</f>
        <v/>
      </c>
      <c r="C160" s="174" t="e">
        <f>IF(Fr!C160&gt;0,Fr!C160,"")</f>
        <v>#N/A</v>
      </c>
      <c r="D160" s="175" t="e">
        <f>LOOKUP(Fr!E160,Concordance!$A$2:$A$17,Concordance!$E$2:$E$17)</f>
        <v>#N/A</v>
      </c>
      <c r="E160" s="175" t="e">
        <f>LOOKUP(Fr!E160,Concordance!$A$2:$A$17,Concordance!$B$2:$B$17)</f>
        <v>#N/A</v>
      </c>
      <c r="F160" s="176" t="str">
        <f>IF(Fr!F160&gt;0,Fr!F160,"")</f>
        <v/>
      </c>
      <c r="G160" s="176" t="str">
        <f>IF(Fr!G160&gt;0,Fr!G160,"")</f>
        <v/>
      </c>
      <c r="H160" s="177" t="str">
        <f>IF(Fr!H160&gt;0,Fr!H160,"")</f>
        <v/>
      </c>
      <c r="I160" s="178" t="str">
        <f>IF(Fr!I160&gt;0,Fr!I160,"")</f>
        <v/>
      </c>
      <c r="J160" s="179" t="str">
        <f>IF(Fr!J160&gt;0,Fr!J160,"")</f>
        <v/>
      </c>
      <c r="K160" s="176" t="str">
        <f>IF(Fr!K160&gt;0,Fr!K160,"")</f>
        <v/>
      </c>
      <c r="L160" s="213" t="e">
        <f>IF(Fr!L160&gt;0,Fr!L160,"")</f>
        <v>#N/A</v>
      </c>
      <c r="M160" s="175" t="e">
        <f>LOOKUP(L160,Concordance!$K$2:K$29,Concordance!$L$2:$L$29)</f>
        <v>#N/A</v>
      </c>
    </row>
    <row r="161" spans="1:13" s="8" customFormat="1" ht="25.5" customHeight="1" x14ac:dyDescent="0.2">
      <c r="A161" s="173" t="str">
        <f>IF(Fr!A161&gt;0,Fr!A161,"")</f>
        <v/>
      </c>
      <c r="B161" s="174" t="str">
        <f>IF(Fr!B161&gt;0,Fr!B161,"")</f>
        <v/>
      </c>
      <c r="C161" s="174" t="e">
        <f>IF(Fr!C161&gt;0,Fr!C161,"")</f>
        <v>#N/A</v>
      </c>
      <c r="D161" s="175" t="e">
        <f>LOOKUP(Fr!E161,Concordance!$A$2:$A$17,Concordance!$E$2:$E$17)</f>
        <v>#N/A</v>
      </c>
      <c r="E161" s="175" t="e">
        <f>LOOKUP(Fr!E161,Concordance!$A$2:$A$17,Concordance!$B$2:$B$17)</f>
        <v>#N/A</v>
      </c>
      <c r="F161" s="176" t="str">
        <f>IF(Fr!F161&gt;0,Fr!F161,"")</f>
        <v/>
      </c>
      <c r="G161" s="176" t="str">
        <f>IF(Fr!G161&gt;0,Fr!G161,"")</f>
        <v/>
      </c>
      <c r="H161" s="177" t="str">
        <f>IF(Fr!H161&gt;0,Fr!H161,"")</f>
        <v/>
      </c>
      <c r="I161" s="178" t="str">
        <f>IF(Fr!I161&gt;0,Fr!I161,"")</f>
        <v/>
      </c>
      <c r="J161" s="179" t="str">
        <f>IF(Fr!J161&gt;0,Fr!J161,"")</f>
        <v/>
      </c>
      <c r="K161" s="176" t="str">
        <f>IF(Fr!K161&gt;0,Fr!K161,"")</f>
        <v/>
      </c>
      <c r="L161" s="213" t="e">
        <f>IF(Fr!L161&gt;0,Fr!L161,"")</f>
        <v>#N/A</v>
      </c>
      <c r="M161" s="175" t="e">
        <f>LOOKUP(L161,Concordance!$K$2:K$29,Concordance!$L$2:$L$29)</f>
        <v>#N/A</v>
      </c>
    </row>
    <row r="162" spans="1:13" s="8" customFormat="1" ht="25.5" customHeight="1" x14ac:dyDescent="0.2">
      <c r="A162" s="173" t="str">
        <f>IF(Fr!A162&gt;0,Fr!A162,"")</f>
        <v/>
      </c>
      <c r="B162" s="174" t="str">
        <f>IF(Fr!B162&gt;0,Fr!B162,"")</f>
        <v/>
      </c>
      <c r="C162" s="174" t="e">
        <f>IF(Fr!C162&gt;0,Fr!C162,"")</f>
        <v>#N/A</v>
      </c>
      <c r="D162" s="175" t="e">
        <f>LOOKUP(Fr!E162,Concordance!$A$2:$A$17,Concordance!$E$2:$E$17)</f>
        <v>#N/A</v>
      </c>
      <c r="E162" s="175" t="e">
        <f>LOOKUP(Fr!E162,Concordance!$A$2:$A$17,Concordance!$B$2:$B$17)</f>
        <v>#N/A</v>
      </c>
      <c r="F162" s="176" t="str">
        <f>IF(Fr!F162&gt;0,Fr!F162,"")</f>
        <v/>
      </c>
      <c r="G162" s="176" t="str">
        <f>IF(Fr!G162&gt;0,Fr!G162,"")</f>
        <v/>
      </c>
      <c r="H162" s="177" t="str">
        <f>IF(Fr!H162&gt;0,Fr!H162,"")</f>
        <v/>
      </c>
      <c r="I162" s="178" t="str">
        <f>IF(Fr!I162&gt;0,Fr!I162,"")</f>
        <v/>
      </c>
      <c r="J162" s="179" t="str">
        <f>IF(Fr!J162&gt;0,Fr!J162,"")</f>
        <v/>
      </c>
      <c r="K162" s="176" t="str">
        <f>IF(Fr!K162&gt;0,Fr!K162,"")</f>
        <v/>
      </c>
      <c r="L162" s="213" t="e">
        <f>IF(Fr!L162&gt;0,Fr!L162,"")</f>
        <v>#N/A</v>
      </c>
      <c r="M162" s="175" t="e">
        <f>LOOKUP(L162,Concordance!$K$2:K$29,Concordance!$L$2:$L$29)</f>
        <v>#N/A</v>
      </c>
    </row>
    <row r="163" spans="1:13" s="8" customFormat="1" ht="25.5" customHeight="1" x14ac:dyDescent="0.2">
      <c r="A163" s="173" t="str">
        <f>IF(Fr!A163&gt;0,Fr!A163,"")</f>
        <v/>
      </c>
      <c r="B163" s="174" t="str">
        <f>IF(Fr!B163&gt;0,Fr!B163,"")</f>
        <v/>
      </c>
      <c r="C163" s="174" t="e">
        <f>IF(Fr!C163&gt;0,Fr!C163,"")</f>
        <v>#N/A</v>
      </c>
      <c r="D163" s="175" t="e">
        <f>LOOKUP(Fr!E163,Concordance!$A$2:$A$17,Concordance!$E$2:$E$17)</f>
        <v>#N/A</v>
      </c>
      <c r="E163" s="175" t="e">
        <f>LOOKUP(Fr!E163,Concordance!$A$2:$A$17,Concordance!$B$2:$B$17)</f>
        <v>#N/A</v>
      </c>
      <c r="F163" s="176" t="str">
        <f>IF(Fr!F163&gt;0,Fr!F163,"")</f>
        <v/>
      </c>
      <c r="G163" s="176" t="str">
        <f>IF(Fr!G163&gt;0,Fr!G163,"")</f>
        <v/>
      </c>
      <c r="H163" s="177" t="str">
        <f>IF(Fr!H163&gt;0,Fr!H163,"")</f>
        <v/>
      </c>
      <c r="I163" s="178" t="str">
        <f>IF(Fr!I163&gt;0,Fr!I163,"")</f>
        <v/>
      </c>
      <c r="J163" s="179" t="str">
        <f>IF(Fr!J163&gt;0,Fr!J163,"")</f>
        <v/>
      </c>
      <c r="K163" s="176" t="str">
        <f>IF(Fr!K163&gt;0,Fr!K163,"")</f>
        <v/>
      </c>
      <c r="L163" s="213" t="e">
        <f>IF(Fr!L163&gt;0,Fr!L163,"")</f>
        <v>#N/A</v>
      </c>
      <c r="M163" s="175" t="e">
        <f>LOOKUP(L163,Concordance!$K$2:K$29,Concordance!$L$2:$L$29)</f>
        <v>#N/A</v>
      </c>
    </row>
    <row r="164" spans="1:13" s="8" customFormat="1" ht="25.5" customHeight="1" x14ac:dyDescent="0.2">
      <c r="A164" s="173" t="str">
        <f>IF(Fr!A164&gt;0,Fr!A164,"")</f>
        <v/>
      </c>
      <c r="B164" s="174" t="str">
        <f>IF(Fr!B164&gt;0,Fr!B164,"")</f>
        <v/>
      </c>
      <c r="C164" s="174" t="e">
        <f>IF(Fr!C164&gt;0,Fr!C164,"")</f>
        <v>#N/A</v>
      </c>
      <c r="D164" s="175" t="e">
        <f>LOOKUP(Fr!E164,Concordance!$A$2:$A$17,Concordance!$E$2:$E$17)</f>
        <v>#N/A</v>
      </c>
      <c r="E164" s="175" t="e">
        <f>LOOKUP(Fr!E164,Concordance!$A$2:$A$17,Concordance!$B$2:$B$17)</f>
        <v>#N/A</v>
      </c>
      <c r="F164" s="176" t="str">
        <f>IF(Fr!F164&gt;0,Fr!F164,"")</f>
        <v/>
      </c>
      <c r="G164" s="176" t="str">
        <f>IF(Fr!G164&gt;0,Fr!G164,"")</f>
        <v/>
      </c>
      <c r="H164" s="177" t="str">
        <f>IF(Fr!H164&gt;0,Fr!H164,"")</f>
        <v/>
      </c>
      <c r="I164" s="178" t="str">
        <f>IF(Fr!I164&gt;0,Fr!I164,"")</f>
        <v/>
      </c>
      <c r="J164" s="179" t="str">
        <f>IF(Fr!J164&gt;0,Fr!J164,"")</f>
        <v/>
      </c>
      <c r="K164" s="176" t="str">
        <f>IF(Fr!K164&gt;0,Fr!K164,"")</f>
        <v/>
      </c>
      <c r="L164" s="213" t="e">
        <f>IF(Fr!L164&gt;0,Fr!L164,"")</f>
        <v>#N/A</v>
      </c>
      <c r="M164" s="175" t="e">
        <f>LOOKUP(L164,Concordance!$K$2:K$29,Concordance!$L$2:$L$29)</f>
        <v>#N/A</v>
      </c>
    </row>
    <row r="165" spans="1:13" s="8" customFormat="1" ht="25.5" customHeight="1" x14ac:dyDescent="0.2">
      <c r="A165" s="173" t="str">
        <f>IF(Fr!A165&gt;0,Fr!A165,"")</f>
        <v/>
      </c>
      <c r="B165" s="174" t="str">
        <f>IF(Fr!B165&gt;0,Fr!B165,"")</f>
        <v/>
      </c>
      <c r="C165" s="174" t="e">
        <f>IF(Fr!C165&gt;0,Fr!C165,"")</f>
        <v>#N/A</v>
      </c>
      <c r="D165" s="175" t="e">
        <f>LOOKUP(Fr!E165,Concordance!$A$2:$A$17,Concordance!$E$2:$E$17)</f>
        <v>#N/A</v>
      </c>
      <c r="E165" s="175" t="e">
        <f>LOOKUP(Fr!E165,Concordance!$A$2:$A$17,Concordance!$B$2:$B$17)</f>
        <v>#N/A</v>
      </c>
      <c r="F165" s="176" t="str">
        <f>IF(Fr!F165&gt;0,Fr!F165,"")</f>
        <v/>
      </c>
      <c r="G165" s="176" t="str">
        <f>IF(Fr!G165&gt;0,Fr!G165,"")</f>
        <v/>
      </c>
      <c r="H165" s="177" t="str">
        <f>IF(Fr!H165&gt;0,Fr!H165,"")</f>
        <v/>
      </c>
      <c r="I165" s="178" t="str">
        <f>IF(Fr!I165&gt;0,Fr!I165,"")</f>
        <v/>
      </c>
      <c r="J165" s="179" t="str">
        <f>IF(Fr!J165&gt;0,Fr!J165,"")</f>
        <v/>
      </c>
      <c r="K165" s="176" t="str">
        <f>IF(Fr!K165&gt;0,Fr!K165,"")</f>
        <v/>
      </c>
      <c r="L165" s="213" t="e">
        <f>IF(Fr!L165&gt;0,Fr!L165,"")</f>
        <v>#N/A</v>
      </c>
      <c r="M165" s="175" t="e">
        <f>LOOKUP(L165,Concordance!$K$2:K$29,Concordance!$L$2:$L$29)</f>
        <v>#N/A</v>
      </c>
    </row>
    <row r="166" spans="1:13" s="8" customFormat="1" ht="25.5" customHeight="1" x14ac:dyDescent="0.2">
      <c r="A166" s="173" t="str">
        <f>IF(Fr!A166&gt;0,Fr!A166,"")</f>
        <v/>
      </c>
      <c r="B166" s="174" t="str">
        <f>IF(Fr!B166&gt;0,Fr!B166,"")</f>
        <v/>
      </c>
      <c r="C166" s="174" t="e">
        <f>IF(Fr!C166&gt;0,Fr!C166,"")</f>
        <v>#N/A</v>
      </c>
      <c r="D166" s="175" t="e">
        <f>LOOKUP(Fr!E166,Concordance!$A$2:$A$17,Concordance!$E$2:$E$17)</f>
        <v>#N/A</v>
      </c>
      <c r="E166" s="175" t="e">
        <f>LOOKUP(Fr!E166,Concordance!$A$2:$A$17,Concordance!$B$2:$B$17)</f>
        <v>#N/A</v>
      </c>
      <c r="F166" s="176" t="str">
        <f>IF(Fr!F166&gt;0,Fr!F166,"")</f>
        <v/>
      </c>
      <c r="G166" s="176" t="str">
        <f>IF(Fr!G166&gt;0,Fr!G166,"")</f>
        <v/>
      </c>
      <c r="H166" s="177" t="str">
        <f>IF(Fr!H166&gt;0,Fr!H166,"")</f>
        <v/>
      </c>
      <c r="I166" s="178" t="str">
        <f>IF(Fr!I166&gt;0,Fr!I166,"")</f>
        <v/>
      </c>
      <c r="J166" s="179" t="str">
        <f>IF(Fr!J166&gt;0,Fr!J166,"")</f>
        <v/>
      </c>
      <c r="K166" s="176" t="str">
        <f>IF(Fr!K166&gt;0,Fr!K166,"")</f>
        <v/>
      </c>
      <c r="L166" s="213" t="e">
        <f>IF(Fr!L166&gt;0,Fr!L166,"")</f>
        <v>#N/A</v>
      </c>
      <c r="M166" s="175" t="e">
        <f>LOOKUP(L166,Concordance!$K$2:K$29,Concordance!$L$2:$L$29)</f>
        <v>#N/A</v>
      </c>
    </row>
    <row r="167" spans="1:13" s="8" customFormat="1" ht="25.5" customHeight="1" x14ac:dyDescent="0.2">
      <c r="A167" s="173" t="str">
        <f>IF(Fr!A167&gt;0,Fr!A167,"")</f>
        <v/>
      </c>
      <c r="B167" s="174" t="str">
        <f>IF(Fr!B167&gt;0,Fr!B167,"")</f>
        <v/>
      </c>
      <c r="C167" s="174" t="e">
        <f>IF(Fr!C167&gt;0,Fr!C167,"")</f>
        <v>#N/A</v>
      </c>
      <c r="D167" s="175" t="e">
        <f>LOOKUP(Fr!E167,Concordance!$A$2:$A$17,Concordance!$E$2:$E$17)</f>
        <v>#N/A</v>
      </c>
      <c r="E167" s="175" t="e">
        <f>LOOKUP(Fr!E167,Concordance!$A$2:$A$17,Concordance!$B$2:$B$17)</f>
        <v>#N/A</v>
      </c>
      <c r="F167" s="176" t="str">
        <f>IF(Fr!F167&gt;0,Fr!F167,"")</f>
        <v/>
      </c>
      <c r="G167" s="176" t="str">
        <f>IF(Fr!G167&gt;0,Fr!G167,"")</f>
        <v/>
      </c>
      <c r="H167" s="177" t="str">
        <f>IF(Fr!H167&gt;0,Fr!H167,"")</f>
        <v/>
      </c>
      <c r="I167" s="178" t="str">
        <f>IF(Fr!I167&gt;0,Fr!I167,"")</f>
        <v/>
      </c>
      <c r="J167" s="179" t="str">
        <f>IF(Fr!J167&gt;0,Fr!J167,"")</f>
        <v/>
      </c>
      <c r="K167" s="176" t="str">
        <f>IF(Fr!K167&gt;0,Fr!K167,"")</f>
        <v/>
      </c>
      <c r="L167" s="213" t="e">
        <f>IF(Fr!L167&gt;0,Fr!L167,"")</f>
        <v>#N/A</v>
      </c>
      <c r="M167" s="175" t="e">
        <f>LOOKUP(L167,Concordance!$K$2:K$29,Concordance!$L$2:$L$29)</f>
        <v>#N/A</v>
      </c>
    </row>
    <row r="168" spans="1:13" s="8" customFormat="1" ht="25.5" customHeight="1" x14ac:dyDescent="0.2">
      <c r="A168" s="173" t="str">
        <f>IF(Fr!A168&gt;0,Fr!A168,"")</f>
        <v/>
      </c>
      <c r="B168" s="174" t="str">
        <f>IF(Fr!B168&gt;0,Fr!B168,"")</f>
        <v/>
      </c>
      <c r="C168" s="174" t="e">
        <f>IF(Fr!C168&gt;0,Fr!C168,"")</f>
        <v>#N/A</v>
      </c>
      <c r="D168" s="175" t="e">
        <f>LOOKUP(Fr!E168,Concordance!$A$2:$A$17,Concordance!$E$2:$E$17)</f>
        <v>#N/A</v>
      </c>
      <c r="E168" s="175" t="e">
        <f>LOOKUP(Fr!E168,Concordance!$A$2:$A$17,Concordance!$B$2:$B$17)</f>
        <v>#N/A</v>
      </c>
      <c r="F168" s="176" t="str">
        <f>IF(Fr!F168&gt;0,Fr!F168,"")</f>
        <v/>
      </c>
      <c r="G168" s="176" t="str">
        <f>IF(Fr!G168&gt;0,Fr!G168,"")</f>
        <v/>
      </c>
      <c r="H168" s="177" t="str">
        <f>IF(Fr!H168&gt;0,Fr!H168,"")</f>
        <v/>
      </c>
      <c r="I168" s="178" t="str">
        <f>IF(Fr!I168&gt;0,Fr!I168,"")</f>
        <v/>
      </c>
      <c r="J168" s="179" t="str">
        <f>IF(Fr!J168&gt;0,Fr!J168,"")</f>
        <v/>
      </c>
      <c r="K168" s="176" t="str">
        <f>IF(Fr!K168&gt;0,Fr!K168,"")</f>
        <v/>
      </c>
      <c r="L168" s="213" t="e">
        <f>IF(Fr!L168&gt;0,Fr!L168,"")</f>
        <v>#N/A</v>
      </c>
      <c r="M168" s="175" t="e">
        <f>LOOKUP(L168,Concordance!$K$2:K$29,Concordance!$L$2:$L$29)</f>
        <v>#N/A</v>
      </c>
    </row>
    <row r="169" spans="1:13" s="8" customFormat="1" ht="25.5" customHeight="1" x14ac:dyDescent="0.2">
      <c r="A169" s="173" t="str">
        <f>IF(Fr!A169&gt;0,Fr!A169,"")</f>
        <v/>
      </c>
      <c r="B169" s="174" t="str">
        <f>IF(Fr!B169&gt;0,Fr!B169,"")</f>
        <v/>
      </c>
      <c r="C169" s="174" t="e">
        <f>IF(Fr!C169&gt;0,Fr!C169,"")</f>
        <v>#N/A</v>
      </c>
      <c r="D169" s="175" t="e">
        <f>LOOKUP(Fr!E169,Concordance!$A$2:$A$17,Concordance!$E$2:$E$17)</f>
        <v>#N/A</v>
      </c>
      <c r="E169" s="175" t="e">
        <f>LOOKUP(Fr!E169,Concordance!$A$2:$A$17,Concordance!$B$2:$B$17)</f>
        <v>#N/A</v>
      </c>
      <c r="F169" s="176" t="str">
        <f>IF(Fr!F169&gt;0,Fr!F169,"")</f>
        <v/>
      </c>
      <c r="G169" s="176" t="str">
        <f>IF(Fr!G169&gt;0,Fr!G169,"")</f>
        <v/>
      </c>
      <c r="H169" s="177" t="str">
        <f>IF(Fr!H169&gt;0,Fr!H169,"")</f>
        <v/>
      </c>
      <c r="I169" s="178" t="str">
        <f>IF(Fr!I169&gt;0,Fr!I169,"")</f>
        <v/>
      </c>
      <c r="J169" s="179" t="str">
        <f>IF(Fr!J169&gt;0,Fr!J169,"")</f>
        <v/>
      </c>
      <c r="K169" s="176" t="str">
        <f>IF(Fr!K169&gt;0,Fr!K169,"")</f>
        <v/>
      </c>
      <c r="L169" s="213" t="e">
        <f>IF(Fr!L169&gt;0,Fr!L169,"")</f>
        <v>#N/A</v>
      </c>
      <c r="M169" s="175" t="e">
        <f>LOOKUP(L169,Concordance!$K$2:K$29,Concordance!$L$2:$L$29)</f>
        <v>#N/A</v>
      </c>
    </row>
    <row r="170" spans="1:13" s="8" customFormat="1" ht="25.5" customHeight="1" x14ac:dyDescent="0.2">
      <c r="A170" s="173" t="str">
        <f>IF(Fr!A170&gt;0,Fr!A170,"")</f>
        <v/>
      </c>
      <c r="B170" s="174" t="str">
        <f>IF(Fr!B170&gt;0,Fr!B170,"")</f>
        <v/>
      </c>
      <c r="C170" s="174" t="e">
        <f>IF(Fr!C170&gt;0,Fr!C170,"")</f>
        <v>#N/A</v>
      </c>
      <c r="D170" s="175" t="e">
        <f>LOOKUP(Fr!E170,Concordance!$A$2:$A$17,Concordance!$E$2:$E$17)</f>
        <v>#N/A</v>
      </c>
      <c r="E170" s="175" t="e">
        <f>LOOKUP(Fr!E170,Concordance!$A$2:$A$17,Concordance!$B$2:$B$17)</f>
        <v>#N/A</v>
      </c>
      <c r="F170" s="176" t="str">
        <f>IF(Fr!F170&gt;0,Fr!F170,"")</f>
        <v/>
      </c>
      <c r="G170" s="176" t="str">
        <f>IF(Fr!G170&gt;0,Fr!G170,"")</f>
        <v/>
      </c>
      <c r="H170" s="177" t="str">
        <f>IF(Fr!H170&gt;0,Fr!H170,"")</f>
        <v/>
      </c>
      <c r="I170" s="178" t="str">
        <f>IF(Fr!I170&gt;0,Fr!I170,"")</f>
        <v/>
      </c>
      <c r="J170" s="179" t="str">
        <f>IF(Fr!J170&gt;0,Fr!J170,"")</f>
        <v/>
      </c>
      <c r="K170" s="176" t="str">
        <f>IF(Fr!K170&gt;0,Fr!K170,"")</f>
        <v/>
      </c>
      <c r="L170" s="213" t="e">
        <f>IF(Fr!L170&gt;0,Fr!L170,"")</f>
        <v>#N/A</v>
      </c>
      <c r="M170" s="175" t="e">
        <f>LOOKUP(L170,Concordance!$K$2:K$29,Concordance!$L$2:$L$29)</f>
        <v>#N/A</v>
      </c>
    </row>
    <row r="171" spans="1:13" s="8" customFormat="1" ht="25.5" customHeight="1" x14ac:dyDescent="0.2">
      <c r="A171" s="173" t="str">
        <f>IF(Fr!A171&gt;0,Fr!A171,"")</f>
        <v/>
      </c>
      <c r="B171" s="174" t="str">
        <f>IF(Fr!B171&gt;0,Fr!B171,"")</f>
        <v/>
      </c>
      <c r="C171" s="174" t="e">
        <f>IF(Fr!C171&gt;0,Fr!C171,"")</f>
        <v>#N/A</v>
      </c>
      <c r="D171" s="175" t="e">
        <f>LOOKUP(Fr!E171,Concordance!$A$2:$A$17,Concordance!$E$2:$E$17)</f>
        <v>#N/A</v>
      </c>
      <c r="E171" s="175" t="e">
        <f>LOOKUP(Fr!E171,Concordance!$A$2:$A$17,Concordance!$B$2:$B$17)</f>
        <v>#N/A</v>
      </c>
      <c r="F171" s="176" t="str">
        <f>IF(Fr!F171&gt;0,Fr!F171,"")</f>
        <v/>
      </c>
      <c r="G171" s="176" t="str">
        <f>IF(Fr!G171&gt;0,Fr!G171,"")</f>
        <v/>
      </c>
      <c r="H171" s="177" t="str">
        <f>IF(Fr!H171&gt;0,Fr!H171,"")</f>
        <v/>
      </c>
      <c r="I171" s="178" t="str">
        <f>IF(Fr!I171&gt;0,Fr!I171,"")</f>
        <v/>
      </c>
      <c r="J171" s="179" t="str">
        <f>IF(Fr!J171&gt;0,Fr!J171,"")</f>
        <v/>
      </c>
      <c r="K171" s="176" t="str">
        <f>IF(Fr!K171&gt;0,Fr!K171,"")</f>
        <v/>
      </c>
      <c r="L171" s="213" t="e">
        <f>IF(Fr!L171&gt;0,Fr!L171,"")</f>
        <v>#N/A</v>
      </c>
      <c r="M171" s="175" t="e">
        <f>LOOKUP(L171,Concordance!$K$2:K$29,Concordance!$L$2:$L$29)</f>
        <v>#N/A</v>
      </c>
    </row>
    <row r="172" spans="1:13" s="8" customFormat="1" ht="25.5" customHeight="1" x14ac:dyDescent="0.2">
      <c r="A172" s="173" t="str">
        <f>IF(Fr!A172&gt;0,Fr!A172,"")</f>
        <v/>
      </c>
      <c r="B172" s="174" t="str">
        <f>IF(Fr!B172&gt;0,Fr!B172,"")</f>
        <v/>
      </c>
      <c r="C172" s="174" t="e">
        <f>IF(Fr!C172&gt;0,Fr!C172,"")</f>
        <v>#N/A</v>
      </c>
      <c r="D172" s="175" t="e">
        <f>LOOKUP(Fr!E172,Concordance!$A$2:$A$17,Concordance!$E$2:$E$17)</f>
        <v>#N/A</v>
      </c>
      <c r="E172" s="175" t="e">
        <f>LOOKUP(Fr!E172,Concordance!$A$2:$A$17,Concordance!$B$2:$B$17)</f>
        <v>#N/A</v>
      </c>
      <c r="F172" s="176" t="str">
        <f>IF(Fr!F172&gt;0,Fr!F172,"")</f>
        <v/>
      </c>
      <c r="G172" s="176" t="str">
        <f>IF(Fr!G172&gt;0,Fr!G172,"")</f>
        <v/>
      </c>
      <c r="H172" s="177" t="str">
        <f>IF(Fr!H172&gt;0,Fr!H172,"")</f>
        <v/>
      </c>
      <c r="I172" s="178" t="str">
        <f>IF(Fr!I172&gt;0,Fr!I172,"")</f>
        <v/>
      </c>
      <c r="J172" s="179" t="str">
        <f>IF(Fr!J172&gt;0,Fr!J172,"")</f>
        <v/>
      </c>
      <c r="K172" s="176" t="str">
        <f>IF(Fr!K172&gt;0,Fr!K172,"")</f>
        <v/>
      </c>
      <c r="L172" s="213" t="e">
        <f>IF(Fr!L172&gt;0,Fr!L172,"")</f>
        <v>#N/A</v>
      </c>
      <c r="M172" s="175" t="e">
        <f>LOOKUP(L172,Concordance!$K$2:K$29,Concordance!$L$2:$L$29)</f>
        <v>#N/A</v>
      </c>
    </row>
    <row r="173" spans="1:13" s="8" customFormat="1" ht="25.5" customHeight="1" x14ac:dyDescent="0.2">
      <c r="A173" s="173" t="str">
        <f>IF(Fr!A173&gt;0,Fr!A173,"")</f>
        <v/>
      </c>
      <c r="B173" s="174" t="str">
        <f>IF(Fr!B173&gt;0,Fr!B173,"")</f>
        <v/>
      </c>
      <c r="C173" s="174" t="e">
        <f>IF(Fr!C173&gt;0,Fr!C173,"")</f>
        <v>#N/A</v>
      </c>
      <c r="D173" s="175" t="e">
        <f>LOOKUP(Fr!E173,Concordance!$A$2:$A$17,Concordance!$E$2:$E$17)</f>
        <v>#N/A</v>
      </c>
      <c r="E173" s="175" t="e">
        <f>LOOKUP(Fr!E173,Concordance!$A$2:$A$17,Concordance!$B$2:$B$17)</f>
        <v>#N/A</v>
      </c>
      <c r="F173" s="176" t="str">
        <f>IF(Fr!F173&gt;0,Fr!F173,"")</f>
        <v/>
      </c>
      <c r="G173" s="176" t="str">
        <f>IF(Fr!G173&gt;0,Fr!G173,"")</f>
        <v/>
      </c>
      <c r="H173" s="177" t="str">
        <f>IF(Fr!H173&gt;0,Fr!H173,"")</f>
        <v/>
      </c>
      <c r="I173" s="178" t="str">
        <f>IF(Fr!I173&gt;0,Fr!I173,"")</f>
        <v/>
      </c>
      <c r="J173" s="179" t="str">
        <f>IF(Fr!J173&gt;0,Fr!J173,"")</f>
        <v/>
      </c>
      <c r="K173" s="176" t="str">
        <f>IF(Fr!K173&gt;0,Fr!K173,"")</f>
        <v/>
      </c>
      <c r="L173" s="213" t="e">
        <f>IF(Fr!L173&gt;0,Fr!L173,"")</f>
        <v>#N/A</v>
      </c>
      <c r="M173" s="175" t="e">
        <f>LOOKUP(L173,Concordance!$K$2:K$29,Concordance!$L$2:$L$29)</f>
        <v>#N/A</v>
      </c>
    </row>
    <row r="174" spans="1:13" s="8" customFormat="1" ht="25.5" customHeight="1" x14ac:dyDescent="0.2">
      <c r="A174" s="173" t="str">
        <f>IF(Fr!A174&gt;0,Fr!A174,"")</f>
        <v/>
      </c>
      <c r="B174" s="174" t="str">
        <f>IF(Fr!B174&gt;0,Fr!B174,"")</f>
        <v/>
      </c>
      <c r="C174" s="174" t="e">
        <f>IF(Fr!C174&gt;0,Fr!C174,"")</f>
        <v>#N/A</v>
      </c>
      <c r="D174" s="175" t="e">
        <f>LOOKUP(Fr!E174,Concordance!$A$2:$A$17,Concordance!$E$2:$E$17)</f>
        <v>#N/A</v>
      </c>
      <c r="E174" s="175" t="e">
        <f>LOOKUP(Fr!E174,Concordance!$A$2:$A$17,Concordance!$B$2:$B$17)</f>
        <v>#N/A</v>
      </c>
      <c r="F174" s="176" t="str">
        <f>IF(Fr!F174&gt;0,Fr!F174,"")</f>
        <v/>
      </c>
      <c r="G174" s="176" t="str">
        <f>IF(Fr!G174&gt;0,Fr!G174,"")</f>
        <v/>
      </c>
      <c r="H174" s="177" t="str">
        <f>IF(Fr!H174&gt;0,Fr!H174,"")</f>
        <v/>
      </c>
      <c r="I174" s="178" t="str">
        <f>IF(Fr!I174&gt;0,Fr!I174,"")</f>
        <v/>
      </c>
      <c r="J174" s="179" t="str">
        <f>IF(Fr!J174&gt;0,Fr!J174,"")</f>
        <v/>
      </c>
      <c r="K174" s="176" t="str">
        <f>IF(Fr!K174&gt;0,Fr!K174,"")</f>
        <v/>
      </c>
      <c r="L174" s="213" t="e">
        <f>IF(Fr!L174&gt;0,Fr!L174,"")</f>
        <v>#N/A</v>
      </c>
      <c r="M174" s="175" t="e">
        <f>LOOKUP(L174,Concordance!$K$2:K$29,Concordance!$L$2:$L$29)</f>
        <v>#N/A</v>
      </c>
    </row>
    <row r="175" spans="1:13" s="8" customFormat="1" ht="25.5" customHeight="1" x14ac:dyDescent="0.2">
      <c r="A175" s="173" t="str">
        <f>IF(Fr!A175&gt;0,Fr!A175,"")</f>
        <v/>
      </c>
      <c r="B175" s="174" t="str">
        <f>IF(Fr!B175&gt;0,Fr!B175,"")</f>
        <v/>
      </c>
      <c r="C175" s="174" t="e">
        <f>IF(Fr!C175&gt;0,Fr!C175,"")</f>
        <v>#N/A</v>
      </c>
      <c r="D175" s="175" t="e">
        <f>LOOKUP(Fr!E175,Concordance!$A$2:$A$17,Concordance!$E$2:$E$17)</f>
        <v>#N/A</v>
      </c>
      <c r="E175" s="175" t="e">
        <f>LOOKUP(Fr!E175,Concordance!$A$2:$A$17,Concordance!$B$2:$B$17)</f>
        <v>#N/A</v>
      </c>
      <c r="F175" s="176" t="str">
        <f>IF(Fr!F175&gt;0,Fr!F175,"")</f>
        <v/>
      </c>
      <c r="G175" s="176" t="str">
        <f>IF(Fr!G175&gt;0,Fr!G175,"")</f>
        <v/>
      </c>
      <c r="H175" s="177" t="str">
        <f>IF(Fr!H175&gt;0,Fr!H175,"")</f>
        <v/>
      </c>
      <c r="I175" s="178" t="str">
        <f>IF(Fr!I175&gt;0,Fr!I175,"")</f>
        <v/>
      </c>
      <c r="J175" s="179" t="str">
        <f>IF(Fr!J175&gt;0,Fr!J175,"")</f>
        <v/>
      </c>
      <c r="K175" s="176" t="str">
        <f>IF(Fr!K175&gt;0,Fr!K175,"")</f>
        <v/>
      </c>
      <c r="L175" s="213" t="e">
        <f>IF(Fr!L175&gt;0,Fr!L175,"")</f>
        <v>#N/A</v>
      </c>
      <c r="M175" s="175" t="e">
        <f>LOOKUP(L175,Concordance!$K$2:K$29,Concordance!$L$2:$L$29)</f>
        <v>#N/A</v>
      </c>
    </row>
    <row r="176" spans="1:13" s="8" customFormat="1" ht="25.5" customHeight="1" x14ac:dyDescent="0.2">
      <c r="A176" s="173" t="str">
        <f>IF(Fr!A176&gt;0,Fr!A176,"")</f>
        <v/>
      </c>
      <c r="B176" s="174" t="str">
        <f>IF(Fr!B176&gt;0,Fr!B176,"")</f>
        <v/>
      </c>
      <c r="C176" s="174" t="e">
        <f>IF(Fr!C176&gt;0,Fr!C176,"")</f>
        <v>#N/A</v>
      </c>
      <c r="D176" s="175" t="e">
        <f>LOOKUP(Fr!E176,Concordance!$A$2:$A$17,Concordance!$E$2:$E$17)</f>
        <v>#N/A</v>
      </c>
      <c r="E176" s="175" t="e">
        <f>LOOKUP(Fr!E176,Concordance!$A$2:$A$17,Concordance!$B$2:$B$17)</f>
        <v>#N/A</v>
      </c>
      <c r="F176" s="176" t="str">
        <f>IF(Fr!F176&gt;0,Fr!F176,"")</f>
        <v/>
      </c>
      <c r="G176" s="176" t="str">
        <f>IF(Fr!G176&gt;0,Fr!G176,"")</f>
        <v/>
      </c>
      <c r="H176" s="177" t="str">
        <f>IF(Fr!H176&gt;0,Fr!H176,"")</f>
        <v/>
      </c>
      <c r="I176" s="178" t="str">
        <f>IF(Fr!I176&gt;0,Fr!I176,"")</f>
        <v/>
      </c>
      <c r="J176" s="179" t="str">
        <f>IF(Fr!J176&gt;0,Fr!J176,"")</f>
        <v/>
      </c>
      <c r="K176" s="176" t="str">
        <f>IF(Fr!K176&gt;0,Fr!K176,"")</f>
        <v/>
      </c>
      <c r="L176" s="213" t="e">
        <f>IF(Fr!L176&gt;0,Fr!L176,"")</f>
        <v>#N/A</v>
      </c>
      <c r="M176" s="175" t="e">
        <f>LOOKUP(L176,Concordance!$K$2:K$29,Concordance!$L$2:$L$29)</f>
        <v>#N/A</v>
      </c>
    </row>
    <row r="177" spans="1:13" s="8" customFormat="1" ht="25.5" customHeight="1" x14ac:dyDescent="0.2">
      <c r="A177" s="173" t="str">
        <f>IF(Fr!A177&gt;0,Fr!A177,"")</f>
        <v/>
      </c>
      <c r="B177" s="174" t="str">
        <f>IF(Fr!B177&gt;0,Fr!B177,"")</f>
        <v/>
      </c>
      <c r="C177" s="174" t="e">
        <f>IF(Fr!C177&gt;0,Fr!C177,"")</f>
        <v>#N/A</v>
      </c>
      <c r="D177" s="175" t="e">
        <f>LOOKUP(Fr!E177,Concordance!$A$2:$A$17,Concordance!$E$2:$E$17)</f>
        <v>#N/A</v>
      </c>
      <c r="E177" s="175" t="e">
        <f>LOOKUP(Fr!E177,Concordance!$A$2:$A$17,Concordance!$B$2:$B$17)</f>
        <v>#N/A</v>
      </c>
      <c r="F177" s="176" t="str">
        <f>IF(Fr!F177&gt;0,Fr!F177,"")</f>
        <v/>
      </c>
      <c r="G177" s="176" t="str">
        <f>IF(Fr!G177&gt;0,Fr!G177,"")</f>
        <v/>
      </c>
      <c r="H177" s="177" t="str">
        <f>IF(Fr!H177&gt;0,Fr!H177,"")</f>
        <v/>
      </c>
      <c r="I177" s="178" t="str">
        <f>IF(Fr!I177&gt;0,Fr!I177,"")</f>
        <v/>
      </c>
      <c r="J177" s="179" t="str">
        <f>IF(Fr!J177&gt;0,Fr!J177,"")</f>
        <v/>
      </c>
      <c r="K177" s="176" t="str">
        <f>IF(Fr!K177&gt;0,Fr!K177,"")</f>
        <v/>
      </c>
      <c r="L177" s="213" t="e">
        <f>IF(Fr!L177&gt;0,Fr!L177,"")</f>
        <v>#N/A</v>
      </c>
      <c r="M177" s="175" t="e">
        <f>LOOKUP(L177,Concordance!$K$2:K$29,Concordance!$L$2:$L$29)</f>
        <v>#N/A</v>
      </c>
    </row>
    <row r="178" spans="1:13" s="8" customFormat="1" ht="25.5" customHeight="1" x14ac:dyDescent="0.2">
      <c r="A178" s="173" t="str">
        <f>IF(Fr!A178&gt;0,Fr!A178,"")</f>
        <v/>
      </c>
      <c r="B178" s="174" t="str">
        <f>IF(Fr!B178&gt;0,Fr!B178,"")</f>
        <v/>
      </c>
      <c r="C178" s="174" t="e">
        <f>IF(Fr!C178&gt;0,Fr!C178,"")</f>
        <v>#N/A</v>
      </c>
      <c r="D178" s="175" t="e">
        <f>LOOKUP(Fr!E178,Concordance!$A$2:$A$17,Concordance!$E$2:$E$17)</f>
        <v>#N/A</v>
      </c>
      <c r="E178" s="175" t="e">
        <f>LOOKUP(Fr!E178,Concordance!$A$2:$A$17,Concordance!$B$2:$B$17)</f>
        <v>#N/A</v>
      </c>
      <c r="F178" s="176" t="str">
        <f>IF(Fr!F178&gt;0,Fr!F178,"")</f>
        <v/>
      </c>
      <c r="G178" s="176" t="str">
        <f>IF(Fr!G178&gt;0,Fr!G178,"")</f>
        <v/>
      </c>
      <c r="H178" s="177" t="str">
        <f>IF(Fr!H178&gt;0,Fr!H178,"")</f>
        <v/>
      </c>
      <c r="I178" s="178" t="str">
        <f>IF(Fr!I178&gt;0,Fr!I178,"")</f>
        <v/>
      </c>
      <c r="J178" s="179" t="str">
        <f>IF(Fr!J178&gt;0,Fr!J178,"")</f>
        <v/>
      </c>
      <c r="K178" s="176" t="str">
        <f>IF(Fr!K178&gt;0,Fr!K178,"")</f>
        <v/>
      </c>
      <c r="L178" s="213" t="e">
        <f>IF(Fr!L178&gt;0,Fr!L178,"")</f>
        <v>#N/A</v>
      </c>
      <c r="M178" s="175" t="e">
        <f>LOOKUP(L178,Concordance!$K$2:K$29,Concordance!$L$2:$L$29)</f>
        <v>#N/A</v>
      </c>
    </row>
    <row r="179" spans="1:13" s="8" customFormat="1" ht="25.5" customHeight="1" x14ac:dyDescent="0.2">
      <c r="A179" s="173" t="str">
        <f>IF(Fr!A179&gt;0,Fr!A179,"")</f>
        <v/>
      </c>
      <c r="B179" s="174" t="str">
        <f>IF(Fr!B179&gt;0,Fr!B179,"")</f>
        <v/>
      </c>
      <c r="C179" s="174" t="e">
        <f>IF(Fr!C179&gt;0,Fr!C179,"")</f>
        <v>#N/A</v>
      </c>
      <c r="D179" s="175" t="e">
        <f>LOOKUP(Fr!E179,Concordance!$A$2:$A$17,Concordance!$E$2:$E$17)</f>
        <v>#N/A</v>
      </c>
      <c r="E179" s="175" t="e">
        <f>LOOKUP(Fr!E179,Concordance!$A$2:$A$17,Concordance!$B$2:$B$17)</f>
        <v>#N/A</v>
      </c>
      <c r="F179" s="176" t="str">
        <f>IF(Fr!F179&gt;0,Fr!F179,"")</f>
        <v/>
      </c>
      <c r="G179" s="176" t="str">
        <f>IF(Fr!G179&gt;0,Fr!G179,"")</f>
        <v/>
      </c>
      <c r="H179" s="177" t="str">
        <f>IF(Fr!H179&gt;0,Fr!H179,"")</f>
        <v/>
      </c>
      <c r="I179" s="178" t="str">
        <f>IF(Fr!I179&gt;0,Fr!I179,"")</f>
        <v/>
      </c>
      <c r="J179" s="179" t="str">
        <f>IF(Fr!J179&gt;0,Fr!J179,"")</f>
        <v/>
      </c>
      <c r="K179" s="176" t="str">
        <f>IF(Fr!K179&gt;0,Fr!K179,"")</f>
        <v/>
      </c>
      <c r="L179" s="213" t="e">
        <f>IF(Fr!L179&gt;0,Fr!L179,"")</f>
        <v>#N/A</v>
      </c>
      <c r="M179" s="175" t="e">
        <f>LOOKUP(L179,Concordance!$K$2:K$29,Concordance!$L$2:$L$29)</f>
        <v>#N/A</v>
      </c>
    </row>
    <row r="180" spans="1:13" s="8" customFormat="1" ht="25.5" customHeight="1" x14ac:dyDescent="0.2">
      <c r="A180" s="173" t="str">
        <f>IF(Fr!A180&gt;0,Fr!A180,"")</f>
        <v/>
      </c>
      <c r="B180" s="174" t="str">
        <f>IF(Fr!B180&gt;0,Fr!B180,"")</f>
        <v/>
      </c>
      <c r="C180" s="174" t="e">
        <f>IF(Fr!C180&gt;0,Fr!C180,"")</f>
        <v>#N/A</v>
      </c>
      <c r="D180" s="175" t="e">
        <f>LOOKUP(Fr!E180,Concordance!$A$2:$A$17,Concordance!$E$2:$E$17)</f>
        <v>#N/A</v>
      </c>
      <c r="E180" s="175" t="e">
        <f>LOOKUP(Fr!E180,Concordance!$A$2:$A$17,Concordance!$B$2:$B$17)</f>
        <v>#N/A</v>
      </c>
      <c r="F180" s="176" t="str">
        <f>IF(Fr!F180&gt;0,Fr!F180,"")</f>
        <v/>
      </c>
      <c r="G180" s="176" t="str">
        <f>IF(Fr!G180&gt;0,Fr!G180,"")</f>
        <v/>
      </c>
      <c r="H180" s="177" t="str">
        <f>IF(Fr!H180&gt;0,Fr!H180,"")</f>
        <v/>
      </c>
      <c r="I180" s="178" t="str">
        <f>IF(Fr!I180&gt;0,Fr!I180,"")</f>
        <v/>
      </c>
      <c r="J180" s="179" t="str">
        <f>IF(Fr!J180&gt;0,Fr!J180,"")</f>
        <v/>
      </c>
      <c r="K180" s="176" t="str">
        <f>IF(Fr!K180&gt;0,Fr!K180,"")</f>
        <v/>
      </c>
      <c r="L180" s="213" t="e">
        <f>IF(Fr!L180&gt;0,Fr!L180,"")</f>
        <v>#N/A</v>
      </c>
      <c r="M180" s="175" t="e">
        <f>LOOKUP(L180,Concordance!$K$2:K$29,Concordance!$L$2:$L$29)</f>
        <v>#N/A</v>
      </c>
    </row>
    <row r="181" spans="1:13" s="8" customFormat="1" ht="25.5" customHeight="1" x14ac:dyDescent="0.2">
      <c r="A181" s="173" t="str">
        <f>IF(Fr!A181&gt;0,Fr!A181,"")</f>
        <v/>
      </c>
      <c r="B181" s="174" t="str">
        <f>IF(Fr!B181&gt;0,Fr!B181,"")</f>
        <v/>
      </c>
      <c r="C181" s="174" t="e">
        <f>IF(Fr!C181&gt;0,Fr!C181,"")</f>
        <v>#N/A</v>
      </c>
      <c r="D181" s="175" t="e">
        <f>LOOKUP(Fr!E181,Concordance!$A$2:$A$17,Concordance!$E$2:$E$17)</f>
        <v>#N/A</v>
      </c>
      <c r="E181" s="175" t="e">
        <f>LOOKUP(Fr!E181,Concordance!$A$2:$A$17,Concordance!$B$2:$B$17)</f>
        <v>#N/A</v>
      </c>
      <c r="F181" s="176" t="str">
        <f>IF(Fr!F181&gt;0,Fr!F181,"")</f>
        <v/>
      </c>
      <c r="G181" s="176" t="str">
        <f>IF(Fr!G181&gt;0,Fr!G181,"")</f>
        <v/>
      </c>
      <c r="H181" s="177" t="str">
        <f>IF(Fr!H181&gt;0,Fr!H181,"")</f>
        <v/>
      </c>
      <c r="I181" s="178" t="str">
        <f>IF(Fr!I181&gt;0,Fr!I181,"")</f>
        <v/>
      </c>
      <c r="J181" s="179" t="str">
        <f>IF(Fr!J181&gt;0,Fr!J181,"")</f>
        <v/>
      </c>
      <c r="K181" s="176" t="str">
        <f>IF(Fr!K181&gt;0,Fr!K181,"")</f>
        <v/>
      </c>
      <c r="L181" s="213" t="e">
        <f>IF(Fr!L181&gt;0,Fr!L181,"")</f>
        <v>#N/A</v>
      </c>
      <c r="M181" s="175" t="e">
        <f>LOOKUP(L181,Concordance!$K$2:K$29,Concordance!$L$2:$L$29)</f>
        <v>#N/A</v>
      </c>
    </row>
    <row r="182" spans="1:13" s="8" customFormat="1" ht="25.5" customHeight="1" x14ac:dyDescent="0.2">
      <c r="A182" s="173" t="str">
        <f>IF(Fr!A182&gt;0,Fr!A182,"")</f>
        <v/>
      </c>
      <c r="B182" s="174" t="str">
        <f>IF(Fr!B182&gt;0,Fr!B182,"")</f>
        <v/>
      </c>
      <c r="C182" s="174" t="e">
        <f>IF(Fr!C182&gt;0,Fr!C182,"")</f>
        <v>#N/A</v>
      </c>
      <c r="D182" s="175" t="e">
        <f>LOOKUP(Fr!E182,Concordance!$A$2:$A$17,Concordance!$E$2:$E$17)</f>
        <v>#N/A</v>
      </c>
      <c r="E182" s="175" t="e">
        <f>LOOKUP(Fr!E182,Concordance!$A$2:$A$17,Concordance!$B$2:$B$17)</f>
        <v>#N/A</v>
      </c>
      <c r="F182" s="176" t="str">
        <f>IF(Fr!F182&gt;0,Fr!F182,"")</f>
        <v/>
      </c>
      <c r="G182" s="176" t="str">
        <f>IF(Fr!G182&gt;0,Fr!G182,"")</f>
        <v/>
      </c>
      <c r="H182" s="177" t="str">
        <f>IF(Fr!H182&gt;0,Fr!H182,"")</f>
        <v/>
      </c>
      <c r="I182" s="178" t="str">
        <f>IF(Fr!I182&gt;0,Fr!I182,"")</f>
        <v/>
      </c>
      <c r="J182" s="179" t="str">
        <f>IF(Fr!J182&gt;0,Fr!J182,"")</f>
        <v/>
      </c>
      <c r="K182" s="176" t="str">
        <f>IF(Fr!K182&gt;0,Fr!K182,"")</f>
        <v/>
      </c>
      <c r="L182" s="213" t="e">
        <f>IF(Fr!L182&gt;0,Fr!L182,"")</f>
        <v>#N/A</v>
      </c>
      <c r="M182" s="175" t="e">
        <f>LOOKUP(L182,Concordance!$K$2:K$29,Concordance!$L$2:$L$29)</f>
        <v>#N/A</v>
      </c>
    </row>
    <row r="183" spans="1:13" s="8" customFormat="1" ht="25.5" customHeight="1" x14ac:dyDescent="0.2">
      <c r="A183" s="173" t="str">
        <f>IF(Fr!A183&gt;0,Fr!A183,"")</f>
        <v/>
      </c>
      <c r="B183" s="174" t="str">
        <f>IF(Fr!B183&gt;0,Fr!B183,"")</f>
        <v/>
      </c>
      <c r="C183" s="174" t="e">
        <f>IF(Fr!C183&gt;0,Fr!C183,"")</f>
        <v>#N/A</v>
      </c>
      <c r="D183" s="175" t="e">
        <f>LOOKUP(Fr!E183,Concordance!$A$2:$A$17,Concordance!$E$2:$E$17)</f>
        <v>#N/A</v>
      </c>
      <c r="E183" s="175" t="e">
        <f>LOOKUP(Fr!E183,Concordance!$A$2:$A$17,Concordance!$B$2:$B$17)</f>
        <v>#N/A</v>
      </c>
      <c r="F183" s="176" t="str">
        <f>IF(Fr!F183&gt;0,Fr!F183,"")</f>
        <v/>
      </c>
      <c r="G183" s="176" t="str">
        <f>IF(Fr!G183&gt;0,Fr!G183,"")</f>
        <v/>
      </c>
      <c r="H183" s="177" t="str">
        <f>IF(Fr!H183&gt;0,Fr!H183,"")</f>
        <v/>
      </c>
      <c r="I183" s="178" t="str">
        <f>IF(Fr!I183&gt;0,Fr!I183,"")</f>
        <v/>
      </c>
      <c r="J183" s="179" t="str">
        <f>IF(Fr!J183&gt;0,Fr!J183,"")</f>
        <v/>
      </c>
      <c r="K183" s="176" t="str">
        <f>IF(Fr!K183&gt;0,Fr!K183,"")</f>
        <v/>
      </c>
      <c r="L183" s="213" t="e">
        <f>IF(Fr!L183&gt;0,Fr!L183,"")</f>
        <v>#N/A</v>
      </c>
      <c r="M183" s="175" t="e">
        <f>LOOKUP(L183,Concordance!$K$2:K$29,Concordance!$L$2:$L$29)</f>
        <v>#N/A</v>
      </c>
    </row>
    <row r="184" spans="1:13" s="8" customFormat="1" ht="25.5" customHeight="1" x14ac:dyDescent="0.2">
      <c r="A184" s="173" t="str">
        <f>IF(Fr!A184&gt;0,Fr!A184,"")</f>
        <v/>
      </c>
      <c r="B184" s="174" t="str">
        <f>IF(Fr!B184&gt;0,Fr!B184,"")</f>
        <v/>
      </c>
      <c r="C184" s="174" t="e">
        <f>IF(Fr!C184&gt;0,Fr!C184,"")</f>
        <v>#N/A</v>
      </c>
      <c r="D184" s="175" t="e">
        <f>LOOKUP(Fr!E184,Concordance!$A$2:$A$17,Concordance!$E$2:$E$17)</f>
        <v>#N/A</v>
      </c>
      <c r="E184" s="175" t="e">
        <f>LOOKUP(Fr!E184,Concordance!$A$2:$A$17,Concordance!$B$2:$B$17)</f>
        <v>#N/A</v>
      </c>
      <c r="F184" s="176" t="str">
        <f>IF(Fr!F184&gt;0,Fr!F184,"")</f>
        <v/>
      </c>
      <c r="G184" s="176" t="str">
        <f>IF(Fr!G184&gt;0,Fr!G184,"")</f>
        <v/>
      </c>
      <c r="H184" s="177" t="str">
        <f>IF(Fr!H184&gt;0,Fr!H184,"")</f>
        <v/>
      </c>
      <c r="I184" s="178" t="str">
        <f>IF(Fr!I184&gt;0,Fr!I184,"")</f>
        <v/>
      </c>
      <c r="J184" s="179" t="str">
        <f>IF(Fr!J184&gt;0,Fr!J184,"")</f>
        <v/>
      </c>
      <c r="K184" s="176" t="str">
        <f>IF(Fr!K184&gt;0,Fr!K184,"")</f>
        <v/>
      </c>
      <c r="L184" s="213" t="e">
        <f>IF(Fr!L184&gt;0,Fr!L184,"")</f>
        <v>#N/A</v>
      </c>
      <c r="M184" s="175" t="e">
        <f>LOOKUP(L184,Concordance!$K$2:K$29,Concordance!$L$2:$L$29)</f>
        <v>#N/A</v>
      </c>
    </row>
    <row r="185" spans="1:13" s="8" customFormat="1" ht="25.5" customHeight="1" x14ac:dyDescent="0.2">
      <c r="A185" s="173" t="str">
        <f>IF(Fr!A185&gt;0,Fr!A185,"")</f>
        <v/>
      </c>
      <c r="B185" s="174" t="str">
        <f>IF(Fr!B185&gt;0,Fr!B185,"")</f>
        <v/>
      </c>
      <c r="C185" s="174" t="e">
        <f>IF(Fr!C185&gt;0,Fr!C185,"")</f>
        <v>#N/A</v>
      </c>
      <c r="D185" s="175" t="e">
        <f>LOOKUP(Fr!E185,Concordance!$A$2:$A$17,Concordance!$E$2:$E$17)</f>
        <v>#N/A</v>
      </c>
      <c r="E185" s="175" t="e">
        <f>LOOKUP(Fr!E185,Concordance!$A$2:$A$17,Concordance!$B$2:$B$17)</f>
        <v>#N/A</v>
      </c>
      <c r="F185" s="176" t="str">
        <f>IF(Fr!F185&gt;0,Fr!F185,"")</f>
        <v/>
      </c>
      <c r="G185" s="176" t="str">
        <f>IF(Fr!G185&gt;0,Fr!G185,"")</f>
        <v/>
      </c>
      <c r="H185" s="177" t="str">
        <f>IF(Fr!H185&gt;0,Fr!H185,"")</f>
        <v/>
      </c>
      <c r="I185" s="178" t="str">
        <f>IF(Fr!I185&gt;0,Fr!I185,"")</f>
        <v/>
      </c>
      <c r="J185" s="179" t="str">
        <f>IF(Fr!J185&gt;0,Fr!J185,"")</f>
        <v/>
      </c>
      <c r="K185" s="176" t="str">
        <f>IF(Fr!K185&gt;0,Fr!K185,"")</f>
        <v/>
      </c>
      <c r="L185" s="213" t="e">
        <f>IF(Fr!L185&gt;0,Fr!L185,"")</f>
        <v>#N/A</v>
      </c>
      <c r="M185" s="175" t="e">
        <f>LOOKUP(L185,Concordance!$K$2:K$29,Concordance!$L$2:$L$29)</f>
        <v>#N/A</v>
      </c>
    </row>
    <row r="186" spans="1:13" s="8" customFormat="1" ht="25.5" customHeight="1" x14ac:dyDescent="0.2">
      <c r="A186" s="173" t="str">
        <f>IF(Fr!A186&gt;0,Fr!A186,"")</f>
        <v/>
      </c>
      <c r="B186" s="174" t="str">
        <f>IF(Fr!B186&gt;0,Fr!B186,"")</f>
        <v/>
      </c>
      <c r="C186" s="174" t="e">
        <f>IF(Fr!C186&gt;0,Fr!C186,"")</f>
        <v>#N/A</v>
      </c>
      <c r="D186" s="175" t="e">
        <f>LOOKUP(Fr!E186,Concordance!$A$2:$A$17,Concordance!$E$2:$E$17)</f>
        <v>#N/A</v>
      </c>
      <c r="E186" s="175" t="e">
        <f>LOOKUP(Fr!E186,Concordance!$A$2:$A$17,Concordance!$B$2:$B$17)</f>
        <v>#N/A</v>
      </c>
      <c r="F186" s="176" t="str">
        <f>IF(Fr!F186&gt;0,Fr!F186,"")</f>
        <v/>
      </c>
      <c r="G186" s="176" t="str">
        <f>IF(Fr!G186&gt;0,Fr!G186,"")</f>
        <v/>
      </c>
      <c r="H186" s="177" t="str">
        <f>IF(Fr!H186&gt;0,Fr!H186,"")</f>
        <v/>
      </c>
      <c r="I186" s="178" t="str">
        <f>IF(Fr!I186&gt;0,Fr!I186,"")</f>
        <v/>
      </c>
      <c r="J186" s="179" t="str">
        <f>IF(Fr!J186&gt;0,Fr!J186,"")</f>
        <v/>
      </c>
      <c r="K186" s="176" t="str">
        <f>IF(Fr!K186&gt;0,Fr!K186,"")</f>
        <v/>
      </c>
      <c r="L186" s="213" t="e">
        <f>IF(Fr!L186&gt;0,Fr!L186,"")</f>
        <v>#N/A</v>
      </c>
      <c r="M186" s="175" t="e">
        <f>LOOKUP(L186,Concordance!$K$2:K$29,Concordance!$L$2:$L$29)</f>
        <v>#N/A</v>
      </c>
    </row>
    <row r="187" spans="1:13" s="8" customFormat="1" ht="25.5" customHeight="1" x14ac:dyDescent="0.2">
      <c r="A187" s="173" t="str">
        <f>IF(Fr!A187&gt;0,Fr!A187,"")</f>
        <v/>
      </c>
      <c r="B187" s="174" t="str">
        <f>IF(Fr!B187&gt;0,Fr!B187,"")</f>
        <v/>
      </c>
      <c r="C187" s="174" t="e">
        <f>IF(Fr!C187&gt;0,Fr!C187,"")</f>
        <v>#N/A</v>
      </c>
      <c r="D187" s="175" t="e">
        <f>LOOKUP(Fr!E187,Concordance!$A$2:$A$17,Concordance!$E$2:$E$17)</f>
        <v>#N/A</v>
      </c>
      <c r="E187" s="175" t="e">
        <f>LOOKUP(Fr!E187,Concordance!$A$2:$A$17,Concordance!$B$2:$B$17)</f>
        <v>#N/A</v>
      </c>
      <c r="F187" s="176" t="str">
        <f>IF(Fr!F187&gt;0,Fr!F187,"")</f>
        <v/>
      </c>
      <c r="G187" s="176" t="str">
        <f>IF(Fr!G187&gt;0,Fr!G187,"")</f>
        <v/>
      </c>
      <c r="H187" s="177" t="str">
        <f>IF(Fr!H187&gt;0,Fr!H187,"")</f>
        <v/>
      </c>
      <c r="I187" s="178" t="str">
        <f>IF(Fr!I187&gt;0,Fr!I187,"")</f>
        <v/>
      </c>
      <c r="J187" s="179" t="str">
        <f>IF(Fr!J187&gt;0,Fr!J187,"")</f>
        <v/>
      </c>
      <c r="K187" s="176" t="str">
        <f>IF(Fr!K187&gt;0,Fr!K187,"")</f>
        <v/>
      </c>
      <c r="L187" s="213" t="e">
        <f>IF(Fr!L187&gt;0,Fr!L187,"")</f>
        <v>#N/A</v>
      </c>
      <c r="M187" s="175" t="e">
        <f>LOOKUP(L187,Concordance!$K$2:K$29,Concordance!$L$2:$L$29)</f>
        <v>#N/A</v>
      </c>
    </row>
    <row r="188" spans="1:13" s="8" customFormat="1" ht="25.5" customHeight="1" x14ac:dyDescent="0.2">
      <c r="A188" s="173" t="str">
        <f>IF(Fr!A188&gt;0,Fr!A188,"")</f>
        <v/>
      </c>
      <c r="B188" s="174" t="str">
        <f>IF(Fr!B188&gt;0,Fr!B188,"")</f>
        <v/>
      </c>
      <c r="C188" s="174" t="e">
        <f>IF(Fr!C188&gt;0,Fr!C188,"")</f>
        <v>#N/A</v>
      </c>
      <c r="D188" s="175" t="e">
        <f>LOOKUP(Fr!E188,Concordance!$A$2:$A$17,Concordance!$E$2:$E$17)</f>
        <v>#N/A</v>
      </c>
      <c r="E188" s="175" t="e">
        <f>LOOKUP(Fr!E188,Concordance!$A$2:$A$17,Concordance!$B$2:$B$17)</f>
        <v>#N/A</v>
      </c>
      <c r="F188" s="176" t="str">
        <f>IF(Fr!F188&gt;0,Fr!F188,"")</f>
        <v/>
      </c>
      <c r="G188" s="176" t="str">
        <f>IF(Fr!G188&gt;0,Fr!G188,"")</f>
        <v/>
      </c>
      <c r="H188" s="177" t="str">
        <f>IF(Fr!H188&gt;0,Fr!H188,"")</f>
        <v/>
      </c>
      <c r="I188" s="178" t="str">
        <f>IF(Fr!I188&gt;0,Fr!I188,"")</f>
        <v/>
      </c>
      <c r="J188" s="179" t="str">
        <f>IF(Fr!J188&gt;0,Fr!J188,"")</f>
        <v/>
      </c>
      <c r="K188" s="176" t="str">
        <f>IF(Fr!K188&gt;0,Fr!K188,"")</f>
        <v/>
      </c>
      <c r="L188" s="213" t="e">
        <f>IF(Fr!L188&gt;0,Fr!L188,"")</f>
        <v>#N/A</v>
      </c>
      <c r="M188" s="175" t="e">
        <f>LOOKUP(L188,Concordance!$K$2:K$29,Concordance!$L$2:$L$29)</f>
        <v>#N/A</v>
      </c>
    </row>
    <row r="189" spans="1:13" s="8" customFormat="1" ht="25.5" customHeight="1" x14ac:dyDescent="0.2">
      <c r="A189" s="173" t="str">
        <f>IF(Fr!A189&gt;0,Fr!A189,"")</f>
        <v/>
      </c>
      <c r="B189" s="174" t="str">
        <f>IF(Fr!B189&gt;0,Fr!B189,"")</f>
        <v/>
      </c>
      <c r="C189" s="174" t="e">
        <f>IF(Fr!C189&gt;0,Fr!C189,"")</f>
        <v>#N/A</v>
      </c>
      <c r="D189" s="175" t="e">
        <f>LOOKUP(Fr!E189,Concordance!$A$2:$A$17,Concordance!$E$2:$E$17)</f>
        <v>#N/A</v>
      </c>
      <c r="E189" s="175" t="e">
        <f>LOOKUP(Fr!E189,Concordance!$A$2:$A$17,Concordance!$B$2:$B$17)</f>
        <v>#N/A</v>
      </c>
      <c r="F189" s="176" t="str">
        <f>IF(Fr!F189&gt;0,Fr!F189,"")</f>
        <v/>
      </c>
      <c r="G189" s="176" t="str">
        <f>IF(Fr!G189&gt;0,Fr!G189,"")</f>
        <v/>
      </c>
      <c r="H189" s="177" t="str">
        <f>IF(Fr!H189&gt;0,Fr!H189,"")</f>
        <v/>
      </c>
      <c r="I189" s="178" t="str">
        <f>IF(Fr!I189&gt;0,Fr!I189,"")</f>
        <v/>
      </c>
      <c r="J189" s="179" t="str">
        <f>IF(Fr!J189&gt;0,Fr!J189,"")</f>
        <v/>
      </c>
      <c r="K189" s="176" t="str">
        <f>IF(Fr!K189&gt;0,Fr!K189,"")</f>
        <v/>
      </c>
      <c r="L189" s="213" t="e">
        <f>IF(Fr!L189&gt;0,Fr!L189,"")</f>
        <v>#N/A</v>
      </c>
      <c r="M189" s="175" t="e">
        <f>LOOKUP(L189,Concordance!$K$2:K$29,Concordance!$L$2:$L$29)</f>
        <v>#N/A</v>
      </c>
    </row>
    <row r="190" spans="1:13" s="8" customFormat="1" ht="25.5" customHeight="1" x14ac:dyDescent="0.2">
      <c r="A190" s="173" t="str">
        <f>IF(Fr!A190&gt;0,Fr!A190,"")</f>
        <v/>
      </c>
      <c r="B190" s="174" t="str">
        <f>IF(Fr!B190&gt;0,Fr!B190,"")</f>
        <v/>
      </c>
      <c r="C190" s="174" t="e">
        <f>IF(Fr!C190&gt;0,Fr!C190,"")</f>
        <v>#N/A</v>
      </c>
      <c r="D190" s="175" t="e">
        <f>LOOKUP(Fr!E190,Concordance!$A$2:$A$17,Concordance!$E$2:$E$17)</f>
        <v>#N/A</v>
      </c>
      <c r="E190" s="175" t="e">
        <f>LOOKUP(Fr!E190,Concordance!$A$2:$A$17,Concordance!$B$2:$B$17)</f>
        <v>#N/A</v>
      </c>
      <c r="F190" s="176" t="str">
        <f>IF(Fr!F190&gt;0,Fr!F190,"")</f>
        <v/>
      </c>
      <c r="G190" s="176" t="str">
        <f>IF(Fr!G190&gt;0,Fr!G190,"")</f>
        <v/>
      </c>
      <c r="H190" s="177" t="str">
        <f>IF(Fr!H190&gt;0,Fr!H190,"")</f>
        <v/>
      </c>
      <c r="I190" s="178" t="str">
        <f>IF(Fr!I190&gt;0,Fr!I190,"")</f>
        <v/>
      </c>
      <c r="J190" s="179" t="str">
        <f>IF(Fr!J190&gt;0,Fr!J190,"")</f>
        <v/>
      </c>
      <c r="K190" s="176" t="str">
        <f>IF(Fr!K190&gt;0,Fr!K190,"")</f>
        <v/>
      </c>
      <c r="L190" s="213" t="e">
        <f>IF(Fr!L190&gt;0,Fr!L190,"")</f>
        <v>#N/A</v>
      </c>
      <c r="M190" s="175" t="e">
        <f>LOOKUP(L190,Concordance!$K$2:K$29,Concordance!$L$2:$L$29)</f>
        <v>#N/A</v>
      </c>
    </row>
    <row r="191" spans="1:13" s="8" customFormat="1" ht="25.5" customHeight="1" x14ac:dyDescent="0.2">
      <c r="A191" s="173" t="str">
        <f>IF(Fr!A191&gt;0,Fr!A191,"")</f>
        <v/>
      </c>
      <c r="B191" s="174" t="str">
        <f>IF(Fr!B191&gt;0,Fr!B191,"")</f>
        <v/>
      </c>
      <c r="C191" s="174" t="e">
        <f>IF(Fr!C191&gt;0,Fr!C191,"")</f>
        <v>#N/A</v>
      </c>
      <c r="D191" s="175" t="e">
        <f>LOOKUP(Fr!E191,Concordance!$A$2:$A$17,Concordance!$E$2:$E$17)</f>
        <v>#N/A</v>
      </c>
      <c r="E191" s="175" t="e">
        <f>LOOKUP(Fr!E191,Concordance!$A$2:$A$17,Concordance!$B$2:$B$17)</f>
        <v>#N/A</v>
      </c>
      <c r="F191" s="176" t="str">
        <f>IF(Fr!F191&gt;0,Fr!F191,"")</f>
        <v/>
      </c>
      <c r="G191" s="176" t="str">
        <f>IF(Fr!G191&gt;0,Fr!G191,"")</f>
        <v/>
      </c>
      <c r="H191" s="177" t="str">
        <f>IF(Fr!H191&gt;0,Fr!H191,"")</f>
        <v/>
      </c>
      <c r="I191" s="178" t="str">
        <f>IF(Fr!I191&gt;0,Fr!I191,"")</f>
        <v/>
      </c>
      <c r="J191" s="179" t="str">
        <f>IF(Fr!J191&gt;0,Fr!J191,"")</f>
        <v/>
      </c>
      <c r="K191" s="176" t="str">
        <f>IF(Fr!K191&gt;0,Fr!K191,"")</f>
        <v/>
      </c>
      <c r="L191" s="213" t="e">
        <f>IF(Fr!L191&gt;0,Fr!L191,"")</f>
        <v>#N/A</v>
      </c>
      <c r="M191" s="175" t="e">
        <f>LOOKUP(L191,Concordance!$K$2:K$29,Concordance!$L$2:$L$29)</f>
        <v>#N/A</v>
      </c>
    </row>
    <row r="192" spans="1:13" s="8" customFormat="1" ht="25.5" customHeight="1" x14ac:dyDescent="0.2">
      <c r="A192" s="173" t="str">
        <f>IF(Fr!A192&gt;0,Fr!A192,"")</f>
        <v/>
      </c>
      <c r="B192" s="174" t="str">
        <f>IF(Fr!B192&gt;0,Fr!B192,"")</f>
        <v/>
      </c>
      <c r="C192" s="174" t="e">
        <f>IF(Fr!C192&gt;0,Fr!C192,"")</f>
        <v>#N/A</v>
      </c>
      <c r="D192" s="175" t="e">
        <f>LOOKUP(Fr!E192,Concordance!$A$2:$A$17,Concordance!$E$2:$E$17)</f>
        <v>#N/A</v>
      </c>
      <c r="E192" s="175" t="e">
        <f>LOOKUP(Fr!E192,Concordance!$A$2:$A$17,Concordance!$B$2:$B$17)</f>
        <v>#N/A</v>
      </c>
      <c r="F192" s="176" t="str">
        <f>IF(Fr!F192&gt;0,Fr!F192,"")</f>
        <v/>
      </c>
      <c r="G192" s="176" t="str">
        <f>IF(Fr!G192&gt;0,Fr!G192,"")</f>
        <v/>
      </c>
      <c r="H192" s="177" t="str">
        <f>IF(Fr!H192&gt;0,Fr!H192,"")</f>
        <v/>
      </c>
      <c r="I192" s="178" t="str">
        <f>IF(Fr!I192&gt;0,Fr!I192,"")</f>
        <v/>
      </c>
      <c r="J192" s="179" t="str">
        <f>IF(Fr!J192&gt;0,Fr!J192,"")</f>
        <v/>
      </c>
      <c r="K192" s="176" t="str">
        <f>IF(Fr!K192&gt;0,Fr!K192,"")</f>
        <v/>
      </c>
      <c r="L192" s="213" t="e">
        <f>IF(Fr!L192&gt;0,Fr!L192,"")</f>
        <v>#N/A</v>
      </c>
      <c r="M192" s="175" t="e">
        <f>LOOKUP(L192,Concordance!$K$2:K$29,Concordance!$L$2:$L$29)</f>
        <v>#N/A</v>
      </c>
    </row>
    <row r="193" spans="1:13" s="8" customFormat="1" ht="25.5" customHeight="1" x14ac:dyDescent="0.2">
      <c r="A193" s="173" t="str">
        <f>IF(Fr!A193&gt;0,Fr!A193,"")</f>
        <v/>
      </c>
      <c r="B193" s="174" t="str">
        <f>IF(Fr!B193&gt;0,Fr!B193,"")</f>
        <v/>
      </c>
      <c r="C193" s="174" t="e">
        <f>IF(Fr!C193&gt;0,Fr!C193,"")</f>
        <v>#N/A</v>
      </c>
      <c r="D193" s="175" t="e">
        <f>LOOKUP(Fr!E193,Concordance!$A$2:$A$17,Concordance!$E$2:$E$17)</f>
        <v>#N/A</v>
      </c>
      <c r="E193" s="175" t="e">
        <f>LOOKUP(Fr!E193,Concordance!$A$2:$A$17,Concordance!$B$2:$B$17)</f>
        <v>#N/A</v>
      </c>
      <c r="F193" s="176" t="str">
        <f>IF(Fr!F193&gt;0,Fr!F193,"")</f>
        <v/>
      </c>
      <c r="G193" s="176" t="str">
        <f>IF(Fr!G193&gt;0,Fr!G193,"")</f>
        <v/>
      </c>
      <c r="H193" s="177" t="str">
        <f>IF(Fr!H193&gt;0,Fr!H193,"")</f>
        <v/>
      </c>
      <c r="I193" s="178" t="str">
        <f>IF(Fr!I193&gt;0,Fr!I193,"")</f>
        <v/>
      </c>
      <c r="J193" s="179" t="str">
        <f>IF(Fr!J193&gt;0,Fr!J193,"")</f>
        <v/>
      </c>
      <c r="K193" s="176" t="str">
        <f>IF(Fr!K193&gt;0,Fr!K193,"")</f>
        <v/>
      </c>
      <c r="L193" s="213" t="e">
        <f>IF(Fr!L193&gt;0,Fr!L193,"")</f>
        <v>#N/A</v>
      </c>
      <c r="M193" s="175" t="e">
        <f>LOOKUP(L193,Concordance!$K$2:K$29,Concordance!$L$2:$L$29)</f>
        <v>#N/A</v>
      </c>
    </row>
    <row r="194" spans="1:13" s="8" customFormat="1" ht="25.5" customHeight="1" x14ac:dyDescent="0.2">
      <c r="A194" s="173" t="str">
        <f>IF(Fr!A194&gt;0,Fr!A194,"")</f>
        <v/>
      </c>
      <c r="B194" s="174" t="str">
        <f>IF(Fr!B194&gt;0,Fr!B194,"")</f>
        <v/>
      </c>
      <c r="C194" s="174" t="e">
        <f>IF(Fr!C194&gt;0,Fr!C194,"")</f>
        <v>#N/A</v>
      </c>
      <c r="D194" s="175" t="e">
        <f>LOOKUP(Fr!E194,Concordance!$A$2:$A$17,Concordance!$E$2:$E$17)</f>
        <v>#N/A</v>
      </c>
      <c r="E194" s="175" t="e">
        <f>LOOKUP(Fr!E194,Concordance!$A$2:$A$17,Concordance!$B$2:$B$17)</f>
        <v>#N/A</v>
      </c>
      <c r="F194" s="176" t="str">
        <f>IF(Fr!F194&gt;0,Fr!F194,"")</f>
        <v/>
      </c>
      <c r="G194" s="176" t="str">
        <f>IF(Fr!G194&gt;0,Fr!G194,"")</f>
        <v/>
      </c>
      <c r="H194" s="177" t="str">
        <f>IF(Fr!H194&gt;0,Fr!H194,"")</f>
        <v/>
      </c>
      <c r="I194" s="178" t="str">
        <f>IF(Fr!I194&gt;0,Fr!I194,"")</f>
        <v/>
      </c>
      <c r="J194" s="179" t="str">
        <f>IF(Fr!J194&gt;0,Fr!J194,"")</f>
        <v/>
      </c>
      <c r="K194" s="176" t="str">
        <f>IF(Fr!K194&gt;0,Fr!K194,"")</f>
        <v/>
      </c>
      <c r="L194" s="213" t="e">
        <f>IF(Fr!L194&gt;0,Fr!L194,"")</f>
        <v>#N/A</v>
      </c>
      <c r="M194" s="175" t="e">
        <f>LOOKUP(L194,Concordance!$K$2:K$29,Concordance!$L$2:$L$29)</f>
        <v>#N/A</v>
      </c>
    </row>
    <row r="195" spans="1:13" s="8" customFormat="1" ht="25.5" customHeight="1" x14ac:dyDescent="0.2">
      <c r="A195" s="173" t="str">
        <f>IF(Fr!A195&gt;0,Fr!A195,"")</f>
        <v/>
      </c>
      <c r="B195" s="174" t="str">
        <f>IF(Fr!B195&gt;0,Fr!B195,"")</f>
        <v/>
      </c>
      <c r="C195" s="174" t="e">
        <f>IF(Fr!C195&gt;0,Fr!C195,"")</f>
        <v>#N/A</v>
      </c>
      <c r="D195" s="175" t="e">
        <f>LOOKUP(Fr!E195,Concordance!$A$2:$A$17,Concordance!$E$2:$E$17)</f>
        <v>#N/A</v>
      </c>
      <c r="E195" s="175" t="e">
        <f>LOOKUP(Fr!E195,Concordance!$A$2:$A$17,Concordance!$B$2:$B$17)</f>
        <v>#N/A</v>
      </c>
      <c r="F195" s="176" t="str">
        <f>IF(Fr!F195&gt;0,Fr!F195,"")</f>
        <v/>
      </c>
      <c r="G195" s="176" t="str">
        <f>IF(Fr!G195&gt;0,Fr!G195,"")</f>
        <v/>
      </c>
      <c r="H195" s="177" t="str">
        <f>IF(Fr!H195&gt;0,Fr!H195,"")</f>
        <v/>
      </c>
      <c r="I195" s="178" t="str">
        <f>IF(Fr!I195&gt;0,Fr!I195,"")</f>
        <v/>
      </c>
      <c r="J195" s="179" t="str">
        <f>IF(Fr!J195&gt;0,Fr!J195,"")</f>
        <v/>
      </c>
      <c r="K195" s="176" t="str">
        <f>IF(Fr!K195&gt;0,Fr!K195,"")</f>
        <v/>
      </c>
      <c r="L195" s="213" t="e">
        <f>IF(Fr!L195&gt;0,Fr!L195,"")</f>
        <v>#N/A</v>
      </c>
      <c r="M195" s="175" t="e">
        <f>LOOKUP(L195,Concordance!$K$2:K$29,Concordance!$L$2:$L$29)</f>
        <v>#N/A</v>
      </c>
    </row>
    <row r="196" spans="1:13" s="8" customFormat="1" ht="25.5" customHeight="1" x14ac:dyDescent="0.2">
      <c r="A196" s="173" t="str">
        <f>IF(Fr!A196&gt;0,Fr!A196,"")</f>
        <v/>
      </c>
      <c r="B196" s="174" t="str">
        <f>IF(Fr!B196&gt;0,Fr!B196,"")</f>
        <v/>
      </c>
      <c r="C196" s="174" t="e">
        <f>IF(Fr!C196&gt;0,Fr!C196,"")</f>
        <v>#N/A</v>
      </c>
      <c r="D196" s="175" t="e">
        <f>LOOKUP(Fr!E196,Concordance!$A$2:$A$17,Concordance!$E$2:$E$17)</f>
        <v>#N/A</v>
      </c>
      <c r="E196" s="175" t="e">
        <f>LOOKUP(Fr!E196,Concordance!$A$2:$A$17,Concordance!$B$2:$B$17)</f>
        <v>#N/A</v>
      </c>
      <c r="F196" s="176" t="str">
        <f>IF(Fr!F196&gt;0,Fr!F196,"")</f>
        <v/>
      </c>
      <c r="G196" s="176" t="str">
        <f>IF(Fr!G196&gt;0,Fr!G196,"")</f>
        <v/>
      </c>
      <c r="H196" s="177" t="str">
        <f>IF(Fr!H196&gt;0,Fr!H196,"")</f>
        <v/>
      </c>
      <c r="I196" s="178" t="str">
        <f>IF(Fr!I196&gt;0,Fr!I196,"")</f>
        <v/>
      </c>
      <c r="J196" s="179" t="str">
        <f>IF(Fr!J196&gt;0,Fr!J196,"")</f>
        <v/>
      </c>
      <c r="K196" s="176" t="str">
        <f>IF(Fr!K196&gt;0,Fr!K196,"")</f>
        <v/>
      </c>
      <c r="L196" s="213" t="e">
        <f>IF(Fr!L196&gt;0,Fr!L196,"")</f>
        <v>#N/A</v>
      </c>
      <c r="M196" s="175" t="e">
        <f>LOOKUP(L196,Concordance!$K$2:K$29,Concordance!$L$2:$L$29)</f>
        <v>#N/A</v>
      </c>
    </row>
    <row r="197" spans="1:13" s="8" customFormat="1" ht="25.5" customHeight="1" x14ac:dyDescent="0.2">
      <c r="A197" s="173" t="str">
        <f>IF(Fr!A197&gt;0,Fr!A197,"")</f>
        <v/>
      </c>
      <c r="B197" s="174" t="str">
        <f>IF(Fr!B197&gt;0,Fr!B197,"")</f>
        <v/>
      </c>
      <c r="C197" s="174" t="e">
        <f>IF(Fr!C197&gt;0,Fr!C197,"")</f>
        <v>#N/A</v>
      </c>
      <c r="D197" s="175" t="e">
        <f>LOOKUP(Fr!E197,Concordance!$A$2:$A$17,Concordance!$E$2:$E$17)</f>
        <v>#N/A</v>
      </c>
      <c r="E197" s="175" t="e">
        <f>LOOKUP(Fr!E197,Concordance!$A$2:$A$17,Concordance!$B$2:$B$17)</f>
        <v>#N/A</v>
      </c>
      <c r="F197" s="176" t="str">
        <f>IF(Fr!F197&gt;0,Fr!F197,"")</f>
        <v/>
      </c>
      <c r="G197" s="176" t="str">
        <f>IF(Fr!G197&gt;0,Fr!G197,"")</f>
        <v/>
      </c>
      <c r="H197" s="177" t="str">
        <f>IF(Fr!H197&gt;0,Fr!H197,"")</f>
        <v/>
      </c>
      <c r="I197" s="178" t="str">
        <f>IF(Fr!I197&gt;0,Fr!I197,"")</f>
        <v/>
      </c>
      <c r="J197" s="179" t="str">
        <f>IF(Fr!J197&gt;0,Fr!J197,"")</f>
        <v/>
      </c>
      <c r="K197" s="176" t="str">
        <f>IF(Fr!K197&gt;0,Fr!K197,"")</f>
        <v/>
      </c>
      <c r="L197" s="213" t="e">
        <f>IF(Fr!L197&gt;0,Fr!L197,"")</f>
        <v>#N/A</v>
      </c>
      <c r="M197" s="175" t="e">
        <f>LOOKUP(L197,Concordance!$K$2:K$29,Concordance!$L$2:$L$29)</f>
        <v>#N/A</v>
      </c>
    </row>
    <row r="198" spans="1:13" s="8" customFormat="1" ht="25.5" customHeight="1" x14ac:dyDescent="0.2">
      <c r="A198" s="173" t="str">
        <f>IF(Fr!A198&gt;0,Fr!A198,"")</f>
        <v/>
      </c>
      <c r="B198" s="174" t="str">
        <f>IF(Fr!B198&gt;0,Fr!B198,"")</f>
        <v/>
      </c>
      <c r="C198" s="174" t="e">
        <f>IF(Fr!C198&gt;0,Fr!C198,"")</f>
        <v>#N/A</v>
      </c>
      <c r="D198" s="175" t="e">
        <f>LOOKUP(Fr!E198,Concordance!$A$2:$A$17,Concordance!$E$2:$E$17)</f>
        <v>#N/A</v>
      </c>
      <c r="E198" s="175" t="e">
        <f>LOOKUP(Fr!E198,Concordance!$A$2:$A$17,Concordance!$B$2:$B$17)</f>
        <v>#N/A</v>
      </c>
      <c r="F198" s="176" t="str">
        <f>IF(Fr!F198&gt;0,Fr!F198,"")</f>
        <v/>
      </c>
      <c r="G198" s="176" t="str">
        <f>IF(Fr!G198&gt;0,Fr!G198,"")</f>
        <v/>
      </c>
      <c r="H198" s="177" t="str">
        <f>IF(Fr!H198&gt;0,Fr!H198,"")</f>
        <v/>
      </c>
      <c r="I198" s="178" t="str">
        <f>IF(Fr!I198&gt;0,Fr!I198,"")</f>
        <v/>
      </c>
      <c r="J198" s="179" t="str">
        <f>IF(Fr!J198&gt;0,Fr!J198,"")</f>
        <v/>
      </c>
      <c r="K198" s="176" t="str">
        <f>IF(Fr!K198&gt;0,Fr!K198,"")</f>
        <v/>
      </c>
      <c r="L198" s="213" t="e">
        <f>IF(Fr!L198&gt;0,Fr!L198,"")</f>
        <v>#N/A</v>
      </c>
      <c r="M198" s="175" t="e">
        <f>LOOKUP(L198,Concordance!$K$2:K$29,Concordance!$L$2:$L$29)</f>
        <v>#N/A</v>
      </c>
    </row>
    <row r="199" spans="1:13" s="8" customFormat="1" ht="25.5" customHeight="1" x14ac:dyDescent="0.2">
      <c r="A199" s="173" t="str">
        <f>IF(Fr!A199&gt;0,Fr!A199,"")</f>
        <v/>
      </c>
      <c r="B199" s="174" t="str">
        <f>IF(Fr!B199&gt;0,Fr!B199,"")</f>
        <v/>
      </c>
      <c r="C199" s="174" t="e">
        <f>IF(Fr!C199&gt;0,Fr!C199,"")</f>
        <v>#N/A</v>
      </c>
      <c r="D199" s="175" t="e">
        <f>LOOKUP(Fr!E199,Concordance!$A$2:$A$17,Concordance!$E$2:$E$17)</f>
        <v>#N/A</v>
      </c>
      <c r="E199" s="175" t="e">
        <f>LOOKUP(Fr!E199,Concordance!$A$2:$A$17,Concordance!$B$2:$B$17)</f>
        <v>#N/A</v>
      </c>
      <c r="F199" s="176" t="str">
        <f>IF(Fr!F199&gt;0,Fr!F199,"")</f>
        <v/>
      </c>
      <c r="G199" s="176" t="str">
        <f>IF(Fr!G199&gt;0,Fr!G199,"")</f>
        <v/>
      </c>
      <c r="H199" s="177" t="str">
        <f>IF(Fr!H199&gt;0,Fr!H199,"")</f>
        <v/>
      </c>
      <c r="I199" s="178" t="str">
        <f>IF(Fr!I199&gt;0,Fr!I199,"")</f>
        <v/>
      </c>
      <c r="J199" s="179" t="str">
        <f>IF(Fr!J199&gt;0,Fr!J199,"")</f>
        <v/>
      </c>
      <c r="K199" s="176" t="str">
        <f>IF(Fr!K199&gt;0,Fr!K199,"")</f>
        <v/>
      </c>
      <c r="L199" s="213" t="e">
        <f>IF(Fr!L199&gt;0,Fr!L199,"")</f>
        <v>#N/A</v>
      </c>
      <c r="M199" s="175" t="e">
        <f>LOOKUP(L199,Concordance!$K$2:K$29,Concordance!$L$2:$L$29)</f>
        <v>#N/A</v>
      </c>
    </row>
    <row r="200" spans="1:13" s="8" customFormat="1" ht="25.5" customHeight="1" x14ac:dyDescent="0.2">
      <c r="A200" s="173" t="str">
        <f>IF(Fr!A200&gt;0,Fr!A200,"")</f>
        <v/>
      </c>
      <c r="B200" s="174" t="str">
        <f>IF(Fr!B200&gt;0,Fr!B200,"")</f>
        <v/>
      </c>
      <c r="C200" s="174" t="e">
        <f>IF(Fr!C200&gt;0,Fr!C200,"")</f>
        <v>#N/A</v>
      </c>
      <c r="D200" s="175" t="e">
        <f>LOOKUP(Fr!E200,Concordance!$A$2:$A$17,Concordance!$E$2:$E$17)</f>
        <v>#N/A</v>
      </c>
      <c r="E200" s="175" t="e">
        <f>LOOKUP(Fr!E200,Concordance!$A$2:$A$17,Concordance!$B$2:$B$17)</f>
        <v>#N/A</v>
      </c>
      <c r="F200" s="176" t="str">
        <f>IF(Fr!F200&gt;0,Fr!F200,"")</f>
        <v/>
      </c>
      <c r="G200" s="176" t="str">
        <f>IF(Fr!G200&gt;0,Fr!G200,"")</f>
        <v/>
      </c>
      <c r="H200" s="177" t="str">
        <f>IF(Fr!H200&gt;0,Fr!H200,"")</f>
        <v/>
      </c>
      <c r="I200" s="178" t="str">
        <f>IF(Fr!I200&gt;0,Fr!I200,"")</f>
        <v/>
      </c>
      <c r="J200" s="179" t="str">
        <f>IF(Fr!J200&gt;0,Fr!J200,"")</f>
        <v/>
      </c>
      <c r="K200" s="176" t="str">
        <f>IF(Fr!K200&gt;0,Fr!K200,"")</f>
        <v/>
      </c>
      <c r="L200" s="213" t="e">
        <f>IF(Fr!L200&gt;0,Fr!L200,"")</f>
        <v>#N/A</v>
      </c>
      <c r="M200" s="175" t="e">
        <f>LOOKUP(L200,Concordance!$K$2:K$29,Concordance!$L$2:$L$29)</f>
        <v>#N/A</v>
      </c>
    </row>
    <row r="201" spans="1:13" s="8" customFormat="1" ht="25.5" customHeight="1" x14ac:dyDescent="0.2">
      <c r="A201" s="173" t="str">
        <f>IF(Fr!A201&gt;0,Fr!A201,"")</f>
        <v/>
      </c>
      <c r="B201" s="174" t="str">
        <f>IF(Fr!B201&gt;0,Fr!B201,"")</f>
        <v/>
      </c>
      <c r="C201" s="174" t="e">
        <f>IF(Fr!C201&gt;0,Fr!C201,"")</f>
        <v>#N/A</v>
      </c>
      <c r="D201" s="175" t="e">
        <f>LOOKUP(Fr!E201,Concordance!$A$2:$A$17,Concordance!$E$2:$E$17)</f>
        <v>#N/A</v>
      </c>
      <c r="E201" s="175" t="e">
        <f>LOOKUP(Fr!E201,Concordance!$A$2:$A$17,Concordance!$B$2:$B$17)</f>
        <v>#N/A</v>
      </c>
      <c r="F201" s="176" t="str">
        <f>IF(Fr!F201&gt;0,Fr!F201,"")</f>
        <v/>
      </c>
      <c r="G201" s="176" t="str">
        <f>IF(Fr!G201&gt;0,Fr!G201,"")</f>
        <v/>
      </c>
      <c r="H201" s="177" t="str">
        <f>IF(Fr!H201&gt;0,Fr!H201,"")</f>
        <v/>
      </c>
      <c r="I201" s="178" t="str">
        <f>IF(Fr!I201&gt;0,Fr!I201,"")</f>
        <v/>
      </c>
      <c r="J201" s="179" t="str">
        <f>IF(Fr!J201&gt;0,Fr!J201,"")</f>
        <v/>
      </c>
      <c r="K201" s="176" t="str">
        <f>IF(Fr!K201&gt;0,Fr!K201,"")</f>
        <v/>
      </c>
      <c r="L201" s="213" t="e">
        <f>IF(Fr!L201&gt;0,Fr!L201,"")</f>
        <v>#N/A</v>
      </c>
      <c r="M201" s="175" t="e">
        <f>LOOKUP(L201,Concordance!$K$2:K$29,Concordance!$L$2:$L$29)</f>
        <v>#N/A</v>
      </c>
    </row>
    <row r="202" spans="1:13" s="8" customFormat="1" ht="25.5" customHeight="1" x14ac:dyDescent="0.2">
      <c r="A202" s="173" t="str">
        <f>IF(Fr!A202&gt;0,Fr!A202,"")</f>
        <v/>
      </c>
      <c r="B202" s="174" t="str">
        <f>IF(Fr!B202&gt;0,Fr!B202,"")</f>
        <v/>
      </c>
      <c r="C202" s="174" t="e">
        <f>IF(Fr!C202&gt;0,Fr!C202,"")</f>
        <v>#N/A</v>
      </c>
      <c r="D202" s="175" t="e">
        <f>LOOKUP(Fr!E202,Concordance!$A$2:$A$17,Concordance!$E$2:$E$17)</f>
        <v>#N/A</v>
      </c>
      <c r="E202" s="175" t="e">
        <f>LOOKUP(Fr!E202,Concordance!$A$2:$A$17,Concordance!$B$2:$B$17)</f>
        <v>#N/A</v>
      </c>
      <c r="F202" s="176" t="str">
        <f>IF(Fr!F202&gt;0,Fr!F202,"")</f>
        <v/>
      </c>
      <c r="G202" s="176" t="str">
        <f>IF(Fr!G202&gt;0,Fr!G202,"")</f>
        <v/>
      </c>
      <c r="H202" s="177" t="str">
        <f>IF(Fr!H202&gt;0,Fr!H202,"")</f>
        <v/>
      </c>
      <c r="I202" s="178" t="str">
        <f>IF(Fr!I202&gt;0,Fr!I202,"")</f>
        <v/>
      </c>
      <c r="J202" s="179" t="str">
        <f>IF(Fr!J202&gt;0,Fr!J202,"")</f>
        <v/>
      </c>
      <c r="K202" s="176" t="str">
        <f>IF(Fr!K202&gt;0,Fr!K202,"")</f>
        <v/>
      </c>
      <c r="L202" s="213" t="e">
        <f>IF(Fr!L202&gt;0,Fr!L202,"")</f>
        <v>#N/A</v>
      </c>
      <c r="M202" s="175" t="e">
        <f>LOOKUP(L202,Concordance!$K$2:K$29,Concordance!$L$2:$L$29)</f>
        <v>#N/A</v>
      </c>
    </row>
    <row r="203" spans="1:13" s="8" customFormat="1" ht="25.5" customHeight="1" x14ac:dyDescent="0.2">
      <c r="A203" s="173" t="str">
        <f>IF(Fr!A203&gt;0,Fr!A203,"")</f>
        <v/>
      </c>
      <c r="B203" s="174" t="str">
        <f>IF(Fr!B203&gt;0,Fr!B203,"")</f>
        <v/>
      </c>
      <c r="C203" s="174" t="e">
        <f>IF(Fr!C203&gt;0,Fr!C203,"")</f>
        <v>#N/A</v>
      </c>
      <c r="D203" s="175" t="e">
        <f>LOOKUP(Fr!E203,Concordance!$A$2:$A$17,Concordance!$E$2:$E$17)</f>
        <v>#N/A</v>
      </c>
      <c r="E203" s="175" t="e">
        <f>LOOKUP(Fr!E203,Concordance!$A$2:$A$17,Concordance!$B$2:$B$17)</f>
        <v>#N/A</v>
      </c>
      <c r="F203" s="176" t="str">
        <f>IF(Fr!F203&gt;0,Fr!F203,"")</f>
        <v/>
      </c>
      <c r="G203" s="176" t="str">
        <f>IF(Fr!G203&gt;0,Fr!G203,"")</f>
        <v/>
      </c>
      <c r="H203" s="177" t="str">
        <f>IF(Fr!H203&gt;0,Fr!H203,"")</f>
        <v/>
      </c>
      <c r="I203" s="178" t="str">
        <f>IF(Fr!I203&gt;0,Fr!I203,"")</f>
        <v/>
      </c>
      <c r="J203" s="179" t="str">
        <f>IF(Fr!J203&gt;0,Fr!J203,"")</f>
        <v/>
      </c>
      <c r="K203" s="176" t="str">
        <f>IF(Fr!K203&gt;0,Fr!K203,"")</f>
        <v/>
      </c>
      <c r="L203" s="213" t="e">
        <f>IF(Fr!L203&gt;0,Fr!L203,"")</f>
        <v>#N/A</v>
      </c>
      <c r="M203" s="175" t="e">
        <f>LOOKUP(L203,Concordance!$K$2:K$29,Concordance!$L$2:$L$29)</f>
        <v>#N/A</v>
      </c>
    </row>
    <row r="204" spans="1:13" s="8" customFormat="1" ht="25.5" customHeight="1" x14ac:dyDescent="0.2">
      <c r="A204" s="173" t="str">
        <f>IF(Fr!A204&gt;0,Fr!A204,"")</f>
        <v/>
      </c>
      <c r="B204" s="174" t="str">
        <f>IF(Fr!B204&gt;0,Fr!B204,"")</f>
        <v/>
      </c>
      <c r="C204" s="174" t="e">
        <f>IF(Fr!C204&gt;0,Fr!C204,"")</f>
        <v>#N/A</v>
      </c>
      <c r="D204" s="175" t="e">
        <f>LOOKUP(Fr!E204,Concordance!$A$2:$A$17,Concordance!$E$2:$E$17)</f>
        <v>#N/A</v>
      </c>
      <c r="E204" s="175" t="e">
        <f>LOOKUP(Fr!E204,Concordance!$A$2:$A$17,Concordance!$B$2:$B$17)</f>
        <v>#N/A</v>
      </c>
      <c r="F204" s="176" t="str">
        <f>IF(Fr!F204&gt;0,Fr!F204,"")</f>
        <v/>
      </c>
      <c r="G204" s="176" t="str">
        <f>IF(Fr!G204&gt;0,Fr!G204,"")</f>
        <v/>
      </c>
      <c r="H204" s="177" t="str">
        <f>IF(Fr!H204&gt;0,Fr!H204,"")</f>
        <v/>
      </c>
      <c r="I204" s="178" t="str">
        <f>IF(Fr!I204&gt;0,Fr!I204,"")</f>
        <v/>
      </c>
      <c r="J204" s="179" t="str">
        <f>IF(Fr!J204&gt;0,Fr!J204,"")</f>
        <v/>
      </c>
      <c r="K204" s="176" t="str">
        <f>IF(Fr!K204&gt;0,Fr!K204,"")</f>
        <v/>
      </c>
      <c r="L204" s="213" t="e">
        <f>IF(Fr!L204&gt;0,Fr!L204,"")</f>
        <v>#N/A</v>
      </c>
      <c r="M204" s="175" t="e">
        <f>LOOKUP(L204,Concordance!$K$2:K$29,Concordance!$L$2:$L$29)</f>
        <v>#N/A</v>
      </c>
    </row>
    <row r="205" spans="1:13" s="8" customFormat="1" ht="25.5" customHeight="1" x14ac:dyDescent="0.2">
      <c r="A205" s="173" t="str">
        <f>IF(Fr!A205&gt;0,Fr!A205,"")</f>
        <v/>
      </c>
      <c r="B205" s="174" t="str">
        <f>IF(Fr!B205&gt;0,Fr!B205,"")</f>
        <v/>
      </c>
      <c r="C205" s="174" t="e">
        <f>IF(Fr!C205&gt;0,Fr!C205,"")</f>
        <v>#N/A</v>
      </c>
      <c r="D205" s="175" t="e">
        <f>LOOKUP(Fr!E205,Concordance!$A$2:$A$17,Concordance!$E$2:$E$17)</f>
        <v>#N/A</v>
      </c>
      <c r="E205" s="175" t="e">
        <f>LOOKUP(Fr!E205,Concordance!$A$2:$A$17,Concordance!$B$2:$B$17)</f>
        <v>#N/A</v>
      </c>
      <c r="F205" s="176" t="str">
        <f>IF(Fr!F205&gt;0,Fr!F205,"")</f>
        <v/>
      </c>
      <c r="G205" s="176" t="str">
        <f>IF(Fr!G205&gt;0,Fr!G205,"")</f>
        <v/>
      </c>
      <c r="H205" s="177" t="str">
        <f>IF(Fr!H205&gt;0,Fr!H205,"")</f>
        <v/>
      </c>
      <c r="I205" s="178" t="str">
        <f>IF(Fr!I205&gt;0,Fr!I205,"")</f>
        <v/>
      </c>
      <c r="J205" s="179" t="str">
        <f>IF(Fr!J205&gt;0,Fr!J205,"")</f>
        <v/>
      </c>
      <c r="K205" s="176" t="str">
        <f>IF(Fr!K205&gt;0,Fr!K205,"")</f>
        <v/>
      </c>
      <c r="L205" s="213" t="e">
        <f>IF(Fr!L205&gt;0,Fr!L205,"")</f>
        <v>#N/A</v>
      </c>
      <c r="M205" s="175" t="e">
        <f>LOOKUP(L205,Concordance!$K$2:K$29,Concordance!$L$2:$L$29)</f>
        <v>#N/A</v>
      </c>
    </row>
    <row r="206" spans="1:13" s="8" customFormat="1" ht="25.5" customHeight="1" x14ac:dyDescent="0.2">
      <c r="A206" s="173" t="str">
        <f>IF(Fr!A206&gt;0,Fr!A206,"")</f>
        <v/>
      </c>
      <c r="B206" s="174" t="str">
        <f>IF(Fr!B206&gt;0,Fr!B206,"")</f>
        <v/>
      </c>
      <c r="C206" s="174" t="e">
        <f>IF(Fr!C206&gt;0,Fr!C206,"")</f>
        <v>#N/A</v>
      </c>
      <c r="D206" s="175" t="e">
        <f>LOOKUP(Fr!E206,Concordance!$A$2:$A$17,Concordance!$E$2:$E$17)</f>
        <v>#N/A</v>
      </c>
      <c r="E206" s="175" t="e">
        <f>LOOKUP(Fr!E206,Concordance!$A$2:$A$17,Concordance!$B$2:$B$17)</f>
        <v>#N/A</v>
      </c>
      <c r="F206" s="176" t="str">
        <f>IF(Fr!F206&gt;0,Fr!F206,"")</f>
        <v/>
      </c>
      <c r="G206" s="176" t="str">
        <f>IF(Fr!G206&gt;0,Fr!G206,"")</f>
        <v/>
      </c>
      <c r="H206" s="177" t="str">
        <f>IF(Fr!H206&gt;0,Fr!H206,"")</f>
        <v/>
      </c>
      <c r="I206" s="178" t="str">
        <f>IF(Fr!I206&gt;0,Fr!I206,"")</f>
        <v/>
      </c>
      <c r="J206" s="179" t="str">
        <f>IF(Fr!J206&gt;0,Fr!J206,"")</f>
        <v/>
      </c>
      <c r="K206" s="176" t="str">
        <f>IF(Fr!K206&gt;0,Fr!K206,"")</f>
        <v/>
      </c>
      <c r="L206" s="213" t="e">
        <f>IF(Fr!L206&gt;0,Fr!L206,"")</f>
        <v>#N/A</v>
      </c>
      <c r="M206" s="175" t="e">
        <f>LOOKUP(L206,Concordance!$K$2:K$29,Concordance!$L$2:$L$29)</f>
        <v>#N/A</v>
      </c>
    </row>
    <row r="207" spans="1:13" s="8" customFormat="1" ht="25.5" customHeight="1" x14ac:dyDescent="0.2">
      <c r="A207" s="173" t="str">
        <f>IF(Fr!A207&gt;0,Fr!A207,"")</f>
        <v/>
      </c>
      <c r="B207" s="174" t="str">
        <f>IF(Fr!B207&gt;0,Fr!B207,"")</f>
        <v/>
      </c>
      <c r="C207" s="174" t="e">
        <f>IF(Fr!C207&gt;0,Fr!C207,"")</f>
        <v>#N/A</v>
      </c>
      <c r="D207" s="175" t="e">
        <f>LOOKUP(Fr!E207,Concordance!$A$2:$A$17,Concordance!$E$2:$E$17)</f>
        <v>#N/A</v>
      </c>
      <c r="E207" s="175" t="e">
        <f>LOOKUP(Fr!E207,Concordance!$A$2:$A$17,Concordance!$B$2:$B$17)</f>
        <v>#N/A</v>
      </c>
      <c r="F207" s="176" t="str">
        <f>IF(Fr!F207&gt;0,Fr!F207,"")</f>
        <v/>
      </c>
      <c r="G207" s="176" t="str">
        <f>IF(Fr!G207&gt;0,Fr!G207,"")</f>
        <v/>
      </c>
      <c r="H207" s="177" t="str">
        <f>IF(Fr!H207&gt;0,Fr!H207,"")</f>
        <v/>
      </c>
      <c r="I207" s="178" t="str">
        <f>IF(Fr!I207&gt;0,Fr!I207,"")</f>
        <v/>
      </c>
      <c r="J207" s="179" t="str">
        <f>IF(Fr!J207&gt;0,Fr!J207,"")</f>
        <v/>
      </c>
      <c r="K207" s="176" t="str">
        <f>IF(Fr!K207&gt;0,Fr!K207,"")</f>
        <v/>
      </c>
      <c r="L207" s="213" t="e">
        <f>IF(Fr!L207&gt;0,Fr!L207,"")</f>
        <v>#N/A</v>
      </c>
      <c r="M207" s="175" t="e">
        <f>LOOKUP(L207,Concordance!$K$2:K$29,Concordance!$L$2:$L$29)</f>
        <v>#N/A</v>
      </c>
    </row>
    <row r="208" spans="1:13" s="8" customFormat="1" ht="25.5" customHeight="1" x14ac:dyDescent="0.2">
      <c r="A208" s="173" t="str">
        <f>IF(Fr!A208&gt;0,Fr!A208,"")</f>
        <v/>
      </c>
      <c r="B208" s="174" t="str">
        <f>IF(Fr!B208&gt;0,Fr!B208,"")</f>
        <v/>
      </c>
      <c r="C208" s="174" t="e">
        <f>IF(Fr!C208&gt;0,Fr!C208,"")</f>
        <v>#N/A</v>
      </c>
      <c r="D208" s="175" t="e">
        <f>LOOKUP(Fr!E208,Concordance!$A$2:$A$17,Concordance!$E$2:$E$17)</f>
        <v>#N/A</v>
      </c>
      <c r="E208" s="175" t="e">
        <f>LOOKUP(Fr!E208,Concordance!$A$2:$A$17,Concordance!$B$2:$B$17)</f>
        <v>#N/A</v>
      </c>
      <c r="F208" s="176" t="str">
        <f>IF(Fr!F208&gt;0,Fr!F208,"")</f>
        <v/>
      </c>
      <c r="G208" s="176" t="str">
        <f>IF(Fr!G208&gt;0,Fr!G208,"")</f>
        <v/>
      </c>
      <c r="H208" s="177" t="str">
        <f>IF(Fr!H208&gt;0,Fr!H208,"")</f>
        <v/>
      </c>
      <c r="I208" s="178" t="str">
        <f>IF(Fr!I208&gt;0,Fr!I208,"")</f>
        <v/>
      </c>
      <c r="J208" s="179" t="str">
        <f>IF(Fr!J208&gt;0,Fr!J208,"")</f>
        <v/>
      </c>
      <c r="K208" s="176" t="str">
        <f>IF(Fr!K208&gt;0,Fr!K208,"")</f>
        <v/>
      </c>
      <c r="L208" s="213" t="e">
        <f>IF(Fr!L208&gt;0,Fr!L208,"")</f>
        <v>#N/A</v>
      </c>
      <c r="M208" s="175" t="e">
        <f>LOOKUP(L208,Concordance!$K$2:K$29,Concordance!$L$2:$L$29)</f>
        <v>#N/A</v>
      </c>
    </row>
    <row r="209" spans="1:13" s="8" customFormat="1" ht="25.5" customHeight="1" x14ac:dyDescent="0.2">
      <c r="A209" s="173" t="str">
        <f>IF(Fr!A209&gt;0,Fr!A209,"")</f>
        <v/>
      </c>
      <c r="B209" s="174" t="str">
        <f>IF(Fr!B209&gt;0,Fr!B209,"")</f>
        <v/>
      </c>
      <c r="C209" s="174" t="e">
        <f>IF(Fr!C209&gt;0,Fr!C209,"")</f>
        <v>#N/A</v>
      </c>
      <c r="D209" s="175" t="e">
        <f>LOOKUP(Fr!E209,Concordance!$A$2:$A$17,Concordance!$E$2:$E$17)</f>
        <v>#N/A</v>
      </c>
      <c r="E209" s="175" t="e">
        <f>LOOKUP(Fr!E209,Concordance!$A$2:$A$17,Concordance!$B$2:$B$17)</f>
        <v>#N/A</v>
      </c>
      <c r="F209" s="176" t="str">
        <f>IF(Fr!F209&gt;0,Fr!F209,"")</f>
        <v/>
      </c>
      <c r="G209" s="176" t="str">
        <f>IF(Fr!G209&gt;0,Fr!G209,"")</f>
        <v/>
      </c>
      <c r="H209" s="177" t="str">
        <f>IF(Fr!H209&gt;0,Fr!H209,"")</f>
        <v/>
      </c>
      <c r="I209" s="178" t="str">
        <f>IF(Fr!I209&gt;0,Fr!I209,"")</f>
        <v/>
      </c>
      <c r="J209" s="179" t="str">
        <f>IF(Fr!J209&gt;0,Fr!J209,"")</f>
        <v/>
      </c>
      <c r="K209" s="176" t="str">
        <f>IF(Fr!K209&gt;0,Fr!K209,"")</f>
        <v/>
      </c>
      <c r="L209" s="213" t="e">
        <f>IF(Fr!L209&gt;0,Fr!L209,"")</f>
        <v>#N/A</v>
      </c>
      <c r="M209" s="175" t="e">
        <f>LOOKUP(L209,Concordance!$K$2:K$29,Concordance!$L$2:$L$29)</f>
        <v>#N/A</v>
      </c>
    </row>
    <row r="210" spans="1:13" s="8" customFormat="1" ht="25.5" customHeight="1" x14ac:dyDescent="0.2">
      <c r="A210" s="173" t="str">
        <f>IF(Fr!A210&gt;0,Fr!A210,"")</f>
        <v/>
      </c>
      <c r="B210" s="174" t="str">
        <f>IF(Fr!B210&gt;0,Fr!B210,"")</f>
        <v/>
      </c>
      <c r="C210" s="174" t="e">
        <f>IF(Fr!C210&gt;0,Fr!C210,"")</f>
        <v>#N/A</v>
      </c>
      <c r="D210" s="175" t="e">
        <f>LOOKUP(Fr!E210,Concordance!$A$2:$A$17,Concordance!$E$2:$E$17)</f>
        <v>#N/A</v>
      </c>
      <c r="E210" s="175" t="e">
        <f>LOOKUP(Fr!E210,Concordance!$A$2:$A$17,Concordance!$B$2:$B$17)</f>
        <v>#N/A</v>
      </c>
      <c r="F210" s="176" t="str">
        <f>IF(Fr!F210&gt;0,Fr!F210,"")</f>
        <v/>
      </c>
      <c r="G210" s="176" t="str">
        <f>IF(Fr!G210&gt;0,Fr!G210,"")</f>
        <v/>
      </c>
      <c r="H210" s="177" t="str">
        <f>IF(Fr!H210&gt;0,Fr!H210,"")</f>
        <v/>
      </c>
      <c r="I210" s="178" t="str">
        <f>IF(Fr!I210&gt;0,Fr!I210,"")</f>
        <v/>
      </c>
      <c r="J210" s="179" t="str">
        <f>IF(Fr!J210&gt;0,Fr!J210,"")</f>
        <v/>
      </c>
      <c r="K210" s="176" t="str">
        <f>IF(Fr!K210&gt;0,Fr!K210,"")</f>
        <v/>
      </c>
      <c r="L210" s="213" t="e">
        <f>IF(Fr!L210&gt;0,Fr!L210,"")</f>
        <v>#N/A</v>
      </c>
      <c r="M210" s="175" t="e">
        <f>LOOKUP(L210,Concordance!$K$2:K$29,Concordance!$L$2:$L$29)</f>
        <v>#N/A</v>
      </c>
    </row>
    <row r="211" spans="1:13" s="8" customFormat="1" ht="25.5" customHeight="1" x14ac:dyDescent="0.2">
      <c r="A211" s="173" t="str">
        <f>IF(Fr!A211&gt;0,Fr!A211,"")</f>
        <v/>
      </c>
      <c r="B211" s="174" t="str">
        <f>IF(Fr!B211&gt;0,Fr!B211,"")</f>
        <v/>
      </c>
      <c r="C211" s="174" t="e">
        <f>IF(Fr!C211&gt;0,Fr!C211,"")</f>
        <v>#N/A</v>
      </c>
      <c r="D211" s="175" t="e">
        <f>LOOKUP(Fr!E211,Concordance!$A$2:$A$17,Concordance!$E$2:$E$17)</f>
        <v>#N/A</v>
      </c>
      <c r="E211" s="175" t="e">
        <f>LOOKUP(Fr!E211,Concordance!$A$2:$A$17,Concordance!$B$2:$B$17)</f>
        <v>#N/A</v>
      </c>
      <c r="F211" s="176" t="str">
        <f>IF(Fr!F211&gt;0,Fr!F211,"")</f>
        <v/>
      </c>
      <c r="G211" s="176" t="str">
        <f>IF(Fr!G211&gt;0,Fr!G211,"")</f>
        <v/>
      </c>
      <c r="H211" s="177" t="str">
        <f>IF(Fr!H211&gt;0,Fr!H211,"")</f>
        <v/>
      </c>
      <c r="I211" s="178" t="str">
        <f>IF(Fr!I211&gt;0,Fr!I211,"")</f>
        <v/>
      </c>
      <c r="J211" s="179" t="str">
        <f>IF(Fr!J211&gt;0,Fr!J211,"")</f>
        <v/>
      </c>
      <c r="K211" s="176" t="str">
        <f>IF(Fr!K211&gt;0,Fr!K211,"")</f>
        <v/>
      </c>
      <c r="L211" s="213" t="e">
        <f>IF(Fr!L211&gt;0,Fr!L211,"")</f>
        <v>#N/A</v>
      </c>
      <c r="M211" s="175" t="e">
        <f>LOOKUP(L211,Concordance!$K$2:K$29,Concordance!$L$2:$L$29)</f>
        <v>#N/A</v>
      </c>
    </row>
    <row r="212" spans="1:13" s="8" customFormat="1" ht="25.5" customHeight="1" x14ac:dyDescent="0.2">
      <c r="A212" s="173" t="str">
        <f>IF(Fr!A212&gt;0,Fr!A212,"")</f>
        <v/>
      </c>
      <c r="B212" s="174" t="str">
        <f>IF(Fr!B212&gt;0,Fr!B212,"")</f>
        <v/>
      </c>
      <c r="C212" s="174" t="e">
        <f>IF(Fr!C212&gt;0,Fr!C212,"")</f>
        <v>#N/A</v>
      </c>
      <c r="D212" s="175" t="e">
        <f>LOOKUP(Fr!E212,Concordance!$A$2:$A$17,Concordance!$E$2:$E$17)</f>
        <v>#N/A</v>
      </c>
      <c r="E212" s="175" t="e">
        <f>LOOKUP(Fr!E212,Concordance!$A$2:$A$17,Concordance!$B$2:$B$17)</f>
        <v>#N/A</v>
      </c>
      <c r="F212" s="176" t="str">
        <f>IF(Fr!F212&gt;0,Fr!F212,"")</f>
        <v/>
      </c>
      <c r="G212" s="176" t="str">
        <f>IF(Fr!G212&gt;0,Fr!G212,"")</f>
        <v/>
      </c>
      <c r="H212" s="177" t="str">
        <f>IF(Fr!H212&gt;0,Fr!H212,"")</f>
        <v/>
      </c>
      <c r="I212" s="178" t="str">
        <f>IF(Fr!I212&gt;0,Fr!I212,"")</f>
        <v/>
      </c>
      <c r="J212" s="179" t="str">
        <f>IF(Fr!J212&gt;0,Fr!J212,"")</f>
        <v/>
      </c>
      <c r="K212" s="176" t="str">
        <f>IF(Fr!K212&gt;0,Fr!K212,"")</f>
        <v/>
      </c>
      <c r="L212" s="213" t="e">
        <f>IF(Fr!L212&gt;0,Fr!L212,"")</f>
        <v>#N/A</v>
      </c>
      <c r="M212" s="175" t="e">
        <f>LOOKUP(L212,Concordance!$K$2:K$29,Concordance!$L$2:$L$29)</f>
        <v>#N/A</v>
      </c>
    </row>
    <row r="213" spans="1:13" s="8" customFormat="1" ht="25.5" customHeight="1" x14ac:dyDescent="0.2">
      <c r="A213" s="173" t="str">
        <f>IF(Fr!A213&gt;0,Fr!A213,"")</f>
        <v/>
      </c>
      <c r="B213" s="174" t="str">
        <f>IF(Fr!B213&gt;0,Fr!B213,"")</f>
        <v/>
      </c>
      <c r="C213" s="174" t="e">
        <f>IF(Fr!C213&gt;0,Fr!C213,"")</f>
        <v>#N/A</v>
      </c>
      <c r="D213" s="175" t="e">
        <f>LOOKUP(Fr!E213,Concordance!$A$2:$A$17,Concordance!$E$2:$E$17)</f>
        <v>#N/A</v>
      </c>
      <c r="E213" s="175" t="e">
        <f>LOOKUP(Fr!E213,Concordance!$A$2:$A$17,Concordance!$B$2:$B$17)</f>
        <v>#N/A</v>
      </c>
      <c r="F213" s="176" t="str">
        <f>IF(Fr!F213&gt;0,Fr!F213,"")</f>
        <v/>
      </c>
      <c r="G213" s="176" t="str">
        <f>IF(Fr!G213&gt;0,Fr!G213,"")</f>
        <v/>
      </c>
      <c r="H213" s="177" t="str">
        <f>IF(Fr!H213&gt;0,Fr!H213,"")</f>
        <v/>
      </c>
      <c r="I213" s="178" t="str">
        <f>IF(Fr!I213&gt;0,Fr!I213,"")</f>
        <v/>
      </c>
      <c r="J213" s="179" t="str">
        <f>IF(Fr!J213&gt;0,Fr!J213,"")</f>
        <v/>
      </c>
      <c r="K213" s="176" t="str">
        <f>IF(Fr!K213&gt;0,Fr!K213,"")</f>
        <v/>
      </c>
      <c r="L213" s="213" t="e">
        <f>IF(Fr!L213&gt;0,Fr!L213,"")</f>
        <v>#N/A</v>
      </c>
      <c r="M213" s="175" t="e">
        <f>LOOKUP(L213,Concordance!$K$2:K$29,Concordance!$L$2:$L$29)</f>
        <v>#N/A</v>
      </c>
    </row>
    <row r="214" spans="1:13" s="8" customFormat="1" ht="25.5" customHeight="1" x14ac:dyDescent="0.2">
      <c r="A214" s="173" t="str">
        <f>IF(Fr!A214&gt;0,Fr!A214,"")</f>
        <v/>
      </c>
      <c r="B214" s="174" t="str">
        <f>IF(Fr!B214&gt;0,Fr!B214,"")</f>
        <v/>
      </c>
      <c r="C214" s="174" t="e">
        <f>IF(Fr!C214&gt;0,Fr!C214,"")</f>
        <v>#N/A</v>
      </c>
      <c r="D214" s="175" t="e">
        <f>LOOKUP(Fr!E214,Concordance!$A$2:$A$17,Concordance!$E$2:$E$17)</f>
        <v>#N/A</v>
      </c>
      <c r="E214" s="175" t="e">
        <f>LOOKUP(Fr!E214,Concordance!$A$2:$A$17,Concordance!$B$2:$B$17)</f>
        <v>#N/A</v>
      </c>
      <c r="F214" s="176" t="str">
        <f>IF(Fr!F214&gt;0,Fr!F214,"")</f>
        <v/>
      </c>
      <c r="G214" s="176" t="str">
        <f>IF(Fr!G214&gt;0,Fr!G214,"")</f>
        <v/>
      </c>
      <c r="H214" s="177" t="str">
        <f>IF(Fr!H214&gt;0,Fr!H214,"")</f>
        <v/>
      </c>
      <c r="I214" s="178" t="str">
        <f>IF(Fr!I214&gt;0,Fr!I214,"")</f>
        <v/>
      </c>
      <c r="J214" s="179" t="str">
        <f>IF(Fr!J214&gt;0,Fr!J214,"")</f>
        <v/>
      </c>
      <c r="K214" s="176" t="str">
        <f>IF(Fr!K214&gt;0,Fr!K214,"")</f>
        <v/>
      </c>
      <c r="L214" s="213" t="e">
        <f>IF(Fr!L214&gt;0,Fr!L214,"")</f>
        <v>#N/A</v>
      </c>
      <c r="M214" s="175" t="e">
        <f>LOOKUP(L214,Concordance!$K$2:K$29,Concordance!$L$2:$L$29)</f>
        <v>#N/A</v>
      </c>
    </row>
    <row r="215" spans="1:13" s="8" customFormat="1" ht="25.5" customHeight="1" x14ac:dyDescent="0.2">
      <c r="A215" s="173" t="str">
        <f>IF(Fr!A215&gt;0,Fr!A215,"")</f>
        <v/>
      </c>
      <c r="B215" s="174" t="str">
        <f>IF(Fr!B215&gt;0,Fr!B215,"")</f>
        <v/>
      </c>
      <c r="C215" s="174" t="e">
        <f>IF(Fr!C215&gt;0,Fr!C215,"")</f>
        <v>#N/A</v>
      </c>
      <c r="D215" s="175" t="e">
        <f>LOOKUP(Fr!E215,Concordance!$A$2:$A$17,Concordance!$E$2:$E$17)</f>
        <v>#N/A</v>
      </c>
      <c r="E215" s="175" t="e">
        <f>LOOKUP(Fr!E215,Concordance!$A$2:$A$17,Concordance!$B$2:$B$17)</f>
        <v>#N/A</v>
      </c>
      <c r="F215" s="176" t="str">
        <f>IF(Fr!F215&gt;0,Fr!F215,"")</f>
        <v/>
      </c>
      <c r="G215" s="176" t="str">
        <f>IF(Fr!G215&gt;0,Fr!G215,"")</f>
        <v/>
      </c>
      <c r="H215" s="177" t="str">
        <f>IF(Fr!H215&gt;0,Fr!H215,"")</f>
        <v/>
      </c>
      <c r="I215" s="178" t="str">
        <f>IF(Fr!I215&gt;0,Fr!I215,"")</f>
        <v/>
      </c>
      <c r="J215" s="179" t="str">
        <f>IF(Fr!J215&gt;0,Fr!J215,"")</f>
        <v/>
      </c>
      <c r="K215" s="176" t="str">
        <f>IF(Fr!K215&gt;0,Fr!K215,"")</f>
        <v/>
      </c>
      <c r="L215" s="213" t="e">
        <f>IF(Fr!L215&gt;0,Fr!L215,"")</f>
        <v>#N/A</v>
      </c>
      <c r="M215" s="175" t="e">
        <f>LOOKUP(L215,Concordance!$K$2:K$29,Concordance!$L$2:$L$29)</f>
        <v>#N/A</v>
      </c>
    </row>
    <row r="216" spans="1:13" s="8" customFormat="1" ht="25.5" customHeight="1" x14ac:dyDescent="0.2">
      <c r="A216" s="173" t="str">
        <f>IF(Fr!A216&gt;0,Fr!A216,"")</f>
        <v/>
      </c>
      <c r="B216" s="174" t="str">
        <f>IF(Fr!B216&gt;0,Fr!B216,"")</f>
        <v/>
      </c>
      <c r="C216" s="174" t="e">
        <f>IF(Fr!C216&gt;0,Fr!C216,"")</f>
        <v>#N/A</v>
      </c>
      <c r="D216" s="175" t="e">
        <f>LOOKUP(Fr!E216,Concordance!$A$2:$A$17,Concordance!$E$2:$E$17)</f>
        <v>#N/A</v>
      </c>
      <c r="E216" s="175" t="e">
        <f>LOOKUP(Fr!E216,Concordance!$A$2:$A$17,Concordance!$B$2:$B$17)</f>
        <v>#N/A</v>
      </c>
      <c r="F216" s="176" t="str">
        <f>IF(Fr!F216&gt;0,Fr!F216,"")</f>
        <v/>
      </c>
      <c r="G216" s="176" t="str">
        <f>IF(Fr!G216&gt;0,Fr!G216,"")</f>
        <v/>
      </c>
      <c r="H216" s="177" t="str">
        <f>IF(Fr!H216&gt;0,Fr!H216,"")</f>
        <v/>
      </c>
      <c r="I216" s="178" t="str">
        <f>IF(Fr!I216&gt;0,Fr!I216,"")</f>
        <v/>
      </c>
      <c r="J216" s="179" t="str">
        <f>IF(Fr!J216&gt;0,Fr!J216,"")</f>
        <v/>
      </c>
      <c r="K216" s="176" t="str">
        <f>IF(Fr!K216&gt;0,Fr!K216,"")</f>
        <v/>
      </c>
      <c r="L216" s="213" t="e">
        <f>IF(Fr!L216&gt;0,Fr!L216,"")</f>
        <v>#N/A</v>
      </c>
      <c r="M216" s="175" t="e">
        <f>LOOKUP(L216,Concordance!$K$2:K$29,Concordance!$L$2:$L$29)</f>
        <v>#N/A</v>
      </c>
    </row>
    <row r="217" spans="1:13" s="8" customFormat="1" ht="25.5" customHeight="1" x14ac:dyDescent="0.2">
      <c r="A217" s="173" t="str">
        <f>IF(Fr!A217&gt;0,Fr!A217,"")</f>
        <v/>
      </c>
      <c r="B217" s="174" t="str">
        <f>IF(Fr!B217&gt;0,Fr!B217,"")</f>
        <v/>
      </c>
      <c r="C217" s="174" t="e">
        <f>IF(Fr!C217&gt;0,Fr!C217,"")</f>
        <v>#N/A</v>
      </c>
      <c r="D217" s="175" t="e">
        <f>LOOKUP(Fr!E217,Concordance!$A$2:$A$17,Concordance!$E$2:$E$17)</f>
        <v>#N/A</v>
      </c>
      <c r="E217" s="175" t="e">
        <f>LOOKUP(Fr!E217,Concordance!$A$2:$A$17,Concordance!$B$2:$B$17)</f>
        <v>#N/A</v>
      </c>
      <c r="F217" s="176" t="str">
        <f>IF(Fr!F217&gt;0,Fr!F217,"")</f>
        <v/>
      </c>
      <c r="G217" s="176" t="str">
        <f>IF(Fr!G217&gt;0,Fr!G217,"")</f>
        <v/>
      </c>
      <c r="H217" s="177" t="str">
        <f>IF(Fr!H217&gt;0,Fr!H217,"")</f>
        <v/>
      </c>
      <c r="I217" s="178" t="str">
        <f>IF(Fr!I217&gt;0,Fr!I217,"")</f>
        <v/>
      </c>
      <c r="J217" s="179" t="str">
        <f>IF(Fr!J217&gt;0,Fr!J217,"")</f>
        <v/>
      </c>
      <c r="K217" s="176" t="str">
        <f>IF(Fr!K217&gt;0,Fr!K217,"")</f>
        <v/>
      </c>
      <c r="L217" s="213" t="e">
        <f>IF(Fr!L217&gt;0,Fr!L217,"")</f>
        <v>#N/A</v>
      </c>
      <c r="M217" s="175" t="e">
        <f>LOOKUP(L217,Concordance!$K$2:K$29,Concordance!$L$2:$L$29)</f>
        <v>#N/A</v>
      </c>
    </row>
    <row r="218" spans="1:13" s="8" customFormat="1" ht="25.5" customHeight="1" x14ac:dyDescent="0.2">
      <c r="A218" s="173" t="str">
        <f>IF(Fr!A218&gt;0,Fr!A218,"")</f>
        <v/>
      </c>
      <c r="B218" s="174" t="str">
        <f>IF(Fr!B218&gt;0,Fr!B218,"")</f>
        <v/>
      </c>
      <c r="C218" s="174" t="e">
        <f>IF(Fr!C218&gt;0,Fr!C218,"")</f>
        <v>#N/A</v>
      </c>
      <c r="D218" s="175" t="e">
        <f>LOOKUP(Fr!E218,Concordance!$A$2:$A$17,Concordance!$E$2:$E$17)</f>
        <v>#N/A</v>
      </c>
      <c r="E218" s="175" t="e">
        <f>LOOKUP(Fr!E218,Concordance!$A$2:$A$17,Concordance!$B$2:$B$17)</f>
        <v>#N/A</v>
      </c>
      <c r="F218" s="176" t="str">
        <f>IF(Fr!F218&gt;0,Fr!F218,"")</f>
        <v/>
      </c>
      <c r="G218" s="176" t="str">
        <f>IF(Fr!G218&gt;0,Fr!G218,"")</f>
        <v/>
      </c>
      <c r="H218" s="177" t="str">
        <f>IF(Fr!H218&gt;0,Fr!H218,"")</f>
        <v/>
      </c>
      <c r="I218" s="178" t="str">
        <f>IF(Fr!I218&gt;0,Fr!I218,"")</f>
        <v/>
      </c>
      <c r="J218" s="179" t="str">
        <f>IF(Fr!J218&gt;0,Fr!J218,"")</f>
        <v/>
      </c>
      <c r="K218" s="176" t="str">
        <f>IF(Fr!K218&gt;0,Fr!K218,"")</f>
        <v/>
      </c>
      <c r="L218" s="213" t="e">
        <f>IF(Fr!L218&gt;0,Fr!L218,"")</f>
        <v>#N/A</v>
      </c>
      <c r="M218" s="175" t="e">
        <f>LOOKUP(L218,Concordance!$K$2:K$29,Concordance!$L$2:$L$29)</f>
        <v>#N/A</v>
      </c>
    </row>
    <row r="219" spans="1:13" s="8" customFormat="1" ht="25.5" customHeight="1" x14ac:dyDescent="0.2">
      <c r="A219" s="173" t="str">
        <f>IF(Fr!A219&gt;0,Fr!A219,"")</f>
        <v/>
      </c>
      <c r="B219" s="174" t="str">
        <f>IF(Fr!B219&gt;0,Fr!B219,"")</f>
        <v/>
      </c>
      <c r="C219" s="174" t="e">
        <f>IF(Fr!C219&gt;0,Fr!C219,"")</f>
        <v>#N/A</v>
      </c>
      <c r="D219" s="175" t="e">
        <f>LOOKUP(Fr!E219,Concordance!$A$2:$A$17,Concordance!$E$2:$E$17)</f>
        <v>#N/A</v>
      </c>
      <c r="E219" s="175" t="e">
        <f>LOOKUP(Fr!E219,Concordance!$A$2:$A$17,Concordance!$B$2:$B$17)</f>
        <v>#N/A</v>
      </c>
      <c r="F219" s="176" t="str">
        <f>IF(Fr!F219&gt;0,Fr!F219,"")</f>
        <v/>
      </c>
      <c r="G219" s="176" t="str">
        <f>IF(Fr!G219&gt;0,Fr!G219,"")</f>
        <v/>
      </c>
      <c r="H219" s="177" t="str">
        <f>IF(Fr!H219&gt;0,Fr!H219,"")</f>
        <v/>
      </c>
      <c r="I219" s="178" t="str">
        <f>IF(Fr!I219&gt;0,Fr!I219,"")</f>
        <v/>
      </c>
      <c r="J219" s="179" t="str">
        <f>IF(Fr!J219&gt;0,Fr!J219,"")</f>
        <v/>
      </c>
      <c r="K219" s="176" t="str">
        <f>IF(Fr!K219&gt;0,Fr!K219,"")</f>
        <v/>
      </c>
      <c r="L219" s="213" t="e">
        <f>IF(Fr!L219&gt;0,Fr!L219,"")</f>
        <v>#N/A</v>
      </c>
      <c r="M219" s="175" t="e">
        <f>LOOKUP(L219,Concordance!$K$2:K$29,Concordance!$L$2:$L$29)</f>
        <v>#N/A</v>
      </c>
    </row>
    <row r="220" spans="1:13" s="8" customFormat="1" ht="25.5" customHeight="1" x14ac:dyDescent="0.2">
      <c r="A220" s="173" t="str">
        <f>IF(Fr!A220&gt;0,Fr!A220,"")</f>
        <v/>
      </c>
      <c r="B220" s="174" t="str">
        <f>IF(Fr!B220&gt;0,Fr!B220,"")</f>
        <v/>
      </c>
      <c r="C220" s="174" t="e">
        <f>IF(Fr!C220&gt;0,Fr!C220,"")</f>
        <v>#N/A</v>
      </c>
      <c r="D220" s="175" t="e">
        <f>LOOKUP(Fr!E220,Concordance!$A$2:$A$17,Concordance!$E$2:$E$17)</f>
        <v>#N/A</v>
      </c>
      <c r="E220" s="175" t="e">
        <f>LOOKUP(Fr!E220,Concordance!$A$2:$A$17,Concordance!$B$2:$B$17)</f>
        <v>#N/A</v>
      </c>
      <c r="F220" s="176" t="str">
        <f>IF(Fr!F220&gt;0,Fr!F220,"")</f>
        <v/>
      </c>
      <c r="G220" s="176" t="str">
        <f>IF(Fr!G220&gt;0,Fr!G220,"")</f>
        <v/>
      </c>
      <c r="H220" s="177" t="str">
        <f>IF(Fr!H220&gt;0,Fr!H220,"")</f>
        <v/>
      </c>
      <c r="I220" s="178" t="str">
        <f>IF(Fr!I220&gt;0,Fr!I220,"")</f>
        <v/>
      </c>
      <c r="J220" s="179" t="str">
        <f>IF(Fr!J220&gt;0,Fr!J220,"")</f>
        <v/>
      </c>
      <c r="K220" s="176" t="str">
        <f>IF(Fr!K220&gt;0,Fr!K220,"")</f>
        <v/>
      </c>
      <c r="L220" s="213" t="e">
        <f>IF(Fr!L220&gt;0,Fr!L220,"")</f>
        <v>#N/A</v>
      </c>
      <c r="M220" s="175" t="e">
        <f>LOOKUP(L220,Concordance!$K$2:K$29,Concordance!$L$2:$L$29)</f>
        <v>#N/A</v>
      </c>
    </row>
    <row r="221" spans="1:13" s="8" customFormat="1" ht="25.5" customHeight="1" x14ac:dyDescent="0.2">
      <c r="A221" s="173" t="str">
        <f>IF(Fr!A221&gt;0,Fr!A221,"")</f>
        <v/>
      </c>
      <c r="B221" s="174" t="str">
        <f>IF(Fr!B221&gt;0,Fr!B221,"")</f>
        <v/>
      </c>
      <c r="C221" s="174" t="e">
        <f>IF(Fr!C221&gt;0,Fr!C221,"")</f>
        <v>#N/A</v>
      </c>
      <c r="D221" s="175" t="e">
        <f>LOOKUP(Fr!E221,Concordance!$A$2:$A$17,Concordance!$E$2:$E$17)</f>
        <v>#N/A</v>
      </c>
      <c r="E221" s="175" t="e">
        <f>LOOKUP(Fr!E221,Concordance!$A$2:$A$17,Concordance!$B$2:$B$17)</f>
        <v>#N/A</v>
      </c>
      <c r="F221" s="176" t="str">
        <f>IF(Fr!F221&gt;0,Fr!F221,"")</f>
        <v/>
      </c>
      <c r="G221" s="176" t="str">
        <f>IF(Fr!G221&gt;0,Fr!G221,"")</f>
        <v/>
      </c>
      <c r="H221" s="177" t="str">
        <f>IF(Fr!H221&gt;0,Fr!H221,"")</f>
        <v/>
      </c>
      <c r="I221" s="178" t="str">
        <f>IF(Fr!I221&gt;0,Fr!I221,"")</f>
        <v/>
      </c>
      <c r="J221" s="179" t="str">
        <f>IF(Fr!J221&gt;0,Fr!J221,"")</f>
        <v/>
      </c>
      <c r="K221" s="176" t="str">
        <f>IF(Fr!K221&gt;0,Fr!K221,"")</f>
        <v/>
      </c>
      <c r="L221" s="213" t="e">
        <f>IF(Fr!L221&gt;0,Fr!L221,"")</f>
        <v>#N/A</v>
      </c>
      <c r="M221" s="175" t="e">
        <f>LOOKUP(L221,Concordance!$K$2:K$29,Concordance!$L$2:$L$29)</f>
        <v>#N/A</v>
      </c>
    </row>
    <row r="222" spans="1:13" s="8" customFormat="1" ht="25.5" customHeight="1" x14ac:dyDescent="0.2">
      <c r="A222" s="173" t="str">
        <f>IF(Fr!A222&gt;0,Fr!A222,"")</f>
        <v/>
      </c>
      <c r="B222" s="174" t="str">
        <f>IF(Fr!B222&gt;0,Fr!B222,"")</f>
        <v/>
      </c>
      <c r="C222" s="174" t="e">
        <f>IF(Fr!C222&gt;0,Fr!C222,"")</f>
        <v>#N/A</v>
      </c>
      <c r="D222" s="175" t="e">
        <f>LOOKUP(Fr!E222,Concordance!$A$2:$A$17,Concordance!$E$2:$E$17)</f>
        <v>#N/A</v>
      </c>
      <c r="E222" s="175" t="e">
        <f>LOOKUP(Fr!E222,Concordance!$A$2:$A$17,Concordance!$B$2:$B$17)</f>
        <v>#N/A</v>
      </c>
      <c r="F222" s="176" t="str">
        <f>IF(Fr!F222&gt;0,Fr!F222,"")</f>
        <v/>
      </c>
      <c r="G222" s="176" t="str">
        <f>IF(Fr!G222&gt;0,Fr!G222,"")</f>
        <v/>
      </c>
      <c r="H222" s="177" t="str">
        <f>IF(Fr!H222&gt;0,Fr!H222,"")</f>
        <v/>
      </c>
      <c r="I222" s="178" t="str">
        <f>IF(Fr!I222&gt;0,Fr!I222,"")</f>
        <v/>
      </c>
      <c r="J222" s="179" t="str">
        <f>IF(Fr!J222&gt;0,Fr!J222,"")</f>
        <v/>
      </c>
      <c r="K222" s="176" t="str">
        <f>IF(Fr!K222&gt;0,Fr!K222,"")</f>
        <v/>
      </c>
      <c r="L222" s="213" t="e">
        <f>IF(Fr!L222&gt;0,Fr!L222,"")</f>
        <v>#N/A</v>
      </c>
      <c r="M222" s="175" t="e">
        <f>LOOKUP(L222,Concordance!$K$2:K$29,Concordance!$L$2:$L$29)</f>
        <v>#N/A</v>
      </c>
    </row>
    <row r="223" spans="1:13" s="8" customFormat="1" ht="25.5" customHeight="1" x14ac:dyDescent="0.2">
      <c r="A223" s="173" t="str">
        <f>IF(Fr!A223&gt;0,Fr!A223,"")</f>
        <v/>
      </c>
      <c r="B223" s="174" t="str">
        <f>IF(Fr!B223&gt;0,Fr!B223,"")</f>
        <v/>
      </c>
      <c r="C223" s="174" t="e">
        <f>IF(Fr!C223&gt;0,Fr!C223,"")</f>
        <v>#N/A</v>
      </c>
      <c r="D223" s="175" t="e">
        <f>LOOKUP(Fr!E223,Concordance!$A$2:$A$17,Concordance!$E$2:$E$17)</f>
        <v>#N/A</v>
      </c>
      <c r="E223" s="175" t="e">
        <f>LOOKUP(Fr!E223,Concordance!$A$2:$A$17,Concordance!$B$2:$B$17)</f>
        <v>#N/A</v>
      </c>
      <c r="F223" s="176" t="str">
        <f>IF(Fr!F223&gt;0,Fr!F223,"")</f>
        <v/>
      </c>
      <c r="G223" s="176" t="str">
        <f>IF(Fr!G223&gt;0,Fr!G223,"")</f>
        <v/>
      </c>
      <c r="H223" s="177" t="str">
        <f>IF(Fr!H223&gt;0,Fr!H223,"")</f>
        <v/>
      </c>
      <c r="I223" s="178" t="str">
        <f>IF(Fr!I223&gt;0,Fr!I223,"")</f>
        <v/>
      </c>
      <c r="J223" s="179" t="str">
        <f>IF(Fr!J223&gt;0,Fr!J223,"")</f>
        <v/>
      </c>
      <c r="K223" s="176" t="str">
        <f>IF(Fr!K223&gt;0,Fr!K223,"")</f>
        <v/>
      </c>
      <c r="L223" s="213" t="e">
        <f>IF(Fr!L223&gt;0,Fr!L223,"")</f>
        <v>#N/A</v>
      </c>
      <c r="M223" s="175" t="e">
        <f>LOOKUP(L223,Concordance!$K$2:K$29,Concordance!$L$2:$L$29)</f>
        <v>#N/A</v>
      </c>
    </row>
    <row r="224" spans="1:13" s="8" customFormat="1" ht="25.5" customHeight="1" x14ac:dyDescent="0.2">
      <c r="A224" s="173" t="str">
        <f>IF(Fr!A224&gt;0,Fr!A224,"")</f>
        <v/>
      </c>
      <c r="B224" s="174" t="str">
        <f>IF(Fr!B224&gt;0,Fr!B224,"")</f>
        <v/>
      </c>
      <c r="C224" s="174" t="e">
        <f>IF(Fr!C224&gt;0,Fr!C224,"")</f>
        <v>#N/A</v>
      </c>
      <c r="D224" s="175" t="e">
        <f>LOOKUP(Fr!E224,Concordance!$A$2:$A$17,Concordance!$E$2:$E$17)</f>
        <v>#N/A</v>
      </c>
      <c r="E224" s="175" t="e">
        <f>LOOKUP(Fr!E224,Concordance!$A$2:$A$17,Concordance!$B$2:$B$17)</f>
        <v>#N/A</v>
      </c>
      <c r="F224" s="176" t="str">
        <f>IF(Fr!F224&gt;0,Fr!F224,"")</f>
        <v/>
      </c>
      <c r="G224" s="176" t="str">
        <f>IF(Fr!G224&gt;0,Fr!G224,"")</f>
        <v/>
      </c>
      <c r="H224" s="177" t="str">
        <f>IF(Fr!H224&gt;0,Fr!H224,"")</f>
        <v/>
      </c>
      <c r="I224" s="178" t="str">
        <f>IF(Fr!I224&gt;0,Fr!I224,"")</f>
        <v/>
      </c>
      <c r="J224" s="179" t="str">
        <f>IF(Fr!J224&gt;0,Fr!J224,"")</f>
        <v/>
      </c>
      <c r="K224" s="176" t="str">
        <f>IF(Fr!K224&gt;0,Fr!K224,"")</f>
        <v/>
      </c>
      <c r="L224" s="213" t="e">
        <f>IF(Fr!L224&gt;0,Fr!L224,"")</f>
        <v>#N/A</v>
      </c>
      <c r="M224" s="175" t="e">
        <f>LOOKUP(L224,Concordance!$K$2:K$29,Concordance!$L$2:$L$29)</f>
        <v>#N/A</v>
      </c>
    </row>
    <row r="225" spans="1:13" s="8" customFormat="1" ht="25.5" customHeight="1" x14ac:dyDescent="0.2">
      <c r="A225" s="173" t="str">
        <f>IF(Fr!A225&gt;0,Fr!A225,"")</f>
        <v/>
      </c>
      <c r="B225" s="174" t="str">
        <f>IF(Fr!B225&gt;0,Fr!B225,"")</f>
        <v/>
      </c>
      <c r="C225" s="174" t="e">
        <f>IF(Fr!C225&gt;0,Fr!C225,"")</f>
        <v>#N/A</v>
      </c>
      <c r="D225" s="175" t="e">
        <f>LOOKUP(Fr!E225,Concordance!$A$2:$A$17,Concordance!$E$2:$E$17)</f>
        <v>#N/A</v>
      </c>
      <c r="E225" s="175" t="e">
        <f>LOOKUP(Fr!E225,Concordance!$A$2:$A$17,Concordance!$B$2:$B$17)</f>
        <v>#N/A</v>
      </c>
      <c r="F225" s="176" t="str">
        <f>IF(Fr!F225&gt;0,Fr!F225,"")</f>
        <v/>
      </c>
      <c r="G225" s="176" t="str">
        <f>IF(Fr!G225&gt;0,Fr!G225,"")</f>
        <v/>
      </c>
      <c r="H225" s="177" t="str">
        <f>IF(Fr!H225&gt;0,Fr!H225,"")</f>
        <v/>
      </c>
      <c r="I225" s="178" t="str">
        <f>IF(Fr!I225&gt;0,Fr!I225,"")</f>
        <v/>
      </c>
      <c r="J225" s="179" t="str">
        <f>IF(Fr!J225&gt;0,Fr!J225,"")</f>
        <v/>
      </c>
      <c r="K225" s="176" t="str">
        <f>IF(Fr!K225&gt;0,Fr!K225,"")</f>
        <v/>
      </c>
      <c r="L225" s="213" t="e">
        <f>IF(Fr!L225&gt;0,Fr!L225,"")</f>
        <v>#N/A</v>
      </c>
      <c r="M225" s="175" t="e">
        <f>LOOKUP(L225,Concordance!$K$2:K$29,Concordance!$L$2:$L$29)</f>
        <v>#N/A</v>
      </c>
    </row>
    <row r="226" spans="1:13" s="8" customFormat="1" ht="25.5" customHeight="1" x14ac:dyDescent="0.2">
      <c r="A226" s="173" t="str">
        <f>IF(Fr!A226&gt;0,Fr!A226,"")</f>
        <v/>
      </c>
      <c r="B226" s="174" t="str">
        <f>IF(Fr!B226&gt;0,Fr!B226,"")</f>
        <v/>
      </c>
      <c r="C226" s="174" t="e">
        <f>IF(Fr!C226&gt;0,Fr!C226,"")</f>
        <v>#N/A</v>
      </c>
      <c r="D226" s="175" t="e">
        <f>LOOKUP(Fr!E226,Concordance!$A$2:$A$17,Concordance!$E$2:$E$17)</f>
        <v>#N/A</v>
      </c>
      <c r="E226" s="175" t="e">
        <f>LOOKUP(Fr!E226,Concordance!$A$2:$A$17,Concordance!$B$2:$B$17)</f>
        <v>#N/A</v>
      </c>
      <c r="F226" s="176" t="str">
        <f>IF(Fr!F226&gt;0,Fr!F226,"")</f>
        <v/>
      </c>
      <c r="G226" s="176" t="str">
        <f>IF(Fr!G226&gt;0,Fr!G226,"")</f>
        <v/>
      </c>
      <c r="H226" s="177" t="str">
        <f>IF(Fr!H226&gt;0,Fr!H226,"")</f>
        <v/>
      </c>
      <c r="I226" s="178" t="str">
        <f>IF(Fr!I226&gt;0,Fr!I226,"")</f>
        <v/>
      </c>
      <c r="J226" s="179" t="str">
        <f>IF(Fr!J226&gt;0,Fr!J226,"")</f>
        <v/>
      </c>
      <c r="K226" s="176" t="str">
        <f>IF(Fr!K226&gt;0,Fr!K226,"")</f>
        <v/>
      </c>
      <c r="L226" s="213" t="e">
        <f>IF(Fr!L226&gt;0,Fr!L226,"")</f>
        <v>#N/A</v>
      </c>
      <c r="M226" s="175" t="e">
        <f>LOOKUP(L226,Concordance!$K$2:K$29,Concordance!$L$2:$L$29)</f>
        <v>#N/A</v>
      </c>
    </row>
    <row r="227" spans="1:13" s="8" customFormat="1" ht="25.5" customHeight="1" x14ac:dyDescent="0.2">
      <c r="A227" s="173" t="str">
        <f>IF(Fr!A227&gt;0,Fr!A227,"")</f>
        <v/>
      </c>
      <c r="B227" s="174" t="str">
        <f>IF(Fr!B227&gt;0,Fr!B227,"")</f>
        <v/>
      </c>
      <c r="C227" s="174" t="e">
        <f>IF(Fr!C227&gt;0,Fr!C227,"")</f>
        <v>#N/A</v>
      </c>
      <c r="D227" s="175" t="e">
        <f>LOOKUP(Fr!E227,Concordance!$A$2:$A$17,Concordance!$E$2:$E$17)</f>
        <v>#N/A</v>
      </c>
      <c r="E227" s="175" t="e">
        <f>LOOKUP(Fr!E227,Concordance!$A$2:$A$17,Concordance!$B$2:$B$17)</f>
        <v>#N/A</v>
      </c>
      <c r="F227" s="176" t="str">
        <f>IF(Fr!F227&gt;0,Fr!F227,"")</f>
        <v/>
      </c>
      <c r="G227" s="176" t="str">
        <f>IF(Fr!G227&gt;0,Fr!G227,"")</f>
        <v/>
      </c>
      <c r="H227" s="177" t="str">
        <f>IF(Fr!H227&gt;0,Fr!H227,"")</f>
        <v/>
      </c>
      <c r="I227" s="178" t="str">
        <f>IF(Fr!I227&gt;0,Fr!I227,"")</f>
        <v/>
      </c>
      <c r="J227" s="179" t="str">
        <f>IF(Fr!J227&gt;0,Fr!J227,"")</f>
        <v/>
      </c>
      <c r="K227" s="176" t="str">
        <f>IF(Fr!K227&gt;0,Fr!K227,"")</f>
        <v/>
      </c>
      <c r="L227" s="213" t="e">
        <f>IF(Fr!L227&gt;0,Fr!L227,"")</f>
        <v>#N/A</v>
      </c>
      <c r="M227" s="175" t="e">
        <f>LOOKUP(L227,Concordance!$K$2:K$29,Concordance!$L$2:$L$29)</f>
        <v>#N/A</v>
      </c>
    </row>
    <row r="228" spans="1:13" s="8" customFormat="1" ht="25.5" customHeight="1" x14ac:dyDescent="0.2">
      <c r="A228" s="173" t="str">
        <f>IF(Fr!A228&gt;0,Fr!A228,"")</f>
        <v/>
      </c>
      <c r="B228" s="174" t="str">
        <f>IF(Fr!B228&gt;0,Fr!B228,"")</f>
        <v/>
      </c>
      <c r="C228" s="174" t="e">
        <f>IF(Fr!C228&gt;0,Fr!C228,"")</f>
        <v>#N/A</v>
      </c>
      <c r="D228" s="175" t="e">
        <f>LOOKUP(Fr!E228,Concordance!$A$2:$A$17,Concordance!$E$2:$E$17)</f>
        <v>#N/A</v>
      </c>
      <c r="E228" s="175" t="e">
        <f>LOOKUP(Fr!E228,Concordance!$A$2:$A$17,Concordance!$B$2:$B$17)</f>
        <v>#N/A</v>
      </c>
      <c r="F228" s="176" t="str">
        <f>IF(Fr!F228&gt;0,Fr!F228,"")</f>
        <v/>
      </c>
      <c r="G228" s="176" t="str">
        <f>IF(Fr!G228&gt;0,Fr!G228,"")</f>
        <v/>
      </c>
      <c r="H228" s="177" t="str">
        <f>IF(Fr!H228&gt;0,Fr!H228,"")</f>
        <v/>
      </c>
      <c r="I228" s="178" t="str">
        <f>IF(Fr!I228&gt;0,Fr!I228,"")</f>
        <v/>
      </c>
      <c r="J228" s="179" t="str">
        <f>IF(Fr!J228&gt;0,Fr!J228,"")</f>
        <v/>
      </c>
      <c r="K228" s="176" t="str">
        <f>IF(Fr!K228&gt;0,Fr!K228,"")</f>
        <v/>
      </c>
      <c r="L228" s="213" t="e">
        <f>IF(Fr!L228&gt;0,Fr!L228,"")</f>
        <v>#N/A</v>
      </c>
      <c r="M228" s="175" t="e">
        <f>LOOKUP(L228,Concordance!$K$2:K$29,Concordance!$L$2:$L$29)</f>
        <v>#N/A</v>
      </c>
    </row>
    <row r="229" spans="1:13" s="8" customFormat="1" ht="25.5" customHeight="1" x14ac:dyDescent="0.2">
      <c r="A229" s="173" t="str">
        <f>IF(Fr!A229&gt;0,Fr!A229,"")</f>
        <v/>
      </c>
      <c r="B229" s="174" t="str">
        <f>IF(Fr!B229&gt;0,Fr!B229,"")</f>
        <v/>
      </c>
      <c r="C229" s="174" t="e">
        <f>IF(Fr!C229&gt;0,Fr!C229,"")</f>
        <v>#N/A</v>
      </c>
      <c r="D229" s="175" t="e">
        <f>LOOKUP(Fr!E229,Concordance!$A$2:$A$17,Concordance!$E$2:$E$17)</f>
        <v>#N/A</v>
      </c>
      <c r="E229" s="175" t="e">
        <f>LOOKUP(Fr!E229,Concordance!$A$2:$A$17,Concordance!$B$2:$B$17)</f>
        <v>#N/A</v>
      </c>
      <c r="F229" s="176" t="str">
        <f>IF(Fr!F229&gt;0,Fr!F229,"")</f>
        <v/>
      </c>
      <c r="G229" s="176" t="str">
        <f>IF(Fr!G229&gt;0,Fr!G229,"")</f>
        <v/>
      </c>
      <c r="H229" s="177" t="str">
        <f>IF(Fr!H229&gt;0,Fr!H229,"")</f>
        <v/>
      </c>
      <c r="I229" s="178" t="str">
        <f>IF(Fr!I229&gt;0,Fr!I229,"")</f>
        <v/>
      </c>
      <c r="J229" s="179" t="str">
        <f>IF(Fr!J229&gt;0,Fr!J229,"")</f>
        <v/>
      </c>
      <c r="K229" s="176" t="str">
        <f>IF(Fr!K229&gt;0,Fr!K229,"")</f>
        <v/>
      </c>
      <c r="L229" s="213" t="e">
        <f>IF(Fr!L229&gt;0,Fr!L229,"")</f>
        <v>#N/A</v>
      </c>
      <c r="M229" s="175" t="e">
        <f>LOOKUP(L229,Concordance!$K$2:K$29,Concordance!$L$2:$L$29)</f>
        <v>#N/A</v>
      </c>
    </row>
    <row r="230" spans="1:13" s="8" customFormat="1" ht="25.5" customHeight="1" x14ac:dyDescent="0.2">
      <c r="A230" s="173" t="str">
        <f>IF(Fr!A230&gt;0,Fr!A230,"")</f>
        <v/>
      </c>
      <c r="B230" s="174" t="str">
        <f>IF(Fr!B230&gt;0,Fr!B230,"")</f>
        <v/>
      </c>
      <c r="C230" s="174" t="e">
        <f>IF(Fr!C230&gt;0,Fr!C230,"")</f>
        <v>#N/A</v>
      </c>
      <c r="D230" s="175" t="e">
        <f>LOOKUP(Fr!E230,Concordance!$A$2:$A$17,Concordance!$E$2:$E$17)</f>
        <v>#N/A</v>
      </c>
      <c r="E230" s="175" t="e">
        <f>LOOKUP(Fr!E230,Concordance!$A$2:$A$17,Concordance!$B$2:$B$17)</f>
        <v>#N/A</v>
      </c>
      <c r="F230" s="176" t="str">
        <f>IF(Fr!F230&gt;0,Fr!F230,"")</f>
        <v/>
      </c>
      <c r="G230" s="176" t="str">
        <f>IF(Fr!G230&gt;0,Fr!G230,"")</f>
        <v/>
      </c>
      <c r="H230" s="177" t="str">
        <f>IF(Fr!H230&gt;0,Fr!H230,"")</f>
        <v/>
      </c>
      <c r="I230" s="178" t="str">
        <f>IF(Fr!I230&gt;0,Fr!I230,"")</f>
        <v/>
      </c>
      <c r="J230" s="179" t="str">
        <f>IF(Fr!J230&gt;0,Fr!J230,"")</f>
        <v/>
      </c>
      <c r="K230" s="176" t="str">
        <f>IF(Fr!K230&gt;0,Fr!K230,"")</f>
        <v/>
      </c>
      <c r="L230" s="213" t="e">
        <f>IF(Fr!L230&gt;0,Fr!L230,"")</f>
        <v>#N/A</v>
      </c>
      <c r="M230" s="175" t="e">
        <f>LOOKUP(L230,Concordance!$K$2:K$29,Concordance!$L$2:$L$29)</f>
        <v>#N/A</v>
      </c>
    </row>
    <row r="231" spans="1:13" s="8" customFormat="1" ht="25.5" customHeight="1" x14ac:dyDescent="0.2">
      <c r="A231" s="173" t="str">
        <f>IF(Fr!A231&gt;0,Fr!A231,"")</f>
        <v/>
      </c>
      <c r="B231" s="174" t="str">
        <f>IF(Fr!B231&gt;0,Fr!B231,"")</f>
        <v/>
      </c>
      <c r="C231" s="174" t="e">
        <f>IF(Fr!C231&gt;0,Fr!C231,"")</f>
        <v>#N/A</v>
      </c>
      <c r="D231" s="175" t="e">
        <f>LOOKUP(Fr!E231,Concordance!$A$2:$A$17,Concordance!$E$2:$E$17)</f>
        <v>#N/A</v>
      </c>
      <c r="E231" s="175" t="e">
        <f>LOOKUP(Fr!E231,Concordance!$A$2:$A$17,Concordance!$B$2:$B$17)</f>
        <v>#N/A</v>
      </c>
      <c r="F231" s="176" t="str">
        <f>IF(Fr!F231&gt;0,Fr!F231,"")</f>
        <v/>
      </c>
      <c r="G231" s="176" t="str">
        <f>IF(Fr!G231&gt;0,Fr!G231,"")</f>
        <v/>
      </c>
      <c r="H231" s="177" t="str">
        <f>IF(Fr!H231&gt;0,Fr!H231,"")</f>
        <v/>
      </c>
      <c r="I231" s="178" t="str">
        <f>IF(Fr!I231&gt;0,Fr!I231,"")</f>
        <v/>
      </c>
      <c r="J231" s="179" t="str">
        <f>IF(Fr!J231&gt;0,Fr!J231,"")</f>
        <v/>
      </c>
      <c r="K231" s="176" t="str">
        <f>IF(Fr!K231&gt;0,Fr!K231,"")</f>
        <v/>
      </c>
      <c r="L231" s="213" t="e">
        <f>IF(Fr!L231&gt;0,Fr!L231,"")</f>
        <v>#N/A</v>
      </c>
      <c r="M231" s="175" t="e">
        <f>LOOKUP(L231,Concordance!$K$2:K$29,Concordance!$L$2:$L$29)</f>
        <v>#N/A</v>
      </c>
    </row>
    <row r="232" spans="1:13" s="8" customFormat="1" ht="25.5" customHeight="1" x14ac:dyDescent="0.2">
      <c r="A232" s="173" t="str">
        <f>IF(Fr!A232&gt;0,Fr!A232,"")</f>
        <v/>
      </c>
      <c r="B232" s="174" t="str">
        <f>IF(Fr!B232&gt;0,Fr!B232,"")</f>
        <v/>
      </c>
      <c r="C232" s="174" t="e">
        <f>IF(Fr!C232&gt;0,Fr!C232,"")</f>
        <v>#N/A</v>
      </c>
      <c r="D232" s="175" t="e">
        <f>LOOKUP(Fr!E232,Concordance!$A$2:$A$17,Concordance!$E$2:$E$17)</f>
        <v>#N/A</v>
      </c>
      <c r="E232" s="175" t="e">
        <f>LOOKUP(Fr!E232,Concordance!$A$2:$A$17,Concordance!$B$2:$B$17)</f>
        <v>#N/A</v>
      </c>
      <c r="F232" s="176" t="str">
        <f>IF(Fr!F232&gt;0,Fr!F232,"")</f>
        <v/>
      </c>
      <c r="G232" s="176" t="str">
        <f>IF(Fr!G232&gt;0,Fr!G232,"")</f>
        <v/>
      </c>
      <c r="H232" s="177" t="str">
        <f>IF(Fr!H232&gt;0,Fr!H232,"")</f>
        <v/>
      </c>
      <c r="I232" s="178" t="str">
        <f>IF(Fr!I232&gt;0,Fr!I232,"")</f>
        <v/>
      </c>
      <c r="J232" s="179" t="str">
        <f>IF(Fr!J232&gt;0,Fr!J232,"")</f>
        <v/>
      </c>
      <c r="K232" s="176" t="str">
        <f>IF(Fr!K232&gt;0,Fr!K232,"")</f>
        <v/>
      </c>
      <c r="L232" s="213" t="e">
        <f>IF(Fr!L232&gt;0,Fr!L232,"")</f>
        <v>#N/A</v>
      </c>
      <c r="M232" s="175" t="e">
        <f>LOOKUP(L232,Concordance!$K$2:K$29,Concordance!$L$2:$L$29)</f>
        <v>#N/A</v>
      </c>
    </row>
    <row r="233" spans="1:13" s="8" customFormat="1" ht="25.5" customHeight="1" x14ac:dyDescent="0.2">
      <c r="A233" s="173" t="str">
        <f>IF(Fr!A233&gt;0,Fr!A233,"")</f>
        <v/>
      </c>
      <c r="B233" s="174" t="str">
        <f>IF(Fr!B233&gt;0,Fr!B233,"")</f>
        <v/>
      </c>
      <c r="C233" s="174" t="e">
        <f>IF(Fr!C233&gt;0,Fr!C233,"")</f>
        <v>#N/A</v>
      </c>
      <c r="D233" s="175" t="e">
        <f>LOOKUP(Fr!E233,Concordance!$A$2:$A$17,Concordance!$E$2:$E$17)</f>
        <v>#N/A</v>
      </c>
      <c r="E233" s="175" t="e">
        <f>LOOKUP(Fr!E233,Concordance!$A$2:$A$17,Concordance!$B$2:$B$17)</f>
        <v>#N/A</v>
      </c>
      <c r="F233" s="176" t="str">
        <f>IF(Fr!F233&gt;0,Fr!F233,"")</f>
        <v/>
      </c>
      <c r="G233" s="176" t="str">
        <f>IF(Fr!G233&gt;0,Fr!G233,"")</f>
        <v/>
      </c>
      <c r="H233" s="177" t="str">
        <f>IF(Fr!H233&gt;0,Fr!H233,"")</f>
        <v/>
      </c>
      <c r="I233" s="178" t="str">
        <f>IF(Fr!I233&gt;0,Fr!I233,"")</f>
        <v/>
      </c>
      <c r="J233" s="179" t="str">
        <f>IF(Fr!J233&gt;0,Fr!J233,"")</f>
        <v/>
      </c>
      <c r="K233" s="176" t="str">
        <f>IF(Fr!K233&gt;0,Fr!K233,"")</f>
        <v/>
      </c>
      <c r="L233" s="213" t="e">
        <f>IF(Fr!L233&gt;0,Fr!L233,"")</f>
        <v>#N/A</v>
      </c>
      <c r="M233" s="175" t="e">
        <f>LOOKUP(L233,Concordance!$K$2:K$29,Concordance!$L$2:$L$29)</f>
        <v>#N/A</v>
      </c>
    </row>
    <row r="234" spans="1:13" s="8" customFormat="1" ht="25.5" customHeight="1" x14ac:dyDescent="0.2">
      <c r="A234" s="173" t="str">
        <f>IF(Fr!A234&gt;0,Fr!A234,"")</f>
        <v/>
      </c>
      <c r="B234" s="174" t="str">
        <f>IF(Fr!B234&gt;0,Fr!B234,"")</f>
        <v/>
      </c>
      <c r="C234" s="174" t="e">
        <f>IF(Fr!C234&gt;0,Fr!C234,"")</f>
        <v>#N/A</v>
      </c>
      <c r="D234" s="175" t="e">
        <f>LOOKUP(Fr!E234,Concordance!$A$2:$A$17,Concordance!$E$2:$E$17)</f>
        <v>#N/A</v>
      </c>
      <c r="E234" s="175" t="e">
        <f>LOOKUP(Fr!E234,Concordance!$A$2:$A$17,Concordance!$B$2:$B$17)</f>
        <v>#N/A</v>
      </c>
      <c r="F234" s="176" t="str">
        <f>IF(Fr!F234&gt;0,Fr!F234,"")</f>
        <v/>
      </c>
      <c r="G234" s="176" t="str">
        <f>IF(Fr!G234&gt;0,Fr!G234,"")</f>
        <v/>
      </c>
      <c r="H234" s="177" t="str">
        <f>IF(Fr!H234&gt;0,Fr!H234,"")</f>
        <v/>
      </c>
      <c r="I234" s="178" t="str">
        <f>IF(Fr!I234&gt;0,Fr!I234,"")</f>
        <v/>
      </c>
      <c r="J234" s="179" t="str">
        <f>IF(Fr!J234&gt;0,Fr!J234,"")</f>
        <v/>
      </c>
      <c r="K234" s="176" t="str">
        <f>IF(Fr!K234&gt;0,Fr!K234,"")</f>
        <v/>
      </c>
      <c r="L234" s="213" t="e">
        <f>IF(Fr!L234&gt;0,Fr!L234,"")</f>
        <v>#N/A</v>
      </c>
      <c r="M234" s="175" t="e">
        <f>LOOKUP(L234,Concordance!$K$2:K$29,Concordance!$L$2:$L$29)</f>
        <v>#N/A</v>
      </c>
    </row>
    <row r="235" spans="1:13" s="8" customFormat="1" ht="25.5" customHeight="1" x14ac:dyDescent="0.2">
      <c r="A235" s="173" t="str">
        <f>IF(Fr!A235&gt;0,Fr!A235,"")</f>
        <v/>
      </c>
      <c r="B235" s="174" t="str">
        <f>IF(Fr!B235&gt;0,Fr!B235,"")</f>
        <v/>
      </c>
      <c r="C235" s="174" t="e">
        <f>IF(Fr!C235&gt;0,Fr!C235,"")</f>
        <v>#N/A</v>
      </c>
      <c r="D235" s="175" t="e">
        <f>LOOKUP(Fr!E235,Concordance!$A$2:$A$17,Concordance!$E$2:$E$17)</f>
        <v>#N/A</v>
      </c>
      <c r="E235" s="175" t="e">
        <f>LOOKUP(Fr!E235,Concordance!$A$2:$A$17,Concordance!$B$2:$B$17)</f>
        <v>#N/A</v>
      </c>
      <c r="F235" s="176" t="str">
        <f>IF(Fr!F235&gt;0,Fr!F235,"")</f>
        <v/>
      </c>
      <c r="G235" s="176" t="str">
        <f>IF(Fr!G235&gt;0,Fr!G235,"")</f>
        <v/>
      </c>
      <c r="H235" s="177" t="str">
        <f>IF(Fr!H235&gt;0,Fr!H235,"")</f>
        <v/>
      </c>
      <c r="I235" s="178" t="str">
        <f>IF(Fr!I235&gt;0,Fr!I235,"")</f>
        <v/>
      </c>
      <c r="J235" s="179" t="str">
        <f>IF(Fr!J235&gt;0,Fr!J235,"")</f>
        <v/>
      </c>
      <c r="K235" s="176" t="str">
        <f>IF(Fr!K235&gt;0,Fr!K235,"")</f>
        <v/>
      </c>
      <c r="L235" s="213" t="e">
        <f>IF(Fr!L235&gt;0,Fr!L235,"")</f>
        <v>#N/A</v>
      </c>
      <c r="M235" s="175" t="e">
        <f>LOOKUP(L235,Concordance!$K$2:K$29,Concordance!$L$2:$L$29)</f>
        <v>#N/A</v>
      </c>
    </row>
    <row r="236" spans="1:13" s="8" customFormat="1" ht="25.5" customHeight="1" x14ac:dyDescent="0.2">
      <c r="A236" s="173" t="str">
        <f>IF(Fr!A236&gt;0,Fr!A236,"")</f>
        <v/>
      </c>
      <c r="B236" s="174" t="str">
        <f>IF(Fr!B236&gt;0,Fr!B236,"")</f>
        <v/>
      </c>
      <c r="C236" s="174" t="e">
        <f>IF(Fr!C236&gt;0,Fr!C236,"")</f>
        <v>#N/A</v>
      </c>
      <c r="D236" s="175" t="e">
        <f>LOOKUP(Fr!E236,Concordance!$A$2:$A$17,Concordance!$E$2:$E$17)</f>
        <v>#N/A</v>
      </c>
      <c r="E236" s="175" t="e">
        <f>LOOKUP(Fr!E236,Concordance!$A$2:$A$17,Concordance!$B$2:$B$17)</f>
        <v>#N/A</v>
      </c>
      <c r="F236" s="176" t="str">
        <f>IF(Fr!F236&gt;0,Fr!F236,"")</f>
        <v/>
      </c>
      <c r="G236" s="176" t="str">
        <f>IF(Fr!G236&gt;0,Fr!G236,"")</f>
        <v/>
      </c>
      <c r="H236" s="177" t="str">
        <f>IF(Fr!H236&gt;0,Fr!H236,"")</f>
        <v/>
      </c>
      <c r="I236" s="178" t="str">
        <f>IF(Fr!I236&gt;0,Fr!I236,"")</f>
        <v/>
      </c>
      <c r="J236" s="179" t="str">
        <f>IF(Fr!J236&gt;0,Fr!J236,"")</f>
        <v/>
      </c>
      <c r="K236" s="176" t="str">
        <f>IF(Fr!K236&gt;0,Fr!K236,"")</f>
        <v/>
      </c>
      <c r="L236" s="213" t="e">
        <f>IF(Fr!L236&gt;0,Fr!L236,"")</f>
        <v>#N/A</v>
      </c>
      <c r="M236" s="175" t="e">
        <f>LOOKUP(L236,Concordance!$K$2:K$29,Concordance!$L$2:$L$29)</f>
        <v>#N/A</v>
      </c>
    </row>
    <row r="237" spans="1:13" s="8" customFormat="1" ht="25.5" customHeight="1" x14ac:dyDescent="0.2">
      <c r="A237" s="173" t="str">
        <f>IF(Fr!A237&gt;0,Fr!A237,"")</f>
        <v/>
      </c>
      <c r="B237" s="174" t="str">
        <f>IF(Fr!B237&gt;0,Fr!B237,"")</f>
        <v/>
      </c>
      <c r="C237" s="174" t="e">
        <f>IF(Fr!C237&gt;0,Fr!C237,"")</f>
        <v>#N/A</v>
      </c>
      <c r="D237" s="175" t="e">
        <f>LOOKUP(Fr!E237,Concordance!$A$2:$A$17,Concordance!$E$2:$E$17)</f>
        <v>#N/A</v>
      </c>
      <c r="E237" s="175" t="e">
        <f>LOOKUP(Fr!E237,Concordance!$A$2:$A$17,Concordance!$B$2:$B$17)</f>
        <v>#N/A</v>
      </c>
      <c r="F237" s="176" t="str">
        <f>IF(Fr!F237&gt;0,Fr!F237,"")</f>
        <v/>
      </c>
      <c r="G237" s="176" t="str">
        <f>IF(Fr!G237&gt;0,Fr!G237,"")</f>
        <v/>
      </c>
      <c r="H237" s="177" t="str">
        <f>IF(Fr!H237&gt;0,Fr!H237,"")</f>
        <v/>
      </c>
      <c r="I237" s="178" t="str">
        <f>IF(Fr!I237&gt;0,Fr!I237,"")</f>
        <v/>
      </c>
      <c r="J237" s="179" t="str">
        <f>IF(Fr!J237&gt;0,Fr!J237,"")</f>
        <v/>
      </c>
      <c r="K237" s="176" t="str">
        <f>IF(Fr!K237&gt;0,Fr!K237,"")</f>
        <v/>
      </c>
      <c r="L237" s="213" t="e">
        <f>IF(Fr!L237&gt;0,Fr!L237,"")</f>
        <v>#N/A</v>
      </c>
      <c r="M237" s="175" t="e">
        <f>LOOKUP(L237,Concordance!$K$2:K$29,Concordance!$L$2:$L$29)</f>
        <v>#N/A</v>
      </c>
    </row>
    <row r="238" spans="1:13" s="8" customFormat="1" ht="25.5" customHeight="1" x14ac:dyDescent="0.2">
      <c r="A238" s="173" t="str">
        <f>IF(Fr!A238&gt;0,Fr!A238,"")</f>
        <v/>
      </c>
      <c r="B238" s="174" t="str">
        <f>IF(Fr!B238&gt;0,Fr!B238,"")</f>
        <v/>
      </c>
      <c r="C238" s="174" t="e">
        <f>IF(Fr!C238&gt;0,Fr!C238,"")</f>
        <v>#N/A</v>
      </c>
      <c r="D238" s="175" t="e">
        <f>LOOKUP(Fr!E238,Concordance!$A$2:$A$17,Concordance!$E$2:$E$17)</f>
        <v>#N/A</v>
      </c>
      <c r="E238" s="175" t="e">
        <f>LOOKUP(Fr!E238,Concordance!$A$2:$A$17,Concordance!$B$2:$B$17)</f>
        <v>#N/A</v>
      </c>
      <c r="F238" s="176" t="str">
        <f>IF(Fr!F238&gt;0,Fr!F238,"")</f>
        <v/>
      </c>
      <c r="G238" s="176" t="str">
        <f>IF(Fr!G238&gt;0,Fr!G238,"")</f>
        <v/>
      </c>
      <c r="H238" s="177" t="str">
        <f>IF(Fr!H238&gt;0,Fr!H238,"")</f>
        <v/>
      </c>
      <c r="I238" s="178" t="str">
        <f>IF(Fr!I238&gt;0,Fr!I238,"")</f>
        <v/>
      </c>
      <c r="J238" s="179" t="str">
        <f>IF(Fr!J238&gt;0,Fr!J238,"")</f>
        <v/>
      </c>
      <c r="K238" s="176" t="str">
        <f>IF(Fr!K238&gt;0,Fr!K238,"")</f>
        <v/>
      </c>
      <c r="L238" s="213" t="e">
        <f>IF(Fr!L238&gt;0,Fr!L238,"")</f>
        <v>#N/A</v>
      </c>
      <c r="M238" s="175" t="e">
        <f>LOOKUP(L238,Concordance!$K$2:K$29,Concordance!$L$2:$L$29)</f>
        <v>#N/A</v>
      </c>
    </row>
    <row r="239" spans="1:13" s="8" customFormat="1" ht="25.5" customHeight="1" x14ac:dyDescent="0.2">
      <c r="A239" s="173" t="str">
        <f>IF(Fr!A239&gt;0,Fr!A239,"")</f>
        <v/>
      </c>
      <c r="B239" s="174" t="str">
        <f>IF(Fr!B239&gt;0,Fr!B239,"")</f>
        <v/>
      </c>
      <c r="C239" s="174" t="e">
        <f>IF(Fr!C239&gt;0,Fr!C239,"")</f>
        <v>#N/A</v>
      </c>
      <c r="D239" s="175" t="e">
        <f>LOOKUP(Fr!E239,Concordance!$A$2:$A$17,Concordance!$E$2:$E$17)</f>
        <v>#N/A</v>
      </c>
      <c r="E239" s="175" t="e">
        <f>LOOKUP(Fr!E239,Concordance!$A$2:$A$17,Concordance!$B$2:$B$17)</f>
        <v>#N/A</v>
      </c>
      <c r="F239" s="176" t="str">
        <f>IF(Fr!F239&gt;0,Fr!F239,"")</f>
        <v/>
      </c>
      <c r="G239" s="176" t="str">
        <f>IF(Fr!G239&gt;0,Fr!G239,"")</f>
        <v/>
      </c>
      <c r="H239" s="177" t="str">
        <f>IF(Fr!H239&gt;0,Fr!H239,"")</f>
        <v/>
      </c>
      <c r="I239" s="178" t="str">
        <f>IF(Fr!I239&gt;0,Fr!I239,"")</f>
        <v/>
      </c>
      <c r="J239" s="179" t="str">
        <f>IF(Fr!J239&gt;0,Fr!J239,"")</f>
        <v/>
      </c>
      <c r="K239" s="176" t="str">
        <f>IF(Fr!K239&gt;0,Fr!K239,"")</f>
        <v/>
      </c>
      <c r="L239" s="213" t="e">
        <f>IF(Fr!L239&gt;0,Fr!L239,"")</f>
        <v>#N/A</v>
      </c>
      <c r="M239" s="175" t="e">
        <f>LOOKUP(L239,Concordance!$K$2:K$29,Concordance!$L$2:$L$29)</f>
        <v>#N/A</v>
      </c>
    </row>
    <row r="240" spans="1:13" s="8" customFormat="1" ht="25.5" customHeight="1" x14ac:dyDescent="0.2">
      <c r="A240" s="173" t="str">
        <f>IF(Fr!A240&gt;0,Fr!A240,"")</f>
        <v/>
      </c>
      <c r="B240" s="174" t="str">
        <f>IF(Fr!B240&gt;0,Fr!B240,"")</f>
        <v/>
      </c>
      <c r="C240" s="174" t="e">
        <f>IF(Fr!C240&gt;0,Fr!C240,"")</f>
        <v>#N/A</v>
      </c>
      <c r="D240" s="175" t="e">
        <f>LOOKUP(Fr!E240,Concordance!$A$2:$A$17,Concordance!$E$2:$E$17)</f>
        <v>#N/A</v>
      </c>
      <c r="E240" s="175" t="e">
        <f>LOOKUP(Fr!E240,Concordance!$A$2:$A$17,Concordance!$B$2:$B$17)</f>
        <v>#N/A</v>
      </c>
      <c r="F240" s="176" t="str">
        <f>IF(Fr!F240&gt;0,Fr!F240,"")</f>
        <v/>
      </c>
      <c r="G240" s="176" t="str">
        <f>IF(Fr!G240&gt;0,Fr!G240,"")</f>
        <v/>
      </c>
      <c r="H240" s="177" t="str">
        <f>IF(Fr!H240&gt;0,Fr!H240,"")</f>
        <v/>
      </c>
      <c r="I240" s="178" t="str">
        <f>IF(Fr!I240&gt;0,Fr!I240,"")</f>
        <v/>
      </c>
      <c r="J240" s="179" t="str">
        <f>IF(Fr!J240&gt;0,Fr!J240,"")</f>
        <v/>
      </c>
      <c r="K240" s="176" t="str">
        <f>IF(Fr!K240&gt;0,Fr!K240,"")</f>
        <v/>
      </c>
      <c r="L240" s="213" t="e">
        <f>IF(Fr!L240&gt;0,Fr!L240,"")</f>
        <v>#N/A</v>
      </c>
      <c r="M240" s="175" t="e">
        <f>LOOKUP(L240,Concordance!$K$2:K$29,Concordance!$L$2:$L$29)</f>
        <v>#N/A</v>
      </c>
    </row>
    <row r="241" spans="1:13" s="8" customFormat="1" ht="25.5" customHeight="1" x14ac:dyDescent="0.2">
      <c r="A241" s="173" t="str">
        <f>IF(Fr!A241&gt;0,Fr!A241,"")</f>
        <v/>
      </c>
      <c r="B241" s="174" t="str">
        <f>IF(Fr!B241&gt;0,Fr!B241,"")</f>
        <v/>
      </c>
      <c r="C241" s="174" t="e">
        <f>IF(Fr!C241&gt;0,Fr!C241,"")</f>
        <v>#N/A</v>
      </c>
      <c r="D241" s="175" t="e">
        <f>LOOKUP(Fr!E241,Concordance!$A$2:$A$17,Concordance!$E$2:$E$17)</f>
        <v>#N/A</v>
      </c>
      <c r="E241" s="175" t="e">
        <f>LOOKUP(Fr!E241,Concordance!$A$2:$A$17,Concordance!$B$2:$B$17)</f>
        <v>#N/A</v>
      </c>
      <c r="F241" s="176" t="str">
        <f>IF(Fr!F241&gt;0,Fr!F241,"")</f>
        <v/>
      </c>
      <c r="G241" s="176" t="str">
        <f>IF(Fr!G241&gt;0,Fr!G241,"")</f>
        <v/>
      </c>
      <c r="H241" s="177" t="str">
        <f>IF(Fr!H241&gt;0,Fr!H241,"")</f>
        <v/>
      </c>
      <c r="I241" s="178" t="str">
        <f>IF(Fr!I241&gt;0,Fr!I241,"")</f>
        <v/>
      </c>
      <c r="J241" s="179" t="str">
        <f>IF(Fr!J241&gt;0,Fr!J241,"")</f>
        <v/>
      </c>
      <c r="K241" s="176" t="str">
        <f>IF(Fr!K241&gt;0,Fr!K241,"")</f>
        <v/>
      </c>
      <c r="L241" s="213" t="e">
        <f>IF(Fr!L241&gt;0,Fr!L241,"")</f>
        <v>#N/A</v>
      </c>
      <c r="M241" s="175" t="e">
        <f>LOOKUP(L241,Concordance!$K$2:K$29,Concordance!$L$2:$L$29)</f>
        <v>#N/A</v>
      </c>
    </row>
    <row r="242" spans="1:13" s="8" customFormat="1" ht="25.5" customHeight="1" x14ac:dyDescent="0.2">
      <c r="A242" s="173" t="str">
        <f>IF(Fr!A242&gt;0,Fr!A242,"")</f>
        <v/>
      </c>
      <c r="B242" s="174" t="str">
        <f>IF(Fr!B242&gt;0,Fr!B242,"")</f>
        <v/>
      </c>
      <c r="C242" s="174" t="e">
        <f>IF(Fr!C242&gt;0,Fr!C242,"")</f>
        <v>#N/A</v>
      </c>
      <c r="D242" s="175" t="e">
        <f>LOOKUP(Fr!E242,Concordance!$A$2:$A$17,Concordance!$E$2:$E$17)</f>
        <v>#N/A</v>
      </c>
      <c r="E242" s="175" t="e">
        <f>LOOKUP(Fr!E242,Concordance!$A$2:$A$17,Concordance!$B$2:$B$17)</f>
        <v>#N/A</v>
      </c>
      <c r="F242" s="176" t="str">
        <f>IF(Fr!F242&gt;0,Fr!F242,"")</f>
        <v/>
      </c>
      <c r="G242" s="176" t="str">
        <f>IF(Fr!G242&gt;0,Fr!G242,"")</f>
        <v/>
      </c>
      <c r="H242" s="177" t="str">
        <f>IF(Fr!H242&gt;0,Fr!H242,"")</f>
        <v/>
      </c>
      <c r="I242" s="178" t="str">
        <f>IF(Fr!I242&gt;0,Fr!I242,"")</f>
        <v/>
      </c>
      <c r="J242" s="179" t="str">
        <f>IF(Fr!J242&gt;0,Fr!J242,"")</f>
        <v/>
      </c>
      <c r="K242" s="176" t="str">
        <f>IF(Fr!K242&gt;0,Fr!K242,"")</f>
        <v/>
      </c>
      <c r="L242" s="213" t="e">
        <f>IF(Fr!L242&gt;0,Fr!L242,"")</f>
        <v>#N/A</v>
      </c>
      <c r="M242" s="175" t="e">
        <f>LOOKUP(L242,Concordance!$K$2:K$29,Concordance!$L$2:$L$29)</f>
        <v>#N/A</v>
      </c>
    </row>
    <row r="243" spans="1:13" s="8" customFormat="1" ht="25.5" customHeight="1" x14ac:dyDescent="0.2">
      <c r="A243" s="173" t="str">
        <f>IF(Fr!A243&gt;0,Fr!A243,"")</f>
        <v/>
      </c>
      <c r="B243" s="174" t="str">
        <f>IF(Fr!B243&gt;0,Fr!B243,"")</f>
        <v/>
      </c>
      <c r="C243" s="174" t="e">
        <f>IF(Fr!C243&gt;0,Fr!C243,"")</f>
        <v>#N/A</v>
      </c>
      <c r="D243" s="175" t="e">
        <f>LOOKUP(Fr!E243,Concordance!$A$2:$A$17,Concordance!$E$2:$E$17)</f>
        <v>#N/A</v>
      </c>
      <c r="E243" s="175" t="e">
        <f>LOOKUP(Fr!E243,Concordance!$A$2:$A$17,Concordance!$B$2:$B$17)</f>
        <v>#N/A</v>
      </c>
      <c r="F243" s="176" t="str">
        <f>IF(Fr!F243&gt;0,Fr!F243,"")</f>
        <v/>
      </c>
      <c r="G243" s="176" t="str">
        <f>IF(Fr!G243&gt;0,Fr!G243,"")</f>
        <v/>
      </c>
      <c r="H243" s="177" t="str">
        <f>IF(Fr!H243&gt;0,Fr!H243,"")</f>
        <v/>
      </c>
      <c r="I243" s="178" t="str">
        <f>IF(Fr!I243&gt;0,Fr!I243,"")</f>
        <v/>
      </c>
      <c r="J243" s="179" t="str">
        <f>IF(Fr!J243&gt;0,Fr!J243,"")</f>
        <v/>
      </c>
      <c r="K243" s="176" t="str">
        <f>IF(Fr!K243&gt;0,Fr!K243,"")</f>
        <v/>
      </c>
      <c r="L243" s="213" t="e">
        <f>IF(Fr!L243&gt;0,Fr!L243,"")</f>
        <v>#N/A</v>
      </c>
      <c r="M243" s="175" t="e">
        <f>LOOKUP(L243,Concordance!$K$2:K$29,Concordance!$L$2:$L$29)</f>
        <v>#N/A</v>
      </c>
    </row>
    <row r="244" spans="1:13" s="8" customFormat="1" ht="25.5" customHeight="1" x14ac:dyDescent="0.2">
      <c r="A244" s="173" t="str">
        <f>IF(Fr!A244&gt;0,Fr!A244,"")</f>
        <v/>
      </c>
      <c r="B244" s="174" t="str">
        <f>IF(Fr!B244&gt;0,Fr!B244,"")</f>
        <v/>
      </c>
      <c r="C244" s="174" t="e">
        <f>IF(Fr!C244&gt;0,Fr!C244,"")</f>
        <v>#N/A</v>
      </c>
      <c r="D244" s="175" t="e">
        <f>LOOKUP(Fr!E244,Concordance!$A$2:$A$17,Concordance!$E$2:$E$17)</f>
        <v>#N/A</v>
      </c>
      <c r="E244" s="175" t="e">
        <f>LOOKUP(Fr!E244,Concordance!$A$2:$A$17,Concordance!$B$2:$B$17)</f>
        <v>#N/A</v>
      </c>
      <c r="F244" s="176" t="str">
        <f>IF(Fr!F244&gt;0,Fr!F244,"")</f>
        <v/>
      </c>
      <c r="G244" s="176" t="str">
        <f>IF(Fr!G244&gt;0,Fr!G244,"")</f>
        <v/>
      </c>
      <c r="H244" s="177" t="str">
        <f>IF(Fr!H244&gt;0,Fr!H244,"")</f>
        <v/>
      </c>
      <c r="I244" s="178" t="str">
        <f>IF(Fr!I244&gt;0,Fr!I244,"")</f>
        <v/>
      </c>
      <c r="J244" s="179" t="str">
        <f>IF(Fr!J244&gt;0,Fr!J244,"")</f>
        <v/>
      </c>
      <c r="K244" s="176" t="str">
        <f>IF(Fr!K244&gt;0,Fr!K244,"")</f>
        <v/>
      </c>
      <c r="L244" s="213" t="e">
        <f>IF(Fr!L244&gt;0,Fr!L244,"")</f>
        <v>#N/A</v>
      </c>
      <c r="M244" s="175" t="e">
        <f>LOOKUP(L244,Concordance!$K$2:K$29,Concordance!$L$2:$L$29)</f>
        <v>#N/A</v>
      </c>
    </row>
    <row r="245" spans="1:13" s="8" customFormat="1" ht="25.5" customHeight="1" x14ac:dyDescent="0.2">
      <c r="A245" s="173" t="str">
        <f>IF(Fr!A245&gt;0,Fr!A245,"")</f>
        <v/>
      </c>
      <c r="B245" s="174" t="str">
        <f>IF(Fr!B245&gt;0,Fr!B245,"")</f>
        <v/>
      </c>
      <c r="C245" s="174" t="e">
        <f>IF(Fr!C245&gt;0,Fr!C245,"")</f>
        <v>#N/A</v>
      </c>
      <c r="D245" s="175" t="e">
        <f>LOOKUP(Fr!E245,Concordance!$A$2:$A$17,Concordance!$E$2:$E$17)</f>
        <v>#N/A</v>
      </c>
      <c r="E245" s="175" t="e">
        <f>LOOKUP(Fr!E245,Concordance!$A$2:$A$17,Concordance!$B$2:$B$17)</f>
        <v>#N/A</v>
      </c>
      <c r="F245" s="176" t="str">
        <f>IF(Fr!F245&gt;0,Fr!F245,"")</f>
        <v/>
      </c>
      <c r="G245" s="176" t="str">
        <f>IF(Fr!G245&gt;0,Fr!G245,"")</f>
        <v/>
      </c>
      <c r="H245" s="177" t="str">
        <f>IF(Fr!H245&gt;0,Fr!H245,"")</f>
        <v/>
      </c>
      <c r="I245" s="178" t="str">
        <f>IF(Fr!I245&gt;0,Fr!I245,"")</f>
        <v/>
      </c>
      <c r="J245" s="179" t="str">
        <f>IF(Fr!J245&gt;0,Fr!J245,"")</f>
        <v/>
      </c>
      <c r="K245" s="176" t="str">
        <f>IF(Fr!K245&gt;0,Fr!K245,"")</f>
        <v/>
      </c>
      <c r="L245" s="213" t="e">
        <f>IF(Fr!L245&gt;0,Fr!L245,"")</f>
        <v>#N/A</v>
      </c>
      <c r="M245" s="175" t="e">
        <f>LOOKUP(L245,Concordance!$K$2:K$29,Concordance!$L$2:$L$29)</f>
        <v>#N/A</v>
      </c>
    </row>
    <row r="246" spans="1:13" s="8" customFormat="1" ht="25.5" customHeight="1" x14ac:dyDescent="0.2">
      <c r="A246" s="173" t="str">
        <f>IF(Fr!A246&gt;0,Fr!A246,"")</f>
        <v/>
      </c>
      <c r="B246" s="174" t="str">
        <f>IF(Fr!B246&gt;0,Fr!B246,"")</f>
        <v/>
      </c>
      <c r="C246" s="174" t="e">
        <f>IF(Fr!C246&gt;0,Fr!C246,"")</f>
        <v>#N/A</v>
      </c>
      <c r="D246" s="175" t="e">
        <f>LOOKUP(Fr!E246,Concordance!$A$2:$A$17,Concordance!$E$2:$E$17)</f>
        <v>#N/A</v>
      </c>
      <c r="E246" s="175" t="e">
        <f>LOOKUP(Fr!E246,Concordance!$A$2:$A$17,Concordance!$B$2:$B$17)</f>
        <v>#N/A</v>
      </c>
      <c r="F246" s="176" t="str">
        <f>IF(Fr!F246&gt;0,Fr!F246,"")</f>
        <v/>
      </c>
      <c r="G246" s="176" t="str">
        <f>IF(Fr!G246&gt;0,Fr!G246,"")</f>
        <v/>
      </c>
      <c r="H246" s="177" t="str">
        <f>IF(Fr!H246&gt;0,Fr!H246,"")</f>
        <v/>
      </c>
      <c r="I246" s="178" t="str">
        <f>IF(Fr!I246&gt;0,Fr!I246,"")</f>
        <v/>
      </c>
      <c r="J246" s="179" t="str">
        <f>IF(Fr!J246&gt;0,Fr!J246,"")</f>
        <v/>
      </c>
      <c r="K246" s="176" t="str">
        <f>IF(Fr!K246&gt;0,Fr!K246,"")</f>
        <v/>
      </c>
      <c r="L246" s="213" t="e">
        <f>IF(Fr!L246&gt;0,Fr!L246,"")</f>
        <v>#N/A</v>
      </c>
      <c r="M246" s="175" t="e">
        <f>LOOKUP(L246,Concordance!$K$2:K$29,Concordance!$L$2:$L$29)</f>
        <v>#N/A</v>
      </c>
    </row>
    <row r="247" spans="1:13" s="8" customFormat="1" ht="25.5" customHeight="1" x14ac:dyDescent="0.2">
      <c r="A247" s="173" t="str">
        <f>IF(Fr!A247&gt;0,Fr!A247,"")</f>
        <v/>
      </c>
      <c r="B247" s="174" t="str">
        <f>IF(Fr!B247&gt;0,Fr!B247,"")</f>
        <v/>
      </c>
      <c r="C247" s="174" t="e">
        <f>IF(Fr!C247&gt;0,Fr!C247,"")</f>
        <v>#N/A</v>
      </c>
      <c r="D247" s="175" t="e">
        <f>LOOKUP(Fr!E247,Concordance!$A$2:$A$17,Concordance!$E$2:$E$17)</f>
        <v>#N/A</v>
      </c>
      <c r="E247" s="175" t="e">
        <f>LOOKUP(Fr!E247,Concordance!$A$2:$A$17,Concordance!$B$2:$B$17)</f>
        <v>#N/A</v>
      </c>
      <c r="F247" s="176" t="str">
        <f>IF(Fr!F247&gt;0,Fr!F247,"")</f>
        <v/>
      </c>
      <c r="G247" s="176" t="str">
        <f>IF(Fr!G247&gt;0,Fr!G247,"")</f>
        <v/>
      </c>
      <c r="H247" s="177" t="str">
        <f>IF(Fr!H247&gt;0,Fr!H247,"")</f>
        <v/>
      </c>
      <c r="I247" s="178" t="str">
        <f>IF(Fr!I247&gt;0,Fr!I247,"")</f>
        <v/>
      </c>
      <c r="J247" s="179" t="str">
        <f>IF(Fr!J247&gt;0,Fr!J247,"")</f>
        <v/>
      </c>
      <c r="K247" s="176" t="str">
        <f>IF(Fr!K247&gt;0,Fr!K247,"")</f>
        <v/>
      </c>
      <c r="L247" s="213" t="e">
        <f>IF(Fr!L247&gt;0,Fr!L247,"")</f>
        <v>#N/A</v>
      </c>
      <c r="M247" s="175" t="e">
        <f>LOOKUP(L247,Concordance!$K$2:K$29,Concordance!$L$2:$L$29)</f>
        <v>#N/A</v>
      </c>
    </row>
    <row r="248" spans="1:13" s="8" customFormat="1" ht="25.5" customHeight="1" x14ac:dyDescent="0.2">
      <c r="A248" s="173" t="str">
        <f>IF(Fr!A248&gt;0,Fr!A248,"")</f>
        <v/>
      </c>
      <c r="B248" s="174" t="str">
        <f>IF(Fr!B248&gt;0,Fr!B248,"")</f>
        <v/>
      </c>
      <c r="C248" s="174" t="e">
        <f>IF(Fr!C248&gt;0,Fr!C248,"")</f>
        <v>#N/A</v>
      </c>
      <c r="D248" s="175" t="e">
        <f>LOOKUP(Fr!E248,Concordance!$A$2:$A$17,Concordance!$E$2:$E$17)</f>
        <v>#N/A</v>
      </c>
      <c r="E248" s="175" t="e">
        <f>LOOKUP(Fr!E248,Concordance!$A$2:$A$17,Concordance!$B$2:$B$17)</f>
        <v>#N/A</v>
      </c>
      <c r="F248" s="176" t="str">
        <f>IF(Fr!F248&gt;0,Fr!F248,"")</f>
        <v/>
      </c>
      <c r="G248" s="176" t="str">
        <f>IF(Fr!G248&gt;0,Fr!G248,"")</f>
        <v/>
      </c>
      <c r="H248" s="177" t="str">
        <f>IF(Fr!H248&gt;0,Fr!H248,"")</f>
        <v/>
      </c>
      <c r="I248" s="178" t="str">
        <f>IF(Fr!I248&gt;0,Fr!I248,"")</f>
        <v/>
      </c>
      <c r="J248" s="179" t="str">
        <f>IF(Fr!J248&gt;0,Fr!J248,"")</f>
        <v/>
      </c>
      <c r="K248" s="176" t="str">
        <f>IF(Fr!K248&gt;0,Fr!K248,"")</f>
        <v/>
      </c>
      <c r="L248" s="213" t="e">
        <f>IF(Fr!L248&gt;0,Fr!L248,"")</f>
        <v>#N/A</v>
      </c>
      <c r="M248" s="175" t="e">
        <f>LOOKUP(L248,Concordance!$K$2:K$29,Concordance!$L$2:$L$29)</f>
        <v>#N/A</v>
      </c>
    </row>
    <row r="249" spans="1:13" s="8" customFormat="1" ht="25.5" customHeight="1" x14ac:dyDescent="0.2">
      <c r="A249" s="173" t="str">
        <f>IF(Fr!A249&gt;0,Fr!A249,"")</f>
        <v/>
      </c>
      <c r="B249" s="174" t="str">
        <f>IF(Fr!B249&gt;0,Fr!B249,"")</f>
        <v/>
      </c>
      <c r="C249" s="174" t="e">
        <f>IF(Fr!C249&gt;0,Fr!C249,"")</f>
        <v>#N/A</v>
      </c>
      <c r="D249" s="175" t="e">
        <f>LOOKUP(Fr!E249,Concordance!$A$2:$A$17,Concordance!$E$2:$E$17)</f>
        <v>#N/A</v>
      </c>
      <c r="E249" s="175" t="e">
        <f>LOOKUP(Fr!E249,Concordance!$A$2:$A$17,Concordance!$B$2:$B$17)</f>
        <v>#N/A</v>
      </c>
      <c r="F249" s="176" t="str">
        <f>IF(Fr!F249&gt;0,Fr!F249,"")</f>
        <v/>
      </c>
      <c r="G249" s="176" t="str">
        <f>IF(Fr!G249&gt;0,Fr!G249,"")</f>
        <v/>
      </c>
      <c r="H249" s="177" t="str">
        <f>IF(Fr!H249&gt;0,Fr!H249,"")</f>
        <v/>
      </c>
      <c r="I249" s="178" t="str">
        <f>IF(Fr!I249&gt;0,Fr!I249,"")</f>
        <v/>
      </c>
      <c r="J249" s="179" t="str">
        <f>IF(Fr!J249&gt;0,Fr!J249,"")</f>
        <v/>
      </c>
      <c r="K249" s="176" t="str">
        <f>IF(Fr!K249&gt;0,Fr!K249,"")</f>
        <v/>
      </c>
      <c r="L249" s="213" t="e">
        <f>IF(Fr!L249&gt;0,Fr!L249,"")</f>
        <v>#N/A</v>
      </c>
      <c r="M249" s="175" t="e">
        <f>LOOKUP(L249,Concordance!$K$2:K$29,Concordance!$L$2:$L$29)</f>
        <v>#N/A</v>
      </c>
    </row>
    <row r="250" spans="1:13" s="8" customFormat="1" ht="25.5" customHeight="1" x14ac:dyDescent="0.2">
      <c r="A250" s="173" t="str">
        <f>IF(Fr!A250&gt;0,Fr!A250,"")</f>
        <v/>
      </c>
      <c r="B250" s="174" t="str">
        <f>IF(Fr!B250&gt;0,Fr!B250,"")</f>
        <v/>
      </c>
      <c r="C250" s="174" t="e">
        <f>IF(Fr!C250&gt;0,Fr!C250,"")</f>
        <v>#N/A</v>
      </c>
      <c r="D250" s="175" t="e">
        <f>LOOKUP(Fr!E250,Concordance!$A$2:$A$17,Concordance!$E$2:$E$17)</f>
        <v>#N/A</v>
      </c>
      <c r="E250" s="175" t="e">
        <f>LOOKUP(Fr!E250,Concordance!$A$2:$A$17,Concordance!$B$2:$B$17)</f>
        <v>#N/A</v>
      </c>
      <c r="F250" s="176" t="str">
        <f>IF(Fr!F250&gt;0,Fr!F250,"")</f>
        <v/>
      </c>
      <c r="G250" s="176" t="str">
        <f>IF(Fr!G250&gt;0,Fr!G250,"")</f>
        <v/>
      </c>
      <c r="H250" s="177" t="str">
        <f>IF(Fr!H250&gt;0,Fr!H250,"")</f>
        <v/>
      </c>
      <c r="I250" s="178" t="str">
        <f>IF(Fr!I250&gt;0,Fr!I250,"")</f>
        <v/>
      </c>
      <c r="J250" s="179" t="str">
        <f>IF(Fr!J250&gt;0,Fr!J250,"")</f>
        <v/>
      </c>
      <c r="K250" s="176" t="str">
        <f>IF(Fr!K250&gt;0,Fr!K250,"")</f>
        <v/>
      </c>
      <c r="L250" s="213" t="e">
        <f>IF(Fr!L250&gt;0,Fr!L250,"")</f>
        <v>#N/A</v>
      </c>
      <c r="M250" s="175" t="e">
        <f>LOOKUP(L250,Concordance!$K$2:K$29,Concordance!$L$2:$L$29)</f>
        <v>#N/A</v>
      </c>
    </row>
    <row r="251" spans="1:13" s="8" customFormat="1" ht="25.5" customHeight="1" x14ac:dyDescent="0.2">
      <c r="A251" s="173" t="str">
        <f>IF(Fr!A251&gt;0,Fr!A251,"")</f>
        <v/>
      </c>
      <c r="B251" s="174" t="str">
        <f>IF(Fr!B251&gt;0,Fr!B251,"")</f>
        <v/>
      </c>
      <c r="C251" s="174" t="e">
        <f>IF(Fr!C251&gt;0,Fr!C251,"")</f>
        <v>#N/A</v>
      </c>
      <c r="D251" s="175" t="e">
        <f>LOOKUP(Fr!E251,Concordance!$A$2:$A$17,Concordance!$E$2:$E$17)</f>
        <v>#N/A</v>
      </c>
      <c r="E251" s="175" t="e">
        <f>LOOKUP(Fr!E251,Concordance!$A$2:$A$17,Concordance!$B$2:$B$17)</f>
        <v>#N/A</v>
      </c>
      <c r="F251" s="176" t="str">
        <f>IF(Fr!F251&gt;0,Fr!F251,"")</f>
        <v/>
      </c>
      <c r="G251" s="176" t="str">
        <f>IF(Fr!G251&gt;0,Fr!G251,"")</f>
        <v/>
      </c>
      <c r="H251" s="177" t="str">
        <f>IF(Fr!H251&gt;0,Fr!H251,"")</f>
        <v/>
      </c>
      <c r="I251" s="178" t="str">
        <f>IF(Fr!I251&gt;0,Fr!I251,"")</f>
        <v/>
      </c>
      <c r="J251" s="179" t="str">
        <f>IF(Fr!J251&gt;0,Fr!J251,"")</f>
        <v/>
      </c>
      <c r="K251" s="176" t="str">
        <f>IF(Fr!K251&gt;0,Fr!K251,"")</f>
        <v/>
      </c>
      <c r="L251" s="213" t="e">
        <f>IF(Fr!L251&gt;0,Fr!L251,"")</f>
        <v>#N/A</v>
      </c>
      <c r="M251" s="175" t="e">
        <f>LOOKUP(L251,Concordance!$K$2:K$29,Concordance!$L$2:$L$29)</f>
        <v>#N/A</v>
      </c>
    </row>
    <row r="252" spans="1:13" s="8" customFormat="1" ht="25.5" customHeight="1" x14ac:dyDescent="0.2">
      <c r="A252" s="173" t="str">
        <f>IF(Fr!A252&gt;0,Fr!A252,"")</f>
        <v/>
      </c>
      <c r="B252" s="174" t="str">
        <f>IF(Fr!B252&gt;0,Fr!B252,"")</f>
        <v/>
      </c>
      <c r="C252" s="174" t="e">
        <f>IF(Fr!C252&gt;0,Fr!C252,"")</f>
        <v>#N/A</v>
      </c>
      <c r="D252" s="175" t="e">
        <f>LOOKUP(Fr!E252,Concordance!$A$2:$A$17,Concordance!$E$2:$E$17)</f>
        <v>#N/A</v>
      </c>
      <c r="E252" s="175" t="e">
        <f>LOOKUP(Fr!E252,Concordance!$A$2:$A$17,Concordance!$B$2:$B$17)</f>
        <v>#N/A</v>
      </c>
      <c r="F252" s="176" t="str">
        <f>IF(Fr!F252&gt;0,Fr!F252,"")</f>
        <v/>
      </c>
      <c r="G252" s="176" t="str">
        <f>IF(Fr!G252&gt;0,Fr!G252,"")</f>
        <v/>
      </c>
      <c r="H252" s="177" t="str">
        <f>IF(Fr!H252&gt;0,Fr!H252,"")</f>
        <v/>
      </c>
      <c r="I252" s="178" t="str">
        <f>IF(Fr!I252&gt;0,Fr!I252,"")</f>
        <v/>
      </c>
      <c r="J252" s="179" t="str">
        <f>IF(Fr!J252&gt;0,Fr!J252,"")</f>
        <v/>
      </c>
      <c r="K252" s="176" t="str">
        <f>IF(Fr!K252&gt;0,Fr!K252,"")</f>
        <v/>
      </c>
      <c r="L252" s="213" t="e">
        <f>IF(Fr!L252&gt;0,Fr!L252,"")</f>
        <v>#N/A</v>
      </c>
      <c r="M252" s="175" t="e">
        <f>LOOKUP(L252,Concordance!$K$2:K$29,Concordance!$L$2:$L$29)</f>
        <v>#N/A</v>
      </c>
    </row>
    <row r="253" spans="1:13" s="8" customFormat="1" ht="25.5" customHeight="1" x14ac:dyDescent="0.2">
      <c r="A253" s="173" t="str">
        <f>IF(Fr!A253&gt;0,Fr!A253,"")</f>
        <v/>
      </c>
      <c r="B253" s="174" t="str">
        <f>IF(Fr!B253&gt;0,Fr!B253,"")</f>
        <v/>
      </c>
      <c r="C253" s="174" t="e">
        <f>IF(Fr!C253&gt;0,Fr!C253,"")</f>
        <v>#N/A</v>
      </c>
      <c r="D253" s="175" t="e">
        <f>LOOKUP(Fr!E253,Concordance!$A$2:$A$17,Concordance!$E$2:$E$17)</f>
        <v>#N/A</v>
      </c>
      <c r="E253" s="175" t="e">
        <f>LOOKUP(Fr!E253,Concordance!$A$2:$A$17,Concordance!$B$2:$B$17)</f>
        <v>#N/A</v>
      </c>
      <c r="F253" s="176" t="str">
        <f>IF(Fr!F253&gt;0,Fr!F253,"")</f>
        <v/>
      </c>
      <c r="G253" s="176" t="str">
        <f>IF(Fr!G253&gt;0,Fr!G253,"")</f>
        <v/>
      </c>
      <c r="H253" s="177" t="str">
        <f>IF(Fr!H253&gt;0,Fr!H253,"")</f>
        <v/>
      </c>
      <c r="I253" s="178" t="str">
        <f>IF(Fr!I253&gt;0,Fr!I253,"")</f>
        <v/>
      </c>
      <c r="J253" s="179" t="str">
        <f>IF(Fr!J253&gt;0,Fr!J253,"")</f>
        <v/>
      </c>
      <c r="K253" s="176" t="str">
        <f>IF(Fr!K253&gt;0,Fr!K253,"")</f>
        <v/>
      </c>
      <c r="L253" s="213" t="e">
        <f>IF(Fr!L253&gt;0,Fr!L253,"")</f>
        <v>#N/A</v>
      </c>
      <c r="M253" s="175" t="e">
        <f>LOOKUP(L253,Concordance!$K$2:K$29,Concordance!$L$2:$L$29)</f>
        <v>#N/A</v>
      </c>
    </row>
    <row r="254" spans="1:13" s="8" customFormat="1" ht="25.5" customHeight="1" x14ac:dyDescent="0.2">
      <c r="A254" s="173" t="str">
        <f>IF(Fr!A254&gt;0,Fr!A254,"")</f>
        <v/>
      </c>
      <c r="B254" s="174" t="str">
        <f>IF(Fr!B254&gt;0,Fr!B254,"")</f>
        <v/>
      </c>
      <c r="C254" s="174" t="e">
        <f>IF(Fr!C254&gt;0,Fr!C254,"")</f>
        <v>#N/A</v>
      </c>
      <c r="D254" s="175" t="e">
        <f>LOOKUP(Fr!E254,Concordance!$A$2:$A$17,Concordance!$E$2:$E$17)</f>
        <v>#N/A</v>
      </c>
      <c r="E254" s="175" t="e">
        <f>LOOKUP(Fr!E254,Concordance!$A$2:$A$17,Concordance!$B$2:$B$17)</f>
        <v>#N/A</v>
      </c>
      <c r="F254" s="176" t="str">
        <f>IF(Fr!F254&gt;0,Fr!F254,"")</f>
        <v/>
      </c>
      <c r="G254" s="176" t="str">
        <f>IF(Fr!G254&gt;0,Fr!G254,"")</f>
        <v/>
      </c>
      <c r="H254" s="177" t="str">
        <f>IF(Fr!H254&gt;0,Fr!H254,"")</f>
        <v/>
      </c>
      <c r="I254" s="178" t="str">
        <f>IF(Fr!I254&gt;0,Fr!I254,"")</f>
        <v/>
      </c>
      <c r="J254" s="179" t="str">
        <f>IF(Fr!J254&gt;0,Fr!J254,"")</f>
        <v/>
      </c>
      <c r="K254" s="176" t="str">
        <f>IF(Fr!K254&gt;0,Fr!K254,"")</f>
        <v/>
      </c>
      <c r="L254" s="213" t="e">
        <f>IF(Fr!L254&gt;0,Fr!L254,"")</f>
        <v>#N/A</v>
      </c>
      <c r="M254" s="175" t="e">
        <f>LOOKUP(L254,Concordance!$K$2:K$29,Concordance!$L$2:$L$29)</f>
        <v>#N/A</v>
      </c>
    </row>
    <row r="255" spans="1:13" s="8" customFormat="1" ht="25.5" customHeight="1" x14ac:dyDescent="0.2">
      <c r="A255" s="173" t="str">
        <f>IF(Fr!A255&gt;0,Fr!A255,"")</f>
        <v/>
      </c>
      <c r="B255" s="174" t="str">
        <f>IF(Fr!B255&gt;0,Fr!B255,"")</f>
        <v/>
      </c>
      <c r="C255" s="174" t="e">
        <f>IF(Fr!C255&gt;0,Fr!C255,"")</f>
        <v>#N/A</v>
      </c>
      <c r="D255" s="175" t="e">
        <f>LOOKUP(Fr!E255,Concordance!$A$2:$A$17,Concordance!$E$2:$E$17)</f>
        <v>#N/A</v>
      </c>
      <c r="E255" s="175" t="e">
        <f>LOOKUP(Fr!E255,Concordance!$A$2:$A$17,Concordance!$B$2:$B$17)</f>
        <v>#N/A</v>
      </c>
      <c r="F255" s="176" t="str">
        <f>IF(Fr!F255&gt;0,Fr!F255,"")</f>
        <v/>
      </c>
      <c r="G255" s="176" t="str">
        <f>IF(Fr!G255&gt;0,Fr!G255,"")</f>
        <v/>
      </c>
      <c r="H255" s="177" t="str">
        <f>IF(Fr!H255&gt;0,Fr!H255,"")</f>
        <v/>
      </c>
      <c r="I255" s="178" t="str">
        <f>IF(Fr!I255&gt;0,Fr!I255,"")</f>
        <v/>
      </c>
      <c r="J255" s="179" t="str">
        <f>IF(Fr!J255&gt;0,Fr!J255,"")</f>
        <v/>
      </c>
      <c r="K255" s="176" t="str">
        <f>IF(Fr!K255&gt;0,Fr!K255,"")</f>
        <v/>
      </c>
      <c r="L255" s="213" t="e">
        <f>IF(Fr!L255&gt;0,Fr!L255,"")</f>
        <v>#N/A</v>
      </c>
      <c r="M255" s="175" t="e">
        <f>LOOKUP(L255,Concordance!$K$2:K$29,Concordance!$L$2:$L$29)</f>
        <v>#N/A</v>
      </c>
    </row>
    <row r="256" spans="1:13" s="8" customFormat="1" ht="25.5" customHeight="1" x14ac:dyDescent="0.2">
      <c r="A256" s="173" t="str">
        <f>IF(Fr!A256&gt;0,Fr!A256,"")</f>
        <v/>
      </c>
      <c r="B256" s="174" t="str">
        <f>IF(Fr!B256&gt;0,Fr!B256,"")</f>
        <v/>
      </c>
      <c r="C256" s="174" t="e">
        <f>IF(Fr!C256&gt;0,Fr!C256,"")</f>
        <v>#N/A</v>
      </c>
      <c r="D256" s="175" t="e">
        <f>LOOKUP(Fr!E256,Concordance!$A$2:$A$17,Concordance!$E$2:$E$17)</f>
        <v>#N/A</v>
      </c>
      <c r="E256" s="175" t="e">
        <f>LOOKUP(Fr!E256,Concordance!$A$2:$A$17,Concordance!$B$2:$B$17)</f>
        <v>#N/A</v>
      </c>
      <c r="F256" s="176" t="str">
        <f>IF(Fr!F256&gt;0,Fr!F256,"")</f>
        <v/>
      </c>
      <c r="G256" s="176" t="str">
        <f>IF(Fr!G256&gt;0,Fr!G256,"")</f>
        <v/>
      </c>
      <c r="H256" s="177" t="str">
        <f>IF(Fr!H256&gt;0,Fr!H256,"")</f>
        <v/>
      </c>
      <c r="I256" s="178" t="str">
        <f>IF(Fr!I256&gt;0,Fr!I256,"")</f>
        <v/>
      </c>
      <c r="J256" s="179" t="str">
        <f>IF(Fr!J256&gt;0,Fr!J256,"")</f>
        <v/>
      </c>
      <c r="K256" s="176" t="str">
        <f>IF(Fr!K256&gt;0,Fr!K256,"")</f>
        <v/>
      </c>
      <c r="L256" s="213" t="e">
        <f>IF(Fr!L256&gt;0,Fr!L256,"")</f>
        <v>#N/A</v>
      </c>
      <c r="M256" s="175" t="e">
        <f>LOOKUP(L256,Concordance!$K$2:K$29,Concordance!$L$2:$L$29)</f>
        <v>#N/A</v>
      </c>
    </row>
    <row r="257" spans="1:13" s="8" customFormat="1" ht="25.5" customHeight="1" x14ac:dyDescent="0.2">
      <c r="A257" s="173" t="str">
        <f>IF(Fr!A257&gt;0,Fr!A257,"")</f>
        <v/>
      </c>
      <c r="B257" s="174" t="str">
        <f>IF(Fr!B257&gt;0,Fr!B257,"")</f>
        <v/>
      </c>
      <c r="C257" s="174" t="e">
        <f>IF(Fr!C257&gt;0,Fr!C257,"")</f>
        <v>#N/A</v>
      </c>
      <c r="D257" s="175" t="e">
        <f>LOOKUP(Fr!E257,Concordance!$A$2:$A$17,Concordance!$E$2:$E$17)</f>
        <v>#N/A</v>
      </c>
      <c r="E257" s="175" t="e">
        <f>LOOKUP(Fr!E257,Concordance!$A$2:$A$17,Concordance!$B$2:$B$17)</f>
        <v>#N/A</v>
      </c>
      <c r="F257" s="176" t="str">
        <f>IF(Fr!F257&gt;0,Fr!F257,"")</f>
        <v/>
      </c>
      <c r="G257" s="176" t="str">
        <f>IF(Fr!G257&gt;0,Fr!G257,"")</f>
        <v/>
      </c>
      <c r="H257" s="177" t="str">
        <f>IF(Fr!H257&gt;0,Fr!H257,"")</f>
        <v/>
      </c>
      <c r="I257" s="178" t="str">
        <f>IF(Fr!I257&gt;0,Fr!I257,"")</f>
        <v/>
      </c>
      <c r="J257" s="179" t="str">
        <f>IF(Fr!J257&gt;0,Fr!J257,"")</f>
        <v/>
      </c>
      <c r="K257" s="176" t="str">
        <f>IF(Fr!K257&gt;0,Fr!K257,"")</f>
        <v/>
      </c>
      <c r="L257" s="213" t="e">
        <f>IF(Fr!L257&gt;0,Fr!L257,"")</f>
        <v>#N/A</v>
      </c>
      <c r="M257" s="175" t="e">
        <f>LOOKUP(L257,Concordance!$K$2:K$29,Concordance!$L$2:$L$29)</f>
        <v>#N/A</v>
      </c>
    </row>
    <row r="258" spans="1:13" s="8" customFormat="1" ht="25.5" customHeight="1" x14ac:dyDescent="0.2">
      <c r="A258" s="173" t="str">
        <f>IF(Fr!A258&gt;0,Fr!A258,"")</f>
        <v/>
      </c>
      <c r="B258" s="174" t="str">
        <f>IF(Fr!B258&gt;0,Fr!B258,"")</f>
        <v/>
      </c>
      <c r="C258" s="174" t="e">
        <f>IF(Fr!C258&gt;0,Fr!C258,"")</f>
        <v>#N/A</v>
      </c>
      <c r="D258" s="175" t="e">
        <f>LOOKUP(Fr!E258,Concordance!$A$2:$A$17,Concordance!$E$2:$E$17)</f>
        <v>#N/A</v>
      </c>
      <c r="E258" s="175" t="e">
        <f>LOOKUP(Fr!E258,Concordance!$A$2:$A$17,Concordance!$B$2:$B$17)</f>
        <v>#N/A</v>
      </c>
      <c r="F258" s="176" t="str">
        <f>IF(Fr!F258&gt;0,Fr!F258,"")</f>
        <v/>
      </c>
      <c r="G258" s="176" t="str">
        <f>IF(Fr!G258&gt;0,Fr!G258,"")</f>
        <v/>
      </c>
      <c r="H258" s="177" t="str">
        <f>IF(Fr!H258&gt;0,Fr!H258,"")</f>
        <v/>
      </c>
      <c r="I258" s="178" t="str">
        <f>IF(Fr!I258&gt;0,Fr!I258,"")</f>
        <v/>
      </c>
      <c r="J258" s="179" t="str">
        <f>IF(Fr!J258&gt;0,Fr!J258,"")</f>
        <v/>
      </c>
      <c r="K258" s="176" t="str">
        <f>IF(Fr!K258&gt;0,Fr!K258,"")</f>
        <v/>
      </c>
      <c r="L258" s="213" t="e">
        <f>IF(Fr!L258&gt;0,Fr!L258,"")</f>
        <v>#N/A</v>
      </c>
      <c r="M258" s="175" t="e">
        <f>LOOKUP(L258,Concordance!$K$2:K$29,Concordance!$L$2:$L$29)</f>
        <v>#N/A</v>
      </c>
    </row>
    <row r="259" spans="1:13" s="8" customFormat="1" ht="25.5" customHeight="1" x14ac:dyDescent="0.2">
      <c r="A259" s="173" t="str">
        <f>IF(Fr!A259&gt;0,Fr!A259,"")</f>
        <v/>
      </c>
      <c r="B259" s="174" t="str">
        <f>IF(Fr!B259&gt;0,Fr!B259,"")</f>
        <v/>
      </c>
      <c r="C259" s="174" t="e">
        <f>IF(Fr!C259&gt;0,Fr!C259,"")</f>
        <v>#N/A</v>
      </c>
      <c r="D259" s="175" t="e">
        <f>LOOKUP(Fr!E259,Concordance!$A$2:$A$17,Concordance!$E$2:$E$17)</f>
        <v>#N/A</v>
      </c>
      <c r="E259" s="175" t="e">
        <f>LOOKUP(Fr!E259,Concordance!$A$2:$A$17,Concordance!$B$2:$B$17)</f>
        <v>#N/A</v>
      </c>
      <c r="F259" s="176" t="str">
        <f>IF(Fr!F259&gt;0,Fr!F259,"")</f>
        <v/>
      </c>
      <c r="G259" s="176" t="str">
        <f>IF(Fr!G259&gt;0,Fr!G259,"")</f>
        <v/>
      </c>
      <c r="H259" s="177" t="str">
        <f>IF(Fr!H259&gt;0,Fr!H259,"")</f>
        <v/>
      </c>
      <c r="I259" s="178" t="str">
        <f>IF(Fr!I259&gt;0,Fr!I259,"")</f>
        <v/>
      </c>
      <c r="J259" s="179" t="str">
        <f>IF(Fr!J259&gt;0,Fr!J259,"")</f>
        <v/>
      </c>
      <c r="K259" s="176" t="str">
        <f>IF(Fr!K259&gt;0,Fr!K259,"")</f>
        <v/>
      </c>
      <c r="L259" s="213" t="e">
        <f>IF(Fr!L259&gt;0,Fr!L259,"")</f>
        <v>#N/A</v>
      </c>
      <c r="M259" s="175" t="e">
        <f>LOOKUP(L259,Concordance!$K$2:K$29,Concordance!$L$2:$L$29)</f>
        <v>#N/A</v>
      </c>
    </row>
    <row r="260" spans="1:13" s="8" customFormat="1" ht="25.5" customHeight="1" x14ac:dyDescent="0.2">
      <c r="A260" s="173" t="str">
        <f>IF(Fr!A260&gt;0,Fr!A260,"")</f>
        <v/>
      </c>
      <c r="B260" s="174" t="str">
        <f>IF(Fr!B260&gt;0,Fr!B260,"")</f>
        <v/>
      </c>
      <c r="C260" s="174" t="e">
        <f>IF(Fr!C260&gt;0,Fr!C260,"")</f>
        <v>#N/A</v>
      </c>
      <c r="D260" s="175" t="e">
        <f>LOOKUP(Fr!E260,Concordance!$A$2:$A$17,Concordance!$E$2:$E$17)</f>
        <v>#N/A</v>
      </c>
      <c r="E260" s="175" t="e">
        <f>LOOKUP(Fr!E260,Concordance!$A$2:$A$17,Concordance!$B$2:$B$17)</f>
        <v>#N/A</v>
      </c>
      <c r="F260" s="176" t="str">
        <f>IF(Fr!F260&gt;0,Fr!F260,"")</f>
        <v/>
      </c>
      <c r="G260" s="176" t="str">
        <f>IF(Fr!G260&gt;0,Fr!G260,"")</f>
        <v/>
      </c>
      <c r="H260" s="177" t="str">
        <f>IF(Fr!H260&gt;0,Fr!H260,"")</f>
        <v/>
      </c>
      <c r="I260" s="178" t="str">
        <f>IF(Fr!I260&gt;0,Fr!I260,"")</f>
        <v/>
      </c>
      <c r="J260" s="179" t="str">
        <f>IF(Fr!J260&gt;0,Fr!J260,"")</f>
        <v/>
      </c>
      <c r="K260" s="176" t="str">
        <f>IF(Fr!K260&gt;0,Fr!K260,"")</f>
        <v/>
      </c>
      <c r="L260" s="213" t="e">
        <f>IF(Fr!L260&gt;0,Fr!L260,"")</f>
        <v>#N/A</v>
      </c>
      <c r="M260" s="175" t="e">
        <f>LOOKUP(L260,Concordance!$K$2:K$29,Concordance!$L$2:$L$29)</f>
        <v>#N/A</v>
      </c>
    </row>
    <row r="261" spans="1:13" s="8" customFormat="1" ht="25.5" customHeight="1" x14ac:dyDescent="0.2">
      <c r="A261" s="173" t="str">
        <f>IF(Fr!A261&gt;0,Fr!A261,"")</f>
        <v/>
      </c>
      <c r="B261" s="174" t="str">
        <f>IF(Fr!B261&gt;0,Fr!B261,"")</f>
        <v/>
      </c>
      <c r="C261" s="174" t="e">
        <f>IF(Fr!C261&gt;0,Fr!C261,"")</f>
        <v>#N/A</v>
      </c>
      <c r="D261" s="175" t="e">
        <f>LOOKUP(Fr!E261,Concordance!$A$2:$A$17,Concordance!$E$2:$E$17)</f>
        <v>#N/A</v>
      </c>
      <c r="E261" s="175" t="e">
        <f>LOOKUP(Fr!E261,Concordance!$A$2:$A$17,Concordance!$B$2:$B$17)</f>
        <v>#N/A</v>
      </c>
      <c r="F261" s="176" t="str">
        <f>IF(Fr!F261&gt;0,Fr!F261,"")</f>
        <v/>
      </c>
      <c r="G261" s="176" t="str">
        <f>IF(Fr!G261&gt;0,Fr!G261,"")</f>
        <v/>
      </c>
      <c r="H261" s="177" t="str">
        <f>IF(Fr!H261&gt;0,Fr!H261,"")</f>
        <v/>
      </c>
      <c r="I261" s="178" t="str">
        <f>IF(Fr!I261&gt;0,Fr!I261,"")</f>
        <v/>
      </c>
      <c r="J261" s="179" t="str">
        <f>IF(Fr!J261&gt;0,Fr!J261,"")</f>
        <v/>
      </c>
      <c r="K261" s="176" t="str">
        <f>IF(Fr!K261&gt;0,Fr!K261,"")</f>
        <v/>
      </c>
      <c r="L261" s="213" t="e">
        <f>IF(Fr!L261&gt;0,Fr!L261,"")</f>
        <v>#N/A</v>
      </c>
      <c r="M261" s="175" t="e">
        <f>LOOKUP(L261,Concordance!$K$2:K$29,Concordance!$L$2:$L$29)</f>
        <v>#N/A</v>
      </c>
    </row>
    <row r="262" spans="1:13" s="8" customFormat="1" ht="25.5" customHeight="1" x14ac:dyDescent="0.2">
      <c r="A262" s="173" t="str">
        <f>IF(Fr!A262&gt;0,Fr!A262,"")</f>
        <v/>
      </c>
      <c r="B262" s="174" t="str">
        <f>IF(Fr!B262&gt;0,Fr!B262,"")</f>
        <v/>
      </c>
      <c r="C262" s="174" t="e">
        <f>IF(Fr!C262&gt;0,Fr!C262,"")</f>
        <v>#N/A</v>
      </c>
      <c r="D262" s="175" t="e">
        <f>LOOKUP(Fr!E262,Concordance!$A$2:$A$17,Concordance!$E$2:$E$17)</f>
        <v>#N/A</v>
      </c>
      <c r="E262" s="175" t="e">
        <f>LOOKUP(Fr!E262,Concordance!$A$2:$A$17,Concordance!$B$2:$B$17)</f>
        <v>#N/A</v>
      </c>
      <c r="F262" s="176" t="str">
        <f>IF(Fr!F262&gt;0,Fr!F262,"")</f>
        <v/>
      </c>
      <c r="G262" s="176" t="str">
        <f>IF(Fr!G262&gt;0,Fr!G262,"")</f>
        <v/>
      </c>
      <c r="H262" s="177" t="str">
        <f>IF(Fr!H262&gt;0,Fr!H262,"")</f>
        <v/>
      </c>
      <c r="I262" s="178" t="str">
        <f>IF(Fr!I262&gt;0,Fr!I262,"")</f>
        <v/>
      </c>
      <c r="J262" s="179" t="str">
        <f>IF(Fr!J262&gt;0,Fr!J262,"")</f>
        <v/>
      </c>
      <c r="K262" s="176" t="str">
        <f>IF(Fr!K262&gt;0,Fr!K262,"")</f>
        <v/>
      </c>
      <c r="L262" s="213" t="e">
        <f>IF(Fr!L262&gt;0,Fr!L262,"")</f>
        <v>#N/A</v>
      </c>
      <c r="M262" s="175" t="e">
        <f>LOOKUP(L262,Concordance!$K$2:K$29,Concordance!$L$2:$L$29)</f>
        <v>#N/A</v>
      </c>
    </row>
    <row r="263" spans="1:13" s="8" customFormat="1" ht="25.5" customHeight="1" x14ac:dyDescent="0.2">
      <c r="A263" s="173" t="str">
        <f>IF(Fr!A263&gt;0,Fr!A263,"")</f>
        <v/>
      </c>
      <c r="B263" s="174" t="str">
        <f>IF(Fr!B263&gt;0,Fr!B263,"")</f>
        <v/>
      </c>
      <c r="C263" s="174" t="e">
        <f>IF(Fr!C263&gt;0,Fr!C263,"")</f>
        <v>#N/A</v>
      </c>
      <c r="D263" s="175" t="e">
        <f>LOOKUP(Fr!E263,Concordance!$A$2:$A$17,Concordance!$E$2:$E$17)</f>
        <v>#N/A</v>
      </c>
      <c r="E263" s="175" t="e">
        <f>LOOKUP(Fr!E263,Concordance!$A$2:$A$17,Concordance!$B$2:$B$17)</f>
        <v>#N/A</v>
      </c>
      <c r="F263" s="176" t="str">
        <f>IF(Fr!F263&gt;0,Fr!F263,"")</f>
        <v/>
      </c>
      <c r="G263" s="176" t="str">
        <f>IF(Fr!G263&gt;0,Fr!G263,"")</f>
        <v/>
      </c>
      <c r="H263" s="177" t="str">
        <f>IF(Fr!H263&gt;0,Fr!H263,"")</f>
        <v/>
      </c>
      <c r="I263" s="178" t="str">
        <f>IF(Fr!I263&gt;0,Fr!I263,"")</f>
        <v/>
      </c>
      <c r="J263" s="179" t="str">
        <f>IF(Fr!J263&gt;0,Fr!J263,"")</f>
        <v/>
      </c>
      <c r="K263" s="176" t="str">
        <f>IF(Fr!K263&gt;0,Fr!K263,"")</f>
        <v/>
      </c>
      <c r="L263" s="213" t="e">
        <f>IF(Fr!L263&gt;0,Fr!L263,"")</f>
        <v>#N/A</v>
      </c>
      <c r="M263" s="175" t="e">
        <f>LOOKUP(L263,Concordance!$K$2:K$29,Concordance!$L$2:$L$29)</f>
        <v>#N/A</v>
      </c>
    </row>
    <row r="264" spans="1:13" s="8" customFormat="1" ht="25.5" customHeight="1" x14ac:dyDescent="0.2">
      <c r="A264" s="173" t="str">
        <f>IF(Fr!A264&gt;0,Fr!A264,"")</f>
        <v/>
      </c>
      <c r="B264" s="174" t="str">
        <f>IF(Fr!B264&gt;0,Fr!B264,"")</f>
        <v/>
      </c>
      <c r="C264" s="174" t="e">
        <f>IF(Fr!C264&gt;0,Fr!C264,"")</f>
        <v>#N/A</v>
      </c>
      <c r="D264" s="175" t="e">
        <f>LOOKUP(Fr!E264,Concordance!$A$2:$A$17,Concordance!$E$2:$E$17)</f>
        <v>#N/A</v>
      </c>
      <c r="E264" s="175" t="e">
        <f>LOOKUP(Fr!E264,Concordance!$A$2:$A$17,Concordance!$B$2:$B$17)</f>
        <v>#N/A</v>
      </c>
      <c r="F264" s="176" t="str">
        <f>IF(Fr!F264&gt;0,Fr!F264,"")</f>
        <v/>
      </c>
      <c r="G264" s="176" t="str">
        <f>IF(Fr!G264&gt;0,Fr!G264,"")</f>
        <v/>
      </c>
      <c r="H264" s="177" t="str">
        <f>IF(Fr!H264&gt;0,Fr!H264,"")</f>
        <v/>
      </c>
      <c r="I264" s="178" t="str">
        <f>IF(Fr!I264&gt;0,Fr!I264,"")</f>
        <v/>
      </c>
      <c r="J264" s="179" t="str">
        <f>IF(Fr!J264&gt;0,Fr!J264,"")</f>
        <v/>
      </c>
      <c r="K264" s="176" t="str">
        <f>IF(Fr!K264&gt;0,Fr!K264,"")</f>
        <v/>
      </c>
      <c r="L264" s="213" t="e">
        <f>IF(Fr!L264&gt;0,Fr!L264,"")</f>
        <v>#N/A</v>
      </c>
      <c r="M264" s="175" t="e">
        <f>LOOKUP(L264,Concordance!$K$2:K$29,Concordance!$L$2:$L$29)</f>
        <v>#N/A</v>
      </c>
    </row>
    <row r="265" spans="1:13" s="8" customFormat="1" ht="25.5" customHeight="1" x14ac:dyDescent="0.2">
      <c r="A265" s="173" t="str">
        <f>IF(Fr!A265&gt;0,Fr!A265,"")</f>
        <v/>
      </c>
      <c r="B265" s="174" t="str">
        <f>IF(Fr!B265&gt;0,Fr!B265,"")</f>
        <v/>
      </c>
      <c r="C265" s="174" t="e">
        <f>IF(Fr!C265&gt;0,Fr!C265,"")</f>
        <v>#N/A</v>
      </c>
      <c r="D265" s="175" t="e">
        <f>LOOKUP(Fr!E265,Concordance!$A$2:$A$17,Concordance!$E$2:$E$17)</f>
        <v>#N/A</v>
      </c>
      <c r="E265" s="175" t="e">
        <f>LOOKUP(Fr!E265,Concordance!$A$2:$A$17,Concordance!$B$2:$B$17)</f>
        <v>#N/A</v>
      </c>
      <c r="F265" s="176" t="str">
        <f>IF(Fr!F265&gt;0,Fr!F265,"")</f>
        <v/>
      </c>
      <c r="G265" s="176" t="str">
        <f>IF(Fr!G265&gt;0,Fr!G265,"")</f>
        <v/>
      </c>
      <c r="H265" s="177" t="str">
        <f>IF(Fr!H265&gt;0,Fr!H265,"")</f>
        <v/>
      </c>
      <c r="I265" s="178" t="str">
        <f>IF(Fr!I265&gt;0,Fr!I265,"")</f>
        <v/>
      </c>
      <c r="J265" s="179" t="str">
        <f>IF(Fr!J265&gt;0,Fr!J265,"")</f>
        <v/>
      </c>
      <c r="K265" s="176" t="str">
        <f>IF(Fr!K265&gt;0,Fr!K265,"")</f>
        <v/>
      </c>
      <c r="L265" s="213" t="e">
        <f>IF(Fr!L265&gt;0,Fr!L265,"")</f>
        <v>#N/A</v>
      </c>
      <c r="M265" s="175" t="e">
        <f>LOOKUP(L265,Concordance!$K$2:K$29,Concordance!$L$2:$L$29)</f>
        <v>#N/A</v>
      </c>
    </row>
    <row r="266" spans="1:13" s="8" customFormat="1" ht="25.5" customHeight="1" x14ac:dyDescent="0.2">
      <c r="A266" s="173" t="str">
        <f>IF(Fr!A266&gt;0,Fr!A266,"")</f>
        <v/>
      </c>
      <c r="B266" s="174" t="str">
        <f>IF(Fr!B266&gt;0,Fr!B266,"")</f>
        <v/>
      </c>
      <c r="C266" s="174" t="e">
        <f>IF(Fr!C266&gt;0,Fr!C266,"")</f>
        <v>#N/A</v>
      </c>
      <c r="D266" s="175" t="e">
        <f>LOOKUP(Fr!E266,Concordance!$A$2:$A$17,Concordance!$E$2:$E$17)</f>
        <v>#N/A</v>
      </c>
      <c r="E266" s="175" t="e">
        <f>LOOKUP(Fr!E266,Concordance!$A$2:$A$17,Concordance!$B$2:$B$17)</f>
        <v>#N/A</v>
      </c>
      <c r="F266" s="176" t="str">
        <f>IF(Fr!F266&gt;0,Fr!F266,"")</f>
        <v/>
      </c>
      <c r="G266" s="176" t="str">
        <f>IF(Fr!G266&gt;0,Fr!G266,"")</f>
        <v/>
      </c>
      <c r="H266" s="177" t="str">
        <f>IF(Fr!H266&gt;0,Fr!H266,"")</f>
        <v/>
      </c>
      <c r="I266" s="178" t="str">
        <f>IF(Fr!I266&gt;0,Fr!I266,"")</f>
        <v/>
      </c>
      <c r="J266" s="179" t="str">
        <f>IF(Fr!J266&gt;0,Fr!J266,"")</f>
        <v/>
      </c>
      <c r="K266" s="176" t="str">
        <f>IF(Fr!K266&gt;0,Fr!K266,"")</f>
        <v/>
      </c>
      <c r="L266" s="213" t="e">
        <f>IF(Fr!L266&gt;0,Fr!L266,"")</f>
        <v>#N/A</v>
      </c>
      <c r="M266" s="175" t="e">
        <f>LOOKUP(L266,Concordance!$K$2:K$29,Concordance!$L$2:$L$29)</f>
        <v>#N/A</v>
      </c>
    </row>
    <row r="267" spans="1:13" s="8" customFormat="1" ht="25.5" customHeight="1" x14ac:dyDescent="0.2">
      <c r="A267" s="173" t="str">
        <f>IF(Fr!A267&gt;0,Fr!A267,"")</f>
        <v/>
      </c>
      <c r="B267" s="174" t="str">
        <f>IF(Fr!B267&gt;0,Fr!B267,"")</f>
        <v/>
      </c>
      <c r="C267" s="174" t="e">
        <f>IF(Fr!C267&gt;0,Fr!C267,"")</f>
        <v>#N/A</v>
      </c>
      <c r="D267" s="175" t="e">
        <f>LOOKUP(Fr!E267,Concordance!$A$2:$A$17,Concordance!$E$2:$E$17)</f>
        <v>#N/A</v>
      </c>
      <c r="E267" s="175" t="e">
        <f>LOOKUP(Fr!E267,Concordance!$A$2:$A$17,Concordance!$B$2:$B$17)</f>
        <v>#N/A</v>
      </c>
      <c r="F267" s="176" t="str">
        <f>IF(Fr!F267&gt;0,Fr!F267,"")</f>
        <v/>
      </c>
      <c r="G267" s="176" t="str">
        <f>IF(Fr!G267&gt;0,Fr!G267,"")</f>
        <v/>
      </c>
      <c r="H267" s="177" t="str">
        <f>IF(Fr!H267&gt;0,Fr!H267,"")</f>
        <v/>
      </c>
      <c r="I267" s="178" t="str">
        <f>IF(Fr!I267&gt;0,Fr!I267,"")</f>
        <v/>
      </c>
      <c r="J267" s="179" t="str">
        <f>IF(Fr!J267&gt;0,Fr!J267,"")</f>
        <v/>
      </c>
      <c r="K267" s="176" t="str">
        <f>IF(Fr!K267&gt;0,Fr!K267,"")</f>
        <v/>
      </c>
      <c r="L267" s="213" t="e">
        <f>IF(Fr!L267&gt;0,Fr!L267,"")</f>
        <v>#N/A</v>
      </c>
      <c r="M267" s="175" t="e">
        <f>LOOKUP(L267,Concordance!$K$2:K$29,Concordance!$L$2:$L$29)</f>
        <v>#N/A</v>
      </c>
    </row>
    <row r="268" spans="1:13" s="8" customFormat="1" ht="25.5" customHeight="1" x14ac:dyDescent="0.2">
      <c r="A268" s="173" t="str">
        <f>IF(Fr!A268&gt;0,Fr!A268,"")</f>
        <v/>
      </c>
      <c r="B268" s="174" t="str">
        <f>IF(Fr!B268&gt;0,Fr!B268,"")</f>
        <v/>
      </c>
      <c r="C268" s="174" t="e">
        <f>IF(Fr!C268&gt;0,Fr!C268,"")</f>
        <v>#N/A</v>
      </c>
      <c r="D268" s="175" t="e">
        <f>LOOKUP(Fr!E268,Concordance!$A$2:$A$17,Concordance!$E$2:$E$17)</f>
        <v>#N/A</v>
      </c>
      <c r="E268" s="175" t="e">
        <f>LOOKUP(Fr!E268,Concordance!$A$2:$A$17,Concordance!$B$2:$B$17)</f>
        <v>#N/A</v>
      </c>
      <c r="F268" s="176" t="str">
        <f>IF(Fr!F268&gt;0,Fr!F268,"")</f>
        <v/>
      </c>
      <c r="G268" s="176" t="str">
        <f>IF(Fr!G268&gt;0,Fr!G268,"")</f>
        <v/>
      </c>
      <c r="H268" s="177" t="str">
        <f>IF(Fr!H268&gt;0,Fr!H268,"")</f>
        <v/>
      </c>
      <c r="I268" s="178" t="str">
        <f>IF(Fr!I268&gt;0,Fr!I268,"")</f>
        <v/>
      </c>
      <c r="J268" s="179" t="str">
        <f>IF(Fr!J268&gt;0,Fr!J268,"")</f>
        <v/>
      </c>
      <c r="K268" s="176" t="str">
        <f>IF(Fr!K268&gt;0,Fr!K268,"")</f>
        <v/>
      </c>
      <c r="L268" s="213" t="e">
        <f>IF(Fr!L268&gt;0,Fr!L268,"")</f>
        <v>#N/A</v>
      </c>
      <c r="M268" s="175" t="e">
        <f>LOOKUP(L268,Concordance!$K$2:K$29,Concordance!$L$2:$L$29)</f>
        <v>#N/A</v>
      </c>
    </row>
    <row r="269" spans="1:13" s="8" customFormat="1" ht="25.5" customHeight="1" x14ac:dyDescent="0.2">
      <c r="A269" s="173" t="str">
        <f>IF(Fr!A269&gt;0,Fr!A269,"")</f>
        <v/>
      </c>
      <c r="B269" s="174" t="str">
        <f>IF(Fr!B269&gt;0,Fr!B269,"")</f>
        <v/>
      </c>
      <c r="C269" s="174" t="e">
        <f>IF(Fr!C269&gt;0,Fr!C269,"")</f>
        <v>#N/A</v>
      </c>
      <c r="D269" s="175" t="e">
        <f>LOOKUP(Fr!E269,Concordance!$A$2:$A$17,Concordance!$E$2:$E$17)</f>
        <v>#N/A</v>
      </c>
      <c r="E269" s="175" t="e">
        <f>LOOKUP(Fr!E269,Concordance!$A$2:$A$17,Concordance!$B$2:$B$17)</f>
        <v>#N/A</v>
      </c>
      <c r="F269" s="176" t="str">
        <f>IF(Fr!F269&gt;0,Fr!F269,"")</f>
        <v/>
      </c>
      <c r="G269" s="176" t="str">
        <f>IF(Fr!G269&gt;0,Fr!G269,"")</f>
        <v/>
      </c>
      <c r="H269" s="177" t="str">
        <f>IF(Fr!H269&gt;0,Fr!H269,"")</f>
        <v/>
      </c>
      <c r="I269" s="178" t="str">
        <f>IF(Fr!I269&gt;0,Fr!I269,"")</f>
        <v/>
      </c>
      <c r="J269" s="179" t="str">
        <f>IF(Fr!J269&gt;0,Fr!J269,"")</f>
        <v/>
      </c>
      <c r="K269" s="176" t="str">
        <f>IF(Fr!K269&gt;0,Fr!K269,"")</f>
        <v/>
      </c>
      <c r="L269" s="213" t="e">
        <f>IF(Fr!L269&gt;0,Fr!L269,"")</f>
        <v>#N/A</v>
      </c>
      <c r="M269" s="175" t="e">
        <f>LOOKUP(L269,Concordance!$K$2:K$29,Concordance!$L$2:$L$29)</f>
        <v>#N/A</v>
      </c>
    </row>
    <row r="270" spans="1:13" s="8" customFormat="1" ht="25.5" customHeight="1" x14ac:dyDescent="0.2">
      <c r="A270" s="173" t="str">
        <f>IF(Fr!A270&gt;0,Fr!A270,"")</f>
        <v/>
      </c>
      <c r="B270" s="174" t="str">
        <f>IF(Fr!B270&gt;0,Fr!B270,"")</f>
        <v/>
      </c>
      <c r="C270" s="174" t="e">
        <f>IF(Fr!C270&gt;0,Fr!C270,"")</f>
        <v>#N/A</v>
      </c>
      <c r="D270" s="175" t="e">
        <f>LOOKUP(Fr!E270,Concordance!$A$2:$A$17,Concordance!$E$2:$E$17)</f>
        <v>#N/A</v>
      </c>
      <c r="E270" s="175" t="e">
        <f>LOOKUP(Fr!E270,Concordance!$A$2:$A$17,Concordance!$B$2:$B$17)</f>
        <v>#N/A</v>
      </c>
      <c r="F270" s="176" t="str">
        <f>IF(Fr!F270&gt;0,Fr!F270,"")</f>
        <v/>
      </c>
      <c r="G270" s="176" t="str">
        <f>IF(Fr!G270&gt;0,Fr!G270,"")</f>
        <v/>
      </c>
      <c r="H270" s="177" t="str">
        <f>IF(Fr!H270&gt;0,Fr!H270,"")</f>
        <v/>
      </c>
      <c r="I270" s="178" t="str">
        <f>IF(Fr!I270&gt;0,Fr!I270,"")</f>
        <v/>
      </c>
      <c r="J270" s="179" t="str">
        <f>IF(Fr!J270&gt;0,Fr!J270,"")</f>
        <v/>
      </c>
      <c r="K270" s="176" t="str">
        <f>IF(Fr!K270&gt;0,Fr!K270,"")</f>
        <v/>
      </c>
      <c r="L270" s="213" t="e">
        <f>IF(Fr!L270&gt;0,Fr!L270,"")</f>
        <v>#N/A</v>
      </c>
      <c r="M270" s="175" t="e">
        <f>LOOKUP(L270,Concordance!$K$2:K$29,Concordance!$L$2:$L$29)</f>
        <v>#N/A</v>
      </c>
    </row>
    <row r="271" spans="1:13" s="8" customFormat="1" ht="25.5" customHeight="1" x14ac:dyDescent="0.2">
      <c r="A271" s="173" t="str">
        <f>IF(Fr!A271&gt;0,Fr!A271,"")</f>
        <v/>
      </c>
      <c r="B271" s="174" t="str">
        <f>IF(Fr!B271&gt;0,Fr!B271,"")</f>
        <v/>
      </c>
      <c r="C271" s="174" t="e">
        <f>IF(Fr!C271&gt;0,Fr!C271,"")</f>
        <v>#N/A</v>
      </c>
      <c r="D271" s="175" t="e">
        <f>LOOKUP(Fr!E271,Concordance!$A$2:$A$17,Concordance!$E$2:$E$17)</f>
        <v>#N/A</v>
      </c>
      <c r="E271" s="175" t="e">
        <f>LOOKUP(Fr!E271,Concordance!$A$2:$A$17,Concordance!$B$2:$B$17)</f>
        <v>#N/A</v>
      </c>
      <c r="F271" s="176" t="str">
        <f>IF(Fr!F271&gt;0,Fr!F271,"")</f>
        <v/>
      </c>
      <c r="G271" s="176" t="str">
        <f>IF(Fr!G271&gt;0,Fr!G271,"")</f>
        <v/>
      </c>
      <c r="H271" s="177" t="str">
        <f>IF(Fr!H271&gt;0,Fr!H271,"")</f>
        <v/>
      </c>
      <c r="I271" s="178" t="str">
        <f>IF(Fr!I271&gt;0,Fr!I271,"")</f>
        <v/>
      </c>
      <c r="J271" s="179" t="str">
        <f>IF(Fr!J271&gt;0,Fr!J271,"")</f>
        <v/>
      </c>
      <c r="K271" s="176" t="str">
        <f>IF(Fr!K271&gt;0,Fr!K271,"")</f>
        <v/>
      </c>
      <c r="L271" s="213" t="e">
        <f>IF(Fr!L271&gt;0,Fr!L271,"")</f>
        <v>#N/A</v>
      </c>
      <c r="M271" s="175" t="e">
        <f>LOOKUP(L271,Concordance!$K$2:K$29,Concordance!$L$2:$L$29)</f>
        <v>#N/A</v>
      </c>
    </row>
    <row r="272" spans="1:13" s="8" customFormat="1" ht="25.5" customHeight="1" x14ac:dyDescent="0.2">
      <c r="A272" s="173" t="str">
        <f>IF(Fr!A272&gt;0,Fr!A272,"")</f>
        <v/>
      </c>
      <c r="B272" s="174" t="str">
        <f>IF(Fr!B272&gt;0,Fr!B272,"")</f>
        <v/>
      </c>
      <c r="C272" s="174" t="e">
        <f>IF(Fr!C272&gt;0,Fr!C272,"")</f>
        <v>#N/A</v>
      </c>
      <c r="D272" s="175" t="e">
        <f>LOOKUP(Fr!E272,Concordance!$A$2:$A$17,Concordance!$E$2:$E$17)</f>
        <v>#N/A</v>
      </c>
      <c r="E272" s="175" t="e">
        <f>LOOKUP(Fr!E272,Concordance!$A$2:$A$17,Concordance!$B$2:$B$17)</f>
        <v>#N/A</v>
      </c>
      <c r="F272" s="176" t="str">
        <f>IF(Fr!F272&gt;0,Fr!F272,"")</f>
        <v/>
      </c>
      <c r="G272" s="176" t="str">
        <f>IF(Fr!G272&gt;0,Fr!G272,"")</f>
        <v/>
      </c>
      <c r="H272" s="177" t="str">
        <f>IF(Fr!H272&gt;0,Fr!H272,"")</f>
        <v/>
      </c>
      <c r="I272" s="178" t="str">
        <f>IF(Fr!I272&gt;0,Fr!I272,"")</f>
        <v/>
      </c>
      <c r="J272" s="179" t="str">
        <f>IF(Fr!J272&gt;0,Fr!J272,"")</f>
        <v/>
      </c>
      <c r="K272" s="176" t="str">
        <f>IF(Fr!K272&gt;0,Fr!K272,"")</f>
        <v/>
      </c>
      <c r="L272" s="213" t="e">
        <f>IF(Fr!L272&gt;0,Fr!L272,"")</f>
        <v>#N/A</v>
      </c>
      <c r="M272" s="175" t="e">
        <f>LOOKUP(L272,Concordance!$K$2:K$29,Concordance!$L$2:$L$29)</f>
        <v>#N/A</v>
      </c>
    </row>
    <row r="273" spans="1:13" s="8" customFormat="1" ht="25.5" customHeight="1" x14ac:dyDescent="0.2">
      <c r="A273" s="173" t="str">
        <f>IF(Fr!A273&gt;0,Fr!A273,"")</f>
        <v/>
      </c>
      <c r="B273" s="174" t="str">
        <f>IF(Fr!B273&gt;0,Fr!B273,"")</f>
        <v/>
      </c>
      <c r="C273" s="174" t="e">
        <f>IF(Fr!C273&gt;0,Fr!C273,"")</f>
        <v>#N/A</v>
      </c>
      <c r="D273" s="175" t="e">
        <f>LOOKUP(Fr!E273,Concordance!$A$2:$A$17,Concordance!$E$2:$E$17)</f>
        <v>#N/A</v>
      </c>
      <c r="E273" s="175" t="e">
        <f>LOOKUP(Fr!E273,Concordance!$A$2:$A$17,Concordance!$B$2:$B$17)</f>
        <v>#N/A</v>
      </c>
      <c r="F273" s="176" t="str">
        <f>IF(Fr!F273&gt;0,Fr!F273,"")</f>
        <v/>
      </c>
      <c r="G273" s="176" t="str">
        <f>IF(Fr!G273&gt;0,Fr!G273,"")</f>
        <v/>
      </c>
      <c r="H273" s="177" t="str">
        <f>IF(Fr!H273&gt;0,Fr!H273,"")</f>
        <v/>
      </c>
      <c r="I273" s="178" t="str">
        <f>IF(Fr!I273&gt;0,Fr!I273,"")</f>
        <v/>
      </c>
      <c r="J273" s="179" t="str">
        <f>IF(Fr!J273&gt;0,Fr!J273,"")</f>
        <v/>
      </c>
      <c r="K273" s="176" t="str">
        <f>IF(Fr!K273&gt;0,Fr!K273,"")</f>
        <v/>
      </c>
      <c r="L273" s="213" t="e">
        <f>IF(Fr!L273&gt;0,Fr!L273,"")</f>
        <v>#N/A</v>
      </c>
      <c r="M273" s="175" t="e">
        <f>LOOKUP(L273,Concordance!$K$2:K$29,Concordance!$L$2:$L$29)</f>
        <v>#N/A</v>
      </c>
    </row>
    <row r="274" spans="1:13" s="8" customFormat="1" ht="25.5" customHeight="1" x14ac:dyDescent="0.2">
      <c r="A274" s="173" t="str">
        <f>IF(Fr!A274&gt;0,Fr!A274,"")</f>
        <v/>
      </c>
      <c r="B274" s="174" t="str">
        <f>IF(Fr!B274&gt;0,Fr!B274,"")</f>
        <v/>
      </c>
      <c r="C274" s="174" t="e">
        <f>IF(Fr!C274&gt;0,Fr!C274,"")</f>
        <v>#N/A</v>
      </c>
      <c r="D274" s="175" t="e">
        <f>LOOKUP(Fr!E274,Concordance!$A$2:$A$17,Concordance!$E$2:$E$17)</f>
        <v>#N/A</v>
      </c>
      <c r="E274" s="175" t="e">
        <f>LOOKUP(Fr!E274,Concordance!$A$2:$A$17,Concordance!$B$2:$B$17)</f>
        <v>#N/A</v>
      </c>
      <c r="F274" s="176" t="str">
        <f>IF(Fr!F274&gt;0,Fr!F274,"")</f>
        <v/>
      </c>
      <c r="G274" s="176" t="str">
        <f>IF(Fr!G274&gt;0,Fr!G274,"")</f>
        <v/>
      </c>
      <c r="H274" s="177" t="str">
        <f>IF(Fr!H274&gt;0,Fr!H274,"")</f>
        <v/>
      </c>
      <c r="I274" s="178" t="str">
        <f>IF(Fr!I274&gt;0,Fr!I274,"")</f>
        <v/>
      </c>
      <c r="J274" s="179" t="str">
        <f>IF(Fr!J274&gt;0,Fr!J274,"")</f>
        <v/>
      </c>
      <c r="K274" s="176" t="str">
        <f>IF(Fr!K274&gt;0,Fr!K274,"")</f>
        <v/>
      </c>
      <c r="L274" s="213" t="e">
        <f>IF(Fr!L274&gt;0,Fr!L274,"")</f>
        <v>#N/A</v>
      </c>
      <c r="M274" s="175" t="e">
        <f>LOOKUP(L274,Concordance!$K$2:K$29,Concordance!$L$2:$L$29)</f>
        <v>#N/A</v>
      </c>
    </row>
    <row r="275" spans="1:13" s="8" customFormat="1" ht="25.5" customHeight="1" x14ac:dyDescent="0.2">
      <c r="A275" s="173" t="str">
        <f>IF(Fr!A275&gt;0,Fr!A275,"")</f>
        <v/>
      </c>
      <c r="B275" s="174" t="str">
        <f>IF(Fr!B275&gt;0,Fr!B275,"")</f>
        <v/>
      </c>
      <c r="C275" s="174" t="e">
        <f>IF(Fr!C275&gt;0,Fr!C275,"")</f>
        <v>#N/A</v>
      </c>
      <c r="D275" s="175" t="e">
        <f>LOOKUP(Fr!E275,Concordance!$A$2:$A$17,Concordance!$E$2:$E$17)</f>
        <v>#N/A</v>
      </c>
      <c r="E275" s="175" t="e">
        <f>LOOKUP(Fr!E275,Concordance!$A$2:$A$17,Concordance!$B$2:$B$17)</f>
        <v>#N/A</v>
      </c>
      <c r="F275" s="176" t="str">
        <f>IF(Fr!F275&gt;0,Fr!F275,"")</f>
        <v/>
      </c>
      <c r="G275" s="176" t="str">
        <f>IF(Fr!G275&gt;0,Fr!G275,"")</f>
        <v/>
      </c>
      <c r="H275" s="177" t="str">
        <f>IF(Fr!H275&gt;0,Fr!H275,"")</f>
        <v/>
      </c>
      <c r="I275" s="178" t="str">
        <f>IF(Fr!I275&gt;0,Fr!I275,"")</f>
        <v/>
      </c>
      <c r="J275" s="179" t="str">
        <f>IF(Fr!J275&gt;0,Fr!J275,"")</f>
        <v/>
      </c>
      <c r="K275" s="176" t="str">
        <f>IF(Fr!K275&gt;0,Fr!K275,"")</f>
        <v/>
      </c>
      <c r="L275" s="213" t="e">
        <f>IF(Fr!L275&gt;0,Fr!L275,"")</f>
        <v>#N/A</v>
      </c>
      <c r="M275" s="175" t="e">
        <f>LOOKUP(L275,Concordance!$K$2:K$29,Concordance!$L$2:$L$29)</f>
        <v>#N/A</v>
      </c>
    </row>
    <row r="276" spans="1:13" s="8" customFormat="1" ht="25.5" customHeight="1" x14ac:dyDescent="0.2">
      <c r="A276" s="173" t="str">
        <f>IF(Fr!A276&gt;0,Fr!A276,"")</f>
        <v/>
      </c>
      <c r="B276" s="174" t="str">
        <f>IF(Fr!B276&gt;0,Fr!B276,"")</f>
        <v/>
      </c>
      <c r="C276" s="174" t="e">
        <f>IF(Fr!C276&gt;0,Fr!C276,"")</f>
        <v>#N/A</v>
      </c>
      <c r="D276" s="175" t="e">
        <f>LOOKUP(Fr!E276,Concordance!$A$2:$A$17,Concordance!$E$2:$E$17)</f>
        <v>#N/A</v>
      </c>
      <c r="E276" s="175" t="e">
        <f>LOOKUP(Fr!E276,Concordance!$A$2:$A$17,Concordance!$B$2:$B$17)</f>
        <v>#N/A</v>
      </c>
      <c r="F276" s="176" t="str">
        <f>IF(Fr!F276&gt;0,Fr!F276,"")</f>
        <v/>
      </c>
      <c r="G276" s="176" t="str">
        <f>IF(Fr!G276&gt;0,Fr!G276,"")</f>
        <v/>
      </c>
      <c r="H276" s="177" t="str">
        <f>IF(Fr!H276&gt;0,Fr!H276,"")</f>
        <v/>
      </c>
      <c r="I276" s="178" t="str">
        <f>IF(Fr!I276&gt;0,Fr!I276,"")</f>
        <v/>
      </c>
      <c r="J276" s="179" t="str">
        <f>IF(Fr!J276&gt;0,Fr!J276,"")</f>
        <v/>
      </c>
      <c r="K276" s="176" t="str">
        <f>IF(Fr!K276&gt;0,Fr!K276,"")</f>
        <v/>
      </c>
      <c r="L276" s="213" t="e">
        <f>IF(Fr!L276&gt;0,Fr!L276,"")</f>
        <v>#N/A</v>
      </c>
      <c r="M276" s="175" t="e">
        <f>LOOKUP(L276,Concordance!$K$2:K$29,Concordance!$L$2:$L$29)</f>
        <v>#N/A</v>
      </c>
    </row>
    <row r="277" spans="1:13" s="8" customFormat="1" ht="25.5" customHeight="1" x14ac:dyDescent="0.2">
      <c r="A277" s="173" t="str">
        <f>IF(Fr!A277&gt;0,Fr!A277,"")</f>
        <v/>
      </c>
      <c r="B277" s="174" t="str">
        <f>IF(Fr!B277&gt;0,Fr!B277,"")</f>
        <v/>
      </c>
      <c r="C277" s="174" t="e">
        <f>IF(Fr!C277&gt;0,Fr!C277,"")</f>
        <v>#N/A</v>
      </c>
      <c r="D277" s="175" t="e">
        <f>LOOKUP(Fr!E277,Concordance!$A$2:$A$17,Concordance!$E$2:$E$17)</f>
        <v>#N/A</v>
      </c>
      <c r="E277" s="175" t="e">
        <f>LOOKUP(Fr!E277,Concordance!$A$2:$A$17,Concordance!$B$2:$B$17)</f>
        <v>#N/A</v>
      </c>
      <c r="F277" s="176" t="str">
        <f>IF(Fr!F277&gt;0,Fr!F277,"")</f>
        <v/>
      </c>
      <c r="G277" s="176" t="str">
        <f>IF(Fr!G277&gt;0,Fr!G277,"")</f>
        <v/>
      </c>
      <c r="H277" s="177" t="str">
        <f>IF(Fr!H277&gt;0,Fr!H277,"")</f>
        <v/>
      </c>
      <c r="I277" s="178" t="str">
        <f>IF(Fr!I277&gt;0,Fr!I277,"")</f>
        <v/>
      </c>
      <c r="J277" s="179" t="str">
        <f>IF(Fr!J277&gt;0,Fr!J277,"")</f>
        <v/>
      </c>
      <c r="K277" s="176" t="str">
        <f>IF(Fr!K277&gt;0,Fr!K277,"")</f>
        <v/>
      </c>
      <c r="L277" s="213" t="e">
        <f>IF(Fr!L277&gt;0,Fr!L277,"")</f>
        <v>#N/A</v>
      </c>
      <c r="M277" s="175" t="e">
        <f>LOOKUP(L277,Concordance!$K$2:K$29,Concordance!$L$2:$L$29)</f>
        <v>#N/A</v>
      </c>
    </row>
    <row r="278" spans="1:13" s="8" customFormat="1" ht="25.5" customHeight="1" x14ac:dyDescent="0.2">
      <c r="A278" s="173" t="str">
        <f>IF(Fr!A278&gt;0,Fr!A278,"")</f>
        <v/>
      </c>
      <c r="B278" s="174" t="str">
        <f>IF(Fr!B278&gt;0,Fr!B278,"")</f>
        <v/>
      </c>
      <c r="C278" s="174" t="e">
        <f>IF(Fr!C278&gt;0,Fr!C278,"")</f>
        <v>#N/A</v>
      </c>
      <c r="D278" s="175" t="e">
        <f>LOOKUP(Fr!E278,Concordance!$A$2:$A$17,Concordance!$E$2:$E$17)</f>
        <v>#N/A</v>
      </c>
      <c r="E278" s="175" t="e">
        <f>LOOKUP(Fr!E278,Concordance!$A$2:$A$17,Concordance!$B$2:$B$17)</f>
        <v>#N/A</v>
      </c>
      <c r="F278" s="176" t="str">
        <f>IF(Fr!F278&gt;0,Fr!F278,"")</f>
        <v/>
      </c>
      <c r="G278" s="176" t="str">
        <f>IF(Fr!G278&gt;0,Fr!G278,"")</f>
        <v/>
      </c>
      <c r="H278" s="177" t="str">
        <f>IF(Fr!H278&gt;0,Fr!H278,"")</f>
        <v/>
      </c>
      <c r="I278" s="178" t="str">
        <f>IF(Fr!I278&gt;0,Fr!I278,"")</f>
        <v/>
      </c>
      <c r="J278" s="179" t="str">
        <f>IF(Fr!J278&gt;0,Fr!J278,"")</f>
        <v/>
      </c>
      <c r="K278" s="176" t="str">
        <f>IF(Fr!K278&gt;0,Fr!K278,"")</f>
        <v/>
      </c>
      <c r="L278" s="213" t="e">
        <f>IF(Fr!L278&gt;0,Fr!L278,"")</f>
        <v>#N/A</v>
      </c>
      <c r="M278" s="175" t="e">
        <f>LOOKUP(L278,Concordance!$K$2:K$29,Concordance!$L$2:$L$29)</f>
        <v>#N/A</v>
      </c>
    </row>
    <row r="279" spans="1:13" s="8" customFormat="1" ht="25.5" customHeight="1" x14ac:dyDescent="0.2">
      <c r="A279" s="173" t="str">
        <f>IF(Fr!A279&gt;0,Fr!A279,"")</f>
        <v/>
      </c>
      <c r="B279" s="174" t="str">
        <f>IF(Fr!B279&gt;0,Fr!B279,"")</f>
        <v/>
      </c>
      <c r="C279" s="174" t="e">
        <f>IF(Fr!C279&gt;0,Fr!C279,"")</f>
        <v>#N/A</v>
      </c>
      <c r="D279" s="175" t="e">
        <f>LOOKUP(Fr!E279,Concordance!$A$2:$A$17,Concordance!$E$2:$E$17)</f>
        <v>#N/A</v>
      </c>
      <c r="E279" s="175" t="e">
        <f>LOOKUP(Fr!E279,Concordance!$A$2:$A$17,Concordance!$B$2:$B$17)</f>
        <v>#N/A</v>
      </c>
      <c r="F279" s="176" t="str">
        <f>IF(Fr!F279&gt;0,Fr!F279,"")</f>
        <v/>
      </c>
      <c r="G279" s="176" t="str">
        <f>IF(Fr!G279&gt;0,Fr!G279,"")</f>
        <v/>
      </c>
      <c r="H279" s="177" t="str">
        <f>IF(Fr!H279&gt;0,Fr!H279,"")</f>
        <v/>
      </c>
      <c r="I279" s="178" t="str">
        <f>IF(Fr!I279&gt;0,Fr!I279,"")</f>
        <v/>
      </c>
      <c r="J279" s="179" t="str">
        <f>IF(Fr!J279&gt;0,Fr!J279,"")</f>
        <v/>
      </c>
      <c r="K279" s="176" t="str">
        <f>IF(Fr!K279&gt;0,Fr!K279,"")</f>
        <v/>
      </c>
      <c r="L279" s="213" t="e">
        <f>IF(Fr!L279&gt;0,Fr!L279,"")</f>
        <v>#N/A</v>
      </c>
      <c r="M279" s="175" t="e">
        <f>LOOKUP(L279,Concordance!$K$2:K$29,Concordance!$L$2:$L$29)</f>
        <v>#N/A</v>
      </c>
    </row>
    <row r="280" spans="1:13" s="8" customFormat="1" ht="25.5" customHeight="1" x14ac:dyDescent="0.2">
      <c r="A280" s="173" t="str">
        <f>IF(Fr!A280&gt;0,Fr!A280,"")</f>
        <v/>
      </c>
      <c r="B280" s="174" t="str">
        <f>IF(Fr!B280&gt;0,Fr!B280,"")</f>
        <v/>
      </c>
      <c r="C280" s="174" t="e">
        <f>IF(Fr!C280&gt;0,Fr!C280,"")</f>
        <v>#N/A</v>
      </c>
      <c r="D280" s="175" t="e">
        <f>LOOKUP(Fr!E280,Concordance!$A$2:$A$17,Concordance!$E$2:$E$17)</f>
        <v>#N/A</v>
      </c>
      <c r="E280" s="175" t="e">
        <f>LOOKUP(Fr!E280,Concordance!$A$2:$A$17,Concordance!$B$2:$B$17)</f>
        <v>#N/A</v>
      </c>
      <c r="F280" s="176" t="str">
        <f>IF(Fr!F280&gt;0,Fr!F280,"")</f>
        <v/>
      </c>
      <c r="G280" s="176" t="str">
        <f>IF(Fr!G280&gt;0,Fr!G280,"")</f>
        <v/>
      </c>
      <c r="H280" s="177" t="str">
        <f>IF(Fr!H280&gt;0,Fr!H280,"")</f>
        <v/>
      </c>
      <c r="I280" s="178" t="str">
        <f>IF(Fr!I280&gt;0,Fr!I280,"")</f>
        <v/>
      </c>
      <c r="J280" s="179" t="str">
        <f>IF(Fr!J280&gt;0,Fr!J280,"")</f>
        <v/>
      </c>
      <c r="K280" s="176" t="str">
        <f>IF(Fr!K280&gt;0,Fr!K280,"")</f>
        <v/>
      </c>
      <c r="L280" s="213" t="e">
        <f>IF(Fr!L280&gt;0,Fr!L280,"")</f>
        <v>#N/A</v>
      </c>
      <c r="M280" s="175" t="e">
        <f>LOOKUP(L280,Concordance!$K$2:K$29,Concordance!$L$2:$L$29)</f>
        <v>#N/A</v>
      </c>
    </row>
    <row r="281" spans="1:13" s="8" customFormat="1" ht="25.5" customHeight="1" x14ac:dyDescent="0.2">
      <c r="A281" s="173" t="str">
        <f>IF(Fr!A281&gt;0,Fr!A281,"")</f>
        <v/>
      </c>
      <c r="B281" s="174" t="str">
        <f>IF(Fr!B281&gt;0,Fr!B281,"")</f>
        <v/>
      </c>
      <c r="C281" s="174" t="e">
        <f>IF(Fr!C281&gt;0,Fr!C281,"")</f>
        <v>#N/A</v>
      </c>
      <c r="D281" s="175" t="e">
        <f>LOOKUP(Fr!E281,Concordance!$A$2:$A$17,Concordance!$E$2:$E$17)</f>
        <v>#N/A</v>
      </c>
      <c r="E281" s="175" t="e">
        <f>LOOKUP(Fr!E281,Concordance!$A$2:$A$17,Concordance!$B$2:$B$17)</f>
        <v>#N/A</v>
      </c>
      <c r="F281" s="176" t="str">
        <f>IF(Fr!F281&gt;0,Fr!F281,"")</f>
        <v/>
      </c>
      <c r="G281" s="176" t="str">
        <f>IF(Fr!G281&gt;0,Fr!G281,"")</f>
        <v/>
      </c>
      <c r="H281" s="177" t="str">
        <f>IF(Fr!H281&gt;0,Fr!H281,"")</f>
        <v/>
      </c>
      <c r="I281" s="178" t="str">
        <f>IF(Fr!I281&gt;0,Fr!I281,"")</f>
        <v/>
      </c>
      <c r="J281" s="179" t="str">
        <f>IF(Fr!J281&gt;0,Fr!J281,"")</f>
        <v/>
      </c>
      <c r="K281" s="176" t="str">
        <f>IF(Fr!K281&gt;0,Fr!K281,"")</f>
        <v/>
      </c>
      <c r="L281" s="213" t="e">
        <f>IF(Fr!L281&gt;0,Fr!L281,"")</f>
        <v>#N/A</v>
      </c>
      <c r="M281" s="175" t="e">
        <f>LOOKUP(L281,Concordance!$K$2:K$29,Concordance!$L$2:$L$29)</f>
        <v>#N/A</v>
      </c>
    </row>
    <row r="282" spans="1:13" s="8" customFormat="1" ht="25.5" customHeight="1" x14ac:dyDescent="0.2">
      <c r="A282" s="173" t="str">
        <f>IF(Fr!A282&gt;0,Fr!A282,"")</f>
        <v/>
      </c>
      <c r="B282" s="174" t="str">
        <f>IF(Fr!B282&gt;0,Fr!B282,"")</f>
        <v/>
      </c>
      <c r="C282" s="174" t="e">
        <f>IF(Fr!C282&gt;0,Fr!C282,"")</f>
        <v>#N/A</v>
      </c>
      <c r="D282" s="175" t="e">
        <f>LOOKUP(Fr!E282,Concordance!$A$2:$A$17,Concordance!$E$2:$E$17)</f>
        <v>#N/A</v>
      </c>
      <c r="E282" s="175" t="e">
        <f>LOOKUP(Fr!E282,Concordance!$A$2:$A$17,Concordance!$B$2:$B$17)</f>
        <v>#N/A</v>
      </c>
      <c r="F282" s="176" t="str">
        <f>IF(Fr!F282&gt;0,Fr!F282,"")</f>
        <v/>
      </c>
      <c r="G282" s="176" t="str">
        <f>IF(Fr!G282&gt;0,Fr!G282,"")</f>
        <v/>
      </c>
      <c r="H282" s="177" t="str">
        <f>IF(Fr!H282&gt;0,Fr!H282,"")</f>
        <v/>
      </c>
      <c r="I282" s="178" t="str">
        <f>IF(Fr!I282&gt;0,Fr!I282,"")</f>
        <v/>
      </c>
      <c r="J282" s="179" t="str">
        <f>IF(Fr!J282&gt;0,Fr!J282,"")</f>
        <v/>
      </c>
      <c r="K282" s="176" t="str">
        <f>IF(Fr!K282&gt;0,Fr!K282,"")</f>
        <v/>
      </c>
      <c r="L282" s="213" t="e">
        <f>IF(Fr!L282&gt;0,Fr!L282,"")</f>
        <v>#N/A</v>
      </c>
      <c r="M282" s="175" t="e">
        <f>LOOKUP(L282,Concordance!$K$2:K$29,Concordance!$L$2:$L$29)</f>
        <v>#N/A</v>
      </c>
    </row>
    <row r="283" spans="1:13" s="8" customFormat="1" ht="25.5" customHeight="1" x14ac:dyDescent="0.2">
      <c r="A283" s="173" t="str">
        <f>IF(Fr!A283&gt;0,Fr!A283,"")</f>
        <v/>
      </c>
      <c r="B283" s="174" t="str">
        <f>IF(Fr!B283&gt;0,Fr!B283,"")</f>
        <v/>
      </c>
      <c r="C283" s="174" t="e">
        <f>IF(Fr!C283&gt;0,Fr!C283,"")</f>
        <v>#N/A</v>
      </c>
      <c r="D283" s="175" t="e">
        <f>LOOKUP(Fr!E283,Concordance!$A$2:$A$17,Concordance!$E$2:$E$17)</f>
        <v>#N/A</v>
      </c>
      <c r="E283" s="175" t="e">
        <f>LOOKUP(Fr!E283,Concordance!$A$2:$A$17,Concordance!$B$2:$B$17)</f>
        <v>#N/A</v>
      </c>
      <c r="F283" s="176" t="str">
        <f>IF(Fr!F283&gt;0,Fr!F283,"")</f>
        <v/>
      </c>
      <c r="G283" s="176" t="str">
        <f>IF(Fr!G283&gt;0,Fr!G283,"")</f>
        <v/>
      </c>
      <c r="H283" s="177" t="str">
        <f>IF(Fr!H283&gt;0,Fr!H283,"")</f>
        <v/>
      </c>
      <c r="I283" s="178" t="str">
        <f>IF(Fr!I283&gt;0,Fr!I283,"")</f>
        <v/>
      </c>
      <c r="J283" s="179" t="str">
        <f>IF(Fr!J283&gt;0,Fr!J283,"")</f>
        <v/>
      </c>
      <c r="K283" s="176" t="str">
        <f>IF(Fr!K283&gt;0,Fr!K283,"")</f>
        <v/>
      </c>
      <c r="L283" s="213" t="e">
        <f>IF(Fr!L283&gt;0,Fr!L283,"")</f>
        <v>#N/A</v>
      </c>
      <c r="M283" s="175" t="e">
        <f>LOOKUP(L283,Concordance!$K$2:K$29,Concordance!$L$2:$L$29)</f>
        <v>#N/A</v>
      </c>
    </row>
    <row r="284" spans="1:13" s="8" customFormat="1" ht="25.5" customHeight="1" x14ac:dyDescent="0.2">
      <c r="A284" s="173" t="str">
        <f>IF(Fr!A284&gt;0,Fr!A284,"")</f>
        <v/>
      </c>
      <c r="B284" s="174" t="str">
        <f>IF(Fr!B284&gt;0,Fr!B284,"")</f>
        <v/>
      </c>
      <c r="C284" s="174" t="e">
        <f>IF(Fr!C284&gt;0,Fr!C284,"")</f>
        <v>#N/A</v>
      </c>
      <c r="D284" s="175" t="e">
        <f>LOOKUP(Fr!E284,Concordance!$A$2:$A$17,Concordance!$E$2:$E$17)</f>
        <v>#N/A</v>
      </c>
      <c r="E284" s="175" t="e">
        <f>LOOKUP(Fr!E284,Concordance!$A$2:$A$17,Concordance!$B$2:$B$17)</f>
        <v>#N/A</v>
      </c>
      <c r="F284" s="176" t="str">
        <f>IF(Fr!F284&gt;0,Fr!F284,"")</f>
        <v/>
      </c>
      <c r="G284" s="176" t="str">
        <f>IF(Fr!G284&gt;0,Fr!G284,"")</f>
        <v/>
      </c>
      <c r="H284" s="177" t="str">
        <f>IF(Fr!H284&gt;0,Fr!H284,"")</f>
        <v/>
      </c>
      <c r="I284" s="178" t="str">
        <f>IF(Fr!I284&gt;0,Fr!I284,"")</f>
        <v/>
      </c>
      <c r="J284" s="179" t="str">
        <f>IF(Fr!J284&gt;0,Fr!J284,"")</f>
        <v/>
      </c>
      <c r="K284" s="176" t="str">
        <f>IF(Fr!K284&gt;0,Fr!K284,"")</f>
        <v/>
      </c>
      <c r="L284" s="213" t="e">
        <f>IF(Fr!L284&gt;0,Fr!L284,"")</f>
        <v>#N/A</v>
      </c>
      <c r="M284" s="175" t="e">
        <f>LOOKUP(L284,Concordance!$K$2:K$29,Concordance!$L$2:$L$29)</f>
        <v>#N/A</v>
      </c>
    </row>
    <row r="285" spans="1:13" s="8" customFormat="1" ht="25.5" customHeight="1" x14ac:dyDescent="0.2">
      <c r="A285" s="173" t="str">
        <f>IF(Fr!A285&gt;0,Fr!A285,"")</f>
        <v/>
      </c>
      <c r="B285" s="174" t="str">
        <f>IF(Fr!B285&gt;0,Fr!B285,"")</f>
        <v/>
      </c>
      <c r="C285" s="174" t="e">
        <f>IF(Fr!C285&gt;0,Fr!C285,"")</f>
        <v>#N/A</v>
      </c>
      <c r="D285" s="175" t="e">
        <f>LOOKUP(Fr!E285,Concordance!$A$2:$A$17,Concordance!$E$2:$E$17)</f>
        <v>#N/A</v>
      </c>
      <c r="E285" s="175" t="e">
        <f>LOOKUP(Fr!E285,Concordance!$A$2:$A$17,Concordance!$B$2:$B$17)</f>
        <v>#N/A</v>
      </c>
      <c r="F285" s="176" t="str">
        <f>IF(Fr!F285&gt;0,Fr!F285,"")</f>
        <v/>
      </c>
      <c r="G285" s="176" t="str">
        <f>IF(Fr!G285&gt;0,Fr!G285,"")</f>
        <v/>
      </c>
      <c r="H285" s="177" t="str">
        <f>IF(Fr!H285&gt;0,Fr!H285,"")</f>
        <v/>
      </c>
      <c r="I285" s="178" t="str">
        <f>IF(Fr!I285&gt;0,Fr!I285,"")</f>
        <v/>
      </c>
      <c r="J285" s="179" t="str">
        <f>IF(Fr!J285&gt;0,Fr!J285,"")</f>
        <v/>
      </c>
      <c r="K285" s="176" t="str">
        <f>IF(Fr!K285&gt;0,Fr!K285,"")</f>
        <v/>
      </c>
      <c r="L285" s="213" t="e">
        <f>IF(Fr!L285&gt;0,Fr!L285,"")</f>
        <v>#N/A</v>
      </c>
      <c r="M285" s="175" t="e">
        <f>LOOKUP(L285,Concordance!$K$2:K$29,Concordance!$L$2:$L$29)</f>
        <v>#N/A</v>
      </c>
    </row>
    <row r="286" spans="1:13" s="8" customFormat="1" ht="25.5" customHeight="1" x14ac:dyDescent="0.2">
      <c r="A286" s="173" t="str">
        <f>IF(Fr!A286&gt;0,Fr!A286,"")</f>
        <v/>
      </c>
      <c r="B286" s="174" t="str">
        <f>IF(Fr!B286&gt;0,Fr!B286,"")</f>
        <v/>
      </c>
      <c r="C286" s="174" t="e">
        <f>IF(Fr!C286&gt;0,Fr!C286,"")</f>
        <v>#N/A</v>
      </c>
      <c r="D286" s="175" t="e">
        <f>LOOKUP(Fr!E286,Concordance!$A$2:$A$17,Concordance!$E$2:$E$17)</f>
        <v>#N/A</v>
      </c>
      <c r="E286" s="175" t="e">
        <f>LOOKUP(Fr!E286,Concordance!$A$2:$A$17,Concordance!$B$2:$B$17)</f>
        <v>#N/A</v>
      </c>
      <c r="F286" s="176" t="str">
        <f>IF(Fr!F286&gt;0,Fr!F286,"")</f>
        <v/>
      </c>
      <c r="G286" s="176" t="str">
        <f>IF(Fr!G286&gt;0,Fr!G286,"")</f>
        <v/>
      </c>
      <c r="H286" s="177" t="str">
        <f>IF(Fr!H286&gt;0,Fr!H286,"")</f>
        <v/>
      </c>
      <c r="I286" s="178" t="str">
        <f>IF(Fr!I286&gt;0,Fr!I286,"")</f>
        <v/>
      </c>
      <c r="J286" s="179" t="str">
        <f>IF(Fr!J286&gt;0,Fr!J286,"")</f>
        <v/>
      </c>
      <c r="K286" s="176" t="str">
        <f>IF(Fr!K286&gt;0,Fr!K286,"")</f>
        <v/>
      </c>
      <c r="L286" s="213" t="e">
        <f>IF(Fr!L286&gt;0,Fr!L286,"")</f>
        <v>#N/A</v>
      </c>
      <c r="M286" s="175" t="e">
        <f>LOOKUP(L286,Concordance!$K$2:K$29,Concordance!$L$2:$L$29)</f>
        <v>#N/A</v>
      </c>
    </row>
    <row r="287" spans="1:13" s="8" customFormat="1" ht="25.5" customHeight="1" x14ac:dyDescent="0.2">
      <c r="A287" s="173" t="str">
        <f>IF(Fr!A287&gt;0,Fr!A287,"")</f>
        <v/>
      </c>
      <c r="B287" s="174" t="str">
        <f>IF(Fr!B287&gt;0,Fr!B287,"")</f>
        <v/>
      </c>
      <c r="C287" s="174" t="e">
        <f>IF(Fr!C287&gt;0,Fr!C287,"")</f>
        <v>#N/A</v>
      </c>
      <c r="D287" s="175" t="e">
        <f>LOOKUP(Fr!E287,Concordance!$A$2:$A$17,Concordance!$E$2:$E$17)</f>
        <v>#N/A</v>
      </c>
      <c r="E287" s="175" t="e">
        <f>LOOKUP(Fr!E287,Concordance!$A$2:$A$17,Concordance!$B$2:$B$17)</f>
        <v>#N/A</v>
      </c>
      <c r="F287" s="176" t="str">
        <f>IF(Fr!F287&gt;0,Fr!F287,"")</f>
        <v/>
      </c>
      <c r="G287" s="176" t="str">
        <f>IF(Fr!G287&gt;0,Fr!G287,"")</f>
        <v/>
      </c>
      <c r="H287" s="177" t="str">
        <f>IF(Fr!H287&gt;0,Fr!H287,"")</f>
        <v/>
      </c>
      <c r="I287" s="178" t="str">
        <f>IF(Fr!I287&gt;0,Fr!I287,"")</f>
        <v/>
      </c>
      <c r="J287" s="179" t="str">
        <f>IF(Fr!J287&gt;0,Fr!J287,"")</f>
        <v/>
      </c>
      <c r="K287" s="176" t="str">
        <f>IF(Fr!K287&gt;0,Fr!K287,"")</f>
        <v/>
      </c>
      <c r="L287" s="213" t="e">
        <f>IF(Fr!L287&gt;0,Fr!L287,"")</f>
        <v>#N/A</v>
      </c>
      <c r="M287" s="175" t="e">
        <f>LOOKUP(L287,Concordance!$K$2:K$29,Concordance!$L$2:$L$29)</f>
        <v>#N/A</v>
      </c>
    </row>
    <row r="288" spans="1:13" s="8" customFormat="1" ht="25.5" customHeight="1" x14ac:dyDescent="0.2">
      <c r="A288" s="173" t="str">
        <f>IF(Fr!A288&gt;0,Fr!A288,"")</f>
        <v/>
      </c>
      <c r="B288" s="174" t="str">
        <f>IF(Fr!B288&gt;0,Fr!B288,"")</f>
        <v/>
      </c>
      <c r="C288" s="174" t="e">
        <f>IF(Fr!C288&gt;0,Fr!C288,"")</f>
        <v>#N/A</v>
      </c>
      <c r="D288" s="175" t="e">
        <f>LOOKUP(Fr!E288,Concordance!$A$2:$A$17,Concordance!$E$2:$E$17)</f>
        <v>#N/A</v>
      </c>
      <c r="E288" s="175" t="e">
        <f>LOOKUP(Fr!E288,Concordance!$A$2:$A$17,Concordance!$B$2:$B$17)</f>
        <v>#N/A</v>
      </c>
      <c r="F288" s="176" t="str">
        <f>IF(Fr!F288&gt;0,Fr!F288,"")</f>
        <v/>
      </c>
      <c r="G288" s="176" t="str">
        <f>IF(Fr!G288&gt;0,Fr!G288,"")</f>
        <v/>
      </c>
      <c r="H288" s="177" t="str">
        <f>IF(Fr!H288&gt;0,Fr!H288,"")</f>
        <v/>
      </c>
      <c r="I288" s="178" t="str">
        <f>IF(Fr!I288&gt;0,Fr!I288,"")</f>
        <v/>
      </c>
      <c r="J288" s="179" t="str">
        <f>IF(Fr!J288&gt;0,Fr!J288,"")</f>
        <v/>
      </c>
      <c r="K288" s="176" t="str">
        <f>IF(Fr!K288&gt;0,Fr!K288,"")</f>
        <v/>
      </c>
      <c r="L288" s="213" t="e">
        <f>IF(Fr!L288&gt;0,Fr!L288,"")</f>
        <v>#N/A</v>
      </c>
      <c r="M288" s="175" t="e">
        <f>LOOKUP(L288,Concordance!$K$2:K$29,Concordance!$L$2:$L$29)</f>
        <v>#N/A</v>
      </c>
    </row>
    <row r="289" spans="1:13" s="8" customFormat="1" ht="25.5" customHeight="1" x14ac:dyDescent="0.2">
      <c r="A289" s="173" t="str">
        <f>IF(Fr!A289&gt;0,Fr!A289,"")</f>
        <v/>
      </c>
      <c r="B289" s="174" t="str">
        <f>IF(Fr!B289&gt;0,Fr!B289,"")</f>
        <v/>
      </c>
      <c r="C289" s="174" t="e">
        <f>IF(Fr!C289&gt;0,Fr!C289,"")</f>
        <v>#N/A</v>
      </c>
      <c r="D289" s="175" t="e">
        <f>LOOKUP(Fr!E289,Concordance!$A$2:$A$17,Concordance!$E$2:$E$17)</f>
        <v>#N/A</v>
      </c>
      <c r="E289" s="175" t="e">
        <f>LOOKUP(Fr!E289,Concordance!$A$2:$A$17,Concordance!$B$2:$B$17)</f>
        <v>#N/A</v>
      </c>
      <c r="F289" s="176" t="str">
        <f>IF(Fr!F289&gt;0,Fr!F289,"")</f>
        <v/>
      </c>
      <c r="G289" s="176" t="str">
        <f>IF(Fr!G289&gt;0,Fr!G289,"")</f>
        <v/>
      </c>
      <c r="H289" s="177" t="str">
        <f>IF(Fr!H289&gt;0,Fr!H289,"")</f>
        <v/>
      </c>
      <c r="I289" s="178" t="str">
        <f>IF(Fr!I289&gt;0,Fr!I289,"")</f>
        <v/>
      </c>
      <c r="J289" s="179" t="str">
        <f>IF(Fr!J289&gt;0,Fr!J289,"")</f>
        <v/>
      </c>
      <c r="K289" s="176" t="str">
        <f>IF(Fr!K289&gt;0,Fr!K289,"")</f>
        <v/>
      </c>
      <c r="L289" s="213" t="e">
        <f>IF(Fr!L289&gt;0,Fr!L289,"")</f>
        <v>#N/A</v>
      </c>
      <c r="M289" s="175" t="e">
        <f>LOOKUP(L289,Concordance!$K$2:K$29,Concordance!$L$2:$L$29)</f>
        <v>#N/A</v>
      </c>
    </row>
    <row r="290" spans="1:13" s="8" customFormat="1" ht="25.5" customHeight="1" x14ac:dyDescent="0.2">
      <c r="A290" s="173" t="str">
        <f>IF(Fr!A290&gt;0,Fr!A290,"")</f>
        <v/>
      </c>
      <c r="B290" s="174" t="str">
        <f>IF(Fr!B290&gt;0,Fr!B290,"")</f>
        <v/>
      </c>
      <c r="C290" s="174" t="e">
        <f>IF(Fr!C290&gt;0,Fr!C290,"")</f>
        <v>#N/A</v>
      </c>
      <c r="D290" s="175" t="e">
        <f>LOOKUP(Fr!E290,Concordance!$A$2:$A$17,Concordance!$E$2:$E$17)</f>
        <v>#N/A</v>
      </c>
      <c r="E290" s="175" t="e">
        <f>LOOKUP(Fr!E290,Concordance!$A$2:$A$17,Concordance!$B$2:$B$17)</f>
        <v>#N/A</v>
      </c>
      <c r="F290" s="176" t="str">
        <f>IF(Fr!F290&gt;0,Fr!F290,"")</f>
        <v/>
      </c>
      <c r="G290" s="176" t="str">
        <f>IF(Fr!G290&gt;0,Fr!G290,"")</f>
        <v/>
      </c>
      <c r="H290" s="177" t="str">
        <f>IF(Fr!H290&gt;0,Fr!H290,"")</f>
        <v/>
      </c>
      <c r="I290" s="178" t="str">
        <f>IF(Fr!I290&gt;0,Fr!I290,"")</f>
        <v/>
      </c>
      <c r="J290" s="179" t="str">
        <f>IF(Fr!J290&gt;0,Fr!J290,"")</f>
        <v/>
      </c>
      <c r="K290" s="176" t="str">
        <f>IF(Fr!K290&gt;0,Fr!K290,"")</f>
        <v/>
      </c>
      <c r="L290" s="213" t="e">
        <f>IF(Fr!L290&gt;0,Fr!L290,"")</f>
        <v>#N/A</v>
      </c>
      <c r="M290" s="175" t="e">
        <f>LOOKUP(L290,Concordance!$K$2:K$29,Concordance!$L$2:$L$29)</f>
        <v>#N/A</v>
      </c>
    </row>
    <row r="291" spans="1:13" s="8" customFormat="1" ht="25.5" customHeight="1" x14ac:dyDescent="0.2">
      <c r="A291" s="173" t="str">
        <f>IF(Fr!A291&gt;0,Fr!A291,"")</f>
        <v/>
      </c>
      <c r="B291" s="174" t="str">
        <f>IF(Fr!B291&gt;0,Fr!B291,"")</f>
        <v/>
      </c>
      <c r="C291" s="174" t="e">
        <f>IF(Fr!C291&gt;0,Fr!C291,"")</f>
        <v>#N/A</v>
      </c>
      <c r="D291" s="175" t="e">
        <f>LOOKUP(Fr!E291,Concordance!$A$2:$A$17,Concordance!$E$2:$E$17)</f>
        <v>#N/A</v>
      </c>
      <c r="E291" s="175" t="e">
        <f>LOOKUP(Fr!E291,Concordance!$A$2:$A$17,Concordance!$B$2:$B$17)</f>
        <v>#N/A</v>
      </c>
      <c r="F291" s="176" t="str">
        <f>IF(Fr!F291&gt;0,Fr!F291,"")</f>
        <v/>
      </c>
      <c r="G291" s="176" t="str">
        <f>IF(Fr!G291&gt;0,Fr!G291,"")</f>
        <v/>
      </c>
      <c r="H291" s="177" t="str">
        <f>IF(Fr!H291&gt;0,Fr!H291,"")</f>
        <v/>
      </c>
      <c r="I291" s="178" t="str">
        <f>IF(Fr!I291&gt;0,Fr!I291,"")</f>
        <v/>
      </c>
      <c r="J291" s="179" t="str">
        <f>IF(Fr!J291&gt;0,Fr!J291,"")</f>
        <v/>
      </c>
      <c r="K291" s="176" t="str">
        <f>IF(Fr!K291&gt;0,Fr!K291,"")</f>
        <v/>
      </c>
      <c r="L291" s="213" t="e">
        <f>IF(Fr!L291&gt;0,Fr!L291,"")</f>
        <v>#N/A</v>
      </c>
      <c r="M291" s="175" t="e">
        <f>LOOKUP(L291,Concordance!$K$2:K$29,Concordance!$L$2:$L$29)</f>
        <v>#N/A</v>
      </c>
    </row>
    <row r="292" spans="1:13" s="8" customFormat="1" ht="25.5" customHeight="1" x14ac:dyDescent="0.2">
      <c r="A292" s="173" t="str">
        <f>IF(Fr!A292&gt;0,Fr!A292,"")</f>
        <v/>
      </c>
      <c r="B292" s="174" t="str">
        <f>IF(Fr!B292&gt;0,Fr!B292,"")</f>
        <v/>
      </c>
      <c r="C292" s="174" t="e">
        <f>IF(Fr!C292&gt;0,Fr!C292,"")</f>
        <v>#N/A</v>
      </c>
      <c r="D292" s="175" t="e">
        <f>LOOKUP(Fr!E292,Concordance!$A$2:$A$17,Concordance!$E$2:$E$17)</f>
        <v>#N/A</v>
      </c>
      <c r="E292" s="175" t="e">
        <f>LOOKUP(Fr!E292,Concordance!$A$2:$A$17,Concordance!$B$2:$B$17)</f>
        <v>#N/A</v>
      </c>
      <c r="F292" s="176" t="str">
        <f>IF(Fr!F292&gt;0,Fr!F292,"")</f>
        <v/>
      </c>
      <c r="G292" s="176" t="str">
        <f>IF(Fr!G292&gt;0,Fr!G292,"")</f>
        <v/>
      </c>
      <c r="H292" s="177" t="str">
        <f>IF(Fr!H292&gt;0,Fr!H292,"")</f>
        <v/>
      </c>
      <c r="I292" s="178" t="str">
        <f>IF(Fr!I292&gt;0,Fr!I292,"")</f>
        <v/>
      </c>
      <c r="J292" s="179" t="str">
        <f>IF(Fr!J292&gt;0,Fr!J292,"")</f>
        <v/>
      </c>
      <c r="K292" s="176" t="str">
        <f>IF(Fr!K292&gt;0,Fr!K292,"")</f>
        <v/>
      </c>
      <c r="L292" s="213" t="e">
        <f>IF(Fr!L292&gt;0,Fr!L292,"")</f>
        <v>#N/A</v>
      </c>
      <c r="M292" s="175" t="e">
        <f>LOOKUP(L292,Concordance!$K$2:K$29,Concordance!$L$2:$L$29)</f>
        <v>#N/A</v>
      </c>
    </row>
    <row r="293" spans="1:13" s="8" customFormat="1" ht="25.5" customHeight="1" x14ac:dyDescent="0.2">
      <c r="A293" s="173" t="str">
        <f>IF(Fr!A293&gt;0,Fr!A293,"")</f>
        <v/>
      </c>
      <c r="B293" s="174" t="str">
        <f>IF(Fr!B293&gt;0,Fr!B293,"")</f>
        <v/>
      </c>
      <c r="C293" s="174" t="e">
        <f>IF(Fr!C293&gt;0,Fr!C293,"")</f>
        <v>#N/A</v>
      </c>
      <c r="D293" s="175" t="e">
        <f>LOOKUP(Fr!E293,Concordance!$A$2:$A$17,Concordance!$E$2:$E$17)</f>
        <v>#N/A</v>
      </c>
      <c r="E293" s="175" t="e">
        <f>LOOKUP(Fr!E293,Concordance!$A$2:$A$17,Concordance!$B$2:$B$17)</f>
        <v>#N/A</v>
      </c>
      <c r="F293" s="176" t="str">
        <f>IF(Fr!F293&gt;0,Fr!F293,"")</f>
        <v/>
      </c>
      <c r="G293" s="176" t="str">
        <f>IF(Fr!G293&gt;0,Fr!G293,"")</f>
        <v/>
      </c>
      <c r="H293" s="177" t="str">
        <f>IF(Fr!H293&gt;0,Fr!H293,"")</f>
        <v/>
      </c>
      <c r="I293" s="178" t="str">
        <f>IF(Fr!I293&gt;0,Fr!I293,"")</f>
        <v/>
      </c>
      <c r="J293" s="179" t="str">
        <f>IF(Fr!J293&gt;0,Fr!J293,"")</f>
        <v/>
      </c>
      <c r="K293" s="176" t="str">
        <f>IF(Fr!K293&gt;0,Fr!K293,"")</f>
        <v/>
      </c>
      <c r="L293" s="213" t="e">
        <f>IF(Fr!L293&gt;0,Fr!L293,"")</f>
        <v>#N/A</v>
      </c>
      <c r="M293" s="175" t="e">
        <f>LOOKUP(L293,Concordance!$K$2:K$29,Concordance!$L$2:$L$29)</f>
        <v>#N/A</v>
      </c>
    </row>
    <row r="294" spans="1:13" s="8" customFormat="1" ht="25.5" customHeight="1" x14ac:dyDescent="0.2">
      <c r="A294" s="173" t="str">
        <f>IF(Fr!A294&gt;0,Fr!A294,"")</f>
        <v/>
      </c>
      <c r="B294" s="174" t="str">
        <f>IF(Fr!B294&gt;0,Fr!B294,"")</f>
        <v/>
      </c>
      <c r="C294" s="174" t="e">
        <f>IF(Fr!C294&gt;0,Fr!C294,"")</f>
        <v>#N/A</v>
      </c>
      <c r="D294" s="175" t="e">
        <f>LOOKUP(Fr!E294,Concordance!$A$2:$A$17,Concordance!$E$2:$E$17)</f>
        <v>#N/A</v>
      </c>
      <c r="E294" s="175" t="e">
        <f>LOOKUP(Fr!E294,Concordance!$A$2:$A$17,Concordance!$B$2:$B$17)</f>
        <v>#N/A</v>
      </c>
      <c r="F294" s="176" t="str">
        <f>IF(Fr!F294&gt;0,Fr!F294,"")</f>
        <v/>
      </c>
      <c r="G294" s="176" t="str">
        <f>IF(Fr!G294&gt;0,Fr!G294,"")</f>
        <v/>
      </c>
      <c r="H294" s="177" t="str">
        <f>IF(Fr!H294&gt;0,Fr!H294,"")</f>
        <v/>
      </c>
      <c r="I294" s="178" t="str">
        <f>IF(Fr!I294&gt;0,Fr!I294,"")</f>
        <v/>
      </c>
      <c r="J294" s="179" t="str">
        <f>IF(Fr!J294&gt;0,Fr!J294,"")</f>
        <v/>
      </c>
      <c r="K294" s="176" t="str">
        <f>IF(Fr!K294&gt;0,Fr!K294,"")</f>
        <v/>
      </c>
      <c r="L294" s="213" t="e">
        <f>IF(Fr!L294&gt;0,Fr!L294,"")</f>
        <v>#N/A</v>
      </c>
      <c r="M294" s="175" t="e">
        <f>LOOKUP(L294,Concordance!$K$2:K$29,Concordance!$L$2:$L$29)</f>
        <v>#N/A</v>
      </c>
    </row>
    <row r="295" spans="1:13" s="8" customFormat="1" ht="25.5" customHeight="1" x14ac:dyDescent="0.2">
      <c r="A295" s="173" t="str">
        <f>IF(Fr!A295&gt;0,Fr!A295,"")</f>
        <v/>
      </c>
      <c r="B295" s="174" t="str">
        <f>IF(Fr!B295&gt;0,Fr!B295,"")</f>
        <v/>
      </c>
      <c r="C295" s="174" t="e">
        <f>IF(Fr!C295&gt;0,Fr!C295,"")</f>
        <v>#N/A</v>
      </c>
      <c r="D295" s="175" t="e">
        <f>LOOKUP(Fr!E295,Concordance!$A$2:$A$17,Concordance!$E$2:$E$17)</f>
        <v>#N/A</v>
      </c>
      <c r="E295" s="175" t="e">
        <f>LOOKUP(Fr!E295,Concordance!$A$2:$A$17,Concordance!$B$2:$B$17)</f>
        <v>#N/A</v>
      </c>
      <c r="F295" s="176" t="str">
        <f>IF(Fr!F295&gt;0,Fr!F295,"")</f>
        <v/>
      </c>
      <c r="G295" s="176" t="str">
        <f>IF(Fr!G295&gt;0,Fr!G295,"")</f>
        <v/>
      </c>
      <c r="H295" s="177" t="str">
        <f>IF(Fr!H295&gt;0,Fr!H295,"")</f>
        <v/>
      </c>
      <c r="I295" s="178" t="str">
        <f>IF(Fr!I295&gt;0,Fr!I295,"")</f>
        <v/>
      </c>
      <c r="J295" s="179" t="str">
        <f>IF(Fr!J295&gt;0,Fr!J295,"")</f>
        <v/>
      </c>
      <c r="K295" s="176" t="str">
        <f>IF(Fr!K295&gt;0,Fr!K295,"")</f>
        <v/>
      </c>
      <c r="L295" s="213" t="e">
        <f>IF(Fr!L295&gt;0,Fr!L295,"")</f>
        <v>#N/A</v>
      </c>
      <c r="M295" s="175" t="e">
        <f>LOOKUP(L295,Concordance!$K$2:K$29,Concordance!$L$2:$L$29)</f>
        <v>#N/A</v>
      </c>
    </row>
    <row r="296" spans="1:13" s="8" customFormat="1" ht="25.5" customHeight="1" x14ac:dyDescent="0.2">
      <c r="A296" s="173" t="str">
        <f>IF(Fr!A296&gt;0,Fr!A296,"")</f>
        <v/>
      </c>
      <c r="B296" s="174" t="str">
        <f>IF(Fr!B296&gt;0,Fr!B296,"")</f>
        <v/>
      </c>
      <c r="C296" s="174" t="e">
        <f>IF(Fr!C296&gt;0,Fr!C296,"")</f>
        <v>#N/A</v>
      </c>
      <c r="D296" s="175" t="e">
        <f>LOOKUP(Fr!E296,Concordance!$A$2:$A$17,Concordance!$E$2:$E$17)</f>
        <v>#N/A</v>
      </c>
      <c r="E296" s="175" t="e">
        <f>LOOKUP(Fr!E296,Concordance!$A$2:$A$17,Concordance!$B$2:$B$17)</f>
        <v>#N/A</v>
      </c>
      <c r="F296" s="176" t="str">
        <f>IF(Fr!F296&gt;0,Fr!F296,"")</f>
        <v/>
      </c>
      <c r="G296" s="176" t="str">
        <f>IF(Fr!G296&gt;0,Fr!G296,"")</f>
        <v/>
      </c>
      <c r="H296" s="177" t="str">
        <f>IF(Fr!H296&gt;0,Fr!H296,"")</f>
        <v/>
      </c>
      <c r="I296" s="178" t="str">
        <f>IF(Fr!I296&gt;0,Fr!I296,"")</f>
        <v/>
      </c>
      <c r="J296" s="179" t="str">
        <f>IF(Fr!J296&gt;0,Fr!J296,"")</f>
        <v/>
      </c>
      <c r="K296" s="176" t="str">
        <f>IF(Fr!K296&gt;0,Fr!K296,"")</f>
        <v/>
      </c>
      <c r="L296" s="213" t="e">
        <f>IF(Fr!L296&gt;0,Fr!L296,"")</f>
        <v>#N/A</v>
      </c>
      <c r="M296" s="175" t="e">
        <f>LOOKUP(L296,Concordance!$K$2:K$29,Concordance!$L$2:$L$29)</f>
        <v>#N/A</v>
      </c>
    </row>
    <row r="297" spans="1:13" s="8" customFormat="1" ht="25.5" customHeight="1" x14ac:dyDescent="0.2">
      <c r="A297" s="173" t="str">
        <f>IF(Fr!A297&gt;0,Fr!A297,"")</f>
        <v/>
      </c>
      <c r="B297" s="174" t="str">
        <f>IF(Fr!B297&gt;0,Fr!B297,"")</f>
        <v/>
      </c>
      <c r="C297" s="174" t="e">
        <f>IF(Fr!C297&gt;0,Fr!C297,"")</f>
        <v>#N/A</v>
      </c>
      <c r="D297" s="175" t="e">
        <f>LOOKUP(Fr!E297,Concordance!$A$2:$A$17,Concordance!$E$2:$E$17)</f>
        <v>#N/A</v>
      </c>
      <c r="E297" s="175" t="e">
        <f>LOOKUP(Fr!E297,Concordance!$A$2:$A$17,Concordance!$B$2:$B$17)</f>
        <v>#N/A</v>
      </c>
      <c r="F297" s="176" t="str">
        <f>IF(Fr!F297&gt;0,Fr!F297,"")</f>
        <v/>
      </c>
      <c r="G297" s="176" t="str">
        <f>IF(Fr!G297&gt;0,Fr!G297,"")</f>
        <v/>
      </c>
      <c r="H297" s="177" t="str">
        <f>IF(Fr!H297&gt;0,Fr!H297,"")</f>
        <v/>
      </c>
      <c r="I297" s="178" t="str">
        <f>IF(Fr!I297&gt;0,Fr!I297,"")</f>
        <v/>
      </c>
      <c r="J297" s="179" t="str">
        <f>IF(Fr!J297&gt;0,Fr!J297,"")</f>
        <v/>
      </c>
      <c r="K297" s="176" t="str">
        <f>IF(Fr!K297&gt;0,Fr!K297,"")</f>
        <v/>
      </c>
      <c r="L297" s="213" t="e">
        <f>IF(Fr!L297&gt;0,Fr!L297,"")</f>
        <v>#N/A</v>
      </c>
      <c r="M297" s="175" t="e">
        <f>LOOKUP(L297,Concordance!$K$2:K$29,Concordance!$L$2:$L$29)</f>
        <v>#N/A</v>
      </c>
    </row>
    <row r="298" spans="1:13" s="8" customFormat="1" ht="25.5" customHeight="1" x14ac:dyDescent="0.2">
      <c r="A298" s="173" t="str">
        <f>IF(Fr!A298&gt;0,Fr!A298,"")</f>
        <v/>
      </c>
      <c r="B298" s="174" t="str">
        <f>IF(Fr!B298&gt;0,Fr!B298,"")</f>
        <v/>
      </c>
      <c r="C298" s="174" t="e">
        <f>IF(Fr!C298&gt;0,Fr!C298,"")</f>
        <v>#N/A</v>
      </c>
      <c r="D298" s="175" t="e">
        <f>LOOKUP(Fr!E298,Concordance!$A$2:$A$17,Concordance!$E$2:$E$17)</f>
        <v>#N/A</v>
      </c>
      <c r="E298" s="175" t="e">
        <f>LOOKUP(Fr!E298,Concordance!$A$2:$A$17,Concordance!$B$2:$B$17)</f>
        <v>#N/A</v>
      </c>
      <c r="F298" s="176" t="str">
        <f>IF(Fr!F298&gt;0,Fr!F298,"")</f>
        <v/>
      </c>
      <c r="G298" s="176" t="str">
        <f>IF(Fr!G298&gt;0,Fr!G298,"")</f>
        <v/>
      </c>
      <c r="H298" s="177" t="str">
        <f>IF(Fr!H298&gt;0,Fr!H298,"")</f>
        <v/>
      </c>
      <c r="I298" s="178" t="str">
        <f>IF(Fr!I298&gt;0,Fr!I298,"")</f>
        <v/>
      </c>
      <c r="J298" s="179" t="str">
        <f>IF(Fr!J298&gt;0,Fr!J298,"")</f>
        <v/>
      </c>
      <c r="K298" s="176" t="str">
        <f>IF(Fr!K298&gt;0,Fr!K298,"")</f>
        <v/>
      </c>
      <c r="L298" s="213" t="e">
        <f>IF(Fr!L298&gt;0,Fr!L298,"")</f>
        <v>#N/A</v>
      </c>
      <c r="M298" s="175" t="e">
        <f>LOOKUP(L298,Concordance!$K$2:K$29,Concordance!$L$2:$L$29)</f>
        <v>#N/A</v>
      </c>
    </row>
    <row r="299" spans="1:13" s="8" customFormat="1" ht="25.5" customHeight="1" x14ac:dyDescent="0.2">
      <c r="A299" s="173" t="str">
        <f>IF(Fr!A299&gt;0,Fr!A299,"")</f>
        <v/>
      </c>
      <c r="B299" s="174" t="str">
        <f>IF(Fr!B299&gt;0,Fr!B299,"")</f>
        <v/>
      </c>
      <c r="C299" s="174" t="e">
        <f>IF(Fr!C299&gt;0,Fr!C299,"")</f>
        <v>#N/A</v>
      </c>
      <c r="D299" s="175" t="e">
        <f>LOOKUP(Fr!E299,Concordance!$A$2:$A$17,Concordance!$E$2:$E$17)</f>
        <v>#N/A</v>
      </c>
      <c r="E299" s="175" t="e">
        <f>LOOKUP(Fr!E299,Concordance!$A$2:$A$17,Concordance!$B$2:$B$17)</f>
        <v>#N/A</v>
      </c>
      <c r="F299" s="176" t="str">
        <f>IF(Fr!F299&gt;0,Fr!F299,"")</f>
        <v/>
      </c>
      <c r="G299" s="176" t="str">
        <f>IF(Fr!G299&gt;0,Fr!G299,"")</f>
        <v/>
      </c>
      <c r="H299" s="177" t="str">
        <f>IF(Fr!H299&gt;0,Fr!H299,"")</f>
        <v/>
      </c>
      <c r="I299" s="178" t="str">
        <f>IF(Fr!I299&gt;0,Fr!I299,"")</f>
        <v/>
      </c>
      <c r="J299" s="179" t="str">
        <f>IF(Fr!J299&gt;0,Fr!J299,"")</f>
        <v/>
      </c>
      <c r="K299" s="176" t="str">
        <f>IF(Fr!K299&gt;0,Fr!K299,"")</f>
        <v/>
      </c>
      <c r="L299" s="213" t="e">
        <f>IF(Fr!L299&gt;0,Fr!L299,"")</f>
        <v>#N/A</v>
      </c>
      <c r="M299" s="175" t="e">
        <f>LOOKUP(L299,Concordance!$K$2:K$29,Concordance!$L$2:$L$29)</f>
        <v>#N/A</v>
      </c>
    </row>
    <row r="300" spans="1:13" s="8" customFormat="1" ht="25.5" customHeight="1" x14ac:dyDescent="0.2">
      <c r="A300" s="173" t="str">
        <f>IF(Fr!A300&gt;0,Fr!A300,"")</f>
        <v/>
      </c>
      <c r="B300" s="174" t="str">
        <f>IF(Fr!B300&gt;0,Fr!B300,"")</f>
        <v/>
      </c>
      <c r="C300" s="174" t="e">
        <f>IF(Fr!C300&gt;0,Fr!C300,"")</f>
        <v>#N/A</v>
      </c>
      <c r="D300" s="175" t="e">
        <f>LOOKUP(Fr!E300,Concordance!$A$2:$A$17,Concordance!$E$2:$E$17)</f>
        <v>#N/A</v>
      </c>
      <c r="E300" s="175" t="e">
        <f>LOOKUP(Fr!E300,Concordance!$A$2:$A$17,Concordance!$B$2:$B$17)</f>
        <v>#N/A</v>
      </c>
      <c r="F300" s="176" t="str">
        <f>IF(Fr!F300&gt;0,Fr!F300,"")</f>
        <v/>
      </c>
      <c r="G300" s="176" t="str">
        <f>IF(Fr!G300&gt;0,Fr!G300,"")</f>
        <v/>
      </c>
      <c r="H300" s="177" t="str">
        <f>IF(Fr!H300&gt;0,Fr!H300,"")</f>
        <v/>
      </c>
      <c r="I300" s="178" t="str">
        <f>IF(Fr!I300&gt;0,Fr!I300,"")</f>
        <v/>
      </c>
      <c r="J300" s="179" t="str">
        <f>IF(Fr!J300&gt;0,Fr!J300,"")</f>
        <v/>
      </c>
      <c r="K300" s="176" t="str">
        <f>IF(Fr!K300&gt;0,Fr!K300,"")</f>
        <v/>
      </c>
      <c r="L300" s="213" t="e">
        <f>IF(Fr!L300&gt;0,Fr!L300,"")</f>
        <v>#N/A</v>
      </c>
      <c r="M300" s="175" t="e">
        <f>LOOKUP(L300,Concordance!$K$2:K$29,Concordance!$L$2:$L$29)</f>
        <v>#N/A</v>
      </c>
    </row>
    <row r="301" spans="1:13" s="8" customFormat="1" ht="25.5" customHeight="1" x14ac:dyDescent="0.2">
      <c r="A301" s="173" t="str">
        <f>IF(Fr!A301&gt;0,Fr!A301,"")</f>
        <v/>
      </c>
      <c r="B301" s="174" t="str">
        <f>IF(Fr!B301&gt;0,Fr!B301,"")</f>
        <v/>
      </c>
      <c r="C301" s="174" t="e">
        <f>IF(Fr!C301&gt;0,Fr!C301,"")</f>
        <v>#N/A</v>
      </c>
      <c r="D301" s="175" t="e">
        <f>LOOKUP(Fr!E301,Concordance!$A$2:$A$17,Concordance!$E$2:$E$17)</f>
        <v>#N/A</v>
      </c>
      <c r="E301" s="175" t="e">
        <f>LOOKUP(Fr!E301,Concordance!$A$2:$A$17,Concordance!$B$2:$B$17)</f>
        <v>#N/A</v>
      </c>
      <c r="F301" s="176" t="str">
        <f>IF(Fr!F301&gt;0,Fr!F301,"")</f>
        <v/>
      </c>
      <c r="G301" s="176" t="str">
        <f>IF(Fr!G301&gt;0,Fr!G301,"")</f>
        <v/>
      </c>
      <c r="H301" s="177" t="str">
        <f>IF(Fr!H301&gt;0,Fr!H301,"")</f>
        <v/>
      </c>
      <c r="I301" s="178" t="str">
        <f>IF(Fr!I301&gt;0,Fr!I301,"")</f>
        <v/>
      </c>
      <c r="J301" s="179" t="str">
        <f>IF(Fr!J301&gt;0,Fr!J301,"")</f>
        <v/>
      </c>
      <c r="K301" s="176" t="str">
        <f>IF(Fr!K301&gt;0,Fr!K301,"")</f>
        <v/>
      </c>
      <c r="L301" s="213" t="e">
        <f>IF(Fr!L301&gt;0,Fr!L301,"")</f>
        <v>#N/A</v>
      </c>
      <c r="M301" s="175" t="e">
        <f>LOOKUP(L301,Concordance!$K$2:K$29,Concordance!$L$2:$L$29)</f>
        <v>#N/A</v>
      </c>
    </row>
    <row r="302" spans="1:13" s="8" customFormat="1" ht="25.5" customHeight="1" x14ac:dyDescent="0.2">
      <c r="A302" s="173" t="str">
        <f>IF(Fr!A302&gt;0,Fr!A302,"")</f>
        <v/>
      </c>
      <c r="B302" s="174" t="str">
        <f>IF(Fr!B302&gt;0,Fr!B302,"")</f>
        <v/>
      </c>
      <c r="C302" s="174" t="e">
        <f>IF(Fr!C302&gt;0,Fr!C302,"")</f>
        <v>#N/A</v>
      </c>
      <c r="D302" s="175" t="e">
        <f>LOOKUP(Fr!E302,Concordance!$A$2:$A$17,Concordance!$E$2:$E$17)</f>
        <v>#N/A</v>
      </c>
      <c r="E302" s="175" t="e">
        <f>LOOKUP(Fr!E302,Concordance!$A$2:$A$17,Concordance!$B$2:$B$17)</f>
        <v>#N/A</v>
      </c>
      <c r="F302" s="176" t="str">
        <f>IF(Fr!F302&gt;0,Fr!F302,"")</f>
        <v/>
      </c>
      <c r="G302" s="176" t="str">
        <f>IF(Fr!G302&gt;0,Fr!G302,"")</f>
        <v/>
      </c>
      <c r="H302" s="177" t="str">
        <f>IF(Fr!H302&gt;0,Fr!H302,"")</f>
        <v/>
      </c>
      <c r="I302" s="178" t="str">
        <f>IF(Fr!I302&gt;0,Fr!I302,"")</f>
        <v/>
      </c>
      <c r="J302" s="179" t="str">
        <f>IF(Fr!J302&gt;0,Fr!J302,"")</f>
        <v/>
      </c>
      <c r="K302" s="176" t="str">
        <f>IF(Fr!K302&gt;0,Fr!K302,"")</f>
        <v/>
      </c>
      <c r="L302" s="213" t="e">
        <f>IF(Fr!L302&gt;0,Fr!L302,"")</f>
        <v>#N/A</v>
      </c>
      <c r="M302" s="175" t="e">
        <f>LOOKUP(L302,Concordance!$K$2:K$29,Concordance!$L$2:$L$29)</f>
        <v>#N/A</v>
      </c>
    </row>
    <row r="303" spans="1:13" s="8" customFormat="1" ht="25.5" customHeight="1" x14ac:dyDescent="0.2">
      <c r="A303" s="173" t="str">
        <f>IF(Fr!A303&gt;0,Fr!A303,"")</f>
        <v/>
      </c>
      <c r="B303" s="174" t="str">
        <f>IF(Fr!B303&gt;0,Fr!B303,"")</f>
        <v/>
      </c>
      <c r="C303" s="174" t="e">
        <f>IF(Fr!C303&gt;0,Fr!C303,"")</f>
        <v>#N/A</v>
      </c>
      <c r="D303" s="175" t="e">
        <f>LOOKUP(Fr!E303,Concordance!$A$2:$A$17,Concordance!$E$2:$E$17)</f>
        <v>#N/A</v>
      </c>
      <c r="E303" s="175" t="e">
        <f>LOOKUP(Fr!E303,Concordance!$A$2:$A$17,Concordance!$B$2:$B$17)</f>
        <v>#N/A</v>
      </c>
      <c r="F303" s="176" t="str">
        <f>IF(Fr!F303&gt;0,Fr!F303,"")</f>
        <v/>
      </c>
      <c r="G303" s="176" t="str">
        <f>IF(Fr!G303&gt;0,Fr!G303,"")</f>
        <v/>
      </c>
      <c r="H303" s="177" t="str">
        <f>IF(Fr!H303&gt;0,Fr!H303,"")</f>
        <v/>
      </c>
      <c r="I303" s="178" t="str">
        <f>IF(Fr!I303&gt;0,Fr!I303,"")</f>
        <v/>
      </c>
      <c r="J303" s="179" t="str">
        <f>IF(Fr!J303&gt;0,Fr!J303,"")</f>
        <v/>
      </c>
      <c r="K303" s="176" t="str">
        <f>IF(Fr!K303&gt;0,Fr!K303,"")</f>
        <v/>
      </c>
      <c r="L303" s="213" t="e">
        <f>IF(Fr!L303&gt;0,Fr!L303,"")</f>
        <v>#N/A</v>
      </c>
      <c r="M303" s="175" t="e">
        <f>LOOKUP(L303,Concordance!$K$2:K$29,Concordance!$L$2:$L$29)</f>
        <v>#N/A</v>
      </c>
    </row>
    <row r="304" spans="1:13" s="8" customFormat="1" ht="25.5" customHeight="1" x14ac:dyDescent="0.2">
      <c r="A304" s="173" t="str">
        <f>IF(Fr!A304&gt;0,Fr!A304,"")</f>
        <v/>
      </c>
      <c r="B304" s="174" t="str">
        <f>IF(Fr!B304&gt;0,Fr!B304,"")</f>
        <v/>
      </c>
      <c r="C304" s="174" t="e">
        <f>IF(Fr!C304&gt;0,Fr!C304,"")</f>
        <v>#N/A</v>
      </c>
      <c r="D304" s="175" t="e">
        <f>LOOKUP(Fr!E304,Concordance!$A$2:$A$17,Concordance!$E$2:$E$17)</f>
        <v>#N/A</v>
      </c>
      <c r="E304" s="175" t="e">
        <f>LOOKUP(Fr!E304,Concordance!$A$2:$A$17,Concordance!$B$2:$B$17)</f>
        <v>#N/A</v>
      </c>
      <c r="F304" s="176" t="str">
        <f>IF(Fr!F304&gt;0,Fr!F304,"")</f>
        <v/>
      </c>
      <c r="G304" s="176" t="str">
        <f>IF(Fr!G304&gt;0,Fr!G304,"")</f>
        <v/>
      </c>
      <c r="H304" s="177" t="str">
        <f>IF(Fr!H304&gt;0,Fr!H304,"")</f>
        <v/>
      </c>
      <c r="I304" s="178" t="str">
        <f>IF(Fr!I304&gt;0,Fr!I304,"")</f>
        <v/>
      </c>
      <c r="J304" s="179" t="str">
        <f>IF(Fr!J304&gt;0,Fr!J304,"")</f>
        <v/>
      </c>
      <c r="K304" s="176" t="str">
        <f>IF(Fr!K304&gt;0,Fr!K304,"")</f>
        <v/>
      </c>
      <c r="L304" s="213" t="e">
        <f>IF(Fr!L304&gt;0,Fr!L304,"")</f>
        <v>#N/A</v>
      </c>
      <c r="M304" s="175" t="e">
        <f>LOOKUP(L304,Concordance!$K$2:K$29,Concordance!$L$2:$L$29)</f>
        <v>#N/A</v>
      </c>
    </row>
    <row r="305" spans="1:13" s="8" customFormat="1" ht="25.5" customHeight="1" x14ac:dyDescent="0.2">
      <c r="A305" s="173" t="str">
        <f>IF(Fr!A305&gt;0,Fr!A305,"")</f>
        <v/>
      </c>
      <c r="B305" s="174" t="str">
        <f>IF(Fr!B305&gt;0,Fr!B305,"")</f>
        <v/>
      </c>
      <c r="C305" s="174" t="e">
        <f>IF(Fr!C305&gt;0,Fr!C305,"")</f>
        <v>#N/A</v>
      </c>
      <c r="D305" s="175" t="e">
        <f>LOOKUP(Fr!E305,Concordance!$A$2:$A$17,Concordance!$E$2:$E$17)</f>
        <v>#N/A</v>
      </c>
      <c r="E305" s="175" t="e">
        <f>LOOKUP(Fr!E305,Concordance!$A$2:$A$17,Concordance!$B$2:$B$17)</f>
        <v>#N/A</v>
      </c>
      <c r="F305" s="176" t="str">
        <f>IF(Fr!F305&gt;0,Fr!F305,"")</f>
        <v/>
      </c>
      <c r="G305" s="176" t="str">
        <f>IF(Fr!G305&gt;0,Fr!G305,"")</f>
        <v/>
      </c>
      <c r="H305" s="177" t="str">
        <f>IF(Fr!H305&gt;0,Fr!H305,"")</f>
        <v/>
      </c>
      <c r="I305" s="178" t="str">
        <f>IF(Fr!I305&gt;0,Fr!I305,"")</f>
        <v/>
      </c>
      <c r="J305" s="179" t="str">
        <f>IF(Fr!J305&gt;0,Fr!J305,"")</f>
        <v/>
      </c>
      <c r="K305" s="176" t="str">
        <f>IF(Fr!K305&gt;0,Fr!K305,"")</f>
        <v/>
      </c>
      <c r="L305" s="213" t="e">
        <f>IF(Fr!L305&gt;0,Fr!L305,"")</f>
        <v>#N/A</v>
      </c>
      <c r="M305" s="175" t="e">
        <f>LOOKUP(L305,Concordance!$K$2:K$29,Concordance!$L$2:$L$29)</f>
        <v>#N/A</v>
      </c>
    </row>
    <row r="306" spans="1:13" s="8" customFormat="1" ht="25.5" customHeight="1" x14ac:dyDescent="0.2">
      <c r="A306" s="173" t="str">
        <f>IF(Fr!A306&gt;0,Fr!A306,"")</f>
        <v/>
      </c>
      <c r="B306" s="174" t="str">
        <f>IF(Fr!B306&gt;0,Fr!B306,"")</f>
        <v/>
      </c>
      <c r="C306" s="174" t="e">
        <f>IF(Fr!C306&gt;0,Fr!C306,"")</f>
        <v>#N/A</v>
      </c>
      <c r="D306" s="175" t="e">
        <f>LOOKUP(Fr!E306,Concordance!$A$2:$A$17,Concordance!$E$2:$E$17)</f>
        <v>#N/A</v>
      </c>
      <c r="E306" s="175" t="e">
        <f>LOOKUP(Fr!E306,Concordance!$A$2:$A$17,Concordance!$B$2:$B$17)</f>
        <v>#N/A</v>
      </c>
      <c r="F306" s="176" t="str">
        <f>IF(Fr!F306&gt;0,Fr!F306,"")</f>
        <v/>
      </c>
      <c r="G306" s="176" t="str">
        <f>IF(Fr!G306&gt;0,Fr!G306,"")</f>
        <v/>
      </c>
      <c r="H306" s="177" t="str">
        <f>IF(Fr!H306&gt;0,Fr!H306,"")</f>
        <v/>
      </c>
      <c r="I306" s="178" t="str">
        <f>IF(Fr!I306&gt;0,Fr!I306,"")</f>
        <v/>
      </c>
      <c r="J306" s="179" t="str">
        <f>IF(Fr!J306&gt;0,Fr!J306,"")</f>
        <v/>
      </c>
      <c r="K306" s="176" t="str">
        <f>IF(Fr!K306&gt;0,Fr!K306,"")</f>
        <v/>
      </c>
      <c r="L306" s="213" t="e">
        <f>IF(Fr!L306&gt;0,Fr!L306,"")</f>
        <v>#N/A</v>
      </c>
      <c r="M306" s="175" t="e">
        <f>LOOKUP(L306,Concordance!$K$2:K$29,Concordance!$L$2:$L$29)</f>
        <v>#N/A</v>
      </c>
    </row>
    <row r="307" spans="1:13" s="8" customFormat="1" ht="25.5" customHeight="1" x14ac:dyDescent="0.2">
      <c r="A307" s="173" t="str">
        <f>IF(Fr!A307&gt;0,Fr!A307,"")</f>
        <v/>
      </c>
      <c r="B307" s="174" t="str">
        <f>IF(Fr!B307&gt;0,Fr!B307,"")</f>
        <v/>
      </c>
      <c r="C307" s="174" t="e">
        <f>IF(Fr!C307&gt;0,Fr!C307,"")</f>
        <v>#N/A</v>
      </c>
      <c r="D307" s="175" t="e">
        <f>LOOKUP(Fr!E307,Concordance!$A$2:$A$17,Concordance!$E$2:$E$17)</f>
        <v>#N/A</v>
      </c>
      <c r="E307" s="175" t="e">
        <f>LOOKUP(Fr!E307,Concordance!$A$2:$A$17,Concordance!$B$2:$B$17)</f>
        <v>#N/A</v>
      </c>
      <c r="F307" s="176" t="str">
        <f>IF(Fr!F307&gt;0,Fr!F307,"")</f>
        <v/>
      </c>
      <c r="G307" s="176" t="str">
        <f>IF(Fr!G307&gt;0,Fr!G307,"")</f>
        <v/>
      </c>
      <c r="H307" s="177" t="str">
        <f>IF(Fr!H307&gt;0,Fr!H307,"")</f>
        <v/>
      </c>
      <c r="I307" s="178" t="str">
        <f>IF(Fr!I307&gt;0,Fr!I307,"")</f>
        <v/>
      </c>
      <c r="J307" s="179" t="str">
        <f>IF(Fr!J307&gt;0,Fr!J307,"")</f>
        <v/>
      </c>
      <c r="K307" s="176" t="str">
        <f>IF(Fr!K307&gt;0,Fr!K307,"")</f>
        <v/>
      </c>
      <c r="L307" s="213" t="e">
        <f>IF(Fr!L307&gt;0,Fr!L307,"")</f>
        <v>#N/A</v>
      </c>
      <c r="M307" s="175" t="e">
        <f>LOOKUP(L307,Concordance!$K$2:K$29,Concordance!$L$2:$L$29)</f>
        <v>#N/A</v>
      </c>
    </row>
    <row r="308" spans="1:13" s="8" customFormat="1" ht="25.5" customHeight="1" x14ac:dyDescent="0.2">
      <c r="A308" s="173" t="str">
        <f>IF(Fr!A308&gt;0,Fr!A308,"")</f>
        <v/>
      </c>
      <c r="B308" s="174" t="str">
        <f>IF(Fr!B308&gt;0,Fr!B308,"")</f>
        <v/>
      </c>
      <c r="C308" s="174" t="e">
        <f>IF(Fr!C308&gt;0,Fr!C308,"")</f>
        <v>#N/A</v>
      </c>
      <c r="D308" s="175" t="e">
        <f>LOOKUP(Fr!E308,Concordance!$A$2:$A$17,Concordance!$E$2:$E$17)</f>
        <v>#N/A</v>
      </c>
      <c r="E308" s="175" t="e">
        <f>LOOKUP(Fr!E308,Concordance!$A$2:$A$17,Concordance!$B$2:$B$17)</f>
        <v>#N/A</v>
      </c>
      <c r="F308" s="176" t="str">
        <f>IF(Fr!F308&gt;0,Fr!F308,"")</f>
        <v/>
      </c>
      <c r="G308" s="176" t="str">
        <f>IF(Fr!G308&gt;0,Fr!G308,"")</f>
        <v/>
      </c>
      <c r="H308" s="177" t="str">
        <f>IF(Fr!H308&gt;0,Fr!H308,"")</f>
        <v/>
      </c>
      <c r="I308" s="178" t="str">
        <f>IF(Fr!I308&gt;0,Fr!I308,"")</f>
        <v/>
      </c>
      <c r="J308" s="179" t="str">
        <f>IF(Fr!J308&gt;0,Fr!J308,"")</f>
        <v/>
      </c>
      <c r="K308" s="176" t="str">
        <f>IF(Fr!K308&gt;0,Fr!K308,"")</f>
        <v/>
      </c>
      <c r="L308" s="213" t="e">
        <f>IF(Fr!L308&gt;0,Fr!L308,"")</f>
        <v>#N/A</v>
      </c>
      <c r="M308" s="175" t="e">
        <f>LOOKUP(L308,Concordance!$K$2:K$29,Concordance!$L$2:$L$29)</f>
        <v>#N/A</v>
      </c>
    </row>
    <row r="309" spans="1:13" s="8" customFormat="1" ht="25.5" customHeight="1" x14ac:dyDescent="0.2">
      <c r="A309" s="173" t="str">
        <f>IF(Fr!A309&gt;0,Fr!A309,"")</f>
        <v/>
      </c>
      <c r="B309" s="174" t="str">
        <f>IF(Fr!B309&gt;0,Fr!B309,"")</f>
        <v/>
      </c>
      <c r="C309" s="174" t="e">
        <f>IF(Fr!C309&gt;0,Fr!C309,"")</f>
        <v>#N/A</v>
      </c>
      <c r="D309" s="175" t="e">
        <f>LOOKUP(Fr!E309,Concordance!$A$2:$A$17,Concordance!$E$2:$E$17)</f>
        <v>#N/A</v>
      </c>
      <c r="E309" s="175" t="e">
        <f>LOOKUP(Fr!E309,Concordance!$A$2:$A$17,Concordance!$B$2:$B$17)</f>
        <v>#N/A</v>
      </c>
      <c r="F309" s="176" t="str">
        <f>IF(Fr!F309&gt;0,Fr!F309,"")</f>
        <v/>
      </c>
      <c r="G309" s="176" t="str">
        <f>IF(Fr!G309&gt;0,Fr!G309,"")</f>
        <v/>
      </c>
      <c r="H309" s="177" t="str">
        <f>IF(Fr!H309&gt;0,Fr!H309,"")</f>
        <v/>
      </c>
      <c r="I309" s="178" t="str">
        <f>IF(Fr!I309&gt;0,Fr!I309,"")</f>
        <v/>
      </c>
      <c r="J309" s="179" t="str">
        <f>IF(Fr!J309&gt;0,Fr!J309,"")</f>
        <v/>
      </c>
      <c r="K309" s="176" t="str">
        <f>IF(Fr!K309&gt;0,Fr!K309,"")</f>
        <v/>
      </c>
      <c r="L309" s="213" t="e">
        <f>IF(Fr!L309&gt;0,Fr!L309,"")</f>
        <v>#N/A</v>
      </c>
      <c r="M309" s="175" t="e">
        <f>LOOKUP(L309,Concordance!$K$2:K$29,Concordance!$L$2:$L$29)</f>
        <v>#N/A</v>
      </c>
    </row>
    <row r="310" spans="1:13" s="8" customFormat="1" ht="25.5" customHeight="1" x14ac:dyDescent="0.2">
      <c r="A310" s="173" t="str">
        <f>IF(Fr!A310&gt;0,Fr!A310,"")</f>
        <v/>
      </c>
      <c r="B310" s="174" t="str">
        <f>IF(Fr!B310&gt;0,Fr!B310,"")</f>
        <v/>
      </c>
      <c r="C310" s="174" t="e">
        <f>IF(Fr!C310&gt;0,Fr!C310,"")</f>
        <v>#N/A</v>
      </c>
      <c r="D310" s="175" t="e">
        <f>LOOKUP(Fr!E310,Concordance!$A$2:$A$17,Concordance!$E$2:$E$17)</f>
        <v>#N/A</v>
      </c>
      <c r="E310" s="175" t="e">
        <f>LOOKUP(Fr!E310,Concordance!$A$2:$A$17,Concordance!$B$2:$B$17)</f>
        <v>#N/A</v>
      </c>
      <c r="F310" s="176" t="str">
        <f>IF(Fr!F310&gt;0,Fr!F310,"")</f>
        <v/>
      </c>
      <c r="G310" s="176" t="str">
        <f>IF(Fr!G310&gt;0,Fr!G310,"")</f>
        <v/>
      </c>
      <c r="H310" s="177" t="str">
        <f>IF(Fr!H310&gt;0,Fr!H310,"")</f>
        <v/>
      </c>
      <c r="I310" s="178" t="str">
        <f>IF(Fr!I310&gt;0,Fr!I310,"")</f>
        <v/>
      </c>
      <c r="J310" s="179" t="str">
        <f>IF(Fr!J310&gt;0,Fr!J310,"")</f>
        <v/>
      </c>
      <c r="K310" s="176" t="str">
        <f>IF(Fr!K310&gt;0,Fr!K310,"")</f>
        <v/>
      </c>
      <c r="L310" s="213" t="e">
        <f>IF(Fr!L310&gt;0,Fr!L310,"")</f>
        <v>#N/A</v>
      </c>
      <c r="M310" s="175" t="e">
        <f>LOOKUP(L310,Concordance!$K$2:K$29,Concordance!$L$2:$L$29)</f>
        <v>#N/A</v>
      </c>
    </row>
    <row r="311" spans="1:13" s="8" customFormat="1" ht="25.5" customHeight="1" x14ac:dyDescent="0.2">
      <c r="A311" s="173" t="str">
        <f>IF(Fr!A311&gt;0,Fr!A311,"")</f>
        <v/>
      </c>
      <c r="B311" s="174" t="str">
        <f>IF(Fr!B311&gt;0,Fr!B311,"")</f>
        <v/>
      </c>
      <c r="C311" s="174" t="e">
        <f>IF(Fr!C311&gt;0,Fr!C311,"")</f>
        <v>#N/A</v>
      </c>
      <c r="D311" s="175" t="e">
        <f>LOOKUP(Fr!E311,Concordance!$A$2:$A$17,Concordance!$E$2:$E$17)</f>
        <v>#N/A</v>
      </c>
      <c r="E311" s="175" t="e">
        <f>LOOKUP(Fr!E311,Concordance!$A$2:$A$17,Concordance!$B$2:$B$17)</f>
        <v>#N/A</v>
      </c>
      <c r="F311" s="176" t="str">
        <f>IF(Fr!F311&gt;0,Fr!F311,"")</f>
        <v/>
      </c>
      <c r="G311" s="176" t="str">
        <f>IF(Fr!G311&gt;0,Fr!G311,"")</f>
        <v/>
      </c>
      <c r="H311" s="177" t="str">
        <f>IF(Fr!H311&gt;0,Fr!H311,"")</f>
        <v/>
      </c>
      <c r="I311" s="178" t="str">
        <f>IF(Fr!I311&gt;0,Fr!I311,"")</f>
        <v/>
      </c>
      <c r="J311" s="179" t="str">
        <f>IF(Fr!J311&gt;0,Fr!J311,"")</f>
        <v/>
      </c>
      <c r="K311" s="176" t="str">
        <f>IF(Fr!K311&gt;0,Fr!K311,"")</f>
        <v/>
      </c>
      <c r="L311" s="213" t="e">
        <f>IF(Fr!L311&gt;0,Fr!L311,"")</f>
        <v>#N/A</v>
      </c>
      <c r="M311" s="175" t="e">
        <f>LOOKUP(L311,Concordance!$K$2:K$29,Concordance!$L$2:$L$29)</f>
        <v>#N/A</v>
      </c>
    </row>
    <row r="312" spans="1:13" s="8" customFormat="1" ht="25.5" customHeight="1" x14ac:dyDescent="0.2">
      <c r="A312" s="173" t="str">
        <f>IF(Fr!A312&gt;0,Fr!A312,"")</f>
        <v/>
      </c>
      <c r="B312" s="174" t="str">
        <f>IF(Fr!B312&gt;0,Fr!B312,"")</f>
        <v/>
      </c>
      <c r="C312" s="174" t="e">
        <f>IF(Fr!C312&gt;0,Fr!C312,"")</f>
        <v>#N/A</v>
      </c>
      <c r="D312" s="175" t="e">
        <f>LOOKUP(Fr!E312,Concordance!$A$2:$A$17,Concordance!$E$2:$E$17)</f>
        <v>#N/A</v>
      </c>
      <c r="E312" s="175" t="e">
        <f>LOOKUP(Fr!E312,Concordance!$A$2:$A$17,Concordance!$B$2:$B$17)</f>
        <v>#N/A</v>
      </c>
      <c r="F312" s="176" t="str">
        <f>IF(Fr!F312&gt;0,Fr!F312,"")</f>
        <v/>
      </c>
      <c r="G312" s="176" t="str">
        <f>IF(Fr!G312&gt;0,Fr!G312,"")</f>
        <v/>
      </c>
      <c r="H312" s="177" t="str">
        <f>IF(Fr!H312&gt;0,Fr!H312,"")</f>
        <v/>
      </c>
      <c r="I312" s="178" t="str">
        <f>IF(Fr!I312&gt;0,Fr!I312,"")</f>
        <v/>
      </c>
      <c r="J312" s="179" t="str">
        <f>IF(Fr!J312&gt;0,Fr!J312,"")</f>
        <v/>
      </c>
      <c r="K312" s="176" t="str">
        <f>IF(Fr!K312&gt;0,Fr!K312,"")</f>
        <v/>
      </c>
      <c r="L312" s="213" t="e">
        <f>IF(Fr!L312&gt;0,Fr!L312,"")</f>
        <v>#N/A</v>
      </c>
      <c r="M312" s="175" t="e">
        <f>LOOKUP(L312,Concordance!$K$2:K$29,Concordance!$L$2:$L$29)</f>
        <v>#N/A</v>
      </c>
    </row>
    <row r="313" spans="1:13" s="8" customFormat="1" ht="25.5" customHeight="1" x14ac:dyDescent="0.2">
      <c r="A313" s="173" t="str">
        <f>IF(Fr!A313&gt;0,Fr!A313,"")</f>
        <v/>
      </c>
      <c r="B313" s="174" t="str">
        <f>IF(Fr!B313&gt;0,Fr!B313,"")</f>
        <v/>
      </c>
      <c r="C313" s="174" t="e">
        <f>IF(Fr!C313&gt;0,Fr!C313,"")</f>
        <v>#N/A</v>
      </c>
      <c r="D313" s="175" t="e">
        <f>LOOKUP(Fr!E313,Concordance!$A$2:$A$17,Concordance!$E$2:$E$17)</f>
        <v>#N/A</v>
      </c>
      <c r="E313" s="175" t="e">
        <f>LOOKUP(Fr!E313,Concordance!$A$2:$A$17,Concordance!$B$2:$B$17)</f>
        <v>#N/A</v>
      </c>
      <c r="F313" s="176" t="str">
        <f>IF(Fr!F313&gt;0,Fr!F313,"")</f>
        <v/>
      </c>
      <c r="G313" s="176" t="str">
        <f>IF(Fr!G313&gt;0,Fr!G313,"")</f>
        <v/>
      </c>
      <c r="H313" s="177" t="str">
        <f>IF(Fr!H313&gt;0,Fr!H313,"")</f>
        <v/>
      </c>
      <c r="I313" s="178" t="str">
        <f>IF(Fr!I313&gt;0,Fr!I313,"")</f>
        <v/>
      </c>
      <c r="J313" s="179" t="str">
        <f>IF(Fr!J313&gt;0,Fr!J313,"")</f>
        <v/>
      </c>
      <c r="K313" s="176" t="str">
        <f>IF(Fr!K313&gt;0,Fr!K313,"")</f>
        <v/>
      </c>
      <c r="L313" s="213" t="e">
        <f>IF(Fr!L313&gt;0,Fr!L313,"")</f>
        <v>#N/A</v>
      </c>
      <c r="M313" s="175" t="e">
        <f>LOOKUP(L313,Concordance!$K$2:K$29,Concordance!$L$2:$L$29)</f>
        <v>#N/A</v>
      </c>
    </row>
    <row r="314" spans="1:13" s="8" customFormat="1" ht="25.5" customHeight="1" x14ac:dyDescent="0.2">
      <c r="A314" s="173" t="str">
        <f>IF(Fr!A314&gt;0,Fr!A314,"")</f>
        <v/>
      </c>
      <c r="B314" s="174" t="str">
        <f>IF(Fr!B314&gt;0,Fr!B314,"")</f>
        <v/>
      </c>
      <c r="C314" s="174" t="e">
        <f>IF(Fr!C314&gt;0,Fr!C314,"")</f>
        <v>#N/A</v>
      </c>
      <c r="D314" s="175" t="e">
        <f>LOOKUP(Fr!E314,Concordance!$A$2:$A$17,Concordance!$E$2:$E$17)</f>
        <v>#N/A</v>
      </c>
      <c r="E314" s="175" t="e">
        <f>LOOKUP(Fr!E314,Concordance!$A$2:$A$17,Concordance!$B$2:$B$17)</f>
        <v>#N/A</v>
      </c>
      <c r="F314" s="176" t="str">
        <f>IF(Fr!F314&gt;0,Fr!F314,"")</f>
        <v/>
      </c>
      <c r="G314" s="176" t="str">
        <f>IF(Fr!G314&gt;0,Fr!G314,"")</f>
        <v/>
      </c>
      <c r="H314" s="177" t="str">
        <f>IF(Fr!H314&gt;0,Fr!H314,"")</f>
        <v/>
      </c>
      <c r="I314" s="178" t="str">
        <f>IF(Fr!I314&gt;0,Fr!I314,"")</f>
        <v/>
      </c>
      <c r="J314" s="179" t="str">
        <f>IF(Fr!J314&gt;0,Fr!J314,"")</f>
        <v/>
      </c>
      <c r="K314" s="176" t="str">
        <f>IF(Fr!K314&gt;0,Fr!K314,"")</f>
        <v/>
      </c>
      <c r="L314" s="213" t="e">
        <f>IF(Fr!L314&gt;0,Fr!L314,"")</f>
        <v>#N/A</v>
      </c>
      <c r="M314" s="175" t="e">
        <f>LOOKUP(L314,Concordance!$K$2:K$29,Concordance!$L$2:$L$29)</f>
        <v>#N/A</v>
      </c>
    </row>
    <row r="315" spans="1:13" s="8" customFormat="1" ht="25.5" customHeight="1" x14ac:dyDescent="0.2">
      <c r="A315" s="173" t="str">
        <f>IF(Fr!A315&gt;0,Fr!A315,"")</f>
        <v/>
      </c>
      <c r="B315" s="174" t="str">
        <f>IF(Fr!B315&gt;0,Fr!B315,"")</f>
        <v/>
      </c>
      <c r="C315" s="174" t="e">
        <f>IF(Fr!C315&gt;0,Fr!C315,"")</f>
        <v>#N/A</v>
      </c>
      <c r="D315" s="175" t="e">
        <f>LOOKUP(Fr!E315,Concordance!$A$2:$A$17,Concordance!$E$2:$E$17)</f>
        <v>#N/A</v>
      </c>
      <c r="E315" s="175" t="e">
        <f>LOOKUP(Fr!E315,Concordance!$A$2:$A$17,Concordance!$B$2:$B$17)</f>
        <v>#N/A</v>
      </c>
      <c r="F315" s="176" t="str">
        <f>IF(Fr!F315&gt;0,Fr!F315,"")</f>
        <v/>
      </c>
      <c r="G315" s="176" t="str">
        <f>IF(Fr!G315&gt;0,Fr!G315,"")</f>
        <v/>
      </c>
      <c r="H315" s="177" t="str">
        <f>IF(Fr!H315&gt;0,Fr!H315,"")</f>
        <v/>
      </c>
      <c r="I315" s="178" t="str">
        <f>IF(Fr!I315&gt;0,Fr!I315,"")</f>
        <v/>
      </c>
      <c r="J315" s="179" t="str">
        <f>IF(Fr!J315&gt;0,Fr!J315,"")</f>
        <v/>
      </c>
      <c r="K315" s="176" t="str">
        <f>IF(Fr!K315&gt;0,Fr!K315,"")</f>
        <v/>
      </c>
      <c r="L315" s="213" t="e">
        <f>IF(Fr!L315&gt;0,Fr!L315,"")</f>
        <v>#N/A</v>
      </c>
      <c r="M315" s="175" t="e">
        <f>LOOKUP(L315,Concordance!$K$2:K$29,Concordance!$L$2:$L$29)</f>
        <v>#N/A</v>
      </c>
    </row>
    <row r="316" spans="1:13" s="8" customFormat="1" ht="25.5" customHeight="1" x14ac:dyDescent="0.2">
      <c r="A316" s="173" t="str">
        <f>IF(Fr!A316&gt;0,Fr!A316,"")</f>
        <v/>
      </c>
      <c r="B316" s="174" t="str">
        <f>IF(Fr!B316&gt;0,Fr!B316,"")</f>
        <v/>
      </c>
      <c r="C316" s="174" t="e">
        <f>IF(Fr!C316&gt;0,Fr!C316,"")</f>
        <v>#N/A</v>
      </c>
      <c r="D316" s="175" t="e">
        <f>LOOKUP(Fr!E316,Concordance!$A$2:$A$17,Concordance!$E$2:$E$17)</f>
        <v>#N/A</v>
      </c>
      <c r="E316" s="175" t="e">
        <f>LOOKUP(Fr!E316,Concordance!$A$2:$A$17,Concordance!$B$2:$B$17)</f>
        <v>#N/A</v>
      </c>
      <c r="F316" s="176" t="str">
        <f>IF(Fr!F316&gt;0,Fr!F316,"")</f>
        <v/>
      </c>
      <c r="G316" s="176" t="str">
        <f>IF(Fr!G316&gt;0,Fr!G316,"")</f>
        <v/>
      </c>
      <c r="H316" s="177" t="str">
        <f>IF(Fr!H316&gt;0,Fr!H316,"")</f>
        <v/>
      </c>
      <c r="I316" s="178" t="str">
        <f>IF(Fr!I316&gt;0,Fr!I316,"")</f>
        <v/>
      </c>
      <c r="J316" s="179" t="str">
        <f>IF(Fr!J316&gt;0,Fr!J316,"")</f>
        <v/>
      </c>
      <c r="K316" s="176" t="str">
        <f>IF(Fr!K316&gt;0,Fr!K316,"")</f>
        <v/>
      </c>
      <c r="L316" s="213" t="e">
        <f>IF(Fr!L316&gt;0,Fr!L316,"")</f>
        <v>#N/A</v>
      </c>
      <c r="M316" s="175" t="e">
        <f>LOOKUP(L316,Concordance!$K$2:K$29,Concordance!$L$2:$L$29)</f>
        <v>#N/A</v>
      </c>
    </row>
    <row r="317" spans="1:13" s="8" customFormat="1" ht="25.5" customHeight="1" x14ac:dyDescent="0.2">
      <c r="A317" s="173" t="str">
        <f>IF(Fr!A317&gt;0,Fr!A317,"")</f>
        <v/>
      </c>
      <c r="B317" s="174" t="str">
        <f>IF(Fr!B317&gt;0,Fr!B317,"")</f>
        <v/>
      </c>
      <c r="C317" s="174" t="e">
        <f>IF(Fr!C317&gt;0,Fr!C317,"")</f>
        <v>#N/A</v>
      </c>
      <c r="D317" s="175" t="e">
        <f>LOOKUP(Fr!E317,Concordance!$A$2:$A$17,Concordance!$E$2:$E$17)</f>
        <v>#N/A</v>
      </c>
      <c r="E317" s="175" t="e">
        <f>LOOKUP(Fr!E317,Concordance!$A$2:$A$17,Concordance!$B$2:$B$17)</f>
        <v>#N/A</v>
      </c>
      <c r="F317" s="176" t="str">
        <f>IF(Fr!F317&gt;0,Fr!F317,"")</f>
        <v/>
      </c>
      <c r="G317" s="176" t="str">
        <f>IF(Fr!G317&gt;0,Fr!G317,"")</f>
        <v/>
      </c>
      <c r="H317" s="177" t="str">
        <f>IF(Fr!H317&gt;0,Fr!H317,"")</f>
        <v/>
      </c>
      <c r="I317" s="178" t="str">
        <f>IF(Fr!I317&gt;0,Fr!I317,"")</f>
        <v/>
      </c>
      <c r="J317" s="179" t="str">
        <f>IF(Fr!J317&gt;0,Fr!J317,"")</f>
        <v/>
      </c>
      <c r="K317" s="176" t="str">
        <f>IF(Fr!K317&gt;0,Fr!K317,"")</f>
        <v/>
      </c>
      <c r="L317" s="213" t="e">
        <f>IF(Fr!L317&gt;0,Fr!L317,"")</f>
        <v>#N/A</v>
      </c>
      <c r="M317" s="175" t="e">
        <f>LOOKUP(L317,Concordance!$K$2:K$29,Concordance!$L$2:$L$29)</f>
        <v>#N/A</v>
      </c>
    </row>
    <row r="318" spans="1:13" s="8" customFormat="1" ht="25.5" customHeight="1" x14ac:dyDescent="0.2">
      <c r="A318" s="173" t="str">
        <f>IF(Fr!A318&gt;0,Fr!A318,"")</f>
        <v/>
      </c>
      <c r="B318" s="174" t="str">
        <f>IF(Fr!B318&gt;0,Fr!B318,"")</f>
        <v/>
      </c>
      <c r="C318" s="174" t="e">
        <f>IF(Fr!C318&gt;0,Fr!C318,"")</f>
        <v>#N/A</v>
      </c>
      <c r="D318" s="175" t="e">
        <f>LOOKUP(Fr!E318,Concordance!$A$2:$A$17,Concordance!$E$2:$E$17)</f>
        <v>#N/A</v>
      </c>
      <c r="E318" s="175" t="e">
        <f>LOOKUP(Fr!E318,Concordance!$A$2:$A$17,Concordance!$B$2:$B$17)</f>
        <v>#N/A</v>
      </c>
      <c r="F318" s="176" t="str">
        <f>IF(Fr!F318&gt;0,Fr!F318,"")</f>
        <v/>
      </c>
      <c r="G318" s="176" t="str">
        <f>IF(Fr!G318&gt;0,Fr!G318,"")</f>
        <v/>
      </c>
      <c r="H318" s="177" t="str">
        <f>IF(Fr!H318&gt;0,Fr!H318,"")</f>
        <v/>
      </c>
      <c r="I318" s="178" t="str">
        <f>IF(Fr!I318&gt;0,Fr!I318,"")</f>
        <v/>
      </c>
      <c r="J318" s="179" t="str">
        <f>IF(Fr!J318&gt;0,Fr!J318,"")</f>
        <v/>
      </c>
      <c r="K318" s="176" t="str">
        <f>IF(Fr!K318&gt;0,Fr!K318,"")</f>
        <v/>
      </c>
      <c r="L318" s="213" t="e">
        <f>IF(Fr!L318&gt;0,Fr!L318,"")</f>
        <v>#N/A</v>
      </c>
      <c r="M318" s="175" t="e">
        <f>LOOKUP(L318,Concordance!$K$2:K$29,Concordance!$L$2:$L$29)</f>
        <v>#N/A</v>
      </c>
    </row>
    <row r="319" spans="1:13" s="8" customFormat="1" ht="25.5" customHeight="1" x14ac:dyDescent="0.2">
      <c r="A319" s="173" t="str">
        <f>IF(Fr!A319&gt;0,Fr!A319,"")</f>
        <v/>
      </c>
      <c r="B319" s="174" t="str">
        <f>IF(Fr!B319&gt;0,Fr!B319,"")</f>
        <v/>
      </c>
      <c r="C319" s="174" t="e">
        <f>IF(Fr!C319&gt;0,Fr!C319,"")</f>
        <v>#N/A</v>
      </c>
      <c r="D319" s="175" t="e">
        <f>LOOKUP(Fr!E319,Concordance!$A$2:$A$17,Concordance!$E$2:$E$17)</f>
        <v>#N/A</v>
      </c>
      <c r="E319" s="175" t="e">
        <f>LOOKUP(Fr!E319,Concordance!$A$2:$A$17,Concordance!$B$2:$B$17)</f>
        <v>#N/A</v>
      </c>
      <c r="F319" s="176" t="str">
        <f>IF(Fr!F319&gt;0,Fr!F319,"")</f>
        <v/>
      </c>
      <c r="G319" s="176" t="str">
        <f>IF(Fr!G319&gt;0,Fr!G319,"")</f>
        <v/>
      </c>
      <c r="H319" s="177" t="str">
        <f>IF(Fr!H319&gt;0,Fr!H319,"")</f>
        <v/>
      </c>
      <c r="I319" s="178" t="str">
        <f>IF(Fr!I319&gt;0,Fr!I319,"")</f>
        <v/>
      </c>
      <c r="J319" s="179" t="str">
        <f>IF(Fr!J319&gt;0,Fr!J319,"")</f>
        <v/>
      </c>
      <c r="K319" s="176" t="str">
        <f>IF(Fr!K319&gt;0,Fr!K319,"")</f>
        <v/>
      </c>
      <c r="L319" s="213" t="e">
        <f>IF(Fr!L319&gt;0,Fr!L319,"")</f>
        <v>#N/A</v>
      </c>
      <c r="M319" s="175" t="e">
        <f>LOOKUP(L319,Concordance!$K$2:K$29,Concordance!$L$2:$L$29)</f>
        <v>#N/A</v>
      </c>
    </row>
    <row r="320" spans="1:13" s="8" customFormat="1" ht="25.5" customHeight="1" x14ac:dyDescent="0.2">
      <c r="A320" s="173" t="str">
        <f>IF(Fr!A320&gt;0,Fr!A320,"")</f>
        <v/>
      </c>
      <c r="B320" s="174" t="str">
        <f>IF(Fr!B320&gt;0,Fr!B320,"")</f>
        <v/>
      </c>
      <c r="C320" s="174" t="e">
        <f>IF(Fr!C320&gt;0,Fr!C320,"")</f>
        <v>#N/A</v>
      </c>
      <c r="D320" s="175" t="e">
        <f>LOOKUP(Fr!E320,Concordance!$A$2:$A$17,Concordance!$E$2:$E$17)</f>
        <v>#N/A</v>
      </c>
      <c r="E320" s="175" t="e">
        <f>LOOKUP(Fr!E320,Concordance!$A$2:$A$17,Concordance!$B$2:$B$17)</f>
        <v>#N/A</v>
      </c>
      <c r="F320" s="176" t="str">
        <f>IF(Fr!F320&gt;0,Fr!F320,"")</f>
        <v/>
      </c>
      <c r="G320" s="176" t="str">
        <f>IF(Fr!G320&gt;0,Fr!G320,"")</f>
        <v/>
      </c>
      <c r="H320" s="177" t="str">
        <f>IF(Fr!H320&gt;0,Fr!H320,"")</f>
        <v/>
      </c>
      <c r="I320" s="178" t="str">
        <f>IF(Fr!I320&gt;0,Fr!I320,"")</f>
        <v/>
      </c>
      <c r="J320" s="179" t="str">
        <f>IF(Fr!J320&gt;0,Fr!J320,"")</f>
        <v/>
      </c>
      <c r="K320" s="176" t="str">
        <f>IF(Fr!K320&gt;0,Fr!K320,"")</f>
        <v/>
      </c>
      <c r="L320" s="213" t="e">
        <f>IF(Fr!L320&gt;0,Fr!L320,"")</f>
        <v>#N/A</v>
      </c>
      <c r="M320" s="175" t="e">
        <f>LOOKUP(L320,Concordance!$K$2:K$29,Concordance!$L$2:$L$29)</f>
        <v>#N/A</v>
      </c>
    </row>
    <row r="321" spans="1:13" s="8" customFormat="1" ht="25.5" customHeight="1" x14ac:dyDescent="0.2">
      <c r="A321" s="173" t="str">
        <f>IF(Fr!A321&gt;0,Fr!A321,"")</f>
        <v/>
      </c>
      <c r="B321" s="174" t="str">
        <f>IF(Fr!B321&gt;0,Fr!B321,"")</f>
        <v/>
      </c>
      <c r="C321" s="174" t="e">
        <f>IF(Fr!C321&gt;0,Fr!C321,"")</f>
        <v>#N/A</v>
      </c>
      <c r="D321" s="175" t="e">
        <f>LOOKUP(Fr!E321,Concordance!$A$2:$A$17,Concordance!$E$2:$E$17)</f>
        <v>#N/A</v>
      </c>
      <c r="E321" s="175" t="e">
        <f>LOOKUP(Fr!E321,Concordance!$A$2:$A$17,Concordance!$B$2:$B$17)</f>
        <v>#N/A</v>
      </c>
      <c r="F321" s="176" t="str">
        <f>IF(Fr!F321&gt;0,Fr!F321,"")</f>
        <v/>
      </c>
      <c r="G321" s="176" t="str">
        <f>IF(Fr!G321&gt;0,Fr!G321,"")</f>
        <v/>
      </c>
      <c r="H321" s="177" t="str">
        <f>IF(Fr!H321&gt;0,Fr!H321,"")</f>
        <v/>
      </c>
      <c r="I321" s="178" t="str">
        <f>IF(Fr!I321&gt;0,Fr!I321,"")</f>
        <v/>
      </c>
      <c r="J321" s="179" t="str">
        <f>IF(Fr!J321&gt;0,Fr!J321,"")</f>
        <v/>
      </c>
      <c r="K321" s="176" t="str">
        <f>IF(Fr!K321&gt;0,Fr!K321,"")</f>
        <v/>
      </c>
      <c r="L321" s="213" t="e">
        <f>IF(Fr!L321&gt;0,Fr!L321,"")</f>
        <v>#N/A</v>
      </c>
      <c r="M321" s="175" t="e">
        <f>LOOKUP(L321,Concordance!$K$2:K$29,Concordance!$L$2:$L$29)</f>
        <v>#N/A</v>
      </c>
    </row>
    <row r="322" spans="1:13" s="8" customFormat="1" ht="25.5" customHeight="1" x14ac:dyDescent="0.2">
      <c r="A322" s="173" t="str">
        <f>IF(Fr!A322&gt;0,Fr!A322,"")</f>
        <v/>
      </c>
      <c r="B322" s="174" t="str">
        <f>IF(Fr!B322&gt;0,Fr!B322,"")</f>
        <v/>
      </c>
      <c r="C322" s="174" t="e">
        <f>IF(Fr!C322&gt;0,Fr!C322,"")</f>
        <v>#N/A</v>
      </c>
      <c r="D322" s="175" t="e">
        <f>LOOKUP(Fr!E322,Concordance!$A$2:$A$17,Concordance!$E$2:$E$17)</f>
        <v>#N/A</v>
      </c>
      <c r="E322" s="175" t="e">
        <f>LOOKUP(Fr!E322,Concordance!$A$2:$A$17,Concordance!$B$2:$B$17)</f>
        <v>#N/A</v>
      </c>
      <c r="F322" s="176" t="str">
        <f>IF(Fr!F322&gt;0,Fr!F322,"")</f>
        <v/>
      </c>
      <c r="G322" s="176" t="str">
        <f>IF(Fr!G322&gt;0,Fr!G322,"")</f>
        <v/>
      </c>
      <c r="H322" s="177" t="str">
        <f>IF(Fr!H322&gt;0,Fr!H322,"")</f>
        <v/>
      </c>
      <c r="I322" s="178" t="str">
        <f>IF(Fr!I322&gt;0,Fr!I322,"")</f>
        <v/>
      </c>
      <c r="J322" s="179" t="str">
        <f>IF(Fr!J322&gt;0,Fr!J322,"")</f>
        <v/>
      </c>
      <c r="K322" s="176" t="str">
        <f>IF(Fr!K322&gt;0,Fr!K322,"")</f>
        <v/>
      </c>
      <c r="L322" s="213" t="e">
        <f>IF(Fr!L322&gt;0,Fr!L322,"")</f>
        <v>#N/A</v>
      </c>
      <c r="M322" s="175" t="e">
        <f>LOOKUP(L322,Concordance!$K$2:K$29,Concordance!$L$2:$L$29)</f>
        <v>#N/A</v>
      </c>
    </row>
    <row r="323" spans="1:13" s="8" customFormat="1" ht="25.5" customHeight="1" x14ac:dyDescent="0.2">
      <c r="A323" s="173" t="str">
        <f>IF(Fr!A323&gt;0,Fr!A323,"")</f>
        <v/>
      </c>
      <c r="B323" s="174" t="str">
        <f>IF(Fr!B323&gt;0,Fr!B323,"")</f>
        <v/>
      </c>
      <c r="C323" s="174" t="e">
        <f>IF(Fr!C323&gt;0,Fr!C323,"")</f>
        <v>#N/A</v>
      </c>
      <c r="D323" s="175" t="e">
        <f>LOOKUP(Fr!E323,Concordance!$A$2:$A$17,Concordance!$E$2:$E$17)</f>
        <v>#N/A</v>
      </c>
      <c r="E323" s="175" t="e">
        <f>LOOKUP(Fr!E323,Concordance!$A$2:$A$17,Concordance!$B$2:$B$17)</f>
        <v>#N/A</v>
      </c>
      <c r="F323" s="176" t="str">
        <f>IF(Fr!F323&gt;0,Fr!F323,"")</f>
        <v/>
      </c>
      <c r="G323" s="176" t="str">
        <f>IF(Fr!G323&gt;0,Fr!G323,"")</f>
        <v/>
      </c>
      <c r="H323" s="177" t="str">
        <f>IF(Fr!H323&gt;0,Fr!H323,"")</f>
        <v/>
      </c>
      <c r="I323" s="178" t="str">
        <f>IF(Fr!I323&gt;0,Fr!I323,"")</f>
        <v/>
      </c>
      <c r="J323" s="179" t="str">
        <f>IF(Fr!J323&gt;0,Fr!J323,"")</f>
        <v/>
      </c>
      <c r="K323" s="176" t="str">
        <f>IF(Fr!K323&gt;0,Fr!K323,"")</f>
        <v/>
      </c>
      <c r="L323" s="213" t="e">
        <f>IF(Fr!L323&gt;0,Fr!L323,"")</f>
        <v>#N/A</v>
      </c>
      <c r="M323" s="175" t="e">
        <f>LOOKUP(L323,Concordance!$K$2:K$29,Concordance!$L$2:$L$29)</f>
        <v>#N/A</v>
      </c>
    </row>
    <row r="324" spans="1:13" s="8" customFormat="1" ht="25.5" customHeight="1" x14ac:dyDescent="0.2">
      <c r="A324" s="173" t="str">
        <f>IF(Fr!A324&gt;0,Fr!A324,"")</f>
        <v/>
      </c>
      <c r="B324" s="174" t="str">
        <f>IF(Fr!B324&gt;0,Fr!B324,"")</f>
        <v/>
      </c>
      <c r="C324" s="174" t="e">
        <f>IF(Fr!C324&gt;0,Fr!C324,"")</f>
        <v>#N/A</v>
      </c>
      <c r="D324" s="175" t="e">
        <f>LOOKUP(Fr!E324,Concordance!$A$2:$A$17,Concordance!$E$2:$E$17)</f>
        <v>#N/A</v>
      </c>
      <c r="E324" s="175" t="e">
        <f>LOOKUP(Fr!E324,Concordance!$A$2:$A$17,Concordance!$B$2:$B$17)</f>
        <v>#N/A</v>
      </c>
      <c r="F324" s="176" t="str">
        <f>IF(Fr!F324&gt;0,Fr!F324,"")</f>
        <v/>
      </c>
      <c r="G324" s="176" t="str">
        <f>IF(Fr!G324&gt;0,Fr!G324,"")</f>
        <v/>
      </c>
      <c r="H324" s="177" t="str">
        <f>IF(Fr!H324&gt;0,Fr!H324,"")</f>
        <v/>
      </c>
      <c r="I324" s="178" t="str">
        <f>IF(Fr!I324&gt;0,Fr!I324,"")</f>
        <v/>
      </c>
      <c r="J324" s="179" t="str">
        <f>IF(Fr!J324&gt;0,Fr!J324,"")</f>
        <v/>
      </c>
      <c r="K324" s="176" t="str">
        <f>IF(Fr!K324&gt;0,Fr!K324,"")</f>
        <v/>
      </c>
      <c r="L324" s="213" t="e">
        <f>IF(Fr!L324&gt;0,Fr!L324,"")</f>
        <v>#N/A</v>
      </c>
      <c r="M324" s="175" t="e">
        <f>LOOKUP(L324,Concordance!$K$2:K$29,Concordance!$L$2:$L$29)</f>
        <v>#N/A</v>
      </c>
    </row>
    <row r="325" spans="1:13" s="8" customFormat="1" ht="25.5" customHeight="1" x14ac:dyDescent="0.2">
      <c r="A325" s="173" t="str">
        <f>IF(Fr!A325&gt;0,Fr!A325,"")</f>
        <v/>
      </c>
      <c r="B325" s="174" t="str">
        <f>IF(Fr!B325&gt;0,Fr!B325,"")</f>
        <v/>
      </c>
      <c r="C325" s="174" t="e">
        <f>IF(Fr!C325&gt;0,Fr!C325,"")</f>
        <v>#N/A</v>
      </c>
      <c r="D325" s="175" t="e">
        <f>LOOKUP(Fr!E325,Concordance!$A$2:$A$17,Concordance!$E$2:$E$17)</f>
        <v>#N/A</v>
      </c>
      <c r="E325" s="175" t="e">
        <f>LOOKUP(Fr!E325,Concordance!$A$2:$A$17,Concordance!$B$2:$B$17)</f>
        <v>#N/A</v>
      </c>
      <c r="F325" s="176" t="str">
        <f>IF(Fr!F325&gt;0,Fr!F325,"")</f>
        <v/>
      </c>
      <c r="G325" s="176" t="str">
        <f>IF(Fr!G325&gt;0,Fr!G325,"")</f>
        <v/>
      </c>
      <c r="H325" s="177" t="str">
        <f>IF(Fr!H325&gt;0,Fr!H325,"")</f>
        <v/>
      </c>
      <c r="I325" s="178" t="str">
        <f>IF(Fr!I325&gt;0,Fr!I325,"")</f>
        <v/>
      </c>
      <c r="J325" s="179" t="str">
        <f>IF(Fr!J325&gt;0,Fr!J325,"")</f>
        <v/>
      </c>
      <c r="K325" s="176" t="str">
        <f>IF(Fr!K325&gt;0,Fr!K325,"")</f>
        <v/>
      </c>
      <c r="L325" s="213" t="e">
        <f>IF(Fr!L325&gt;0,Fr!L325,"")</f>
        <v>#N/A</v>
      </c>
      <c r="M325" s="175" t="e">
        <f>LOOKUP(L325,Concordance!$K$2:K$29,Concordance!$L$2:$L$29)</f>
        <v>#N/A</v>
      </c>
    </row>
    <row r="326" spans="1:13" s="8" customFormat="1" ht="25.5" customHeight="1" x14ac:dyDescent="0.2">
      <c r="A326" s="173" t="str">
        <f>IF(Fr!A326&gt;0,Fr!A326,"")</f>
        <v/>
      </c>
      <c r="B326" s="174" t="str">
        <f>IF(Fr!B326&gt;0,Fr!B326,"")</f>
        <v/>
      </c>
      <c r="C326" s="174" t="e">
        <f>IF(Fr!C326&gt;0,Fr!C326,"")</f>
        <v>#N/A</v>
      </c>
      <c r="D326" s="175" t="e">
        <f>LOOKUP(Fr!E326,Concordance!$A$2:$A$17,Concordance!$E$2:$E$17)</f>
        <v>#N/A</v>
      </c>
      <c r="E326" s="175" t="e">
        <f>LOOKUP(Fr!E326,Concordance!$A$2:$A$17,Concordance!$B$2:$B$17)</f>
        <v>#N/A</v>
      </c>
      <c r="F326" s="176" t="str">
        <f>IF(Fr!F326&gt;0,Fr!F326,"")</f>
        <v/>
      </c>
      <c r="G326" s="176" t="str">
        <f>IF(Fr!G326&gt;0,Fr!G326,"")</f>
        <v/>
      </c>
      <c r="H326" s="177" t="str">
        <f>IF(Fr!H326&gt;0,Fr!H326,"")</f>
        <v/>
      </c>
      <c r="I326" s="178" t="str">
        <f>IF(Fr!I326&gt;0,Fr!I326,"")</f>
        <v/>
      </c>
      <c r="J326" s="179" t="str">
        <f>IF(Fr!J326&gt;0,Fr!J326,"")</f>
        <v/>
      </c>
      <c r="K326" s="176" t="str">
        <f>IF(Fr!K326&gt;0,Fr!K326,"")</f>
        <v/>
      </c>
      <c r="L326" s="213" t="e">
        <f>IF(Fr!L326&gt;0,Fr!L326,"")</f>
        <v>#N/A</v>
      </c>
      <c r="M326" s="175" t="e">
        <f>LOOKUP(L326,Concordance!$K$2:K$29,Concordance!$L$2:$L$29)</f>
        <v>#N/A</v>
      </c>
    </row>
    <row r="327" spans="1:13" s="8" customFormat="1" ht="25.5" customHeight="1" x14ac:dyDescent="0.2">
      <c r="A327" s="173" t="str">
        <f>IF(Fr!A327&gt;0,Fr!A327,"")</f>
        <v/>
      </c>
      <c r="B327" s="174" t="str">
        <f>IF(Fr!B327&gt;0,Fr!B327,"")</f>
        <v/>
      </c>
      <c r="C327" s="174" t="e">
        <f>IF(Fr!C327&gt;0,Fr!C327,"")</f>
        <v>#N/A</v>
      </c>
      <c r="D327" s="175" t="e">
        <f>LOOKUP(Fr!E327,Concordance!$A$2:$A$17,Concordance!$E$2:$E$17)</f>
        <v>#N/A</v>
      </c>
      <c r="E327" s="175" t="e">
        <f>LOOKUP(Fr!E327,Concordance!$A$2:$A$17,Concordance!$B$2:$B$17)</f>
        <v>#N/A</v>
      </c>
      <c r="F327" s="176" t="str">
        <f>IF(Fr!F327&gt;0,Fr!F327,"")</f>
        <v/>
      </c>
      <c r="G327" s="176" t="str">
        <f>IF(Fr!G327&gt;0,Fr!G327,"")</f>
        <v/>
      </c>
      <c r="H327" s="177" t="str">
        <f>IF(Fr!H327&gt;0,Fr!H327,"")</f>
        <v/>
      </c>
      <c r="I327" s="178" t="str">
        <f>IF(Fr!I327&gt;0,Fr!I327,"")</f>
        <v/>
      </c>
      <c r="J327" s="179" t="str">
        <f>IF(Fr!J327&gt;0,Fr!J327,"")</f>
        <v/>
      </c>
      <c r="K327" s="176" t="str">
        <f>IF(Fr!K327&gt;0,Fr!K327,"")</f>
        <v/>
      </c>
      <c r="L327" s="213" t="e">
        <f>IF(Fr!L327&gt;0,Fr!L327,"")</f>
        <v>#N/A</v>
      </c>
      <c r="M327" s="175" t="e">
        <f>LOOKUP(L327,Concordance!$K$2:K$29,Concordance!$L$2:$L$29)</f>
        <v>#N/A</v>
      </c>
    </row>
    <row r="328" spans="1:13" s="8" customFormat="1" ht="25.5" customHeight="1" x14ac:dyDescent="0.2">
      <c r="A328" s="173" t="str">
        <f>IF(Fr!A328&gt;0,Fr!A328,"")</f>
        <v/>
      </c>
      <c r="B328" s="174" t="str">
        <f>IF(Fr!B328&gt;0,Fr!B328,"")</f>
        <v/>
      </c>
      <c r="C328" s="174" t="e">
        <f>IF(Fr!C328&gt;0,Fr!C328,"")</f>
        <v>#N/A</v>
      </c>
      <c r="D328" s="175" t="e">
        <f>LOOKUP(Fr!E328,Concordance!$A$2:$A$17,Concordance!$E$2:$E$17)</f>
        <v>#N/A</v>
      </c>
      <c r="E328" s="175" t="e">
        <f>LOOKUP(Fr!E328,Concordance!$A$2:$A$17,Concordance!$B$2:$B$17)</f>
        <v>#N/A</v>
      </c>
      <c r="F328" s="176" t="str">
        <f>IF(Fr!F328&gt;0,Fr!F328,"")</f>
        <v/>
      </c>
      <c r="G328" s="176" t="str">
        <f>IF(Fr!G328&gt;0,Fr!G328,"")</f>
        <v/>
      </c>
      <c r="H328" s="177" t="str">
        <f>IF(Fr!H328&gt;0,Fr!H328,"")</f>
        <v/>
      </c>
      <c r="I328" s="178" t="str">
        <f>IF(Fr!I328&gt;0,Fr!I328,"")</f>
        <v/>
      </c>
      <c r="J328" s="179" t="str">
        <f>IF(Fr!J328&gt;0,Fr!J328,"")</f>
        <v/>
      </c>
      <c r="K328" s="176" t="str">
        <f>IF(Fr!K328&gt;0,Fr!K328,"")</f>
        <v/>
      </c>
      <c r="L328" s="213" t="e">
        <f>IF(Fr!L328&gt;0,Fr!L328,"")</f>
        <v>#N/A</v>
      </c>
      <c r="M328" s="175" t="e">
        <f>LOOKUP(L328,Concordance!$K$2:K$29,Concordance!$L$2:$L$29)</f>
        <v>#N/A</v>
      </c>
    </row>
    <row r="329" spans="1:13" s="8" customFormat="1" ht="25.5" customHeight="1" x14ac:dyDescent="0.2">
      <c r="A329" s="173" t="str">
        <f>IF(Fr!A329&gt;0,Fr!A329,"")</f>
        <v/>
      </c>
      <c r="B329" s="174" t="str">
        <f>IF(Fr!B329&gt;0,Fr!B329,"")</f>
        <v/>
      </c>
      <c r="C329" s="174" t="e">
        <f>IF(Fr!C329&gt;0,Fr!C329,"")</f>
        <v>#N/A</v>
      </c>
      <c r="D329" s="175" t="e">
        <f>LOOKUP(Fr!E329,Concordance!$A$2:$A$17,Concordance!$E$2:$E$17)</f>
        <v>#N/A</v>
      </c>
      <c r="E329" s="175" t="e">
        <f>LOOKUP(Fr!E329,Concordance!$A$2:$A$17,Concordance!$B$2:$B$17)</f>
        <v>#N/A</v>
      </c>
      <c r="F329" s="176" t="str">
        <f>IF(Fr!F329&gt;0,Fr!F329,"")</f>
        <v/>
      </c>
      <c r="G329" s="176" t="str">
        <f>IF(Fr!G329&gt;0,Fr!G329,"")</f>
        <v/>
      </c>
      <c r="H329" s="177" t="str">
        <f>IF(Fr!H329&gt;0,Fr!H329,"")</f>
        <v/>
      </c>
      <c r="I329" s="178" t="str">
        <f>IF(Fr!I329&gt;0,Fr!I329,"")</f>
        <v/>
      </c>
      <c r="J329" s="179" t="str">
        <f>IF(Fr!J329&gt;0,Fr!J329,"")</f>
        <v/>
      </c>
      <c r="K329" s="176" t="str">
        <f>IF(Fr!K329&gt;0,Fr!K329,"")</f>
        <v/>
      </c>
      <c r="L329" s="213" t="e">
        <f>IF(Fr!L329&gt;0,Fr!L329,"")</f>
        <v>#N/A</v>
      </c>
      <c r="M329" s="175" t="e">
        <f>LOOKUP(L329,Concordance!$K$2:K$29,Concordance!$L$2:$L$29)</f>
        <v>#N/A</v>
      </c>
    </row>
    <row r="330" spans="1:13" s="8" customFormat="1" ht="25.5" customHeight="1" x14ac:dyDescent="0.2">
      <c r="A330" s="173" t="str">
        <f>IF(Fr!A330&gt;0,Fr!A330,"")</f>
        <v/>
      </c>
      <c r="B330" s="174" t="str">
        <f>IF(Fr!B330&gt;0,Fr!B330,"")</f>
        <v/>
      </c>
      <c r="C330" s="174" t="e">
        <f>IF(Fr!C330&gt;0,Fr!C330,"")</f>
        <v>#N/A</v>
      </c>
      <c r="D330" s="175" t="e">
        <f>LOOKUP(Fr!E330,Concordance!$A$2:$A$17,Concordance!$E$2:$E$17)</f>
        <v>#N/A</v>
      </c>
      <c r="E330" s="175" t="e">
        <f>LOOKUP(Fr!E330,Concordance!$A$2:$A$17,Concordance!$B$2:$B$17)</f>
        <v>#N/A</v>
      </c>
      <c r="F330" s="176" t="str">
        <f>IF(Fr!F330&gt;0,Fr!F330,"")</f>
        <v/>
      </c>
      <c r="G330" s="176" t="str">
        <f>IF(Fr!G330&gt;0,Fr!G330,"")</f>
        <v/>
      </c>
      <c r="H330" s="177" t="str">
        <f>IF(Fr!H330&gt;0,Fr!H330,"")</f>
        <v/>
      </c>
      <c r="I330" s="178" t="str">
        <f>IF(Fr!I330&gt;0,Fr!I330,"")</f>
        <v/>
      </c>
      <c r="J330" s="179" t="str">
        <f>IF(Fr!J330&gt;0,Fr!J330,"")</f>
        <v/>
      </c>
      <c r="K330" s="176" t="str">
        <f>IF(Fr!K330&gt;0,Fr!K330,"")</f>
        <v/>
      </c>
      <c r="L330" s="213" t="e">
        <f>IF(Fr!L330&gt;0,Fr!L330,"")</f>
        <v>#N/A</v>
      </c>
      <c r="M330" s="175" t="e">
        <f>LOOKUP(L330,Concordance!$K$2:K$29,Concordance!$L$2:$L$29)</f>
        <v>#N/A</v>
      </c>
    </row>
    <row r="331" spans="1:13" s="8" customFormat="1" ht="25.5" customHeight="1" x14ac:dyDescent="0.2">
      <c r="A331" s="173" t="str">
        <f>IF(Fr!A331&gt;0,Fr!A331,"")</f>
        <v/>
      </c>
      <c r="B331" s="174" t="str">
        <f>IF(Fr!B331&gt;0,Fr!B331,"")</f>
        <v/>
      </c>
      <c r="C331" s="174" t="e">
        <f>IF(Fr!C331&gt;0,Fr!C331,"")</f>
        <v>#N/A</v>
      </c>
      <c r="D331" s="175" t="e">
        <f>LOOKUP(Fr!E331,Concordance!$A$2:$A$17,Concordance!$E$2:$E$17)</f>
        <v>#N/A</v>
      </c>
      <c r="E331" s="175" t="e">
        <f>LOOKUP(Fr!E331,Concordance!$A$2:$A$17,Concordance!$B$2:$B$17)</f>
        <v>#N/A</v>
      </c>
      <c r="F331" s="176" t="str">
        <f>IF(Fr!F331&gt;0,Fr!F331,"")</f>
        <v/>
      </c>
      <c r="G331" s="176" t="str">
        <f>IF(Fr!G331&gt;0,Fr!G331,"")</f>
        <v/>
      </c>
      <c r="H331" s="177" t="str">
        <f>IF(Fr!H331&gt;0,Fr!H331,"")</f>
        <v/>
      </c>
      <c r="I331" s="178" t="str">
        <f>IF(Fr!I331&gt;0,Fr!I331,"")</f>
        <v/>
      </c>
      <c r="J331" s="179" t="str">
        <f>IF(Fr!J331&gt;0,Fr!J331,"")</f>
        <v/>
      </c>
      <c r="K331" s="176" t="str">
        <f>IF(Fr!K331&gt;0,Fr!K331,"")</f>
        <v/>
      </c>
      <c r="L331" s="213" t="e">
        <f>IF(Fr!L331&gt;0,Fr!L331,"")</f>
        <v>#N/A</v>
      </c>
      <c r="M331" s="175" t="e">
        <f>LOOKUP(L331,Concordance!$K$2:K$29,Concordance!$L$2:$L$29)</f>
        <v>#N/A</v>
      </c>
    </row>
    <row r="332" spans="1:13" s="8" customFormat="1" ht="25.5" customHeight="1" x14ac:dyDescent="0.2">
      <c r="A332" s="173" t="str">
        <f>IF(Fr!A332&gt;0,Fr!A332,"")</f>
        <v/>
      </c>
      <c r="B332" s="174" t="str">
        <f>IF(Fr!B332&gt;0,Fr!B332,"")</f>
        <v/>
      </c>
      <c r="C332" s="174" t="e">
        <f>IF(Fr!C332&gt;0,Fr!C332,"")</f>
        <v>#N/A</v>
      </c>
      <c r="D332" s="175" t="e">
        <f>LOOKUP(Fr!E332,Concordance!$A$2:$A$17,Concordance!$E$2:$E$17)</f>
        <v>#N/A</v>
      </c>
      <c r="E332" s="175" t="e">
        <f>LOOKUP(Fr!E332,Concordance!$A$2:$A$17,Concordance!$B$2:$B$17)</f>
        <v>#N/A</v>
      </c>
      <c r="F332" s="176" t="str">
        <f>IF(Fr!F332&gt;0,Fr!F332,"")</f>
        <v/>
      </c>
      <c r="G332" s="176" t="str">
        <f>IF(Fr!G332&gt;0,Fr!G332,"")</f>
        <v/>
      </c>
      <c r="H332" s="177" t="str">
        <f>IF(Fr!H332&gt;0,Fr!H332,"")</f>
        <v/>
      </c>
      <c r="I332" s="178" t="str">
        <f>IF(Fr!I332&gt;0,Fr!I332,"")</f>
        <v/>
      </c>
      <c r="J332" s="179" t="str">
        <f>IF(Fr!J332&gt;0,Fr!J332,"")</f>
        <v/>
      </c>
      <c r="K332" s="176" t="str">
        <f>IF(Fr!K332&gt;0,Fr!K332,"")</f>
        <v/>
      </c>
      <c r="L332" s="213" t="e">
        <f>IF(Fr!L332&gt;0,Fr!L332,"")</f>
        <v>#N/A</v>
      </c>
      <c r="M332" s="175" t="e">
        <f>LOOKUP(L332,Concordance!$K$2:K$29,Concordance!$L$2:$L$29)</f>
        <v>#N/A</v>
      </c>
    </row>
    <row r="333" spans="1:13" s="8" customFormat="1" ht="25.5" customHeight="1" x14ac:dyDescent="0.2">
      <c r="A333" s="173" t="str">
        <f>IF(Fr!A333&gt;0,Fr!A333,"")</f>
        <v/>
      </c>
      <c r="B333" s="174" t="str">
        <f>IF(Fr!B333&gt;0,Fr!B333,"")</f>
        <v/>
      </c>
      <c r="C333" s="174" t="e">
        <f>IF(Fr!C333&gt;0,Fr!C333,"")</f>
        <v>#N/A</v>
      </c>
      <c r="D333" s="175" t="e">
        <f>LOOKUP(Fr!E333,Concordance!$A$2:$A$17,Concordance!$E$2:$E$17)</f>
        <v>#N/A</v>
      </c>
      <c r="E333" s="175" t="e">
        <f>LOOKUP(Fr!E333,Concordance!$A$2:$A$17,Concordance!$B$2:$B$17)</f>
        <v>#N/A</v>
      </c>
      <c r="F333" s="176" t="str">
        <f>IF(Fr!F333&gt;0,Fr!F333,"")</f>
        <v/>
      </c>
      <c r="G333" s="176" t="str">
        <f>IF(Fr!G333&gt;0,Fr!G333,"")</f>
        <v/>
      </c>
      <c r="H333" s="177" t="str">
        <f>IF(Fr!H333&gt;0,Fr!H333,"")</f>
        <v/>
      </c>
      <c r="I333" s="178" t="str">
        <f>IF(Fr!I333&gt;0,Fr!I333,"")</f>
        <v/>
      </c>
      <c r="J333" s="179" t="str">
        <f>IF(Fr!J333&gt;0,Fr!J333,"")</f>
        <v/>
      </c>
      <c r="K333" s="176" t="str">
        <f>IF(Fr!K333&gt;0,Fr!K333,"")</f>
        <v/>
      </c>
      <c r="L333" s="213" t="e">
        <f>IF(Fr!L333&gt;0,Fr!L333,"")</f>
        <v>#N/A</v>
      </c>
      <c r="M333" s="175" t="e">
        <f>LOOKUP(L333,Concordance!$K$2:K$29,Concordance!$L$2:$L$29)</f>
        <v>#N/A</v>
      </c>
    </row>
    <row r="334" spans="1:13" s="8" customFormat="1" ht="25.5" customHeight="1" x14ac:dyDescent="0.2">
      <c r="A334" s="173" t="str">
        <f>IF(Fr!A334&gt;0,Fr!A334,"")</f>
        <v/>
      </c>
      <c r="B334" s="174" t="str">
        <f>IF(Fr!B334&gt;0,Fr!B334,"")</f>
        <v/>
      </c>
      <c r="C334" s="174" t="e">
        <f>IF(Fr!C334&gt;0,Fr!C334,"")</f>
        <v>#N/A</v>
      </c>
      <c r="D334" s="175" t="e">
        <f>LOOKUP(Fr!E334,Concordance!$A$2:$A$17,Concordance!$E$2:$E$17)</f>
        <v>#N/A</v>
      </c>
      <c r="E334" s="175" t="e">
        <f>LOOKUP(Fr!E334,Concordance!$A$2:$A$17,Concordance!$B$2:$B$17)</f>
        <v>#N/A</v>
      </c>
      <c r="F334" s="176" t="str">
        <f>IF(Fr!F334&gt;0,Fr!F334,"")</f>
        <v/>
      </c>
      <c r="G334" s="176" t="str">
        <f>IF(Fr!G334&gt;0,Fr!G334,"")</f>
        <v/>
      </c>
      <c r="H334" s="177" t="str">
        <f>IF(Fr!H334&gt;0,Fr!H334,"")</f>
        <v/>
      </c>
      <c r="I334" s="178" t="str">
        <f>IF(Fr!I334&gt;0,Fr!I334,"")</f>
        <v/>
      </c>
      <c r="J334" s="179" t="str">
        <f>IF(Fr!J334&gt;0,Fr!J334,"")</f>
        <v/>
      </c>
      <c r="K334" s="176" t="str">
        <f>IF(Fr!K334&gt;0,Fr!K334,"")</f>
        <v/>
      </c>
      <c r="L334" s="213" t="e">
        <f>IF(Fr!L334&gt;0,Fr!L334,"")</f>
        <v>#N/A</v>
      </c>
      <c r="M334" s="175" t="e">
        <f>LOOKUP(L334,Concordance!$K$2:K$29,Concordance!$L$2:$L$29)</f>
        <v>#N/A</v>
      </c>
    </row>
    <row r="335" spans="1:13" s="8" customFormat="1" ht="25.5" customHeight="1" x14ac:dyDescent="0.2">
      <c r="A335" s="173" t="str">
        <f>IF(Fr!A335&gt;0,Fr!A335,"")</f>
        <v/>
      </c>
      <c r="B335" s="174" t="str">
        <f>IF(Fr!B335&gt;0,Fr!B335,"")</f>
        <v/>
      </c>
      <c r="C335" s="174" t="e">
        <f>IF(Fr!C335&gt;0,Fr!C335,"")</f>
        <v>#N/A</v>
      </c>
      <c r="D335" s="175" t="e">
        <f>LOOKUP(Fr!E335,Concordance!$A$2:$A$17,Concordance!$E$2:$E$17)</f>
        <v>#N/A</v>
      </c>
      <c r="E335" s="175" t="e">
        <f>LOOKUP(Fr!E335,Concordance!$A$2:$A$17,Concordance!$B$2:$B$17)</f>
        <v>#N/A</v>
      </c>
      <c r="F335" s="176" t="str">
        <f>IF(Fr!F335&gt;0,Fr!F335,"")</f>
        <v/>
      </c>
      <c r="G335" s="176" t="str">
        <f>IF(Fr!G335&gt;0,Fr!G335,"")</f>
        <v/>
      </c>
      <c r="H335" s="177" t="str">
        <f>IF(Fr!H335&gt;0,Fr!H335,"")</f>
        <v/>
      </c>
      <c r="I335" s="178" t="str">
        <f>IF(Fr!I335&gt;0,Fr!I335,"")</f>
        <v/>
      </c>
      <c r="J335" s="179" t="str">
        <f>IF(Fr!J335&gt;0,Fr!J335,"")</f>
        <v/>
      </c>
      <c r="K335" s="176" t="str">
        <f>IF(Fr!K335&gt;0,Fr!K335,"")</f>
        <v/>
      </c>
      <c r="L335" s="213" t="e">
        <f>IF(Fr!L335&gt;0,Fr!L335,"")</f>
        <v>#N/A</v>
      </c>
      <c r="M335" s="175" t="e">
        <f>LOOKUP(L335,Concordance!$K$2:K$29,Concordance!$L$2:$L$29)</f>
        <v>#N/A</v>
      </c>
    </row>
    <row r="336" spans="1:13" s="8" customFormat="1" ht="25.5" customHeight="1" x14ac:dyDescent="0.2">
      <c r="A336" s="173" t="str">
        <f>IF(Fr!A336&gt;0,Fr!A336,"")</f>
        <v/>
      </c>
      <c r="B336" s="174" t="str">
        <f>IF(Fr!B336&gt;0,Fr!B336,"")</f>
        <v/>
      </c>
      <c r="C336" s="174" t="e">
        <f>IF(Fr!C336&gt;0,Fr!C336,"")</f>
        <v>#N/A</v>
      </c>
      <c r="D336" s="175" t="e">
        <f>LOOKUP(Fr!E336,Concordance!$A$2:$A$17,Concordance!$E$2:$E$17)</f>
        <v>#N/A</v>
      </c>
      <c r="E336" s="175" t="e">
        <f>LOOKUP(Fr!E336,Concordance!$A$2:$A$17,Concordance!$B$2:$B$17)</f>
        <v>#N/A</v>
      </c>
      <c r="F336" s="176" t="str">
        <f>IF(Fr!F336&gt;0,Fr!F336,"")</f>
        <v/>
      </c>
      <c r="G336" s="176" t="str">
        <f>IF(Fr!G336&gt;0,Fr!G336,"")</f>
        <v/>
      </c>
      <c r="H336" s="177" t="str">
        <f>IF(Fr!H336&gt;0,Fr!H336,"")</f>
        <v/>
      </c>
      <c r="I336" s="178" t="str">
        <f>IF(Fr!I336&gt;0,Fr!I336,"")</f>
        <v/>
      </c>
      <c r="J336" s="179" t="str">
        <f>IF(Fr!J336&gt;0,Fr!J336,"")</f>
        <v/>
      </c>
      <c r="K336" s="176" t="str">
        <f>IF(Fr!K336&gt;0,Fr!K336,"")</f>
        <v/>
      </c>
      <c r="L336" s="213" t="e">
        <f>IF(Fr!L336&gt;0,Fr!L336,"")</f>
        <v>#N/A</v>
      </c>
      <c r="M336" s="175" t="e">
        <f>LOOKUP(L336,Concordance!$K$2:K$29,Concordance!$L$2:$L$29)</f>
        <v>#N/A</v>
      </c>
    </row>
    <row r="337" spans="1:13" s="8" customFormat="1" ht="25.5" customHeight="1" x14ac:dyDescent="0.2">
      <c r="A337" s="173" t="str">
        <f>IF(Fr!A337&gt;0,Fr!A337,"")</f>
        <v/>
      </c>
      <c r="B337" s="174" t="str">
        <f>IF(Fr!B337&gt;0,Fr!B337,"")</f>
        <v/>
      </c>
      <c r="C337" s="174" t="e">
        <f>IF(Fr!C337&gt;0,Fr!C337,"")</f>
        <v>#N/A</v>
      </c>
      <c r="D337" s="175" t="e">
        <f>LOOKUP(Fr!E337,Concordance!$A$2:$A$17,Concordance!$E$2:$E$17)</f>
        <v>#N/A</v>
      </c>
      <c r="E337" s="175" t="e">
        <f>LOOKUP(Fr!E337,Concordance!$A$2:$A$17,Concordance!$B$2:$B$17)</f>
        <v>#N/A</v>
      </c>
      <c r="F337" s="176" t="str">
        <f>IF(Fr!F337&gt;0,Fr!F337,"")</f>
        <v/>
      </c>
      <c r="G337" s="176" t="str">
        <f>IF(Fr!G337&gt;0,Fr!G337,"")</f>
        <v/>
      </c>
      <c r="H337" s="177" t="str">
        <f>IF(Fr!H337&gt;0,Fr!H337,"")</f>
        <v/>
      </c>
      <c r="I337" s="178" t="str">
        <f>IF(Fr!I337&gt;0,Fr!I337,"")</f>
        <v/>
      </c>
      <c r="J337" s="179" t="str">
        <f>IF(Fr!J337&gt;0,Fr!J337,"")</f>
        <v/>
      </c>
      <c r="K337" s="176" t="str">
        <f>IF(Fr!K337&gt;0,Fr!K337,"")</f>
        <v/>
      </c>
      <c r="L337" s="213" t="e">
        <f>IF(Fr!L337&gt;0,Fr!L337,"")</f>
        <v>#N/A</v>
      </c>
      <c r="M337" s="175" t="e">
        <f>LOOKUP(L337,Concordance!$K$2:K$29,Concordance!$L$2:$L$29)</f>
        <v>#N/A</v>
      </c>
    </row>
    <row r="338" spans="1:13" s="8" customFormat="1" ht="25.5" customHeight="1" x14ac:dyDescent="0.2">
      <c r="A338" s="173" t="str">
        <f>IF(Fr!A338&gt;0,Fr!A338,"")</f>
        <v/>
      </c>
      <c r="B338" s="174" t="str">
        <f>IF(Fr!B338&gt;0,Fr!B338,"")</f>
        <v/>
      </c>
      <c r="C338" s="174" t="e">
        <f>IF(Fr!C338&gt;0,Fr!C338,"")</f>
        <v>#N/A</v>
      </c>
      <c r="D338" s="175" t="e">
        <f>LOOKUP(Fr!E338,Concordance!$A$2:$A$17,Concordance!$E$2:$E$17)</f>
        <v>#N/A</v>
      </c>
      <c r="E338" s="175" t="e">
        <f>LOOKUP(Fr!E338,Concordance!$A$2:$A$17,Concordance!$B$2:$B$17)</f>
        <v>#N/A</v>
      </c>
      <c r="F338" s="176" t="str">
        <f>IF(Fr!F338&gt;0,Fr!F338,"")</f>
        <v/>
      </c>
      <c r="G338" s="176" t="str">
        <f>IF(Fr!G338&gt;0,Fr!G338,"")</f>
        <v/>
      </c>
      <c r="H338" s="177" t="str">
        <f>IF(Fr!H338&gt;0,Fr!H338,"")</f>
        <v/>
      </c>
      <c r="I338" s="178" t="str">
        <f>IF(Fr!I338&gt;0,Fr!I338,"")</f>
        <v/>
      </c>
      <c r="J338" s="179" t="str">
        <f>IF(Fr!J338&gt;0,Fr!J338,"")</f>
        <v/>
      </c>
      <c r="K338" s="176" t="str">
        <f>IF(Fr!K338&gt;0,Fr!K338,"")</f>
        <v/>
      </c>
      <c r="L338" s="213" t="e">
        <f>IF(Fr!L338&gt;0,Fr!L338,"")</f>
        <v>#N/A</v>
      </c>
      <c r="M338" s="175" t="e">
        <f>LOOKUP(L338,Concordance!$K$2:K$29,Concordance!$L$2:$L$29)</f>
        <v>#N/A</v>
      </c>
    </row>
    <row r="339" spans="1:13" s="8" customFormat="1" ht="25.5" customHeight="1" x14ac:dyDescent="0.2">
      <c r="A339" s="173" t="str">
        <f>IF(Fr!A339&gt;0,Fr!A339,"")</f>
        <v/>
      </c>
      <c r="B339" s="174" t="str">
        <f>IF(Fr!B339&gt;0,Fr!B339,"")</f>
        <v/>
      </c>
      <c r="C339" s="174" t="e">
        <f>IF(Fr!C339&gt;0,Fr!C339,"")</f>
        <v>#N/A</v>
      </c>
      <c r="D339" s="175" t="e">
        <f>LOOKUP(Fr!E339,Concordance!$A$2:$A$17,Concordance!$E$2:$E$17)</f>
        <v>#N/A</v>
      </c>
      <c r="E339" s="175" t="e">
        <f>LOOKUP(Fr!E339,Concordance!$A$2:$A$17,Concordance!$B$2:$B$17)</f>
        <v>#N/A</v>
      </c>
      <c r="F339" s="176" t="str">
        <f>IF(Fr!F339&gt;0,Fr!F339,"")</f>
        <v/>
      </c>
      <c r="G339" s="176" t="str">
        <f>IF(Fr!G339&gt;0,Fr!G339,"")</f>
        <v/>
      </c>
      <c r="H339" s="177" t="str">
        <f>IF(Fr!H339&gt;0,Fr!H339,"")</f>
        <v/>
      </c>
      <c r="I339" s="178" t="str">
        <f>IF(Fr!I339&gt;0,Fr!I339,"")</f>
        <v/>
      </c>
      <c r="J339" s="179" t="str">
        <f>IF(Fr!J339&gt;0,Fr!J339,"")</f>
        <v/>
      </c>
      <c r="K339" s="176" t="str">
        <f>IF(Fr!K339&gt;0,Fr!K339,"")</f>
        <v/>
      </c>
      <c r="L339" s="213" t="e">
        <f>IF(Fr!L339&gt;0,Fr!L339,"")</f>
        <v>#N/A</v>
      </c>
      <c r="M339" s="175" t="e">
        <f>LOOKUP(L339,Concordance!$K$2:K$29,Concordance!$L$2:$L$29)</f>
        <v>#N/A</v>
      </c>
    </row>
    <row r="340" spans="1:13" s="8" customFormat="1" ht="25.5" customHeight="1" x14ac:dyDescent="0.2">
      <c r="A340" s="173" t="str">
        <f>IF(Fr!A340&gt;0,Fr!A340,"")</f>
        <v/>
      </c>
      <c r="B340" s="174" t="str">
        <f>IF(Fr!B340&gt;0,Fr!B340,"")</f>
        <v/>
      </c>
      <c r="C340" s="174" t="e">
        <f>IF(Fr!C340&gt;0,Fr!C340,"")</f>
        <v>#N/A</v>
      </c>
      <c r="D340" s="175" t="e">
        <f>LOOKUP(Fr!E340,Concordance!$A$2:$A$17,Concordance!$E$2:$E$17)</f>
        <v>#N/A</v>
      </c>
      <c r="E340" s="175" t="e">
        <f>LOOKUP(Fr!E340,Concordance!$A$2:$A$17,Concordance!$B$2:$B$17)</f>
        <v>#N/A</v>
      </c>
      <c r="F340" s="176" t="str">
        <f>IF(Fr!F340&gt;0,Fr!F340,"")</f>
        <v/>
      </c>
      <c r="G340" s="176" t="str">
        <f>IF(Fr!G340&gt;0,Fr!G340,"")</f>
        <v/>
      </c>
      <c r="H340" s="177" t="str">
        <f>IF(Fr!H340&gt;0,Fr!H340,"")</f>
        <v/>
      </c>
      <c r="I340" s="178" t="str">
        <f>IF(Fr!I340&gt;0,Fr!I340,"")</f>
        <v/>
      </c>
      <c r="J340" s="179" t="str">
        <f>IF(Fr!J340&gt;0,Fr!J340,"")</f>
        <v/>
      </c>
      <c r="K340" s="176" t="str">
        <f>IF(Fr!K340&gt;0,Fr!K340,"")</f>
        <v/>
      </c>
      <c r="L340" s="213" t="e">
        <f>IF(Fr!L340&gt;0,Fr!L340,"")</f>
        <v>#N/A</v>
      </c>
      <c r="M340" s="175" t="e">
        <f>LOOKUP(L340,Concordance!$K$2:K$29,Concordance!$L$2:$L$29)</f>
        <v>#N/A</v>
      </c>
    </row>
    <row r="341" spans="1:13" s="8" customFormat="1" ht="25.5" customHeight="1" x14ac:dyDescent="0.2">
      <c r="A341" s="173" t="str">
        <f>IF(Fr!A341&gt;0,Fr!A341,"")</f>
        <v/>
      </c>
      <c r="B341" s="174" t="str">
        <f>IF(Fr!B341&gt;0,Fr!B341,"")</f>
        <v/>
      </c>
      <c r="C341" s="174" t="e">
        <f>IF(Fr!C341&gt;0,Fr!C341,"")</f>
        <v>#N/A</v>
      </c>
      <c r="D341" s="175" t="e">
        <f>LOOKUP(Fr!E341,Concordance!$A$2:$A$17,Concordance!$E$2:$E$17)</f>
        <v>#N/A</v>
      </c>
      <c r="E341" s="175" t="e">
        <f>LOOKUP(Fr!E341,Concordance!$A$2:$A$17,Concordance!$B$2:$B$17)</f>
        <v>#N/A</v>
      </c>
      <c r="F341" s="176" t="str">
        <f>IF(Fr!F341&gt;0,Fr!F341,"")</f>
        <v/>
      </c>
      <c r="G341" s="176" t="str">
        <f>IF(Fr!G341&gt;0,Fr!G341,"")</f>
        <v/>
      </c>
      <c r="H341" s="177" t="str">
        <f>IF(Fr!H341&gt;0,Fr!H341,"")</f>
        <v/>
      </c>
      <c r="I341" s="178" t="str">
        <f>IF(Fr!I341&gt;0,Fr!I341,"")</f>
        <v/>
      </c>
      <c r="J341" s="179" t="str">
        <f>IF(Fr!J341&gt;0,Fr!J341,"")</f>
        <v/>
      </c>
      <c r="K341" s="176" t="str">
        <f>IF(Fr!K341&gt;0,Fr!K341,"")</f>
        <v/>
      </c>
      <c r="L341" s="213" t="e">
        <f>IF(Fr!L341&gt;0,Fr!L341,"")</f>
        <v>#N/A</v>
      </c>
      <c r="M341" s="175" t="e">
        <f>LOOKUP(L341,Concordance!$K$2:K$29,Concordance!$L$2:$L$29)</f>
        <v>#N/A</v>
      </c>
    </row>
    <row r="342" spans="1:13" s="8" customFormat="1" ht="25.5" customHeight="1" x14ac:dyDescent="0.2">
      <c r="A342" s="173" t="str">
        <f>IF(Fr!A342&gt;0,Fr!A342,"")</f>
        <v/>
      </c>
      <c r="B342" s="174" t="str">
        <f>IF(Fr!B342&gt;0,Fr!B342,"")</f>
        <v/>
      </c>
      <c r="C342" s="174" t="e">
        <f>IF(Fr!C342&gt;0,Fr!C342,"")</f>
        <v>#N/A</v>
      </c>
      <c r="D342" s="175" t="e">
        <f>LOOKUP(Fr!E342,Concordance!$A$2:$A$17,Concordance!$E$2:$E$17)</f>
        <v>#N/A</v>
      </c>
      <c r="E342" s="175" t="e">
        <f>LOOKUP(Fr!E342,Concordance!$A$2:$A$17,Concordance!$B$2:$B$17)</f>
        <v>#N/A</v>
      </c>
      <c r="F342" s="176" t="str">
        <f>IF(Fr!F342&gt;0,Fr!F342,"")</f>
        <v/>
      </c>
      <c r="G342" s="176" t="str">
        <f>IF(Fr!G342&gt;0,Fr!G342,"")</f>
        <v/>
      </c>
      <c r="H342" s="177" t="str">
        <f>IF(Fr!H342&gt;0,Fr!H342,"")</f>
        <v/>
      </c>
      <c r="I342" s="178" t="str">
        <f>IF(Fr!I342&gt;0,Fr!I342,"")</f>
        <v/>
      </c>
      <c r="J342" s="179" t="str">
        <f>IF(Fr!J342&gt;0,Fr!J342,"")</f>
        <v/>
      </c>
      <c r="K342" s="176" t="str">
        <f>IF(Fr!K342&gt;0,Fr!K342,"")</f>
        <v/>
      </c>
      <c r="L342" s="213" t="e">
        <f>IF(Fr!L342&gt;0,Fr!L342,"")</f>
        <v>#N/A</v>
      </c>
      <c r="M342" s="175" t="e">
        <f>LOOKUP(L342,Concordance!$K$2:K$29,Concordance!$L$2:$L$29)</f>
        <v>#N/A</v>
      </c>
    </row>
    <row r="343" spans="1:13" s="8" customFormat="1" ht="25.5" customHeight="1" x14ac:dyDescent="0.2">
      <c r="A343" s="173" t="str">
        <f>IF(Fr!A343&gt;0,Fr!A343,"")</f>
        <v/>
      </c>
      <c r="B343" s="174" t="str">
        <f>IF(Fr!B343&gt;0,Fr!B343,"")</f>
        <v/>
      </c>
      <c r="C343" s="174" t="e">
        <f>IF(Fr!C343&gt;0,Fr!C343,"")</f>
        <v>#N/A</v>
      </c>
      <c r="D343" s="175" t="e">
        <f>LOOKUP(Fr!E343,Concordance!$A$2:$A$17,Concordance!$E$2:$E$17)</f>
        <v>#N/A</v>
      </c>
      <c r="E343" s="175" t="e">
        <f>LOOKUP(Fr!E343,Concordance!$A$2:$A$17,Concordance!$B$2:$B$17)</f>
        <v>#N/A</v>
      </c>
      <c r="F343" s="176" t="str">
        <f>IF(Fr!F343&gt;0,Fr!F343,"")</f>
        <v/>
      </c>
      <c r="G343" s="176" t="str">
        <f>IF(Fr!G343&gt;0,Fr!G343,"")</f>
        <v/>
      </c>
      <c r="H343" s="177" t="str">
        <f>IF(Fr!H343&gt;0,Fr!H343,"")</f>
        <v/>
      </c>
      <c r="I343" s="178" t="str">
        <f>IF(Fr!I343&gt;0,Fr!I343,"")</f>
        <v/>
      </c>
      <c r="J343" s="179" t="str">
        <f>IF(Fr!J343&gt;0,Fr!J343,"")</f>
        <v/>
      </c>
      <c r="K343" s="176" t="str">
        <f>IF(Fr!K343&gt;0,Fr!K343,"")</f>
        <v/>
      </c>
      <c r="L343" s="213" t="e">
        <f>IF(Fr!L343&gt;0,Fr!L343,"")</f>
        <v>#N/A</v>
      </c>
      <c r="M343" s="175" t="e">
        <f>LOOKUP(L343,Concordance!$K$2:K$29,Concordance!$L$2:$L$29)</f>
        <v>#N/A</v>
      </c>
    </row>
    <row r="344" spans="1:13" s="8" customFormat="1" ht="25.5" customHeight="1" x14ac:dyDescent="0.2">
      <c r="A344" s="173" t="str">
        <f>IF(Fr!A344&gt;0,Fr!A344,"")</f>
        <v/>
      </c>
      <c r="B344" s="174" t="str">
        <f>IF(Fr!B344&gt;0,Fr!B344,"")</f>
        <v/>
      </c>
      <c r="C344" s="174" t="e">
        <f>IF(Fr!C344&gt;0,Fr!C344,"")</f>
        <v>#N/A</v>
      </c>
      <c r="D344" s="175" t="e">
        <f>LOOKUP(Fr!E344,Concordance!$A$2:$A$17,Concordance!$E$2:$E$17)</f>
        <v>#N/A</v>
      </c>
      <c r="E344" s="175" t="e">
        <f>LOOKUP(Fr!E344,Concordance!$A$2:$A$17,Concordance!$B$2:$B$17)</f>
        <v>#N/A</v>
      </c>
      <c r="F344" s="176" t="str">
        <f>IF(Fr!F344&gt;0,Fr!F344,"")</f>
        <v/>
      </c>
      <c r="G344" s="176" t="str">
        <f>IF(Fr!G344&gt;0,Fr!G344,"")</f>
        <v/>
      </c>
      <c r="H344" s="177" t="str">
        <f>IF(Fr!H344&gt;0,Fr!H344,"")</f>
        <v/>
      </c>
      <c r="I344" s="178" t="str">
        <f>IF(Fr!I344&gt;0,Fr!I344,"")</f>
        <v/>
      </c>
      <c r="J344" s="179" t="str">
        <f>IF(Fr!J344&gt;0,Fr!J344,"")</f>
        <v/>
      </c>
      <c r="K344" s="176" t="str">
        <f>IF(Fr!K344&gt;0,Fr!K344,"")</f>
        <v/>
      </c>
      <c r="L344" s="213" t="e">
        <f>IF(Fr!L344&gt;0,Fr!L344,"")</f>
        <v>#N/A</v>
      </c>
      <c r="M344" s="175" t="e">
        <f>LOOKUP(L344,Concordance!$K$2:K$29,Concordance!$L$2:$L$29)</f>
        <v>#N/A</v>
      </c>
    </row>
    <row r="345" spans="1:13" s="8" customFormat="1" ht="25.5" customHeight="1" x14ac:dyDescent="0.2">
      <c r="A345" s="173" t="str">
        <f>IF(Fr!A345&gt;0,Fr!A345,"")</f>
        <v/>
      </c>
      <c r="B345" s="174" t="str">
        <f>IF(Fr!B345&gt;0,Fr!B345,"")</f>
        <v/>
      </c>
      <c r="C345" s="174" t="e">
        <f>IF(Fr!C345&gt;0,Fr!C345,"")</f>
        <v>#N/A</v>
      </c>
      <c r="D345" s="175" t="e">
        <f>LOOKUP(Fr!E345,Concordance!$A$2:$A$17,Concordance!$E$2:$E$17)</f>
        <v>#N/A</v>
      </c>
      <c r="E345" s="175" t="e">
        <f>LOOKUP(Fr!E345,Concordance!$A$2:$A$17,Concordance!$B$2:$B$17)</f>
        <v>#N/A</v>
      </c>
      <c r="F345" s="176" t="str">
        <f>IF(Fr!F345&gt;0,Fr!F345,"")</f>
        <v/>
      </c>
      <c r="G345" s="176" t="str">
        <f>IF(Fr!G345&gt;0,Fr!G345,"")</f>
        <v/>
      </c>
      <c r="H345" s="177" t="str">
        <f>IF(Fr!H345&gt;0,Fr!H345,"")</f>
        <v/>
      </c>
      <c r="I345" s="178" t="str">
        <f>IF(Fr!I345&gt;0,Fr!I345,"")</f>
        <v/>
      </c>
      <c r="J345" s="179" t="str">
        <f>IF(Fr!J345&gt;0,Fr!J345,"")</f>
        <v/>
      </c>
      <c r="K345" s="176" t="str">
        <f>IF(Fr!K345&gt;0,Fr!K345,"")</f>
        <v/>
      </c>
      <c r="L345" s="213" t="e">
        <f>IF(Fr!L345&gt;0,Fr!L345,"")</f>
        <v>#N/A</v>
      </c>
      <c r="M345" s="175" t="e">
        <f>LOOKUP(L345,Concordance!$K$2:K$29,Concordance!$L$2:$L$29)</f>
        <v>#N/A</v>
      </c>
    </row>
    <row r="346" spans="1:13" s="8" customFormat="1" ht="25.5" customHeight="1" x14ac:dyDescent="0.2">
      <c r="A346" s="173" t="str">
        <f>IF(Fr!A346&gt;0,Fr!A346,"")</f>
        <v/>
      </c>
      <c r="B346" s="174" t="str">
        <f>IF(Fr!B346&gt;0,Fr!B346,"")</f>
        <v/>
      </c>
      <c r="C346" s="174" t="e">
        <f>IF(Fr!C346&gt;0,Fr!C346,"")</f>
        <v>#N/A</v>
      </c>
      <c r="D346" s="175" t="e">
        <f>LOOKUP(Fr!E346,Concordance!$A$2:$A$17,Concordance!$E$2:$E$17)</f>
        <v>#N/A</v>
      </c>
      <c r="E346" s="175" t="e">
        <f>LOOKUP(Fr!E346,Concordance!$A$2:$A$17,Concordance!$B$2:$B$17)</f>
        <v>#N/A</v>
      </c>
      <c r="F346" s="176" t="str">
        <f>IF(Fr!F346&gt;0,Fr!F346,"")</f>
        <v/>
      </c>
      <c r="G346" s="176" t="str">
        <f>IF(Fr!G346&gt;0,Fr!G346,"")</f>
        <v/>
      </c>
      <c r="H346" s="177" t="str">
        <f>IF(Fr!H346&gt;0,Fr!H346,"")</f>
        <v/>
      </c>
      <c r="I346" s="178" t="str">
        <f>IF(Fr!I346&gt;0,Fr!I346,"")</f>
        <v/>
      </c>
      <c r="J346" s="179" t="str">
        <f>IF(Fr!J346&gt;0,Fr!J346,"")</f>
        <v/>
      </c>
      <c r="K346" s="176" t="str">
        <f>IF(Fr!K346&gt;0,Fr!K346,"")</f>
        <v/>
      </c>
      <c r="L346" s="213" t="e">
        <f>IF(Fr!L346&gt;0,Fr!L346,"")</f>
        <v>#N/A</v>
      </c>
      <c r="M346" s="175" t="e">
        <f>LOOKUP(L346,Concordance!$K$2:K$29,Concordance!$L$2:$L$29)</f>
        <v>#N/A</v>
      </c>
    </row>
    <row r="347" spans="1:13" s="8" customFormat="1" ht="25.5" customHeight="1" x14ac:dyDescent="0.2">
      <c r="A347" s="173" t="str">
        <f>IF(Fr!A347&gt;0,Fr!A347,"")</f>
        <v/>
      </c>
      <c r="B347" s="174" t="str">
        <f>IF(Fr!B347&gt;0,Fr!B347,"")</f>
        <v/>
      </c>
      <c r="C347" s="174" t="e">
        <f>IF(Fr!C347&gt;0,Fr!C347,"")</f>
        <v>#N/A</v>
      </c>
      <c r="D347" s="175" t="e">
        <f>LOOKUP(Fr!E347,Concordance!$A$2:$A$17,Concordance!$E$2:$E$17)</f>
        <v>#N/A</v>
      </c>
      <c r="E347" s="175" t="e">
        <f>LOOKUP(Fr!E347,Concordance!$A$2:$A$17,Concordance!$B$2:$B$17)</f>
        <v>#N/A</v>
      </c>
      <c r="F347" s="176" t="str">
        <f>IF(Fr!F347&gt;0,Fr!F347,"")</f>
        <v/>
      </c>
      <c r="G347" s="176" t="str">
        <f>IF(Fr!G347&gt;0,Fr!G347,"")</f>
        <v/>
      </c>
      <c r="H347" s="177" t="str">
        <f>IF(Fr!H347&gt;0,Fr!H347,"")</f>
        <v/>
      </c>
      <c r="I347" s="178" t="str">
        <f>IF(Fr!I347&gt;0,Fr!I347,"")</f>
        <v/>
      </c>
      <c r="J347" s="179" t="str">
        <f>IF(Fr!J347&gt;0,Fr!J347,"")</f>
        <v/>
      </c>
      <c r="K347" s="176" t="str">
        <f>IF(Fr!K347&gt;0,Fr!K347,"")</f>
        <v/>
      </c>
      <c r="L347" s="213" t="e">
        <f>IF(Fr!L347&gt;0,Fr!L347,"")</f>
        <v>#N/A</v>
      </c>
      <c r="M347" s="175" t="e">
        <f>LOOKUP(L347,Concordance!$K$2:K$29,Concordance!$L$2:$L$29)</f>
        <v>#N/A</v>
      </c>
    </row>
    <row r="348" spans="1:13" s="8" customFormat="1" ht="25.5" customHeight="1" x14ac:dyDescent="0.2">
      <c r="A348" s="173" t="str">
        <f>IF(Fr!A348&gt;0,Fr!A348,"")</f>
        <v/>
      </c>
      <c r="B348" s="174" t="str">
        <f>IF(Fr!B348&gt;0,Fr!B348,"")</f>
        <v/>
      </c>
      <c r="C348" s="174" t="e">
        <f>IF(Fr!C348&gt;0,Fr!C348,"")</f>
        <v>#N/A</v>
      </c>
      <c r="D348" s="175" t="e">
        <f>LOOKUP(Fr!E348,Concordance!$A$2:$A$17,Concordance!$E$2:$E$17)</f>
        <v>#N/A</v>
      </c>
      <c r="E348" s="175" t="e">
        <f>LOOKUP(Fr!E348,Concordance!$A$2:$A$17,Concordance!$B$2:$B$17)</f>
        <v>#N/A</v>
      </c>
      <c r="F348" s="176" t="str">
        <f>IF(Fr!F348&gt;0,Fr!F348,"")</f>
        <v/>
      </c>
      <c r="G348" s="176" t="str">
        <f>IF(Fr!G348&gt;0,Fr!G348,"")</f>
        <v/>
      </c>
      <c r="H348" s="177" t="str">
        <f>IF(Fr!H348&gt;0,Fr!H348,"")</f>
        <v/>
      </c>
      <c r="I348" s="178" t="str">
        <f>IF(Fr!I348&gt;0,Fr!I348,"")</f>
        <v/>
      </c>
      <c r="J348" s="179" t="str">
        <f>IF(Fr!J348&gt;0,Fr!J348,"")</f>
        <v/>
      </c>
      <c r="K348" s="176" t="str">
        <f>IF(Fr!K348&gt;0,Fr!K348,"")</f>
        <v/>
      </c>
      <c r="L348" s="213" t="e">
        <f>IF(Fr!L348&gt;0,Fr!L348,"")</f>
        <v>#N/A</v>
      </c>
      <c r="M348" s="175" t="e">
        <f>LOOKUP(L348,Concordance!$K$2:K$29,Concordance!$L$2:$L$29)</f>
        <v>#N/A</v>
      </c>
    </row>
    <row r="349" spans="1:13" s="8" customFormat="1" ht="25.5" customHeight="1" x14ac:dyDescent="0.2">
      <c r="A349" s="173" t="str">
        <f>IF(Fr!A349&gt;0,Fr!A349,"")</f>
        <v/>
      </c>
      <c r="B349" s="174" t="str">
        <f>IF(Fr!B349&gt;0,Fr!B349,"")</f>
        <v/>
      </c>
      <c r="C349" s="174" t="e">
        <f>IF(Fr!C349&gt;0,Fr!C349,"")</f>
        <v>#N/A</v>
      </c>
      <c r="D349" s="175" t="e">
        <f>LOOKUP(Fr!E349,Concordance!$A$2:$A$17,Concordance!$E$2:$E$17)</f>
        <v>#N/A</v>
      </c>
      <c r="E349" s="175" t="e">
        <f>LOOKUP(Fr!E349,Concordance!$A$2:$A$17,Concordance!$B$2:$B$17)</f>
        <v>#N/A</v>
      </c>
      <c r="F349" s="176" t="str">
        <f>IF(Fr!F349&gt;0,Fr!F349,"")</f>
        <v/>
      </c>
      <c r="G349" s="176" t="str">
        <f>IF(Fr!G349&gt;0,Fr!G349,"")</f>
        <v/>
      </c>
      <c r="H349" s="177" t="str">
        <f>IF(Fr!H349&gt;0,Fr!H349,"")</f>
        <v/>
      </c>
      <c r="I349" s="178" t="str">
        <f>IF(Fr!I349&gt;0,Fr!I349,"")</f>
        <v/>
      </c>
      <c r="J349" s="179" t="str">
        <f>IF(Fr!J349&gt;0,Fr!J349,"")</f>
        <v/>
      </c>
      <c r="K349" s="176" t="str">
        <f>IF(Fr!K349&gt;0,Fr!K349,"")</f>
        <v/>
      </c>
      <c r="L349" s="213" t="e">
        <f>IF(Fr!L349&gt;0,Fr!L349,"")</f>
        <v>#N/A</v>
      </c>
      <c r="M349" s="175" t="e">
        <f>LOOKUP(L349,Concordance!$K$2:K$29,Concordance!$L$2:$L$29)</f>
        <v>#N/A</v>
      </c>
    </row>
    <row r="350" spans="1:13" s="8" customFormat="1" ht="25.5" customHeight="1" x14ac:dyDescent="0.2">
      <c r="A350" s="173" t="str">
        <f>IF(Fr!A350&gt;0,Fr!A350,"")</f>
        <v/>
      </c>
      <c r="B350" s="174" t="str">
        <f>IF(Fr!B350&gt;0,Fr!B350,"")</f>
        <v/>
      </c>
      <c r="C350" s="174" t="e">
        <f>IF(Fr!C350&gt;0,Fr!C350,"")</f>
        <v>#N/A</v>
      </c>
      <c r="D350" s="175" t="e">
        <f>LOOKUP(Fr!E350,Concordance!$A$2:$A$17,Concordance!$E$2:$E$17)</f>
        <v>#N/A</v>
      </c>
      <c r="E350" s="175" t="e">
        <f>LOOKUP(Fr!E350,Concordance!$A$2:$A$17,Concordance!$B$2:$B$17)</f>
        <v>#N/A</v>
      </c>
      <c r="F350" s="176" t="str">
        <f>IF(Fr!F350&gt;0,Fr!F350,"")</f>
        <v/>
      </c>
      <c r="G350" s="176" t="str">
        <f>IF(Fr!G350&gt;0,Fr!G350,"")</f>
        <v/>
      </c>
      <c r="H350" s="177" t="str">
        <f>IF(Fr!H350&gt;0,Fr!H350,"")</f>
        <v/>
      </c>
      <c r="I350" s="178" t="str">
        <f>IF(Fr!I350&gt;0,Fr!I350,"")</f>
        <v/>
      </c>
      <c r="J350" s="179" t="str">
        <f>IF(Fr!J350&gt;0,Fr!J350,"")</f>
        <v/>
      </c>
      <c r="K350" s="176" t="str">
        <f>IF(Fr!K350&gt;0,Fr!K350,"")</f>
        <v/>
      </c>
      <c r="L350" s="213" t="e">
        <f>IF(Fr!L350&gt;0,Fr!L350,"")</f>
        <v>#N/A</v>
      </c>
      <c r="M350" s="175" t="e">
        <f>LOOKUP(L350,Concordance!$K$2:K$29,Concordance!$L$2:$L$29)</f>
        <v>#N/A</v>
      </c>
    </row>
    <row r="351" spans="1:13" s="8" customFormat="1" ht="25.5" customHeight="1" x14ac:dyDescent="0.2">
      <c r="A351" s="173" t="str">
        <f>IF(Fr!A351&gt;0,Fr!A351,"")</f>
        <v/>
      </c>
      <c r="B351" s="174" t="str">
        <f>IF(Fr!B351&gt;0,Fr!B351,"")</f>
        <v/>
      </c>
      <c r="C351" s="174" t="e">
        <f>IF(Fr!C351&gt;0,Fr!C351,"")</f>
        <v>#N/A</v>
      </c>
      <c r="D351" s="175" t="e">
        <f>LOOKUP(Fr!E351,Concordance!$A$2:$A$17,Concordance!$E$2:$E$17)</f>
        <v>#N/A</v>
      </c>
      <c r="E351" s="175" t="e">
        <f>LOOKUP(Fr!E351,Concordance!$A$2:$A$17,Concordance!$B$2:$B$17)</f>
        <v>#N/A</v>
      </c>
      <c r="F351" s="176" t="str">
        <f>IF(Fr!F351&gt;0,Fr!F351,"")</f>
        <v/>
      </c>
      <c r="G351" s="176" t="str">
        <f>IF(Fr!G351&gt;0,Fr!G351,"")</f>
        <v/>
      </c>
      <c r="H351" s="177" t="str">
        <f>IF(Fr!H351&gt;0,Fr!H351,"")</f>
        <v/>
      </c>
      <c r="I351" s="178" t="str">
        <f>IF(Fr!I351&gt;0,Fr!I351,"")</f>
        <v/>
      </c>
      <c r="J351" s="179" t="str">
        <f>IF(Fr!J351&gt;0,Fr!J351,"")</f>
        <v/>
      </c>
      <c r="K351" s="176" t="str">
        <f>IF(Fr!K351&gt;0,Fr!K351,"")</f>
        <v/>
      </c>
      <c r="L351" s="213" t="e">
        <f>IF(Fr!L351&gt;0,Fr!L351,"")</f>
        <v>#N/A</v>
      </c>
      <c r="M351" s="175" t="e">
        <f>LOOKUP(L351,Concordance!$K$2:K$29,Concordance!$L$2:$L$29)</f>
        <v>#N/A</v>
      </c>
    </row>
    <row r="352" spans="1:13" s="8" customFormat="1" ht="25.5" customHeight="1" x14ac:dyDescent="0.2">
      <c r="A352" s="173" t="str">
        <f>IF(Fr!A352&gt;0,Fr!A352,"")</f>
        <v/>
      </c>
      <c r="B352" s="174" t="str">
        <f>IF(Fr!B352&gt;0,Fr!B352,"")</f>
        <v/>
      </c>
      <c r="C352" s="174" t="e">
        <f>IF(Fr!C352&gt;0,Fr!C352,"")</f>
        <v>#N/A</v>
      </c>
      <c r="D352" s="175" t="e">
        <f>LOOKUP(Fr!E352,Concordance!$A$2:$A$17,Concordance!$E$2:$E$17)</f>
        <v>#N/A</v>
      </c>
      <c r="E352" s="175" t="e">
        <f>LOOKUP(Fr!E352,Concordance!$A$2:$A$17,Concordance!$B$2:$B$17)</f>
        <v>#N/A</v>
      </c>
      <c r="F352" s="176" t="str">
        <f>IF(Fr!F352&gt;0,Fr!F352,"")</f>
        <v/>
      </c>
      <c r="G352" s="176" t="str">
        <f>IF(Fr!G352&gt;0,Fr!G352,"")</f>
        <v/>
      </c>
      <c r="H352" s="177" t="str">
        <f>IF(Fr!H352&gt;0,Fr!H352,"")</f>
        <v/>
      </c>
      <c r="I352" s="178" t="str">
        <f>IF(Fr!I352&gt;0,Fr!I352,"")</f>
        <v/>
      </c>
      <c r="J352" s="179" t="str">
        <f>IF(Fr!J352&gt;0,Fr!J352,"")</f>
        <v/>
      </c>
      <c r="K352" s="176" t="str">
        <f>IF(Fr!K352&gt;0,Fr!K352,"")</f>
        <v/>
      </c>
      <c r="L352" s="213" t="e">
        <f>IF(Fr!L352&gt;0,Fr!L352,"")</f>
        <v>#N/A</v>
      </c>
      <c r="M352" s="175" t="e">
        <f>LOOKUP(L352,Concordance!$K$2:K$29,Concordance!$L$2:$L$29)</f>
        <v>#N/A</v>
      </c>
    </row>
    <row r="353" spans="1:13" s="8" customFormat="1" ht="25.5" customHeight="1" x14ac:dyDescent="0.2">
      <c r="A353" s="173" t="str">
        <f>IF(Fr!A353&gt;0,Fr!A353,"")</f>
        <v/>
      </c>
      <c r="B353" s="174" t="str">
        <f>IF(Fr!B353&gt;0,Fr!B353,"")</f>
        <v/>
      </c>
      <c r="C353" s="174" t="e">
        <f>IF(Fr!C353&gt;0,Fr!C353,"")</f>
        <v>#N/A</v>
      </c>
      <c r="D353" s="175" t="e">
        <f>LOOKUP(Fr!E353,Concordance!$A$2:$A$17,Concordance!$E$2:$E$17)</f>
        <v>#N/A</v>
      </c>
      <c r="E353" s="175" t="e">
        <f>LOOKUP(Fr!E353,Concordance!$A$2:$A$17,Concordance!$B$2:$B$17)</f>
        <v>#N/A</v>
      </c>
      <c r="F353" s="176" t="str">
        <f>IF(Fr!F353&gt;0,Fr!F353,"")</f>
        <v/>
      </c>
      <c r="G353" s="176" t="str">
        <f>IF(Fr!G353&gt;0,Fr!G353,"")</f>
        <v/>
      </c>
      <c r="H353" s="177" t="str">
        <f>IF(Fr!H353&gt;0,Fr!H353,"")</f>
        <v/>
      </c>
      <c r="I353" s="178" t="str">
        <f>IF(Fr!I353&gt;0,Fr!I353,"")</f>
        <v/>
      </c>
      <c r="J353" s="179" t="str">
        <f>IF(Fr!J353&gt;0,Fr!J353,"")</f>
        <v/>
      </c>
      <c r="K353" s="176" t="str">
        <f>IF(Fr!K353&gt;0,Fr!K353,"")</f>
        <v/>
      </c>
      <c r="L353" s="213" t="e">
        <f>IF(Fr!L353&gt;0,Fr!L353,"")</f>
        <v>#N/A</v>
      </c>
      <c r="M353" s="175" t="e">
        <f>LOOKUP(L353,Concordance!$K$2:K$29,Concordance!$L$2:$L$29)</f>
        <v>#N/A</v>
      </c>
    </row>
    <row r="354" spans="1:13" s="8" customFormat="1" ht="25.5" customHeight="1" x14ac:dyDescent="0.2">
      <c r="A354" s="173" t="str">
        <f>IF(Fr!A354&gt;0,Fr!A354,"")</f>
        <v/>
      </c>
      <c r="B354" s="174" t="str">
        <f>IF(Fr!B354&gt;0,Fr!B354,"")</f>
        <v/>
      </c>
      <c r="C354" s="174" t="e">
        <f>IF(Fr!C354&gt;0,Fr!C354,"")</f>
        <v>#N/A</v>
      </c>
      <c r="D354" s="175" t="e">
        <f>LOOKUP(Fr!E354,Concordance!$A$2:$A$17,Concordance!$E$2:$E$17)</f>
        <v>#N/A</v>
      </c>
      <c r="E354" s="175" t="e">
        <f>LOOKUP(Fr!E354,Concordance!$A$2:$A$17,Concordance!$B$2:$B$17)</f>
        <v>#N/A</v>
      </c>
      <c r="F354" s="176" t="str">
        <f>IF(Fr!F354&gt;0,Fr!F354,"")</f>
        <v/>
      </c>
      <c r="G354" s="176" t="str">
        <f>IF(Fr!G354&gt;0,Fr!G354,"")</f>
        <v/>
      </c>
      <c r="H354" s="177" t="str">
        <f>IF(Fr!H354&gt;0,Fr!H354,"")</f>
        <v/>
      </c>
      <c r="I354" s="178" t="str">
        <f>IF(Fr!I354&gt;0,Fr!I354,"")</f>
        <v/>
      </c>
      <c r="J354" s="179" t="str">
        <f>IF(Fr!J354&gt;0,Fr!J354,"")</f>
        <v/>
      </c>
      <c r="K354" s="176" t="str">
        <f>IF(Fr!K354&gt;0,Fr!K354,"")</f>
        <v/>
      </c>
      <c r="L354" s="213" t="e">
        <f>IF(Fr!L354&gt;0,Fr!L354,"")</f>
        <v>#N/A</v>
      </c>
      <c r="M354" s="175" t="e">
        <f>LOOKUP(L354,Concordance!$K$2:K$29,Concordance!$L$2:$L$29)</f>
        <v>#N/A</v>
      </c>
    </row>
    <row r="355" spans="1:13" s="8" customFormat="1" ht="25.5" customHeight="1" x14ac:dyDescent="0.2">
      <c r="A355" s="173" t="str">
        <f>IF(Fr!A355&gt;0,Fr!A355,"")</f>
        <v/>
      </c>
      <c r="B355" s="174" t="str">
        <f>IF(Fr!B355&gt;0,Fr!B355,"")</f>
        <v/>
      </c>
      <c r="C355" s="174" t="e">
        <f>IF(Fr!C355&gt;0,Fr!C355,"")</f>
        <v>#N/A</v>
      </c>
      <c r="D355" s="175" t="e">
        <f>LOOKUP(Fr!E355,Concordance!$A$2:$A$17,Concordance!$E$2:$E$17)</f>
        <v>#N/A</v>
      </c>
      <c r="E355" s="175" t="e">
        <f>LOOKUP(Fr!E355,Concordance!$A$2:$A$17,Concordance!$B$2:$B$17)</f>
        <v>#N/A</v>
      </c>
      <c r="F355" s="176" t="str">
        <f>IF(Fr!F355&gt;0,Fr!F355,"")</f>
        <v/>
      </c>
      <c r="G355" s="176" t="str">
        <f>IF(Fr!G355&gt;0,Fr!G355,"")</f>
        <v/>
      </c>
      <c r="H355" s="177" t="str">
        <f>IF(Fr!H355&gt;0,Fr!H355,"")</f>
        <v/>
      </c>
      <c r="I355" s="178" t="str">
        <f>IF(Fr!I355&gt;0,Fr!I355,"")</f>
        <v/>
      </c>
      <c r="J355" s="179" t="str">
        <f>IF(Fr!J355&gt;0,Fr!J355,"")</f>
        <v/>
      </c>
      <c r="K355" s="176" t="str">
        <f>IF(Fr!K355&gt;0,Fr!K355,"")</f>
        <v/>
      </c>
      <c r="L355" s="213" t="e">
        <f>IF(Fr!L355&gt;0,Fr!L355,"")</f>
        <v>#N/A</v>
      </c>
      <c r="M355" s="175" t="e">
        <f>LOOKUP(L355,Concordance!$K$2:K$29,Concordance!$L$2:$L$29)</f>
        <v>#N/A</v>
      </c>
    </row>
    <row r="356" spans="1:13" s="8" customFormat="1" ht="25.5" customHeight="1" x14ac:dyDescent="0.2">
      <c r="A356" s="173" t="str">
        <f>IF(Fr!A356&gt;0,Fr!A356,"")</f>
        <v/>
      </c>
      <c r="B356" s="174" t="str">
        <f>IF(Fr!B356&gt;0,Fr!B356,"")</f>
        <v/>
      </c>
      <c r="C356" s="174" t="e">
        <f>IF(Fr!C356&gt;0,Fr!C356,"")</f>
        <v>#N/A</v>
      </c>
      <c r="D356" s="175" t="e">
        <f>LOOKUP(Fr!E356,Concordance!$A$2:$A$17,Concordance!$E$2:$E$17)</f>
        <v>#N/A</v>
      </c>
      <c r="E356" s="175" t="e">
        <f>LOOKUP(Fr!E356,Concordance!$A$2:$A$17,Concordance!$B$2:$B$17)</f>
        <v>#N/A</v>
      </c>
      <c r="F356" s="176" t="str">
        <f>IF(Fr!F356&gt;0,Fr!F356,"")</f>
        <v/>
      </c>
      <c r="G356" s="176" t="str">
        <f>IF(Fr!G356&gt;0,Fr!G356,"")</f>
        <v/>
      </c>
      <c r="H356" s="177" t="str">
        <f>IF(Fr!H356&gt;0,Fr!H356,"")</f>
        <v/>
      </c>
      <c r="I356" s="178" t="str">
        <f>IF(Fr!I356&gt;0,Fr!I356,"")</f>
        <v/>
      </c>
      <c r="J356" s="179" t="str">
        <f>IF(Fr!J356&gt;0,Fr!J356,"")</f>
        <v/>
      </c>
      <c r="K356" s="176" t="str">
        <f>IF(Fr!K356&gt;0,Fr!K356,"")</f>
        <v/>
      </c>
      <c r="L356" s="213" t="e">
        <f>IF(Fr!L356&gt;0,Fr!L356,"")</f>
        <v>#N/A</v>
      </c>
      <c r="M356" s="175" t="e">
        <f>LOOKUP(L356,Concordance!$K$2:K$29,Concordance!$L$2:$L$29)</f>
        <v>#N/A</v>
      </c>
    </row>
    <row r="357" spans="1:13" s="8" customFormat="1" ht="25.5" customHeight="1" x14ac:dyDescent="0.2">
      <c r="A357" s="173" t="str">
        <f>IF(Fr!A357&gt;0,Fr!A357,"")</f>
        <v/>
      </c>
      <c r="B357" s="174" t="str">
        <f>IF(Fr!B357&gt;0,Fr!B357,"")</f>
        <v/>
      </c>
      <c r="C357" s="174" t="e">
        <f>IF(Fr!C357&gt;0,Fr!C357,"")</f>
        <v>#N/A</v>
      </c>
      <c r="D357" s="175" t="e">
        <f>LOOKUP(Fr!E357,Concordance!$A$2:$A$17,Concordance!$E$2:$E$17)</f>
        <v>#N/A</v>
      </c>
      <c r="E357" s="175" t="e">
        <f>LOOKUP(Fr!E357,Concordance!$A$2:$A$17,Concordance!$B$2:$B$17)</f>
        <v>#N/A</v>
      </c>
      <c r="F357" s="176" t="str">
        <f>IF(Fr!F357&gt;0,Fr!F357,"")</f>
        <v/>
      </c>
      <c r="G357" s="176" t="str">
        <f>IF(Fr!G357&gt;0,Fr!G357,"")</f>
        <v/>
      </c>
      <c r="H357" s="177" t="str">
        <f>IF(Fr!H357&gt;0,Fr!H357,"")</f>
        <v/>
      </c>
      <c r="I357" s="178" t="str">
        <f>IF(Fr!I357&gt;0,Fr!I357,"")</f>
        <v/>
      </c>
      <c r="J357" s="179" t="str">
        <f>IF(Fr!J357&gt;0,Fr!J357,"")</f>
        <v/>
      </c>
      <c r="K357" s="176" t="str">
        <f>IF(Fr!K357&gt;0,Fr!K357,"")</f>
        <v/>
      </c>
      <c r="L357" s="213" t="e">
        <f>IF(Fr!L357&gt;0,Fr!L357,"")</f>
        <v>#N/A</v>
      </c>
      <c r="M357" s="175" t="e">
        <f>LOOKUP(L357,Concordance!$K$2:K$29,Concordance!$L$2:$L$29)</f>
        <v>#N/A</v>
      </c>
    </row>
    <row r="358" spans="1:13" s="8" customFormat="1" ht="25.5" customHeight="1" x14ac:dyDescent="0.2">
      <c r="A358" s="173" t="str">
        <f>IF(Fr!A358&gt;0,Fr!A358,"")</f>
        <v/>
      </c>
      <c r="B358" s="174" t="str">
        <f>IF(Fr!B358&gt;0,Fr!B358,"")</f>
        <v/>
      </c>
      <c r="C358" s="174" t="e">
        <f>IF(Fr!C358&gt;0,Fr!C358,"")</f>
        <v>#N/A</v>
      </c>
      <c r="D358" s="175" t="e">
        <f>LOOKUP(Fr!E358,Concordance!$A$2:$A$17,Concordance!$E$2:$E$17)</f>
        <v>#N/A</v>
      </c>
      <c r="E358" s="175" t="e">
        <f>LOOKUP(Fr!E358,Concordance!$A$2:$A$17,Concordance!$B$2:$B$17)</f>
        <v>#N/A</v>
      </c>
      <c r="F358" s="176" t="str">
        <f>IF(Fr!F358&gt;0,Fr!F358,"")</f>
        <v/>
      </c>
      <c r="G358" s="176" t="str">
        <f>IF(Fr!G358&gt;0,Fr!G358,"")</f>
        <v/>
      </c>
      <c r="H358" s="177" t="str">
        <f>IF(Fr!H358&gt;0,Fr!H358,"")</f>
        <v/>
      </c>
      <c r="I358" s="178" t="str">
        <f>IF(Fr!I358&gt;0,Fr!I358,"")</f>
        <v/>
      </c>
      <c r="J358" s="179" t="str">
        <f>IF(Fr!J358&gt;0,Fr!J358,"")</f>
        <v/>
      </c>
      <c r="K358" s="176" t="str">
        <f>IF(Fr!K358&gt;0,Fr!K358,"")</f>
        <v/>
      </c>
      <c r="L358" s="213" t="e">
        <f>IF(Fr!L358&gt;0,Fr!L358,"")</f>
        <v>#N/A</v>
      </c>
      <c r="M358" s="175" t="e">
        <f>LOOKUP(L358,Concordance!$K$2:K$29,Concordance!$L$2:$L$29)</f>
        <v>#N/A</v>
      </c>
    </row>
    <row r="359" spans="1:13" s="8" customFormat="1" ht="25.5" customHeight="1" x14ac:dyDescent="0.2">
      <c r="A359" s="173" t="str">
        <f>IF(Fr!A359&gt;0,Fr!A359,"")</f>
        <v/>
      </c>
      <c r="B359" s="174" t="str">
        <f>IF(Fr!B359&gt;0,Fr!B359,"")</f>
        <v/>
      </c>
      <c r="C359" s="174" t="e">
        <f>IF(Fr!C359&gt;0,Fr!C359,"")</f>
        <v>#N/A</v>
      </c>
      <c r="D359" s="175" t="e">
        <f>LOOKUP(Fr!E359,Concordance!$A$2:$A$17,Concordance!$E$2:$E$17)</f>
        <v>#N/A</v>
      </c>
      <c r="E359" s="175" t="e">
        <f>LOOKUP(Fr!E359,Concordance!$A$2:$A$17,Concordance!$B$2:$B$17)</f>
        <v>#N/A</v>
      </c>
      <c r="F359" s="176" t="str">
        <f>IF(Fr!F359&gt;0,Fr!F359,"")</f>
        <v/>
      </c>
      <c r="G359" s="176" t="str">
        <f>IF(Fr!G359&gt;0,Fr!G359,"")</f>
        <v/>
      </c>
      <c r="H359" s="177" t="str">
        <f>IF(Fr!H359&gt;0,Fr!H359,"")</f>
        <v/>
      </c>
      <c r="I359" s="178" t="str">
        <f>IF(Fr!I359&gt;0,Fr!I359,"")</f>
        <v/>
      </c>
      <c r="J359" s="179" t="str">
        <f>IF(Fr!J359&gt;0,Fr!J359,"")</f>
        <v/>
      </c>
      <c r="K359" s="176" t="str">
        <f>IF(Fr!K359&gt;0,Fr!K359,"")</f>
        <v/>
      </c>
      <c r="L359" s="213" t="e">
        <f>IF(Fr!L359&gt;0,Fr!L359,"")</f>
        <v>#N/A</v>
      </c>
      <c r="M359" s="175" t="e">
        <f>LOOKUP(L359,Concordance!$K$2:K$29,Concordance!$L$2:$L$29)</f>
        <v>#N/A</v>
      </c>
    </row>
    <row r="360" spans="1:13" s="8" customFormat="1" ht="25.5" customHeight="1" x14ac:dyDescent="0.2">
      <c r="A360" s="173" t="str">
        <f>IF(Fr!A360&gt;0,Fr!A360,"")</f>
        <v/>
      </c>
      <c r="B360" s="174" t="str">
        <f>IF(Fr!B360&gt;0,Fr!B360,"")</f>
        <v/>
      </c>
      <c r="C360" s="174" t="e">
        <f>IF(Fr!C360&gt;0,Fr!C360,"")</f>
        <v>#N/A</v>
      </c>
      <c r="D360" s="175" t="e">
        <f>LOOKUP(Fr!E360,Concordance!$A$2:$A$17,Concordance!$E$2:$E$17)</f>
        <v>#N/A</v>
      </c>
      <c r="E360" s="175" t="e">
        <f>LOOKUP(Fr!E360,Concordance!$A$2:$A$17,Concordance!$B$2:$B$17)</f>
        <v>#N/A</v>
      </c>
      <c r="F360" s="176" t="str">
        <f>IF(Fr!F360&gt;0,Fr!F360,"")</f>
        <v/>
      </c>
      <c r="G360" s="176" t="str">
        <f>IF(Fr!G360&gt;0,Fr!G360,"")</f>
        <v/>
      </c>
      <c r="H360" s="177" t="str">
        <f>IF(Fr!H360&gt;0,Fr!H360,"")</f>
        <v/>
      </c>
      <c r="I360" s="178" t="str">
        <f>IF(Fr!I360&gt;0,Fr!I360,"")</f>
        <v/>
      </c>
      <c r="J360" s="179" t="str">
        <f>IF(Fr!J360&gt;0,Fr!J360,"")</f>
        <v/>
      </c>
      <c r="K360" s="176" t="str">
        <f>IF(Fr!K360&gt;0,Fr!K360,"")</f>
        <v/>
      </c>
      <c r="L360" s="213" t="e">
        <f>IF(Fr!L360&gt;0,Fr!L360,"")</f>
        <v>#N/A</v>
      </c>
      <c r="M360" s="175" t="e">
        <f>LOOKUP(L360,Concordance!$K$2:K$29,Concordance!$L$2:$L$29)</f>
        <v>#N/A</v>
      </c>
    </row>
    <row r="361" spans="1:13" s="8" customFormat="1" ht="25.5" customHeight="1" x14ac:dyDescent="0.2">
      <c r="A361" s="173" t="str">
        <f>IF(Fr!A361&gt;0,Fr!A361,"")</f>
        <v/>
      </c>
      <c r="B361" s="174" t="str">
        <f>IF(Fr!B361&gt;0,Fr!B361,"")</f>
        <v/>
      </c>
      <c r="C361" s="174" t="e">
        <f>IF(Fr!C361&gt;0,Fr!C361,"")</f>
        <v>#N/A</v>
      </c>
      <c r="D361" s="175" t="e">
        <f>LOOKUP(Fr!E361,Concordance!$A$2:$A$17,Concordance!$E$2:$E$17)</f>
        <v>#N/A</v>
      </c>
      <c r="E361" s="175" t="e">
        <f>LOOKUP(Fr!E361,Concordance!$A$2:$A$17,Concordance!$B$2:$B$17)</f>
        <v>#N/A</v>
      </c>
      <c r="F361" s="176" t="str">
        <f>IF(Fr!F361&gt;0,Fr!F361,"")</f>
        <v/>
      </c>
      <c r="G361" s="176" t="str">
        <f>IF(Fr!G361&gt;0,Fr!G361,"")</f>
        <v/>
      </c>
      <c r="H361" s="177" t="str">
        <f>IF(Fr!H361&gt;0,Fr!H361,"")</f>
        <v/>
      </c>
      <c r="I361" s="178" t="str">
        <f>IF(Fr!I361&gt;0,Fr!I361,"")</f>
        <v/>
      </c>
      <c r="J361" s="179" t="str">
        <f>IF(Fr!J361&gt;0,Fr!J361,"")</f>
        <v/>
      </c>
      <c r="K361" s="176" t="str">
        <f>IF(Fr!K361&gt;0,Fr!K361,"")</f>
        <v/>
      </c>
      <c r="L361" s="213" t="e">
        <f>IF(Fr!L361&gt;0,Fr!L361,"")</f>
        <v>#N/A</v>
      </c>
      <c r="M361" s="175" t="e">
        <f>LOOKUP(L361,Concordance!$K$2:K$29,Concordance!$L$2:$L$29)</f>
        <v>#N/A</v>
      </c>
    </row>
    <row r="362" spans="1:13" s="8" customFormat="1" ht="25.5" customHeight="1" x14ac:dyDescent="0.2">
      <c r="A362" s="173" t="str">
        <f>IF(Fr!A362&gt;0,Fr!A362,"")</f>
        <v/>
      </c>
      <c r="B362" s="174" t="str">
        <f>IF(Fr!B362&gt;0,Fr!B362,"")</f>
        <v/>
      </c>
      <c r="C362" s="174" t="e">
        <f>IF(Fr!C362&gt;0,Fr!C362,"")</f>
        <v>#N/A</v>
      </c>
      <c r="D362" s="175" t="e">
        <f>LOOKUP(Fr!E362,Concordance!$A$2:$A$17,Concordance!$E$2:$E$17)</f>
        <v>#N/A</v>
      </c>
      <c r="E362" s="175" t="e">
        <f>LOOKUP(Fr!E362,Concordance!$A$2:$A$17,Concordance!$B$2:$B$17)</f>
        <v>#N/A</v>
      </c>
      <c r="F362" s="176" t="str">
        <f>IF(Fr!F362&gt;0,Fr!F362,"")</f>
        <v/>
      </c>
      <c r="G362" s="176" t="str">
        <f>IF(Fr!G362&gt;0,Fr!G362,"")</f>
        <v/>
      </c>
      <c r="H362" s="177" t="str">
        <f>IF(Fr!H362&gt;0,Fr!H362,"")</f>
        <v/>
      </c>
      <c r="I362" s="178" t="str">
        <f>IF(Fr!I362&gt;0,Fr!I362,"")</f>
        <v/>
      </c>
      <c r="J362" s="179" t="str">
        <f>IF(Fr!J362&gt;0,Fr!J362,"")</f>
        <v/>
      </c>
      <c r="K362" s="176" t="str">
        <f>IF(Fr!K362&gt;0,Fr!K362,"")</f>
        <v/>
      </c>
      <c r="L362" s="213" t="e">
        <f>IF(Fr!L362&gt;0,Fr!L362,"")</f>
        <v>#N/A</v>
      </c>
      <c r="M362" s="175" t="e">
        <f>LOOKUP(L362,Concordance!$K$2:K$29,Concordance!$L$2:$L$29)</f>
        <v>#N/A</v>
      </c>
    </row>
    <row r="363" spans="1:13" s="8" customFormat="1" ht="25.5" customHeight="1" x14ac:dyDescent="0.2">
      <c r="A363" s="173" t="str">
        <f>IF(Fr!A363&gt;0,Fr!A363,"")</f>
        <v/>
      </c>
      <c r="B363" s="174" t="str">
        <f>IF(Fr!B363&gt;0,Fr!B363,"")</f>
        <v/>
      </c>
      <c r="C363" s="174" t="e">
        <f>IF(Fr!C363&gt;0,Fr!C363,"")</f>
        <v>#N/A</v>
      </c>
      <c r="D363" s="175" t="e">
        <f>LOOKUP(Fr!E363,Concordance!$A$2:$A$17,Concordance!$E$2:$E$17)</f>
        <v>#N/A</v>
      </c>
      <c r="E363" s="175" t="e">
        <f>LOOKUP(Fr!E363,Concordance!$A$2:$A$17,Concordance!$B$2:$B$17)</f>
        <v>#N/A</v>
      </c>
      <c r="F363" s="176" t="str">
        <f>IF(Fr!F363&gt;0,Fr!F363,"")</f>
        <v/>
      </c>
      <c r="G363" s="176" t="str">
        <f>IF(Fr!G363&gt;0,Fr!G363,"")</f>
        <v/>
      </c>
      <c r="H363" s="177" t="str">
        <f>IF(Fr!H363&gt;0,Fr!H363,"")</f>
        <v/>
      </c>
      <c r="I363" s="178" t="str">
        <f>IF(Fr!I363&gt;0,Fr!I363,"")</f>
        <v/>
      </c>
      <c r="J363" s="179" t="str">
        <f>IF(Fr!J363&gt;0,Fr!J363,"")</f>
        <v/>
      </c>
      <c r="K363" s="176" t="str">
        <f>IF(Fr!K363&gt;0,Fr!K363,"")</f>
        <v/>
      </c>
      <c r="L363" s="213" t="e">
        <f>IF(Fr!L363&gt;0,Fr!L363,"")</f>
        <v>#N/A</v>
      </c>
      <c r="M363" s="175" t="e">
        <f>LOOKUP(L363,Concordance!$K$2:K$29,Concordance!$L$2:$L$29)</f>
        <v>#N/A</v>
      </c>
    </row>
    <row r="364" spans="1:13" s="8" customFormat="1" ht="25.5" customHeight="1" x14ac:dyDescent="0.2">
      <c r="A364" s="173" t="str">
        <f>IF(Fr!A364&gt;0,Fr!A364,"")</f>
        <v/>
      </c>
      <c r="B364" s="174" t="str">
        <f>IF(Fr!B364&gt;0,Fr!B364,"")</f>
        <v/>
      </c>
      <c r="C364" s="174" t="e">
        <f>IF(Fr!C364&gt;0,Fr!C364,"")</f>
        <v>#N/A</v>
      </c>
      <c r="D364" s="175" t="e">
        <f>LOOKUP(Fr!E364,Concordance!$A$2:$A$17,Concordance!$E$2:$E$17)</f>
        <v>#N/A</v>
      </c>
      <c r="E364" s="175" t="e">
        <f>LOOKUP(Fr!E364,Concordance!$A$2:$A$17,Concordance!$B$2:$B$17)</f>
        <v>#N/A</v>
      </c>
      <c r="F364" s="176" t="str">
        <f>IF(Fr!F364&gt;0,Fr!F364,"")</f>
        <v/>
      </c>
      <c r="G364" s="176" t="str">
        <f>IF(Fr!G364&gt;0,Fr!G364,"")</f>
        <v/>
      </c>
      <c r="H364" s="177" t="str">
        <f>IF(Fr!H364&gt;0,Fr!H364,"")</f>
        <v/>
      </c>
      <c r="I364" s="178" t="str">
        <f>IF(Fr!I364&gt;0,Fr!I364,"")</f>
        <v/>
      </c>
      <c r="J364" s="179" t="str">
        <f>IF(Fr!J364&gt;0,Fr!J364,"")</f>
        <v/>
      </c>
      <c r="K364" s="176" t="str">
        <f>IF(Fr!K364&gt;0,Fr!K364,"")</f>
        <v/>
      </c>
      <c r="L364" s="213" t="e">
        <f>IF(Fr!L364&gt;0,Fr!L364,"")</f>
        <v>#N/A</v>
      </c>
      <c r="M364" s="175" t="e">
        <f>LOOKUP(L364,Concordance!$K$2:K$29,Concordance!$L$2:$L$29)</f>
        <v>#N/A</v>
      </c>
    </row>
    <row r="365" spans="1:13" s="8" customFormat="1" ht="25.5" customHeight="1" x14ac:dyDescent="0.2">
      <c r="A365" s="173" t="str">
        <f>IF(Fr!A365&gt;0,Fr!A365,"")</f>
        <v/>
      </c>
      <c r="B365" s="174" t="str">
        <f>IF(Fr!B365&gt;0,Fr!B365,"")</f>
        <v/>
      </c>
      <c r="C365" s="174" t="e">
        <f>IF(Fr!C365&gt;0,Fr!C365,"")</f>
        <v>#N/A</v>
      </c>
      <c r="D365" s="175" t="e">
        <f>LOOKUP(Fr!E365,Concordance!$A$2:$A$17,Concordance!$E$2:$E$17)</f>
        <v>#N/A</v>
      </c>
      <c r="E365" s="175" t="e">
        <f>LOOKUP(Fr!E365,Concordance!$A$2:$A$17,Concordance!$B$2:$B$17)</f>
        <v>#N/A</v>
      </c>
      <c r="F365" s="176" t="str">
        <f>IF(Fr!F365&gt;0,Fr!F365,"")</f>
        <v/>
      </c>
      <c r="G365" s="176" t="str">
        <f>IF(Fr!G365&gt;0,Fr!G365,"")</f>
        <v/>
      </c>
      <c r="H365" s="177" t="str">
        <f>IF(Fr!H365&gt;0,Fr!H365,"")</f>
        <v/>
      </c>
      <c r="I365" s="178" t="str">
        <f>IF(Fr!I365&gt;0,Fr!I365,"")</f>
        <v/>
      </c>
      <c r="J365" s="179" t="str">
        <f>IF(Fr!J365&gt;0,Fr!J365,"")</f>
        <v/>
      </c>
      <c r="K365" s="176" t="str">
        <f>IF(Fr!K365&gt;0,Fr!K365,"")</f>
        <v/>
      </c>
      <c r="L365" s="213" t="e">
        <f>IF(Fr!L365&gt;0,Fr!L365,"")</f>
        <v>#N/A</v>
      </c>
      <c r="M365" s="175" t="e">
        <f>LOOKUP(L365,Concordance!$K$2:K$29,Concordance!$L$2:$L$29)</f>
        <v>#N/A</v>
      </c>
    </row>
    <row r="366" spans="1:13" s="8" customFormat="1" ht="25.5" customHeight="1" x14ac:dyDescent="0.2">
      <c r="A366" s="173" t="str">
        <f>IF(Fr!A366&gt;0,Fr!A366,"")</f>
        <v/>
      </c>
      <c r="B366" s="174" t="str">
        <f>IF(Fr!B366&gt;0,Fr!B366,"")</f>
        <v/>
      </c>
      <c r="C366" s="174" t="e">
        <f>IF(Fr!C366&gt;0,Fr!C366,"")</f>
        <v>#N/A</v>
      </c>
      <c r="D366" s="175" t="e">
        <f>LOOKUP(Fr!E366,Concordance!$A$2:$A$17,Concordance!$E$2:$E$17)</f>
        <v>#N/A</v>
      </c>
      <c r="E366" s="175" t="e">
        <f>LOOKUP(Fr!E366,Concordance!$A$2:$A$17,Concordance!$B$2:$B$17)</f>
        <v>#N/A</v>
      </c>
      <c r="F366" s="176" t="str">
        <f>IF(Fr!F366&gt;0,Fr!F366,"")</f>
        <v/>
      </c>
      <c r="G366" s="176" t="str">
        <f>IF(Fr!G366&gt;0,Fr!G366,"")</f>
        <v/>
      </c>
      <c r="H366" s="177" t="str">
        <f>IF(Fr!H366&gt;0,Fr!H366,"")</f>
        <v/>
      </c>
      <c r="I366" s="178" t="str">
        <f>IF(Fr!I366&gt;0,Fr!I366,"")</f>
        <v/>
      </c>
      <c r="J366" s="179" t="str">
        <f>IF(Fr!J366&gt;0,Fr!J366,"")</f>
        <v/>
      </c>
      <c r="K366" s="176" t="str">
        <f>IF(Fr!K366&gt;0,Fr!K366,"")</f>
        <v/>
      </c>
      <c r="L366" s="213" t="e">
        <f>IF(Fr!L366&gt;0,Fr!L366,"")</f>
        <v>#N/A</v>
      </c>
      <c r="M366" s="175" t="e">
        <f>LOOKUP(L366,Concordance!$K$2:K$29,Concordance!$L$2:$L$29)</f>
        <v>#N/A</v>
      </c>
    </row>
    <row r="367" spans="1:13" s="8" customFormat="1" ht="25.5" customHeight="1" x14ac:dyDescent="0.2">
      <c r="A367" s="173" t="str">
        <f>IF(Fr!A367&gt;0,Fr!A367,"")</f>
        <v/>
      </c>
      <c r="B367" s="174" t="str">
        <f>IF(Fr!B367&gt;0,Fr!B367,"")</f>
        <v/>
      </c>
      <c r="C367" s="174" t="e">
        <f>IF(Fr!C367&gt;0,Fr!C367,"")</f>
        <v>#N/A</v>
      </c>
      <c r="D367" s="175" t="e">
        <f>LOOKUP(Fr!E367,Concordance!$A$2:$A$17,Concordance!$E$2:$E$17)</f>
        <v>#N/A</v>
      </c>
      <c r="E367" s="175" t="e">
        <f>LOOKUP(Fr!E367,Concordance!$A$2:$A$17,Concordance!$B$2:$B$17)</f>
        <v>#N/A</v>
      </c>
      <c r="F367" s="176" t="str">
        <f>IF(Fr!F367&gt;0,Fr!F367,"")</f>
        <v/>
      </c>
      <c r="G367" s="176" t="str">
        <f>IF(Fr!G367&gt;0,Fr!G367,"")</f>
        <v/>
      </c>
      <c r="H367" s="177" t="str">
        <f>IF(Fr!H367&gt;0,Fr!H367,"")</f>
        <v/>
      </c>
      <c r="I367" s="178" t="str">
        <f>IF(Fr!I367&gt;0,Fr!I367,"")</f>
        <v/>
      </c>
      <c r="J367" s="179" t="str">
        <f>IF(Fr!J367&gt;0,Fr!J367,"")</f>
        <v/>
      </c>
      <c r="K367" s="176" t="str">
        <f>IF(Fr!K367&gt;0,Fr!K367,"")</f>
        <v/>
      </c>
      <c r="L367" s="213" t="e">
        <f>IF(Fr!L367&gt;0,Fr!L367,"")</f>
        <v>#N/A</v>
      </c>
      <c r="M367" s="175" t="e">
        <f>LOOKUP(L367,Concordance!$K$2:K$29,Concordance!$L$2:$L$29)</f>
        <v>#N/A</v>
      </c>
    </row>
    <row r="368" spans="1:13" s="8" customFormat="1" ht="25.5" customHeight="1" x14ac:dyDescent="0.2">
      <c r="A368" s="173" t="str">
        <f>IF(Fr!A368&gt;0,Fr!A368,"")</f>
        <v/>
      </c>
      <c r="B368" s="174" t="str">
        <f>IF(Fr!B368&gt;0,Fr!B368,"")</f>
        <v/>
      </c>
      <c r="C368" s="174" t="e">
        <f>IF(Fr!C368&gt;0,Fr!C368,"")</f>
        <v>#N/A</v>
      </c>
      <c r="D368" s="175" t="e">
        <f>LOOKUP(Fr!E368,Concordance!$A$2:$A$17,Concordance!$E$2:$E$17)</f>
        <v>#N/A</v>
      </c>
      <c r="E368" s="175" t="e">
        <f>LOOKUP(Fr!E368,Concordance!$A$2:$A$17,Concordance!$B$2:$B$17)</f>
        <v>#N/A</v>
      </c>
      <c r="F368" s="176" t="str">
        <f>IF(Fr!F368&gt;0,Fr!F368,"")</f>
        <v/>
      </c>
      <c r="G368" s="176" t="str">
        <f>IF(Fr!G368&gt;0,Fr!G368,"")</f>
        <v/>
      </c>
      <c r="H368" s="177" t="str">
        <f>IF(Fr!H368&gt;0,Fr!H368,"")</f>
        <v/>
      </c>
      <c r="I368" s="178" t="str">
        <f>IF(Fr!I368&gt;0,Fr!I368,"")</f>
        <v/>
      </c>
      <c r="J368" s="179" t="str">
        <f>IF(Fr!J368&gt;0,Fr!J368,"")</f>
        <v/>
      </c>
      <c r="K368" s="176" t="str">
        <f>IF(Fr!K368&gt;0,Fr!K368,"")</f>
        <v/>
      </c>
      <c r="L368" s="213" t="e">
        <f>IF(Fr!L368&gt;0,Fr!L368,"")</f>
        <v>#N/A</v>
      </c>
      <c r="M368" s="175" t="e">
        <f>LOOKUP(L368,Concordance!$K$2:K$29,Concordance!$L$2:$L$29)</f>
        <v>#N/A</v>
      </c>
    </row>
    <row r="369" spans="1:13" s="8" customFormat="1" ht="25.5" customHeight="1" x14ac:dyDescent="0.2">
      <c r="A369" s="173" t="str">
        <f>IF(Fr!A369&gt;0,Fr!A369,"")</f>
        <v/>
      </c>
      <c r="B369" s="174" t="str">
        <f>IF(Fr!B369&gt;0,Fr!B369,"")</f>
        <v/>
      </c>
      <c r="C369" s="174" t="e">
        <f>IF(Fr!C369&gt;0,Fr!C369,"")</f>
        <v>#N/A</v>
      </c>
      <c r="D369" s="175" t="e">
        <f>LOOKUP(Fr!E369,Concordance!$A$2:$A$17,Concordance!$E$2:$E$17)</f>
        <v>#N/A</v>
      </c>
      <c r="E369" s="175" t="e">
        <f>LOOKUP(Fr!E369,Concordance!$A$2:$A$17,Concordance!$B$2:$B$17)</f>
        <v>#N/A</v>
      </c>
      <c r="F369" s="176" t="str">
        <f>IF(Fr!F369&gt;0,Fr!F369,"")</f>
        <v/>
      </c>
      <c r="G369" s="176" t="str">
        <f>IF(Fr!G369&gt;0,Fr!G369,"")</f>
        <v/>
      </c>
      <c r="H369" s="177" t="str">
        <f>IF(Fr!H369&gt;0,Fr!H369,"")</f>
        <v/>
      </c>
      <c r="I369" s="178" t="str">
        <f>IF(Fr!I369&gt;0,Fr!I369,"")</f>
        <v/>
      </c>
      <c r="J369" s="179" t="str">
        <f>IF(Fr!J369&gt;0,Fr!J369,"")</f>
        <v/>
      </c>
      <c r="K369" s="176" t="str">
        <f>IF(Fr!K369&gt;0,Fr!K369,"")</f>
        <v/>
      </c>
      <c r="L369" s="213" t="e">
        <f>IF(Fr!L369&gt;0,Fr!L369,"")</f>
        <v>#N/A</v>
      </c>
      <c r="M369" s="175" t="e">
        <f>LOOKUP(L369,Concordance!$K$2:K$29,Concordance!$L$2:$L$29)</f>
        <v>#N/A</v>
      </c>
    </row>
    <row r="370" spans="1:13" s="8" customFormat="1" ht="25.5" customHeight="1" x14ac:dyDescent="0.2">
      <c r="A370" s="173" t="str">
        <f>IF(Fr!A370&gt;0,Fr!A370,"")</f>
        <v/>
      </c>
      <c r="B370" s="174" t="str">
        <f>IF(Fr!B370&gt;0,Fr!B370,"")</f>
        <v/>
      </c>
      <c r="C370" s="174" t="e">
        <f>IF(Fr!C370&gt;0,Fr!C370,"")</f>
        <v>#N/A</v>
      </c>
      <c r="D370" s="175" t="e">
        <f>LOOKUP(Fr!E370,Concordance!$A$2:$A$17,Concordance!$E$2:$E$17)</f>
        <v>#N/A</v>
      </c>
      <c r="E370" s="175" t="e">
        <f>LOOKUP(Fr!E370,Concordance!$A$2:$A$17,Concordance!$B$2:$B$17)</f>
        <v>#N/A</v>
      </c>
      <c r="F370" s="176" t="str">
        <f>IF(Fr!F370&gt;0,Fr!F370,"")</f>
        <v/>
      </c>
      <c r="G370" s="176" t="str">
        <f>IF(Fr!G370&gt;0,Fr!G370,"")</f>
        <v/>
      </c>
      <c r="H370" s="177" t="str">
        <f>IF(Fr!H370&gt;0,Fr!H370,"")</f>
        <v/>
      </c>
      <c r="I370" s="178" t="str">
        <f>IF(Fr!I370&gt;0,Fr!I370,"")</f>
        <v/>
      </c>
      <c r="J370" s="179" t="str">
        <f>IF(Fr!J370&gt;0,Fr!J370,"")</f>
        <v/>
      </c>
      <c r="K370" s="176" t="str">
        <f>IF(Fr!K370&gt;0,Fr!K370,"")</f>
        <v/>
      </c>
      <c r="L370" s="213" t="e">
        <f>IF(Fr!L370&gt;0,Fr!L370,"")</f>
        <v>#N/A</v>
      </c>
      <c r="M370" s="175" t="e">
        <f>LOOKUP(L370,Concordance!$K$2:K$29,Concordance!$L$2:$L$29)</f>
        <v>#N/A</v>
      </c>
    </row>
    <row r="371" spans="1:13" s="8" customFormat="1" ht="25.5" customHeight="1" x14ac:dyDescent="0.2">
      <c r="A371" s="173" t="str">
        <f>IF(Fr!A371&gt;0,Fr!A371,"")</f>
        <v/>
      </c>
      <c r="B371" s="174" t="str">
        <f>IF(Fr!B371&gt;0,Fr!B371,"")</f>
        <v/>
      </c>
      <c r="C371" s="174" t="e">
        <f>IF(Fr!C371&gt;0,Fr!C371,"")</f>
        <v>#N/A</v>
      </c>
      <c r="D371" s="175" t="e">
        <f>LOOKUP(Fr!E371,Concordance!$A$2:$A$17,Concordance!$E$2:$E$17)</f>
        <v>#N/A</v>
      </c>
      <c r="E371" s="175" t="e">
        <f>LOOKUP(Fr!E371,Concordance!$A$2:$A$17,Concordance!$B$2:$B$17)</f>
        <v>#N/A</v>
      </c>
      <c r="F371" s="176" t="str">
        <f>IF(Fr!F371&gt;0,Fr!F371,"")</f>
        <v/>
      </c>
      <c r="G371" s="176" t="str">
        <f>IF(Fr!G371&gt;0,Fr!G371,"")</f>
        <v/>
      </c>
      <c r="H371" s="177" t="str">
        <f>IF(Fr!H371&gt;0,Fr!H371,"")</f>
        <v/>
      </c>
      <c r="I371" s="178" t="str">
        <f>IF(Fr!I371&gt;0,Fr!I371,"")</f>
        <v/>
      </c>
      <c r="J371" s="179" t="str">
        <f>IF(Fr!J371&gt;0,Fr!J371,"")</f>
        <v/>
      </c>
      <c r="K371" s="176" t="str">
        <f>IF(Fr!K371&gt;0,Fr!K371,"")</f>
        <v/>
      </c>
      <c r="L371" s="213" t="e">
        <f>IF(Fr!L371&gt;0,Fr!L371,"")</f>
        <v>#N/A</v>
      </c>
      <c r="M371" s="175" t="e">
        <f>LOOKUP(L371,Concordance!$K$2:K$29,Concordance!$L$2:$L$29)</f>
        <v>#N/A</v>
      </c>
    </row>
    <row r="372" spans="1:13" s="8" customFormat="1" ht="25.5" customHeight="1" x14ac:dyDescent="0.2">
      <c r="A372" s="173" t="str">
        <f>IF(Fr!A372&gt;0,Fr!A372,"")</f>
        <v/>
      </c>
      <c r="B372" s="174" t="str">
        <f>IF(Fr!B372&gt;0,Fr!B372,"")</f>
        <v/>
      </c>
      <c r="C372" s="174" t="e">
        <f>IF(Fr!C372&gt;0,Fr!C372,"")</f>
        <v>#N/A</v>
      </c>
      <c r="D372" s="175" t="e">
        <f>LOOKUP(Fr!E372,Concordance!$A$2:$A$17,Concordance!$E$2:$E$17)</f>
        <v>#N/A</v>
      </c>
      <c r="E372" s="175" t="e">
        <f>LOOKUP(Fr!E372,Concordance!$A$2:$A$17,Concordance!$B$2:$B$17)</f>
        <v>#N/A</v>
      </c>
      <c r="F372" s="176" t="str">
        <f>IF(Fr!F372&gt;0,Fr!F372,"")</f>
        <v/>
      </c>
      <c r="G372" s="176" t="str">
        <f>IF(Fr!G372&gt;0,Fr!G372,"")</f>
        <v/>
      </c>
      <c r="H372" s="177" t="str">
        <f>IF(Fr!H372&gt;0,Fr!H372,"")</f>
        <v/>
      </c>
      <c r="I372" s="178" t="str">
        <f>IF(Fr!I372&gt;0,Fr!I372,"")</f>
        <v/>
      </c>
      <c r="J372" s="179" t="str">
        <f>IF(Fr!J372&gt;0,Fr!J372,"")</f>
        <v/>
      </c>
      <c r="K372" s="176" t="str">
        <f>IF(Fr!K372&gt;0,Fr!K372,"")</f>
        <v/>
      </c>
      <c r="L372" s="213" t="e">
        <f>IF(Fr!L372&gt;0,Fr!L372,"")</f>
        <v>#N/A</v>
      </c>
      <c r="M372" s="175" t="e">
        <f>LOOKUP(L372,Concordance!$K$2:K$29,Concordance!$L$2:$L$29)</f>
        <v>#N/A</v>
      </c>
    </row>
    <row r="373" spans="1:13" s="8" customFormat="1" ht="25.5" customHeight="1" x14ac:dyDescent="0.2">
      <c r="A373" s="173" t="str">
        <f>IF(Fr!A373&gt;0,Fr!A373,"")</f>
        <v/>
      </c>
      <c r="B373" s="174" t="str">
        <f>IF(Fr!B373&gt;0,Fr!B373,"")</f>
        <v/>
      </c>
      <c r="C373" s="174" t="e">
        <f>IF(Fr!C373&gt;0,Fr!C373,"")</f>
        <v>#N/A</v>
      </c>
      <c r="D373" s="175" t="e">
        <f>LOOKUP(Fr!E373,Concordance!$A$2:$A$17,Concordance!$E$2:$E$17)</f>
        <v>#N/A</v>
      </c>
      <c r="E373" s="175" t="e">
        <f>LOOKUP(Fr!E373,Concordance!$A$2:$A$17,Concordance!$B$2:$B$17)</f>
        <v>#N/A</v>
      </c>
      <c r="F373" s="176" t="str">
        <f>IF(Fr!F373&gt;0,Fr!F373,"")</f>
        <v/>
      </c>
      <c r="G373" s="176" t="str">
        <f>IF(Fr!G373&gt;0,Fr!G373,"")</f>
        <v/>
      </c>
      <c r="H373" s="177" t="str">
        <f>IF(Fr!H373&gt;0,Fr!H373,"")</f>
        <v/>
      </c>
      <c r="I373" s="178" t="str">
        <f>IF(Fr!I373&gt;0,Fr!I373,"")</f>
        <v/>
      </c>
      <c r="J373" s="179" t="str">
        <f>IF(Fr!J373&gt;0,Fr!J373,"")</f>
        <v/>
      </c>
      <c r="K373" s="176" t="str">
        <f>IF(Fr!K373&gt;0,Fr!K373,"")</f>
        <v/>
      </c>
      <c r="L373" s="213" t="e">
        <f>IF(Fr!L373&gt;0,Fr!L373,"")</f>
        <v>#N/A</v>
      </c>
      <c r="M373" s="175" t="e">
        <f>LOOKUP(L373,Concordance!$K$2:K$29,Concordance!$L$2:$L$29)</f>
        <v>#N/A</v>
      </c>
    </row>
    <row r="374" spans="1:13" s="8" customFormat="1" ht="25.5" customHeight="1" x14ac:dyDescent="0.2">
      <c r="A374" s="173" t="str">
        <f>IF(Fr!A374&gt;0,Fr!A374,"")</f>
        <v/>
      </c>
      <c r="B374" s="174" t="str">
        <f>IF(Fr!B374&gt;0,Fr!B374,"")</f>
        <v/>
      </c>
      <c r="C374" s="174" t="e">
        <f>IF(Fr!C374&gt;0,Fr!C374,"")</f>
        <v>#N/A</v>
      </c>
      <c r="D374" s="175" t="e">
        <f>LOOKUP(Fr!E374,Concordance!$A$2:$A$17,Concordance!$E$2:$E$17)</f>
        <v>#N/A</v>
      </c>
      <c r="E374" s="175" t="e">
        <f>LOOKUP(Fr!E374,Concordance!$A$2:$A$17,Concordance!$B$2:$B$17)</f>
        <v>#N/A</v>
      </c>
      <c r="F374" s="176" t="str">
        <f>IF(Fr!F374&gt;0,Fr!F374,"")</f>
        <v/>
      </c>
      <c r="G374" s="176" t="str">
        <f>IF(Fr!G374&gt;0,Fr!G374,"")</f>
        <v/>
      </c>
      <c r="H374" s="177" t="str">
        <f>IF(Fr!H374&gt;0,Fr!H374,"")</f>
        <v/>
      </c>
      <c r="I374" s="178" t="str">
        <f>IF(Fr!I374&gt;0,Fr!I374,"")</f>
        <v/>
      </c>
      <c r="J374" s="179" t="str">
        <f>IF(Fr!J374&gt;0,Fr!J374,"")</f>
        <v/>
      </c>
      <c r="K374" s="176" t="str">
        <f>IF(Fr!K374&gt;0,Fr!K374,"")</f>
        <v/>
      </c>
      <c r="L374" s="213" t="e">
        <f>IF(Fr!L374&gt;0,Fr!L374,"")</f>
        <v>#N/A</v>
      </c>
      <c r="M374" s="175" t="e">
        <f>LOOKUP(L374,Concordance!$K$2:K$29,Concordance!$L$2:$L$29)</f>
        <v>#N/A</v>
      </c>
    </row>
    <row r="375" spans="1:13" s="8" customFormat="1" ht="25.5" customHeight="1" x14ac:dyDescent="0.2">
      <c r="A375" s="173" t="str">
        <f>IF(Fr!A375&gt;0,Fr!A375,"")</f>
        <v/>
      </c>
      <c r="B375" s="174" t="str">
        <f>IF(Fr!B375&gt;0,Fr!B375,"")</f>
        <v/>
      </c>
      <c r="C375" s="174" t="e">
        <f>IF(Fr!C375&gt;0,Fr!C375,"")</f>
        <v>#N/A</v>
      </c>
      <c r="D375" s="175" t="e">
        <f>LOOKUP(Fr!E375,Concordance!$A$2:$A$17,Concordance!$E$2:$E$17)</f>
        <v>#N/A</v>
      </c>
      <c r="E375" s="175" t="e">
        <f>LOOKUP(Fr!E375,Concordance!$A$2:$A$17,Concordance!$B$2:$B$17)</f>
        <v>#N/A</v>
      </c>
      <c r="F375" s="176" t="str">
        <f>IF(Fr!F375&gt;0,Fr!F375,"")</f>
        <v/>
      </c>
      <c r="G375" s="176" t="str">
        <f>IF(Fr!G375&gt;0,Fr!G375,"")</f>
        <v/>
      </c>
      <c r="H375" s="177" t="str">
        <f>IF(Fr!H375&gt;0,Fr!H375,"")</f>
        <v/>
      </c>
      <c r="I375" s="178" t="str">
        <f>IF(Fr!I375&gt;0,Fr!I375,"")</f>
        <v/>
      </c>
      <c r="J375" s="179" t="str">
        <f>IF(Fr!J375&gt;0,Fr!J375,"")</f>
        <v/>
      </c>
      <c r="K375" s="176" t="str">
        <f>IF(Fr!K375&gt;0,Fr!K375,"")</f>
        <v/>
      </c>
      <c r="L375" s="213" t="e">
        <f>IF(Fr!L375&gt;0,Fr!L375,"")</f>
        <v>#N/A</v>
      </c>
      <c r="M375" s="175" t="e">
        <f>LOOKUP(L375,Concordance!$K$2:K$29,Concordance!$L$2:$L$29)</f>
        <v>#N/A</v>
      </c>
    </row>
    <row r="376" spans="1:13" s="8" customFormat="1" ht="25.5" customHeight="1" x14ac:dyDescent="0.2">
      <c r="A376" s="173" t="str">
        <f>IF(Fr!A376&gt;0,Fr!A376,"")</f>
        <v/>
      </c>
      <c r="B376" s="174" t="str">
        <f>IF(Fr!B376&gt;0,Fr!B376,"")</f>
        <v/>
      </c>
      <c r="C376" s="174" t="e">
        <f>IF(Fr!C376&gt;0,Fr!C376,"")</f>
        <v>#N/A</v>
      </c>
      <c r="D376" s="175" t="e">
        <f>LOOKUP(Fr!E376,Concordance!$A$2:$A$17,Concordance!$E$2:$E$17)</f>
        <v>#N/A</v>
      </c>
      <c r="E376" s="175" t="e">
        <f>LOOKUP(Fr!E376,Concordance!$A$2:$A$17,Concordance!$B$2:$B$17)</f>
        <v>#N/A</v>
      </c>
      <c r="F376" s="176" t="str">
        <f>IF(Fr!F376&gt;0,Fr!F376,"")</f>
        <v/>
      </c>
      <c r="G376" s="176" t="str">
        <f>IF(Fr!G376&gt;0,Fr!G376,"")</f>
        <v/>
      </c>
      <c r="H376" s="177" t="str">
        <f>IF(Fr!H376&gt;0,Fr!H376,"")</f>
        <v/>
      </c>
      <c r="I376" s="178" t="str">
        <f>IF(Fr!I376&gt;0,Fr!I376,"")</f>
        <v/>
      </c>
      <c r="J376" s="179" t="str">
        <f>IF(Fr!J376&gt;0,Fr!J376,"")</f>
        <v/>
      </c>
      <c r="K376" s="176" t="str">
        <f>IF(Fr!K376&gt;0,Fr!K376,"")</f>
        <v/>
      </c>
      <c r="L376" s="213" t="e">
        <f>IF(Fr!L376&gt;0,Fr!L376,"")</f>
        <v>#N/A</v>
      </c>
      <c r="M376" s="175" t="e">
        <f>LOOKUP(L376,Concordance!$K$2:K$29,Concordance!$L$2:$L$29)</f>
        <v>#N/A</v>
      </c>
    </row>
    <row r="377" spans="1:13" s="8" customFormat="1" ht="25.5" customHeight="1" x14ac:dyDescent="0.2">
      <c r="A377" s="173" t="str">
        <f>IF(Fr!A377&gt;0,Fr!A377,"")</f>
        <v/>
      </c>
      <c r="B377" s="174" t="str">
        <f>IF(Fr!B377&gt;0,Fr!B377,"")</f>
        <v/>
      </c>
      <c r="C377" s="174" t="e">
        <f>IF(Fr!C377&gt;0,Fr!C377,"")</f>
        <v>#N/A</v>
      </c>
      <c r="D377" s="175" t="e">
        <f>LOOKUP(Fr!E377,Concordance!$A$2:$A$17,Concordance!$E$2:$E$17)</f>
        <v>#N/A</v>
      </c>
      <c r="E377" s="175" t="e">
        <f>LOOKUP(Fr!E377,Concordance!$A$2:$A$17,Concordance!$B$2:$B$17)</f>
        <v>#N/A</v>
      </c>
      <c r="F377" s="176" t="str">
        <f>IF(Fr!F377&gt;0,Fr!F377,"")</f>
        <v/>
      </c>
      <c r="G377" s="176" t="str">
        <f>IF(Fr!G377&gt;0,Fr!G377,"")</f>
        <v/>
      </c>
      <c r="H377" s="177" t="str">
        <f>IF(Fr!H377&gt;0,Fr!H377,"")</f>
        <v/>
      </c>
      <c r="I377" s="178" t="str">
        <f>IF(Fr!I377&gt;0,Fr!I377,"")</f>
        <v/>
      </c>
      <c r="J377" s="179" t="str">
        <f>IF(Fr!J377&gt;0,Fr!J377,"")</f>
        <v/>
      </c>
      <c r="K377" s="176" t="str">
        <f>IF(Fr!K377&gt;0,Fr!K377,"")</f>
        <v/>
      </c>
      <c r="L377" s="213" t="e">
        <f>IF(Fr!L377&gt;0,Fr!L377,"")</f>
        <v>#N/A</v>
      </c>
      <c r="M377" s="175" t="e">
        <f>LOOKUP(L377,Concordance!$K$2:K$29,Concordance!$L$2:$L$29)</f>
        <v>#N/A</v>
      </c>
    </row>
    <row r="378" spans="1:13" s="8" customFormat="1" ht="25.5" customHeight="1" x14ac:dyDescent="0.2">
      <c r="A378" s="173" t="str">
        <f>IF(Fr!A378&gt;0,Fr!A378,"")</f>
        <v/>
      </c>
      <c r="B378" s="174" t="str">
        <f>IF(Fr!B378&gt;0,Fr!B378,"")</f>
        <v/>
      </c>
      <c r="C378" s="174" t="e">
        <f>IF(Fr!C378&gt;0,Fr!C378,"")</f>
        <v>#N/A</v>
      </c>
      <c r="D378" s="175" t="e">
        <f>LOOKUP(Fr!E378,Concordance!$A$2:$A$17,Concordance!$E$2:$E$17)</f>
        <v>#N/A</v>
      </c>
      <c r="E378" s="175" t="e">
        <f>LOOKUP(Fr!E378,Concordance!$A$2:$A$17,Concordance!$B$2:$B$17)</f>
        <v>#N/A</v>
      </c>
      <c r="F378" s="176" t="str">
        <f>IF(Fr!F378&gt;0,Fr!F378,"")</f>
        <v/>
      </c>
      <c r="G378" s="176" t="str">
        <f>IF(Fr!G378&gt;0,Fr!G378,"")</f>
        <v/>
      </c>
      <c r="H378" s="177" t="str">
        <f>IF(Fr!H378&gt;0,Fr!H378,"")</f>
        <v/>
      </c>
      <c r="I378" s="178" t="str">
        <f>IF(Fr!I378&gt;0,Fr!I378,"")</f>
        <v/>
      </c>
      <c r="J378" s="179" t="str">
        <f>IF(Fr!J378&gt;0,Fr!J378,"")</f>
        <v/>
      </c>
      <c r="K378" s="176" t="str">
        <f>IF(Fr!K378&gt;0,Fr!K378,"")</f>
        <v/>
      </c>
      <c r="L378" s="213" t="e">
        <f>IF(Fr!L378&gt;0,Fr!L378,"")</f>
        <v>#N/A</v>
      </c>
      <c r="M378" s="175" t="e">
        <f>LOOKUP(L378,Concordance!$K$2:K$29,Concordance!$L$2:$L$29)</f>
        <v>#N/A</v>
      </c>
    </row>
    <row r="379" spans="1:13" s="8" customFormat="1" ht="25.5" customHeight="1" x14ac:dyDescent="0.2">
      <c r="A379" s="173" t="str">
        <f>IF(Fr!A379&gt;0,Fr!A379,"")</f>
        <v/>
      </c>
      <c r="B379" s="174" t="str">
        <f>IF(Fr!B379&gt;0,Fr!B379,"")</f>
        <v/>
      </c>
      <c r="C379" s="174" t="e">
        <f>IF(Fr!C379&gt;0,Fr!C379,"")</f>
        <v>#N/A</v>
      </c>
      <c r="D379" s="175" t="e">
        <f>LOOKUP(Fr!E379,Concordance!$A$2:$A$17,Concordance!$E$2:$E$17)</f>
        <v>#N/A</v>
      </c>
      <c r="E379" s="175" t="e">
        <f>LOOKUP(Fr!E379,Concordance!$A$2:$A$17,Concordance!$B$2:$B$17)</f>
        <v>#N/A</v>
      </c>
      <c r="F379" s="176" t="str">
        <f>IF(Fr!F379&gt;0,Fr!F379,"")</f>
        <v/>
      </c>
      <c r="G379" s="176" t="str">
        <f>IF(Fr!G379&gt;0,Fr!G379,"")</f>
        <v/>
      </c>
      <c r="H379" s="177" t="str">
        <f>IF(Fr!H379&gt;0,Fr!H379,"")</f>
        <v/>
      </c>
      <c r="I379" s="178" t="str">
        <f>IF(Fr!I379&gt;0,Fr!I379,"")</f>
        <v/>
      </c>
      <c r="J379" s="179" t="str">
        <f>IF(Fr!J379&gt;0,Fr!J379,"")</f>
        <v/>
      </c>
      <c r="K379" s="176" t="str">
        <f>IF(Fr!K379&gt;0,Fr!K379,"")</f>
        <v/>
      </c>
      <c r="L379" s="213" t="e">
        <f>IF(Fr!L379&gt;0,Fr!L379,"")</f>
        <v>#N/A</v>
      </c>
      <c r="M379" s="175" t="e">
        <f>LOOKUP(L379,Concordance!$K$2:K$29,Concordance!$L$2:$L$29)</f>
        <v>#N/A</v>
      </c>
    </row>
    <row r="380" spans="1:13" s="8" customFormat="1" ht="25.5" customHeight="1" x14ac:dyDescent="0.2">
      <c r="A380" s="173" t="str">
        <f>IF(Fr!A380&gt;0,Fr!A380,"")</f>
        <v/>
      </c>
      <c r="B380" s="174" t="str">
        <f>IF(Fr!B380&gt;0,Fr!B380,"")</f>
        <v/>
      </c>
      <c r="C380" s="174" t="e">
        <f>IF(Fr!C380&gt;0,Fr!C380,"")</f>
        <v>#N/A</v>
      </c>
      <c r="D380" s="175" t="e">
        <f>LOOKUP(Fr!E380,Concordance!$A$2:$A$17,Concordance!$E$2:$E$17)</f>
        <v>#N/A</v>
      </c>
      <c r="E380" s="175" t="e">
        <f>LOOKUP(Fr!E380,Concordance!$A$2:$A$17,Concordance!$B$2:$B$17)</f>
        <v>#N/A</v>
      </c>
      <c r="F380" s="176" t="str">
        <f>IF(Fr!F380&gt;0,Fr!F380,"")</f>
        <v/>
      </c>
      <c r="G380" s="176" t="str">
        <f>IF(Fr!G380&gt;0,Fr!G380,"")</f>
        <v/>
      </c>
      <c r="H380" s="177" t="str">
        <f>IF(Fr!H380&gt;0,Fr!H380,"")</f>
        <v/>
      </c>
      <c r="I380" s="178" t="str">
        <f>IF(Fr!I380&gt;0,Fr!I380,"")</f>
        <v/>
      </c>
      <c r="J380" s="179" t="str">
        <f>IF(Fr!J380&gt;0,Fr!J380,"")</f>
        <v/>
      </c>
      <c r="K380" s="176" t="str">
        <f>IF(Fr!K380&gt;0,Fr!K380,"")</f>
        <v/>
      </c>
      <c r="L380" s="213" t="e">
        <f>IF(Fr!L380&gt;0,Fr!L380,"")</f>
        <v>#N/A</v>
      </c>
      <c r="M380" s="175" t="e">
        <f>LOOKUP(L380,Concordance!$K$2:K$29,Concordance!$L$2:$L$29)</f>
        <v>#N/A</v>
      </c>
    </row>
    <row r="381" spans="1:13" s="8" customFormat="1" ht="25.5" customHeight="1" x14ac:dyDescent="0.2">
      <c r="A381" s="173" t="str">
        <f>IF(Fr!A381&gt;0,Fr!A381,"")</f>
        <v/>
      </c>
      <c r="B381" s="174" t="str">
        <f>IF(Fr!B381&gt;0,Fr!B381,"")</f>
        <v/>
      </c>
      <c r="C381" s="174" t="e">
        <f>IF(Fr!C381&gt;0,Fr!C381,"")</f>
        <v>#N/A</v>
      </c>
      <c r="D381" s="175" t="e">
        <f>LOOKUP(Fr!E381,Concordance!$A$2:$A$17,Concordance!$E$2:$E$17)</f>
        <v>#N/A</v>
      </c>
      <c r="E381" s="175" t="e">
        <f>LOOKUP(Fr!E381,Concordance!$A$2:$A$17,Concordance!$B$2:$B$17)</f>
        <v>#N/A</v>
      </c>
      <c r="F381" s="176" t="str">
        <f>IF(Fr!F381&gt;0,Fr!F381,"")</f>
        <v/>
      </c>
      <c r="G381" s="176" t="str">
        <f>IF(Fr!G381&gt;0,Fr!G381,"")</f>
        <v/>
      </c>
      <c r="H381" s="177" t="str">
        <f>IF(Fr!H381&gt;0,Fr!H381,"")</f>
        <v/>
      </c>
      <c r="I381" s="178" t="str">
        <f>IF(Fr!I381&gt;0,Fr!I381,"")</f>
        <v/>
      </c>
      <c r="J381" s="179" t="str">
        <f>IF(Fr!J381&gt;0,Fr!J381,"")</f>
        <v/>
      </c>
      <c r="K381" s="176" t="str">
        <f>IF(Fr!K381&gt;0,Fr!K381,"")</f>
        <v/>
      </c>
      <c r="L381" s="213" t="e">
        <f>IF(Fr!L381&gt;0,Fr!L381,"")</f>
        <v>#N/A</v>
      </c>
      <c r="M381" s="175" t="e">
        <f>LOOKUP(L381,Concordance!$K$2:K$29,Concordance!$L$2:$L$29)</f>
        <v>#N/A</v>
      </c>
    </row>
    <row r="382" spans="1:13" s="8" customFormat="1" ht="25.5" customHeight="1" x14ac:dyDescent="0.2">
      <c r="A382" s="173" t="str">
        <f>IF(Fr!A382&gt;0,Fr!A382,"")</f>
        <v/>
      </c>
      <c r="B382" s="174" t="str">
        <f>IF(Fr!B382&gt;0,Fr!B382,"")</f>
        <v/>
      </c>
      <c r="C382" s="174" t="e">
        <f>IF(Fr!C382&gt;0,Fr!C382,"")</f>
        <v>#N/A</v>
      </c>
      <c r="D382" s="175" t="e">
        <f>LOOKUP(Fr!E382,Concordance!$A$2:$A$17,Concordance!$E$2:$E$17)</f>
        <v>#N/A</v>
      </c>
      <c r="E382" s="175" t="e">
        <f>LOOKUP(Fr!E382,Concordance!$A$2:$A$17,Concordance!$B$2:$B$17)</f>
        <v>#N/A</v>
      </c>
      <c r="F382" s="176" t="str">
        <f>IF(Fr!F382&gt;0,Fr!F382,"")</f>
        <v/>
      </c>
      <c r="G382" s="176" t="str">
        <f>IF(Fr!G382&gt;0,Fr!G382,"")</f>
        <v/>
      </c>
      <c r="H382" s="177" t="str">
        <f>IF(Fr!H382&gt;0,Fr!H382,"")</f>
        <v/>
      </c>
      <c r="I382" s="178" t="str">
        <f>IF(Fr!I382&gt;0,Fr!I382,"")</f>
        <v/>
      </c>
      <c r="J382" s="179" t="str">
        <f>IF(Fr!J382&gt;0,Fr!J382,"")</f>
        <v/>
      </c>
      <c r="K382" s="176" t="str">
        <f>IF(Fr!K382&gt;0,Fr!K382,"")</f>
        <v/>
      </c>
      <c r="L382" s="213" t="e">
        <f>IF(Fr!L382&gt;0,Fr!L382,"")</f>
        <v>#N/A</v>
      </c>
      <c r="M382" s="175" t="e">
        <f>LOOKUP(L382,Concordance!$K$2:K$29,Concordance!$L$2:$L$29)</f>
        <v>#N/A</v>
      </c>
    </row>
    <row r="383" spans="1:13" s="8" customFormat="1" ht="25.5" customHeight="1" x14ac:dyDescent="0.2">
      <c r="A383" s="173" t="str">
        <f>IF(Fr!A383&gt;0,Fr!A383,"")</f>
        <v/>
      </c>
      <c r="B383" s="174" t="str">
        <f>IF(Fr!B383&gt;0,Fr!B383,"")</f>
        <v/>
      </c>
      <c r="C383" s="174" t="e">
        <f>IF(Fr!C383&gt;0,Fr!C383,"")</f>
        <v>#N/A</v>
      </c>
      <c r="D383" s="175" t="e">
        <f>LOOKUP(Fr!E383,Concordance!$A$2:$A$17,Concordance!$E$2:$E$17)</f>
        <v>#N/A</v>
      </c>
      <c r="E383" s="175" t="e">
        <f>LOOKUP(Fr!E383,Concordance!$A$2:$A$17,Concordance!$B$2:$B$17)</f>
        <v>#N/A</v>
      </c>
      <c r="F383" s="176" t="str">
        <f>IF(Fr!F383&gt;0,Fr!F383,"")</f>
        <v/>
      </c>
      <c r="G383" s="176" t="str">
        <f>IF(Fr!G383&gt;0,Fr!G383,"")</f>
        <v/>
      </c>
      <c r="H383" s="177" t="str">
        <f>IF(Fr!H383&gt;0,Fr!H383,"")</f>
        <v/>
      </c>
      <c r="I383" s="178" t="str">
        <f>IF(Fr!I383&gt;0,Fr!I383,"")</f>
        <v/>
      </c>
      <c r="J383" s="179" t="str">
        <f>IF(Fr!J383&gt;0,Fr!J383,"")</f>
        <v/>
      </c>
      <c r="K383" s="176" t="str">
        <f>IF(Fr!K383&gt;0,Fr!K383,"")</f>
        <v/>
      </c>
      <c r="L383" s="213" t="e">
        <f>IF(Fr!L383&gt;0,Fr!L383,"")</f>
        <v>#N/A</v>
      </c>
      <c r="M383" s="175" t="e">
        <f>LOOKUP(L383,Concordance!$K$2:K$29,Concordance!$L$2:$L$29)</f>
        <v>#N/A</v>
      </c>
    </row>
    <row r="384" spans="1:13" s="8" customFormat="1" ht="25.5" customHeight="1" x14ac:dyDescent="0.2">
      <c r="A384" s="173" t="str">
        <f>IF(Fr!A384&gt;0,Fr!A384,"")</f>
        <v/>
      </c>
      <c r="B384" s="174" t="str">
        <f>IF(Fr!B384&gt;0,Fr!B384,"")</f>
        <v/>
      </c>
      <c r="C384" s="174" t="e">
        <f>IF(Fr!C384&gt;0,Fr!C384,"")</f>
        <v>#N/A</v>
      </c>
      <c r="D384" s="175" t="e">
        <f>LOOKUP(Fr!E384,Concordance!$A$2:$A$17,Concordance!$E$2:$E$17)</f>
        <v>#N/A</v>
      </c>
      <c r="E384" s="175" t="e">
        <f>LOOKUP(Fr!E384,Concordance!$A$2:$A$17,Concordance!$B$2:$B$17)</f>
        <v>#N/A</v>
      </c>
      <c r="F384" s="176" t="str">
        <f>IF(Fr!F384&gt;0,Fr!F384,"")</f>
        <v/>
      </c>
      <c r="G384" s="176" t="str">
        <f>IF(Fr!G384&gt;0,Fr!G384,"")</f>
        <v/>
      </c>
      <c r="H384" s="177" t="str">
        <f>IF(Fr!H384&gt;0,Fr!H384,"")</f>
        <v/>
      </c>
      <c r="I384" s="178" t="str">
        <f>IF(Fr!I384&gt;0,Fr!I384,"")</f>
        <v/>
      </c>
      <c r="J384" s="179" t="str">
        <f>IF(Fr!J384&gt;0,Fr!J384,"")</f>
        <v/>
      </c>
      <c r="K384" s="176" t="str">
        <f>IF(Fr!K384&gt;0,Fr!K384,"")</f>
        <v/>
      </c>
      <c r="L384" s="213" t="e">
        <f>IF(Fr!L384&gt;0,Fr!L384,"")</f>
        <v>#N/A</v>
      </c>
      <c r="M384" s="175" t="e">
        <f>LOOKUP(L384,Concordance!$K$2:K$29,Concordance!$L$2:$L$29)</f>
        <v>#N/A</v>
      </c>
    </row>
    <row r="385" spans="1:13" s="8" customFormat="1" ht="25.5" customHeight="1" x14ac:dyDescent="0.2">
      <c r="A385" s="173" t="str">
        <f>IF(Fr!A385&gt;0,Fr!A385,"")</f>
        <v/>
      </c>
      <c r="B385" s="174" t="str">
        <f>IF(Fr!B385&gt;0,Fr!B385,"")</f>
        <v/>
      </c>
      <c r="C385" s="174" t="e">
        <f>IF(Fr!C385&gt;0,Fr!C385,"")</f>
        <v>#N/A</v>
      </c>
      <c r="D385" s="175" t="e">
        <f>LOOKUP(Fr!E385,Concordance!$A$2:$A$17,Concordance!$E$2:$E$17)</f>
        <v>#N/A</v>
      </c>
      <c r="E385" s="175" t="e">
        <f>LOOKUP(Fr!E385,Concordance!$A$2:$A$17,Concordance!$B$2:$B$17)</f>
        <v>#N/A</v>
      </c>
      <c r="F385" s="176" t="str">
        <f>IF(Fr!F385&gt;0,Fr!F385,"")</f>
        <v/>
      </c>
      <c r="G385" s="176" t="str">
        <f>IF(Fr!G385&gt;0,Fr!G385,"")</f>
        <v/>
      </c>
      <c r="H385" s="177" t="str">
        <f>IF(Fr!H385&gt;0,Fr!H385,"")</f>
        <v/>
      </c>
      <c r="I385" s="178" t="str">
        <f>IF(Fr!I385&gt;0,Fr!I385,"")</f>
        <v/>
      </c>
      <c r="J385" s="179" t="str">
        <f>IF(Fr!J385&gt;0,Fr!J385,"")</f>
        <v/>
      </c>
      <c r="K385" s="176" t="str">
        <f>IF(Fr!K385&gt;0,Fr!K385,"")</f>
        <v/>
      </c>
      <c r="L385" s="213" t="e">
        <f>IF(Fr!L385&gt;0,Fr!L385,"")</f>
        <v>#N/A</v>
      </c>
      <c r="M385" s="175" t="e">
        <f>LOOKUP(L385,Concordance!$K$2:K$29,Concordance!$L$2:$L$29)</f>
        <v>#N/A</v>
      </c>
    </row>
    <row r="386" spans="1:13" s="8" customFormat="1" ht="25.5" customHeight="1" x14ac:dyDescent="0.2">
      <c r="A386" s="173" t="str">
        <f>IF(Fr!A386&gt;0,Fr!A386,"")</f>
        <v/>
      </c>
      <c r="B386" s="174" t="str">
        <f>IF(Fr!B386&gt;0,Fr!B386,"")</f>
        <v/>
      </c>
      <c r="C386" s="174" t="e">
        <f>IF(Fr!C386&gt;0,Fr!C386,"")</f>
        <v>#N/A</v>
      </c>
      <c r="D386" s="175" t="e">
        <f>LOOKUP(Fr!E386,Concordance!$A$2:$A$17,Concordance!$E$2:$E$17)</f>
        <v>#N/A</v>
      </c>
      <c r="E386" s="175" t="e">
        <f>LOOKUP(Fr!E386,Concordance!$A$2:$A$17,Concordance!$B$2:$B$17)</f>
        <v>#N/A</v>
      </c>
      <c r="F386" s="176" t="str">
        <f>IF(Fr!F386&gt;0,Fr!F386,"")</f>
        <v/>
      </c>
      <c r="G386" s="176" t="str">
        <f>IF(Fr!G386&gt;0,Fr!G386,"")</f>
        <v/>
      </c>
      <c r="H386" s="177" t="str">
        <f>IF(Fr!H386&gt;0,Fr!H386,"")</f>
        <v/>
      </c>
      <c r="I386" s="178" t="str">
        <f>IF(Fr!I386&gt;0,Fr!I386,"")</f>
        <v/>
      </c>
      <c r="J386" s="179" t="str">
        <f>IF(Fr!J386&gt;0,Fr!J386,"")</f>
        <v/>
      </c>
      <c r="K386" s="176" t="str">
        <f>IF(Fr!K386&gt;0,Fr!K386,"")</f>
        <v/>
      </c>
      <c r="L386" s="213" t="e">
        <f>IF(Fr!L386&gt;0,Fr!L386,"")</f>
        <v>#N/A</v>
      </c>
      <c r="M386" s="175" t="e">
        <f>LOOKUP(L386,Concordance!$K$2:K$29,Concordance!$L$2:$L$29)</f>
        <v>#N/A</v>
      </c>
    </row>
    <row r="387" spans="1:13" s="8" customFormat="1" ht="25.5" customHeight="1" x14ac:dyDescent="0.2">
      <c r="A387" s="173" t="str">
        <f>IF(Fr!A387&gt;0,Fr!A387,"")</f>
        <v/>
      </c>
      <c r="B387" s="174" t="str">
        <f>IF(Fr!B387&gt;0,Fr!B387,"")</f>
        <v/>
      </c>
      <c r="C387" s="174" t="e">
        <f>IF(Fr!C387&gt;0,Fr!C387,"")</f>
        <v>#N/A</v>
      </c>
      <c r="D387" s="175" t="e">
        <f>LOOKUP(Fr!E387,Concordance!$A$2:$A$17,Concordance!$E$2:$E$17)</f>
        <v>#N/A</v>
      </c>
      <c r="E387" s="175" t="e">
        <f>LOOKUP(Fr!E387,Concordance!$A$2:$A$17,Concordance!$B$2:$B$17)</f>
        <v>#N/A</v>
      </c>
      <c r="F387" s="176" t="str">
        <f>IF(Fr!F387&gt;0,Fr!F387,"")</f>
        <v/>
      </c>
      <c r="G387" s="176" t="str">
        <f>IF(Fr!G387&gt;0,Fr!G387,"")</f>
        <v/>
      </c>
      <c r="H387" s="177" t="str">
        <f>IF(Fr!H387&gt;0,Fr!H387,"")</f>
        <v/>
      </c>
      <c r="I387" s="178" t="str">
        <f>IF(Fr!I387&gt;0,Fr!I387,"")</f>
        <v/>
      </c>
      <c r="J387" s="179" t="str">
        <f>IF(Fr!J387&gt;0,Fr!J387,"")</f>
        <v/>
      </c>
      <c r="K387" s="176" t="str">
        <f>IF(Fr!K387&gt;0,Fr!K387,"")</f>
        <v/>
      </c>
      <c r="L387" s="213" t="e">
        <f>IF(Fr!L387&gt;0,Fr!L387,"")</f>
        <v>#N/A</v>
      </c>
      <c r="M387" s="175" t="e">
        <f>LOOKUP(L387,Concordance!$K$2:K$29,Concordance!$L$2:$L$29)</f>
        <v>#N/A</v>
      </c>
    </row>
    <row r="388" spans="1:13" s="8" customFormat="1" ht="25.5" customHeight="1" x14ac:dyDescent="0.2">
      <c r="A388" s="173" t="str">
        <f>IF(Fr!A388&gt;0,Fr!A388,"")</f>
        <v/>
      </c>
      <c r="B388" s="174" t="str">
        <f>IF(Fr!B388&gt;0,Fr!B388,"")</f>
        <v/>
      </c>
      <c r="C388" s="174" t="e">
        <f>IF(Fr!C388&gt;0,Fr!C388,"")</f>
        <v>#N/A</v>
      </c>
      <c r="D388" s="175" t="e">
        <f>LOOKUP(Fr!E388,Concordance!$A$2:$A$17,Concordance!$E$2:$E$17)</f>
        <v>#N/A</v>
      </c>
      <c r="E388" s="175" t="e">
        <f>LOOKUP(Fr!E388,Concordance!$A$2:$A$17,Concordance!$B$2:$B$17)</f>
        <v>#N/A</v>
      </c>
      <c r="F388" s="176" t="str">
        <f>IF(Fr!F388&gt;0,Fr!F388,"")</f>
        <v/>
      </c>
      <c r="G388" s="176" t="str">
        <f>IF(Fr!G388&gt;0,Fr!G388,"")</f>
        <v/>
      </c>
      <c r="H388" s="177" t="str">
        <f>IF(Fr!H388&gt;0,Fr!H388,"")</f>
        <v/>
      </c>
      <c r="I388" s="178" t="str">
        <f>IF(Fr!I388&gt;0,Fr!I388,"")</f>
        <v/>
      </c>
      <c r="J388" s="179" t="str">
        <f>IF(Fr!J388&gt;0,Fr!J388,"")</f>
        <v/>
      </c>
      <c r="K388" s="176" t="str">
        <f>IF(Fr!K388&gt;0,Fr!K388,"")</f>
        <v/>
      </c>
      <c r="L388" s="213" t="e">
        <f>IF(Fr!L388&gt;0,Fr!L388,"")</f>
        <v>#N/A</v>
      </c>
      <c r="M388" s="175" t="e">
        <f>LOOKUP(L388,Concordance!$K$2:K$29,Concordance!$L$2:$L$29)</f>
        <v>#N/A</v>
      </c>
    </row>
    <row r="389" spans="1:13" s="8" customFormat="1" ht="25.5" customHeight="1" x14ac:dyDescent="0.2">
      <c r="A389" s="173" t="str">
        <f>IF(Fr!A389&gt;0,Fr!A389,"")</f>
        <v/>
      </c>
      <c r="B389" s="174" t="str">
        <f>IF(Fr!B389&gt;0,Fr!B389,"")</f>
        <v/>
      </c>
      <c r="C389" s="174" t="e">
        <f>IF(Fr!C389&gt;0,Fr!C389,"")</f>
        <v>#N/A</v>
      </c>
      <c r="D389" s="175" t="e">
        <f>LOOKUP(Fr!E389,Concordance!$A$2:$A$17,Concordance!$E$2:$E$17)</f>
        <v>#N/A</v>
      </c>
      <c r="E389" s="175" t="e">
        <f>LOOKUP(Fr!E389,Concordance!$A$2:$A$17,Concordance!$B$2:$B$17)</f>
        <v>#N/A</v>
      </c>
      <c r="F389" s="176" t="str">
        <f>IF(Fr!F389&gt;0,Fr!F389,"")</f>
        <v/>
      </c>
      <c r="G389" s="176" t="str">
        <f>IF(Fr!G389&gt;0,Fr!G389,"")</f>
        <v/>
      </c>
      <c r="H389" s="177" t="str">
        <f>IF(Fr!H389&gt;0,Fr!H389,"")</f>
        <v/>
      </c>
      <c r="I389" s="178" t="str">
        <f>IF(Fr!I389&gt;0,Fr!I389,"")</f>
        <v/>
      </c>
      <c r="J389" s="179" t="str">
        <f>IF(Fr!J389&gt;0,Fr!J389,"")</f>
        <v/>
      </c>
      <c r="K389" s="176" t="str">
        <f>IF(Fr!K389&gt;0,Fr!K389,"")</f>
        <v/>
      </c>
      <c r="L389" s="213" t="e">
        <f>IF(Fr!L389&gt;0,Fr!L389,"")</f>
        <v>#N/A</v>
      </c>
      <c r="M389" s="175" t="e">
        <f>LOOKUP(L389,Concordance!$K$2:K$29,Concordance!$L$2:$L$29)</f>
        <v>#N/A</v>
      </c>
    </row>
    <row r="390" spans="1:13" s="8" customFormat="1" ht="25.5" customHeight="1" x14ac:dyDescent="0.2">
      <c r="A390" s="173" t="str">
        <f>IF(Fr!A390&gt;0,Fr!A390,"")</f>
        <v/>
      </c>
      <c r="B390" s="174" t="str">
        <f>IF(Fr!B390&gt;0,Fr!B390,"")</f>
        <v/>
      </c>
      <c r="C390" s="174" t="e">
        <f>IF(Fr!C390&gt;0,Fr!C390,"")</f>
        <v>#N/A</v>
      </c>
      <c r="D390" s="175" t="e">
        <f>LOOKUP(Fr!E390,Concordance!$A$2:$A$17,Concordance!$E$2:$E$17)</f>
        <v>#N/A</v>
      </c>
      <c r="E390" s="175" t="e">
        <f>LOOKUP(Fr!E390,Concordance!$A$2:$A$17,Concordance!$B$2:$B$17)</f>
        <v>#N/A</v>
      </c>
      <c r="F390" s="176" t="str">
        <f>IF(Fr!F390&gt;0,Fr!F390,"")</f>
        <v/>
      </c>
      <c r="G390" s="176" t="str">
        <f>IF(Fr!G390&gt;0,Fr!G390,"")</f>
        <v/>
      </c>
      <c r="H390" s="177" t="str">
        <f>IF(Fr!H390&gt;0,Fr!H390,"")</f>
        <v/>
      </c>
      <c r="I390" s="178" t="str">
        <f>IF(Fr!I390&gt;0,Fr!I390,"")</f>
        <v/>
      </c>
      <c r="J390" s="179" t="str">
        <f>IF(Fr!J390&gt;0,Fr!J390,"")</f>
        <v/>
      </c>
      <c r="K390" s="176" t="str">
        <f>IF(Fr!K390&gt;0,Fr!K390,"")</f>
        <v/>
      </c>
      <c r="L390" s="213" t="e">
        <f>IF(Fr!L390&gt;0,Fr!L390,"")</f>
        <v>#N/A</v>
      </c>
      <c r="M390" s="175" t="e">
        <f>LOOKUP(L390,Concordance!$K$2:K$29,Concordance!$L$2:$L$29)</f>
        <v>#N/A</v>
      </c>
    </row>
    <row r="391" spans="1:13" s="8" customFormat="1" ht="25.5" customHeight="1" x14ac:dyDescent="0.2">
      <c r="A391" s="173" t="str">
        <f>IF(Fr!A391&gt;0,Fr!A391,"")</f>
        <v/>
      </c>
      <c r="B391" s="174" t="str">
        <f>IF(Fr!B391&gt;0,Fr!B391,"")</f>
        <v/>
      </c>
      <c r="C391" s="174" t="e">
        <f>IF(Fr!C391&gt;0,Fr!C391,"")</f>
        <v>#N/A</v>
      </c>
      <c r="D391" s="175" t="e">
        <f>LOOKUP(Fr!E391,Concordance!$A$2:$A$17,Concordance!$E$2:$E$17)</f>
        <v>#N/A</v>
      </c>
      <c r="E391" s="175" t="e">
        <f>LOOKUP(Fr!E391,Concordance!$A$2:$A$17,Concordance!$B$2:$B$17)</f>
        <v>#N/A</v>
      </c>
      <c r="F391" s="176" t="str">
        <f>IF(Fr!F391&gt;0,Fr!F391,"")</f>
        <v/>
      </c>
      <c r="G391" s="176" t="str">
        <f>IF(Fr!G391&gt;0,Fr!G391,"")</f>
        <v/>
      </c>
      <c r="H391" s="177" t="str">
        <f>IF(Fr!H391&gt;0,Fr!H391,"")</f>
        <v/>
      </c>
      <c r="I391" s="178" t="str">
        <f>IF(Fr!I391&gt;0,Fr!I391,"")</f>
        <v/>
      </c>
      <c r="J391" s="179" t="str">
        <f>IF(Fr!J391&gt;0,Fr!J391,"")</f>
        <v/>
      </c>
      <c r="K391" s="176" t="str">
        <f>IF(Fr!K391&gt;0,Fr!K391,"")</f>
        <v/>
      </c>
      <c r="L391" s="213" t="e">
        <f>IF(Fr!L391&gt;0,Fr!L391,"")</f>
        <v>#N/A</v>
      </c>
      <c r="M391" s="175" t="e">
        <f>LOOKUP(L391,Concordance!$K$2:K$29,Concordance!$L$2:$L$29)</f>
        <v>#N/A</v>
      </c>
    </row>
    <row r="392" spans="1:13" s="8" customFormat="1" ht="25.5" customHeight="1" x14ac:dyDescent="0.2">
      <c r="A392" s="173" t="str">
        <f>IF(Fr!A392&gt;0,Fr!A392,"")</f>
        <v/>
      </c>
      <c r="B392" s="174" t="str">
        <f>IF(Fr!B392&gt;0,Fr!B392,"")</f>
        <v/>
      </c>
      <c r="C392" s="174" t="e">
        <f>IF(Fr!C392&gt;0,Fr!C392,"")</f>
        <v>#N/A</v>
      </c>
      <c r="D392" s="175" t="e">
        <f>LOOKUP(Fr!E392,Concordance!$A$2:$A$17,Concordance!$E$2:$E$17)</f>
        <v>#N/A</v>
      </c>
      <c r="E392" s="175" t="e">
        <f>LOOKUP(Fr!E392,Concordance!$A$2:$A$17,Concordance!$B$2:$B$17)</f>
        <v>#N/A</v>
      </c>
      <c r="F392" s="176" t="str">
        <f>IF(Fr!F392&gt;0,Fr!F392,"")</f>
        <v/>
      </c>
      <c r="G392" s="176" t="str">
        <f>IF(Fr!G392&gt;0,Fr!G392,"")</f>
        <v/>
      </c>
      <c r="H392" s="177" t="str">
        <f>IF(Fr!H392&gt;0,Fr!H392,"")</f>
        <v/>
      </c>
      <c r="I392" s="178" t="str">
        <f>IF(Fr!I392&gt;0,Fr!I392,"")</f>
        <v/>
      </c>
      <c r="J392" s="179" t="str">
        <f>IF(Fr!J392&gt;0,Fr!J392,"")</f>
        <v/>
      </c>
      <c r="K392" s="176" t="str">
        <f>IF(Fr!K392&gt;0,Fr!K392,"")</f>
        <v/>
      </c>
      <c r="L392" s="213" t="e">
        <f>IF(Fr!L392&gt;0,Fr!L392,"")</f>
        <v>#N/A</v>
      </c>
      <c r="M392" s="175" t="e">
        <f>LOOKUP(L392,Concordance!$K$2:K$29,Concordance!$L$2:$L$29)</f>
        <v>#N/A</v>
      </c>
    </row>
    <row r="393" spans="1:13" s="8" customFormat="1" ht="25.5" customHeight="1" x14ac:dyDescent="0.2">
      <c r="A393" s="173" t="str">
        <f>IF(Fr!A393&gt;0,Fr!A393,"")</f>
        <v/>
      </c>
      <c r="B393" s="174" t="str">
        <f>IF(Fr!B393&gt;0,Fr!B393,"")</f>
        <v/>
      </c>
      <c r="C393" s="174" t="e">
        <f>IF(Fr!C393&gt;0,Fr!C393,"")</f>
        <v>#N/A</v>
      </c>
      <c r="D393" s="175" t="e">
        <f>LOOKUP(Fr!E393,Concordance!$A$2:$A$17,Concordance!$E$2:$E$17)</f>
        <v>#N/A</v>
      </c>
      <c r="E393" s="175" t="e">
        <f>LOOKUP(Fr!E393,Concordance!$A$2:$A$17,Concordance!$B$2:$B$17)</f>
        <v>#N/A</v>
      </c>
      <c r="F393" s="176" t="str">
        <f>IF(Fr!F393&gt;0,Fr!F393,"")</f>
        <v/>
      </c>
      <c r="G393" s="176" t="str">
        <f>IF(Fr!G393&gt;0,Fr!G393,"")</f>
        <v/>
      </c>
      <c r="H393" s="177" t="str">
        <f>IF(Fr!H393&gt;0,Fr!H393,"")</f>
        <v/>
      </c>
      <c r="I393" s="178" t="str">
        <f>IF(Fr!I393&gt;0,Fr!I393,"")</f>
        <v/>
      </c>
      <c r="J393" s="179" t="str">
        <f>IF(Fr!J393&gt;0,Fr!J393,"")</f>
        <v/>
      </c>
      <c r="K393" s="176" t="str">
        <f>IF(Fr!K393&gt;0,Fr!K393,"")</f>
        <v/>
      </c>
      <c r="L393" s="213" t="e">
        <f>IF(Fr!L393&gt;0,Fr!L393,"")</f>
        <v>#N/A</v>
      </c>
      <c r="M393" s="175" t="e">
        <f>LOOKUP(L393,Concordance!$K$2:K$29,Concordance!$L$2:$L$29)</f>
        <v>#N/A</v>
      </c>
    </row>
    <row r="394" spans="1:13" s="8" customFormat="1" ht="25.5" customHeight="1" x14ac:dyDescent="0.2">
      <c r="A394" s="173" t="str">
        <f>IF(Fr!A394&gt;0,Fr!A394,"")</f>
        <v/>
      </c>
      <c r="B394" s="174" t="str">
        <f>IF(Fr!B394&gt;0,Fr!B394,"")</f>
        <v/>
      </c>
      <c r="C394" s="174" t="e">
        <f>IF(Fr!C394&gt;0,Fr!C394,"")</f>
        <v>#N/A</v>
      </c>
      <c r="D394" s="175" t="e">
        <f>LOOKUP(Fr!E394,Concordance!$A$2:$A$17,Concordance!$E$2:$E$17)</f>
        <v>#N/A</v>
      </c>
      <c r="E394" s="175" t="e">
        <f>LOOKUP(Fr!E394,Concordance!$A$2:$A$17,Concordance!$B$2:$B$17)</f>
        <v>#N/A</v>
      </c>
      <c r="F394" s="176" t="str">
        <f>IF(Fr!F394&gt;0,Fr!F394,"")</f>
        <v/>
      </c>
      <c r="G394" s="176" t="str">
        <f>IF(Fr!G394&gt;0,Fr!G394,"")</f>
        <v/>
      </c>
      <c r="H394" s="177" t="str">
        <f>IF(Fr!H394&gt;0,Fr!H394,"")</f>
        <v/>
      </c>
      <c r="I394" s="178" t="str">
        <f>IF(Fr!I394&gt;0,Fr!I394,"")</f>
        <v/>
      </c>
      <c r="J394" s="179" t="str">
        <f>IF(Fr!J394&gt;0,Fr!J394,"")</f>
        <v/>
      </c>
      <c r="K394" s="176" t="str">
        <f>IF(Fr!K394&gt;0,Fr!K394,"")</f>
        <v/>
      </c>
      <c r="L394" s="213" t="e">
        <f>IF(Fr!L394&gt;0,Fr!L394,"")</f>
        <v>#N/A</v>
      </c>
      <c r="M394" s="175" t="e">
        <f>LOOKUP(L394,Concordance!$K$2:K$29,Concordance!$L$2:$L$29)</f>
        <v>#N/A</v>
      </c>
    </row>
    <row r="395" spans="1:13" s="8" customFormat="1" ht="25.5" customHeight="1" x14ac:dyDescent="0.2">
      <c r="A395" s="173" t="str">
        <f>IF(Fr!A395&gt;0,Fr!A395,"")</f>
        <v/>
      </c>
      <c r="B395" s="174" t="str">
        <f>IF(Fr!B395&gt;0,Fr!B395,"")</f>
        <v/>
      </c>
      <c r="C395" s="174" t="e">
        <f>IF(Fr!C395&gt;0,Fr!C395,"")</f>
        <v>#N/A</v>
      </c>
      <c r="D395" s="175" t="e">
        <f>LOOKUP(Fr!E395,Concordance!$A$2:$A$17,Concordance!$E$2:$E$17)</f>
        <v>#N/A</v>
      </c>
      <c r="E395" s="175" t="e">
        <f>LOOKUP(Fr!E395,Concordance!$A$2:$A$17,Concordance!$B$2:$B$17)</f>
        <v>#N/A</v>
      </c>
      <c r="F395" s="176" t="str">
        <f>IF(Fr!F395&gt;0,Fr!F395,"")</f>
        <v/>
      </c>
      <c r="G395" s="176" t="str">
        <f>IF(Fr!G395&gt;0,Fr!G395,"")</f>
        <v/>
      </c>
      <c r="H395" s="177" t="str">
        <f>IF(Fr!H395&gt;0,Fr!H395,"")</f>
        <v/>
      </c>
      <c r="I395" s="178" t="str">
        <f>IF(Fr!I395&gt;0,Fr!I395,"")</f>
        <v/>
      </c>
      <c r="J395" s="179" t="str">
        <f>IF(Fr!J395&gt;0,Fr!J395,"")</f>
        <v/>
      </c>
      <c r="K395" s="176" t="str">
        <f>IF(Fr!K395&gt;0,Fr!K395,"")</f>
        <v/>
      </c>
      <c r="L395" s="213" t="e">
        <f>IF(Fr!L395&gt;0,Fr!L395,"")</f>
        <v>#N/A</v>
      </c>
      <c r="M395" s="175" t="e">
        <f>LOOKUP(L395,Concordance!$K$2:K$29,Concordance!$L$2:$L$29)</f>
        <v>#N/A</v>
      </c>
    </row>
    <row r="396" spans="1:13" s="8" customFormat="1" ht="25.5" customHeight="1" x14ac:dyDescent="0.2">
      <c r="A396" s="173" t="str">
        <f>IF(Fr!A396&gt;0,Fr!A396,"")</f>
        <v/>
      </c>
      <c r="B396" s="174" t="str">
        <f>IF(Fr!B396&gt;0,Fr!B396,"")</f>
        <v/>
      </c>
      <c r="C396" s="174" t="e">
        <f>IF(Fr!C396&gt;0,Fr!C396,"")</f>
        <v>#N/A</v>
      </c>
      <c r="D396" s="175" t="e">
        <f>LOOKUP(Fr!E396,Concordance!$A$2:$A$17,Concordance!$E$2:$E$17)</f>
        <v>#N/A</v>
      </c>
      <c r="E396" s="175" t="e">
        <f>LOOKUP(Fr!E396,Concordance!$A$2:$A$17,Concordance!$B$2:$B$17)</f>
        <v>#N/A</v>
      </c>
      <c r="F396" s="176" t="str">
        <f>IF(Fr!F396&gt;0,Fr!F396,"")</f>
        <v/>
      </c>
      <c r="G396" s="176" t="str">
        <f>IF(Fr!G396&gt;0,Fr!G396,"")</f>
        <v/>
      </c>
      <c r="H396" s="177" t="str">
        <f>IF(Fr!H396&gt;0,Fr!H396,"")</f>
        <v/>
      </c>
      <c r="I396" s="178" t="str">
        <f>IF(Fr!I396&gt;0,Fr!I396,"")</f>
        <v/>
      </c>
      <c r="J396" s="179" t="str">
        <f>IF(Fr!J396&gt;0,Fr!J396,"")</f>
        <v/>
      </c>
      <c r="K396" s="176" t="str">
        <f>IF(Fr!K396&gt;0,Fr!K396,"")</f>
        <v/>
      </c>
      <c r="L396" s="213" t="e">
        <f>IF(Fr!L396&gt;0,Fr!L396,"")</f>
        <v>#N/A</v>
      </c>
      <c r="M396" s="175" t="e">
        <f>LOOKUP(L396,Concordance!$K$2:K$29,Concordance!$L$2:$L$29)</f>
        <v>#N/A</v>
      </c>
    </row>
    <row r="397" spans="1:13" s="8" customFormat="1" ht="25.5" customHeight="1" x14ac:dyDescent="0.2">
      <c r="A397" s="173" t="str">
        <f>IF(Fr!A397&gt;0,Fr!A397,"")</f>
        <v/>
      </c>
      <c r="B397" s="174" t="str">
        <f>IF(Fr!B397&gt;0,Fr!B397,"")</f>
        <v/>
      </c>
      <c r="C397" s="174" t="e">
        <f>IF(Fr!C397&gt;0,Fr!C397,"")</f>
        <v>#N/A</v>
      </c>
      <c r="D397" s="175" t="e">
        <f>LOOKUP(Fr!E397,Concordance!$A$2:$A$17,Concordance!$E$2:$E$17)</f>
        <v>#N/A</v>
      </c>
      <c r="E397" s="175" t="e">
        <f>LOOKUP(Fr!E397,Concordance!$A$2:$A$17,Concordance!$B$2:$B$17)</f>
        <v>#N/A</v>
      </c>
      <c r="F397" s="176" t="str">
        <f>IF(Fr!F397&gt;0,Fr!F397,"")</f>
        <v/>
      </c>
      <c r="G397" s="176" t="str">
        <f>IF(Fr!G397&gt;0,Fr!G397,"")</f>
        <v/>
      </c>
      <c r="H397" s="177" t="str">
        <f>IF(Fr!H397&gt;0,Fr!H397,"")</f>
        <v/>
      </c>
      <c r="I397" s="178" t="str">
        <f>IF(Fr!I397&gt;0,Fr!I397,"")</f>
        <v/>
      </c>
      <c r="J397" s="179" t="str">
        <f>IF(Fr!J397&gt;0,Fr!J397,"")</f>
        <v/>
      </c>
      <c r="K397" s="176" t="str">
        <f>IF(Fr!K397&gt;0,Fr!K397,"")</f>
        <v/>
      </c>
      <c r="L397" s="213" t="e">
        <f>IF(Fr!L397&gt;0,Fr!L397,"")</f>
        <v>#N/A</v>
      </c>
      <c r="M397" s="175" t="e">
        <f>LOOKUP(L397,Concordance!$K$2:K$29,Concordance!$L$2:$L$29)</f>
        <v>#N/A</v>
      </c>
    </row>
    <row r="398" spans="1:13" s="8" customFormat="1" ht="25.5" customHeight="1" x14ac:dyDescent="0.2">
      <c r="A398" s="173" t="str">
        <f>IF(Fr!A398&gt;0,Fr!A398,"")</f>
        <v/>
      </c>
      <c r="B398" s="174" t="str">
        <f>IF(Fr!B398&gt;0,Fr!B398,"")</f>
        <v/>
      </c>
      <c r="C398" s="174" t="e">
        <f>IF(Fr!C398&gt;0,Fr!C398,"")</f>
        <v>#N/A</v>
      </c>
      <c r="D398" s="175" t="e">
        <f>LOOKUP(Fr!E398,Concordance!$A$2:$A$17,Concordance!$E$2:$E$17)</f>
        <v>#N/A</v>
      </c>
      <c r="E398" s="175" t="e">
        <f>LOOKUP(Fr!E398,Concordance!$A$2:$A$17,Concordance!$B$2:$B$17)</f>
        <v>#N/A</v>
      </c>
      <c r="F398" s="176" t="str">
        <f>IF(Fr!F398&gt;0,Fr!F398,"")</f>
        <v/>
      </c>
      <c r="G398" s="176" t="str">
        <f>IF(Fr!G398&gt;0,Fr!G398,"")</f>
        <v/>
      </c>
      <c r="H398" s="177" t="str">
        <f>IF(Fr!H398&gt;0,Fr!H398,"")</f>
        <v/>
      </c>
      <c r="I398" s="178" t="str">
        <f>IF(Fr!I398&gt;0,Fr!I398,"")</f>
        <v/>
      </c>
      <c r="J398" s="179" t="str">
        <f>IF(Fr!J398&gt;0,Fr!J398,"")</f>
        <v/>
      </c>
      <c r="K398" s="176" t="str">
        <f>IF(Fr!K398&gt;0,Fr!K398,"")</f>
        <v/>
      </c>
      <c r="L398" s="213" t="e">
        <f>IF(Fr!L398&gt;0,Fr!L398,"")</f>
        <v>#N/A</v>
      </c>
      <c r="M398" s="175" t="e">
        <f>LOOKUP(L398,Concordance!$K$2:K$29,Concordance!$L$2:$L$29)</f>
        <v>#N/A</v>
      </c>
    </row>
    <row r="399" spans="1:13" s="8" customFormat="1" ht="25.5" customHeight="1" x14ac:dyDescent="0.2">
      <c r="A399" s="173" t="str">
        <f>IF(Fr!A399&gt;0,Fr!A399,"")</f>
        <v/>
      </c>
      <c r="B399" s="174" t="str">
        <f>IF(Fr!B399&gt;0,Fr!B399,"")</f>
        <v/>
      </c>
      <c r="C399" s="174" t="e">
        <f>IF(Fr!C399&gt;0,Fr!C399,"")</f>
        <v>#N/A</v>
      </c>
      <c r="D399" s="175" t="e">
        <f>LOOKUP(Fr!E399,Concordance!$A$2:$A$17,Concordance!$E$2:$E$17)</f>
        <v>#N/A</v>
      </c>
      <c r="E399" s="175" t="e">
        <f>LOOKUP(Fr!E399,Concordance!$A$2:$A$17,Concordance!$B$2:$B$17)</f>
        <v>#N/A</v>
      </c>
      <c r="F399" s="176" t="str">
        <f>IF(Fr!F399&gt;0,Fr!F399,"")</f>
        <v/>
      </c>
      <c r="G399" s="176" t="str">
        <f>IF(Fr!G399&gt;0,Fr!G399,"")</f>
        <v/>
      </c>
      <c r="H399" s="177" t="str">
        <f>IF(Fr!H399&gt;0,Fr!H399,"")</f>
        <v/>
      </c>
      <c r="I399" s="178" t="str">
        <f>IF(Fr!I399&gt;0,Fr!I399,"")</f>
        <v/>
      </c>
      <c r="J399" s="179" t="str">
        <f>IF(Fr!J399&gt;0,Fr!J399,"")</f>
        <v/>
      </c>
      <c r="K399" s="176" t="str">
        <f>IF(Fr!K399&gt;0,Fr!K399,"")</f>
        <v/>
      </c>
      <c r="L399" s="213" t="e">
        <f>IF(Fr!L399&gt;0,Fr!L399,"")</f>
        <v>#N/A</v>
      </c>
      <c r="M399" s="175" t="e">
        <f>LOOKUP(L399,Concordance!$K$2:K$29,Concordance!$L$2:$L$29)</f>
        <v>#N/A</v>
      </c>
    </row>
    <row r="400" spans="1:13" s="8" customFormat="1" ht="25.5" customHeight="1" x14ac:dyDescent="0.2">
      <c r="A400" s="173" t="str">
        <f>IF(Fr!A400&gt;0,Fr!A400,"")</f>
        <v/>
      </c>
      <c r="B400" s="174" t="str">
        <f>IF(Fr!B400&gt;0,Fr!B400,"")</f>
        <v/>
      </c>
      <c r="C400" s="174" t="e">
        <f>IF(Fr!C400&gt;0,Fr!C400,"")</f>
        <v>#N/A</v>
      </c>
      <c r="D400" s="175" t="e">
        <f>LOOKUP(Fr!E400,Concordance!$A$2:$A$17,Concordance!$E$2:$E$17)</f>
        <v>#N/A</v>
      </c>
      <c r="E400" s="175" t="e">
        <f>LOOKUP(Fr!E400,Concordance!$A$2:$A$17,Concordance!$B$2:$B$17)</f>
        <v>#N/A</v>
      </c>
      <c r="F400" s="176" t="str">
        <f>IF(Fr!F400&gt;0,Fr!F400,"")</f>
        <v/>
      </c>
      <c r="G400" s="176" t="str">
        <f>IF(Fr!G400&gt;0,Fr!G400,"")</f>
        <v/>
      </c>
      <c r="H400" s="177" t="str">
        <f>IF(Fr!H400&gt;0,Fr!H400,"")</f>
        <v/>
      </c>
      <c r="I400" s="178" t="str">
        <f>IF(Fr!I400&gt;0,Fr!I400,"")</f>
        <v/>
      </c>
      <c r="J400" s="179" t="str">
        <f>IF(Fr!J400&gt;0,Fr!J400,"")</f>
        <v/>
      </c>
      <c r="K400" s="176" t="str">
        <f>IF(Fr!K400&gt;0,Fr!K400,"")</f>
        <v/>
      </c>
      <c r="L400" s="213" t="e">
        <f>IF(Fr!L400&gt;0,Fr!L400,"")</f>
        <v>#N/A</v>
      </c>
      <c r="M400" s="175" t="e">
        <f>LOOKUP(L400,Concordance!$K$2:K$29,Concordance!$L$2:$L$29)</f>
        <v>#N/A</v>
      </c>
    </row>
    <row r="401" spans="1:13" s="8" customFormat="1" ht="25.5" customHeight="1" x14ac:dyDescent="0.2">
      <c r="A401" s="173" t="str">
        <f>IF(Fr!A401&gt;0,Fr!A401,"")</f>
        <v/>
      </c>
      <c r="B401" s="174" t="str">
        <f>IF(Fr!B401&gt;0,Fr!B401,"")</f>
        <v/>
      </c>
      <c r="C401" s="174" t="e">
        <f>IF(Fr!C401&gt;0,Fr!C401,"")</f>
        <v>#N/A</v>
      </c>
      <c r="D401" s="175" t="e">
        <f>LOOKUP(Fr!E401,Concordance!$A$2:$A$17,Concordance!$E$2:$E$17)</f>
        <v>#N/A</v>
      </c>
      <c r="E401" s="175" t="e">
        <f>LOOKUP(Fr!E401,Concordance!$A$2:$A$17,Concordance!$B$2:$B$17)</f>
        <v>#N/A</v>
      </c>
      <c r="F401" s="176" t="str">
        <f>IF(Fr!F401&gt;0,Fr!F401,"")</f>
        <v/>
      </c>
      <c r="G401" s="176" t="str">
        <f>IF(Fr!G401&gt;0,Fr!G401,"")</f>
        <v/>
      </c>
      <c r="H401" s="177" t="str">
        <f>IF(Fr!H401&gt;0,Fr!H401,"")</f>
        <v/>
      </c>
      <c r="I401" s="178" t="str">
        <f>IF(Fr!I401&gt;0,Fr!I401,"")</f>
        <v/>
      </c>
      <c r="J401" s="179" t="str">
        <f>IF(Fr!J401&gt;0,Fr!J401,"")</f>
        <v/>
      </c>
      <c r="K401" s="176" t="str">
        <f>IF(Fr!K401&gt;0,Fr!K401,"")</f>
        <v/>
      </c>
      <c r="L401" s="213" t="e">
        <f>IF(Fr!L401&gt;0,Fr!L401,"")</f>
        <v>#N/A</v>
      </c>
      <c r="M401" s="175" t="e">
        <f>LOOKUP(L401,Concordance!$K$2:K$29,Concordance!$L$2:$L$29)</f>
        <v>#N/A</v>
      </c>
    </row>
    <row r="402" spans="1:13" s="8" customFormat="1" ht="25.5" customHeight="1" x14ac:dyDescent="0.2">
      <c r="A402" s="173" t="str">
        <f>IF(Fr!A402&gt;0,Fr!A402,"")</f>
        <v/>
      </c>
      <c r="B402" s="174" t="str">
        <f>IF(Fr!B402&gt;0,Fr!B402,"")</f>
        <v/>
      </c>
      <c r="C402" s="174" t="e">
        <f>IF(Fr!C402&gt;0,Fr!C402,"")</f>
        <v>#N/A</v>
      </c>
      <c r="D402" s="175" t="e">
        <f>LOOKUP(Fr!E402,Concordance!$A$2:$A$17,Concordance!$E$2:$E$17)</f>
        <v>#N/A</v>
      </c>
      <c r="E402" s="175" t="e">
        <f>LOOKUP(Fr!E402,Concordance!$A$2:$A$17,Concordance!$B$2:$B$17)</f>
        <v>#N/A</v>
      </c>
      <c r="F402" s="176" t="str">
        <f>IF(Fr!F402&gt;0,Fr!F402,"")</f>
        <v/>
      </c>
      <c r="G402" s="176" t="str">
        <f>IF(Fr!G402&gt;0,Fr!G402,"")</f>
        <v/>
      </c>
      <c r="H402" s="177" t="str">
        <f>IF(Fr!H402&gt;0,Fr!H402,"")</f>
        <v/>
      </c>
      <c r="I402" s="178" t="str">
        <f>IF(Fr!I402&gt;0,Fr!I402,"")</f>
        <v/>
      </c>
      <c r="J402" s="179" t="str">
        <f>IF(Fr!J402&gt;0,Fr!J402,"")</f>
        <v/>
      </c>
      <c r="K402" s="176" t="str">
        <f>IF(Fr!K402&gt;0,Fr!K402,"")</f>
        <v/>
      </c>
      <c r="L402" s="213" t="e">
        <f>IF(Fr!L402&gt;0,Fr!L402,"")</f>
        <v>#N/A</v>
      </c>
      <c r="M402" s="175" t="e">
        <f>LOOKUP(L402,Concordance!$K$2:K$29,Concordance!$L$2:$L$29)</f>
        <v>#N/A</v>
      </c>
    </row>
    <row r="403" spans="1:13" s="8" customFormat="1" ht="25.5" customHeight="1" x14ac:dyDescent="0.2">
      <c r="A403" s="173" t="str">
        <f>IF(Fr!A403&gt;0,Fr!A403,"")</f>
        <v/>
      </c>
      <c r="B403" s="174" t="str">
        <f>IF(Fr!B403&gt;0,Fr!B403,"")</f>
        <v/>
      </c>
      <c r="C403" s="174" t="e">
        <f>IF(Fr!C403&gt;0,Fr!C403,"")</f>
        <v>#N/A</v>
      </c>
      <c r="D403" s="175" t="e">
        <f>LOOKUP(Fr!E403,Concordance!$A$2:$A$17,Concordance!$E$2:$E$17)</f>
        <v>#N/A</v>
      </c>
      <c r="E403" s="175" t="e">
        <f>LOOKUP(Fr!E403,Concordance!$A$2:$A$17,Concordance!$B$2:$B$17)</f>
        <v>#N/A</v>
      </c>
      <c r="F403" s="176" t="str">
        <f>IF(Fr!F403&gt;0,Fr!F403,"")</f>
        <v/>
      </c>
      <c r="G403" s="176" t="str">
        <f>IF(Fr!G403&gt;0,Fr!G403,"")</f>
        <v/>
      </c>
      <c r="H403" s="177" t="str">
        <f>IF(Fr!H403&gt;0,Fr!H403,"")</f>
        <v/>
      </c>
      <c r="I403" s="178" t="str">
        <f>IF(Fr!I403&gt;0,Fr!I403,"")</f>
        <v/>
      </c>
      <c r="J403" s="179" t="str">
        <f>IF(Fr!J403&gt;0,Fr!J403,"")</f>
        <v/>
      </c>
      <c r="K403" s="176" t="str">
        <f>IF(Fr!K403&gt;0,Fr!K403,"")</f>
        <v/>
      </c>
      <c r="L403" s="213" t="e">
        <f>IF(Fr!L403&gt;0,Fr!L403,"")</f>
        <v>#N/A</v>
      </c>
      <c r="M403" s="175" t="e">
        <f>LOOKUP(L403,Concordance!$K$2:K$29,Concordance!$L$2:$L$29)</f>
        <v>#N/A</v>
      </c>
    </row>
    <row r="404" spans="1:13" s="8" customFormat="1" ht="25.5" customHeight="1" x14ac:dyDescent="0.2">
      <c r="A404" s="173" t="str">
        <f>IF(Fr!A404&gt;0,Fr!A404,"")</f>
        <v/>
      </c>
      <c r="B404" s="174" t="str">
        <f>IF(Fr!B404&gt;0,Fr!B404,"")</f>
        <v/>
      </c>
      <c r="C404" s="174" t="e">
        <f>IF(Fr!C404&gt;0,Fr!C404,"")</f>
        <v>#N/A</v>
      </c>
      <c r="D404" s="175" t="e">
        <f>LOOKUP(Fr!E404,Concordance!$A$2:$A$17,Concordance!$E$2:$E$17)</f>
        <v>#N/A</v>
      </c>
      <c r="E404" s="175" t="e">
        <f>LOOKUP(Fr!E404,Concordance!$A$2:$A$17,Concordance!$B$2:$B$17)</f>
        <v>#N/A</v>
      </c>
      <c r="F404" s="176" t="str">
        <f>IF(Fr!F404&gt;0,Fr!F404,"")</f>
        <v/>
      </c>
      <c r="G404" s="176" t="str">
        <f>IF(Fr!G404&gt;0,Fr!G404,"")</f>
        <v/>
      </c>
      <c r="H404" s="177" t="str">
        <f>IF(Fr!H404&gt;0,Fr!H404,"")</f>
        <v/>
      </c>
      <c r="I404" s="178" t="str">
        <f>IF(Fr!I404&gt;0,Fr!I404,"")</f>
        <v/>
      </c>
      <c r="J404" s="179" t="str">
        <f>IF(Fr!J404&gt;0,Fr!J404,"")</f>
        <v/>
      </c>
      <c r="K404" s="176" t="str">
        <f>IF(Fr!K404&gt;0,Fr!K404,"")</f>
        <v/>
      </c>
      <c r="L404" s="213" t="e">
        <f>IF(Fr!L404&gt;0,Fr!L404,"")</f>
        <v>#N/A</v>
      </c>
      <c r="M404" s="175" t="e">
        <f>LOOKUP(L404,Concordance!$K$2:K$29,Concordance!$L$2:$L$29)</f>
        <v>#N/A</v>
      </c>
    </row>
    <row r="405" spans="1:13" s="8" customFormat="1" ht="25.5" customHeight="1" x14ac:dyDescent="0.2">
      <c r="A405" s="173" t="str">
        <f>IF(Fr!A405&gt;0,Fr!A405,"")</f>
        <v/>
      </c>
      <c r="B405" s="174" t="str">
        <f>IF(Fr!B405&gt;0,Fr!B405,"")</f>
        <v/>
      </c>
      <c r="C405" s="174" t="e">
        <f>IF(Fr!C405&gt;0,Fr!C405,"")</f>
        <v>#N/A</v>
      </c>
      <c r="D405" s="175" t="e">
        <f>LOOKUP(Fr!E405,Concordance!$A$2:$A$17,Concordance!$E$2:$E$17)</f>
        <v>#N/A</v>
      </c>
      <c r="E405" s="175" t="e">
        <f>LOOKUP(Fr!E405,Concordance!$A$2:$A$17,Concordance!$B$2:$B$17)</f>
        <v>#N/A</v>
      </c>
      <c r="F405" s="176" t="str">
        <f>IF(Fr!F405&gt;0,Fr!F405,"")</f>
        <v/>
      </c>
      <c r="G405" s="176" t="str">
        <f>IF(Fr!G405&gt;0,Fr!G405,"")</f>
        <v/>
      </c>
      <c r="H405" s="177" t="str">
        <f>IF(Fr!H405&gt;0,Fr!H405,"")</f>
        <v/>
      </c>
      <c r="I405" s="178" t="str">
        <f>IF(Fr!I405&gt;0,Fr!I405,"")</f>
        <v/>
      </c>
      <c r="J405" s="179" t="str">
        <f>IF(Fr!J405&gt;0,Fr!J405,"")</f>
        <v/>
      </c>
      <c r="K405" s="176" t="str">
        <f>IF(Fr!K405&gt;0,Fr!K405,"")</f>
        <v/>
      </c>
      <c r="L405" s="213" t="e">
        <f>IF(Fr!L405&gt;0,Fr!L405,"")</f>
        <v>#N/A</v>
      </c>
      <c r="M405" s="175" t="e">
        <f>LOOKUP(L405,Concordance!$K$2:K$29,Concordance!$L$2:$L$29)</f>
        <v>#N/A</v>
      </c>
    </row>
    <row r="406" spans="1:13" s="8" customFormat="1" ht="25.5" customHeight="1" x14ac:dyDescent="0.2">
      <c r="A406" s="173" t="str">
        <f>IF(Fr!A406&gt;0,Fr!A406,"")</f>
        <v/>
      </c>
      <c r="B406" s="174" t="str">
        <f>IF(Fr!B406&gt;0,Fr!B406,"")</f>
        <v/>
      </c>
      <c r="C406" s="174" t="e">
        <f>IF(Fr!C406&gt;0,Fr!C406,"")</f>
        <v>#N/A</v>
      </c>
      <c r="D406" s="175" t="e">
        <f>LOOKUP(Fr!E406,Concordance!$A$2:$A$17,Concordance!$E$2:$E$17)</f>
        <v>#N/A</v>
      </c>
      <c r="E406" s="175" t="e">
        <f>LOOKUP(Fr!E406,Concordance!$A$2:$A$17,Concordance!$B$2:$B$17)</f>
        <v>#N/A</v>
      </c>
      <c r="F406" s="176" t="str">
        <f>IF(Fr!F406&gt;0,Fr!F406,"")</f>
        <v/>
      </c>
      <c r="G406" s="176" t="str">
        <f>IF(Fr!G406&gt;0,Fr!G406,"")</f>
        <v/>
      </c>
      <c r="H406" s="177" t="str">
        <f>IF(Fr!H406&gt;0,Fr!H406,"")</f>
        <v/>
      </c>
      <c r="I406" s="178" t="str">
        <f>IF(Fr!I406&gt;0,Fr!I406,"")</f>
        <v/>
      </c>
      <c r="J406" s="179" t="str">
        <f>IF(Fr!J406&gt;0,Fr!J406,"")</f>
        <v/>
      </c>
      <c r="K406" s="176" t="str">
        <f>IF(Fr!K406&gt;0,Fr!K406,"")</f>
        <v/>
      </c>
      <c r="L406" s="213" t="e">
        <f>IF(Fr!L406&gt;0,Fr!L406,"")</f>
        <v>#N/A</v>
      </c>
      <c r="M406" s="175" t="e">
        <f>LOOKUP(L406,Concordance!$K$2:K$29,Concordance!$L$2:$L$29)</f>
        <v>#N/A</v>
      </c>
    </row>
    <row r="407" spans="1:13" s="8" customFormat="1" ht="25.5" customHeight="1" x14ac:dyDescent="0.2">
      <c r="A407" s="173" t="str">
        <f>IF(Fr!A407&gt;0,Fr!A407,"")</f>
        <v/>
      </c>
      <c r="B407" s="174" t="str">
        <f>IF(Fr!B407&gt;0,Fr!B407,"")</f>
        <v/>
      </c>
      <c r="C407" s="174" t="e">
        <f>IF(Fr!C407&gt;0,Fr!C407,"")</f>
        <v>#N/A</v>
      </c>
      <c r="D407" s="175" t="e">
        <f>LOOKUP(Fr!E407,Concordance!$A$2:$A$17,Concordance!$E$2:$E$17)</f>
        <v>#N/A</v>
      </c>
      <c r="E407" s="175" t="e">
        <f>LOOKUP(Fr!E407,Concordance!$A$2:$A$17,Concordance!$B$2:$B$17)</f>
        <v>#N/A</v>
      </c>
      <c r="F407" s="176" t="str">
        <f>IF(Fr!F407&gt;0,Fr!F407,"")</f>
        <v/>
      </c>
      <c r="G407" s="176" t="str">
        <f>IF(Fr!G407&gt;0,Fr!G407,"")</f>
        <v/>
      </c>
      <c r="H407" s="177" t="str">
        <f>IF(Fr!H407&gt;0,Fr!H407,"")</f>
        <v/>
      </c>
      <c r="I407" s="178" t="str">
        <f>IF(Fr!I407&gt;0,Fr!I407,"")</f>
        <v/>
      </c>
      <c r="J407" s="179" t="str">
        <f>IF(Fr!J407&gt;0,Fr!J407,"")</f>
        <v/>
      </c>
      <c r="K407" s="176" t="str">
        <f>IF(Fr!K407&gt;0,Fr!K407,"")</f>
        <v/>
      </c>
      <c r="L407" s="213" t="e">
        <f>IF(Fr!L407&gt;0,Fr!L407,"")</f>
        <v>#N/A</v>
      </c>
      <c r="M407" s="175" t="e">
        <f>LOOKUP(L407,Concordance!$K$2:K$29,Concordance!$L$2:$L$29)</f>
        <v>#N/A</v>
      </c>
    </row>
    <row r="408" spans="1:13" s="8" customFormat="1" ht="25.5" customHeight="1" x14ac:dyDescent="0.2">
      <c r="A408" s="173" t="str">
        <f>IF(Fr!A408&gt;0,Fr!A408,"")</f>
        <v/>
      </c>
      <c r="B408" s="174" t="str">
        <f>IF(Fr!B408&gt;0,Fr!B408,"")</f>
        <v/>
      </c>
      <c r="C408" s="174" t="e">
        <f>IF(Fr!C408&gt;0,Fr!C408,"")</f>
        <v>#N/A</v>
      </c>
      <c r="D408" s="175" t="e">
        <f>LOOKUP(Fr!E408,Concordance!$A$2:$A$17,Concordance!$E$2:$E$17)</f>
        <v>#N/A</v>
      </c>
      <c r="E408" s="175" t="e">
        <f>LOOKUP(Fr!E408,Concordance!$A$2:$A$17,Concordance!$B$2:$B$17)</f>
        <v>#N/A</v>
      </c>
      <c r="F408" s="176" t="str">
        <f>IF(Fr!F408&gt;0,Fr!F408,"")</f>
        <v/>
      </c>
      <c r="G408" s="176" t="str">
        <f>IF(Fr!G408&gt;0,Fr!G408,"")</f>
        <v/>
      </c>
      <c r="H408" s="177" t="str">
        <f>IF(Fr!H408&gt;0,Fr!H408,"")</f>
        <v/>
      </c>
      <c r="I408" s="178" t="str">
        <f>IF(Fr!I408&gt;0,Fr!I408,"")</f>
        <v/>
      </c>
      <c r="J408" s="179" t="str">
        <f>IF(Fr!J408&gt;0,Fr!J408,"")</f>
        <v/>
      </c>
      <c r="K408" s="176" t="str">
        <f>IF(Fr!K408&gt;0,Fr!K408,"")</f>
        <v/>
      </c>
      <c r="L408" s="213" t="e">
        <f>IF(Fr!L408&gt;0,Fr!L408,"")</f>
        <v>#N/A</v>
      </c>
      <c r="M408" s="175" t="e">
        <f>LOOKUP(L408,Concordance!$K$2:K$29,Concordance!$L$2:$L$29)</f>
        <v>#N/A</v>
      </c>
    </row>
    <row r="409" spans="1:13" s="8" customFormat="1" ht="25.5" customHeight="1" x14ac:dyDescent="0.2">
      <c r="A409" s="173" t="str">
        <f>IF(Fr!A409&gt;0,Fr!A409,"")</f>
        <v/>
      </c>
      <c r="B409" s="174" t="str">
        <f>IF(Fr!B409&gt;0,Fr!B409,"")</f>
        <v/>
      </c>
      <c r="C409" s="174" t="e">
        <f>IF(Fr!C409&gt;0,Fr!C409,"")</f>
        <v>#N/A</v>
      </c>
      <c r="D409" s="175" t="e">
        <f>LOOKUP(Fr!E409,Concordance!$A$2:$A$17,Concordance!$E$2:$E$17)</f>
        <v>#N/A</v>
      </c>
      <c r="E409" s="175" t="e">
        <f>LOOKUP(Fr!E409,Concordance!$A$2:$A$17,Concordance!$B$2:$B$17)</f>
        <v>#N/A</v>
      </c>
      <c r="F409" s="176" t="str">
        <f>IF(Fr!F409&gt;0,Fr!F409,"")</f>
        <v/>
      </c>
      <c r="G409" s="176" t="str">
        <f>IF(Fr!G409&gt;0,Fr!G409,"")</f>
        <v/>
      </c>
      <c r="H409" s="177" t="str">
        <f>IF(Fr!H409&gt;0,Fr!H409,"")</f>
        <v/>
      </c>
      <c r="I409" s="178" t="str">
        <f>IF(Fr!I409&gt;0,Fr!I409,"")</f>
        <v/>
      </c>
      <c r="J409" s="179" t="str">
        <f>IF(Fr!J409&gt;0,Fr!J409,"")</f>
        <v/>
      </c>
      <c r="K409" s="176" t="str">
        <f>IF(Fr!K409&gt;0,Fr!K409,"")</f>
        <v/>
      </c>
      <c r="L409" s="213" t="e">
        <f>IF(Fr!L409&gt;0,Fr!L409,"")</f>
        <v>#N/A</v>
      </c>
      <c r="M409" s="175" t="e">
        <f>LOOKUP(L409,Concordance!$K$2:K$29,Concordance!$L$2:$L$29)</f>
        <v>#N/A</v>
      </c>
    </row>
    <row r="410" spans="1:13" s="8" customFormat="1" ht="25.5" customHeight="1" x14ac:dyDescent="0.2">
      <c r="A410" s="173" t="str">
        <f>IF(Fr!A410&gt;0,Fr!A410,"")</f>
        <v/>
      </c>
      <c r="B410" s="174" t="str">
        <f>IF(Fr!B410&gt;0,Fr!B410,"")</f>
        <v/>
      </c>
      <c r="C410" s="174" t="e">
        <f>IF(Fr!C410&gt;0,Fr!C410,"")</f>
        <v>#N/A</v>
      </c>
      <c r="D410" s="175" t="e">
        <f>LOOKUP(Fr!E410,Concordance!$A$2:$A$17,Concordance!$E$2:$E$17)</f>
        <v>#N/A</v>
      </c>
      <c r="E410" s="175" t="e">
        <f>LOOKUP(Fr!E410,Concordance!$A$2:$A$17,Concordance!$B$2:$B$17)</f>
        <v>#N/A</v>
      </c>
      <c r="F410" s="176" t="str">
        <f>IF(Fr!F410&gt;0,Fr!F410,"")</f>
        <v/>
      </c>
      <c r="G410" s="176" t="str">
        <f>IF(Fr!G410&gt;0,Fr!G410,"")</f>
        <v/>
      </c>
      <c r="H410" s="177" t="str">
        <f>IF(Fr!H410&gt;0,Fr!H410,"")</f>
        <v/>
      </c>
      <c r="I410" s="178" t="str">
        <f>IF(Fr!I410&gt;0,Fr!I410,"")</f>
        <v/>
      </c>
      <c r="J410" s="179" t="str">
        <f>IF(Fr!J410&gt;0,Fr!J410,"")</f>
        <v/>
      </c>
      <c r="K410" s="176" t="str">
        <f>IF(Fr!K410&gt;0,Fr!K410,"")</f>
        <v/>
      </c>
      <c r="L410" s="213" t="e">
        <f>IF(Fr!L410&gt;0,Fr!L410,"")</f>
        <v>#N/A</v>
      </c>
      <c r="M410" s="175" t="e">
        <f>LOOKUP(L410,Concordance!$K$2:K$29,Concordance!$L$2:$L$29)</f>
        <v>#N/A</v>
      </c>
    </row>
    <row r="411" spans="1:13" s="8" customFormat="1" ht="25.5" customHeight="1" x14ac:dyDescent="0.2">
      <c r="A411" s="173" t="str">
        <f>IF(Fr!A411&gt;0,Fr!A411,"")</f>
        <v/>
      </c>
      <c r="B411" s="174" t="str">
        <f>IF(Fr!B411&gt;0,Fr!B411,"")</f>
        <v/>
      </c>
      <c r="C411" s="174" t="e">
        <f>IF(Fr!C411&gt;0,Fr!C411,"")</f>
        <v>#N/A</v>
      </c>
      <c r="D411" s="175" t="e">
        <f>LOOKUP(Fr!E411,Concordance!$A$2:$A$17,Concordance!$E$2:$E$17)</f>
        <v>#N/A</v>
      </c>
      <c r="E411" s="175" t="e">
        <f>LOOKUP(Fr!E411,Concordance!$A$2:$A$17,Concordance!$B$2:$B$17)</f>
        <v>#N/A</v>
      </c>
      <c r="F411" s="176" t="str">
        <f>IF(Fr!F411&gt;0,Fr!F411,"")</f>
        <v/>
      </c>
      <c r="G411" s="176" t="str">
        <f>IF(Fr!G411&gt;0,Fr!G411,"")</f>
        <v/>
      </c>
      <c r="H411" s="177" t="str">
        <f>IF(Fr!H411&gt;0,Fr!H411,"")</f>
        <v/>
      </c>
      <c r="I411" s="178" t="str">
        <f>IF(Fr!I411&gt;0,Fr!I411,"")</f>
        <v/>
      </c>
      <c r="J411" s="179" t="str">
        <f>IF(Fr!J411&gt;0,Fr!J411,"")</f>
        <v/>
      </c>
      <c r="K411" s="176" t="str">
        <f>IF(Fr!K411&gt;0,Fr!K411,"")</f>
        <v/>
      </c>
      <c r="L411" s="213" t="e">
        <f>IF(Fr!L411&gt;0,Fr!L411,"")</f>
        <v>#N/A</v>
      </c>
      <c r="M411" s="175" t="e">
        <f>LOOKUP(L411,Concordance!$K$2:K$29,Concordance!$L$2:$L$29)</f>
        <v>#N/A</v>
      </c>
    </row>
    <row r="412" spans="1:13" s="8" customFormat="1" ht="25.5" customHeight="1" x14ac:dyDescent="0.2">
      <c r="A412" s="173" t="str">
        <f>IF(Fr!A412&gt;0,Fr!A412,"")</f>
        <v/>
      </c>
      <c r="B412" s="174" t="str">
        <f>IF(Fr!B412&gt;0,Fr!B412,"")</f>
        <v/>
      </c>
      <c r="C412" s="174" t="e">
        <f>IF(Fr!C412&gt;0,Fr!C412,"")</f>
        <v>#N/A</v>
      </c>
      <c r="D412" s="175" t="e">
        <f>LOOKUP(Fr!E412,Concordance!$A$2:$A$17,Concordance!$E$2:$E$17)</f>
        <v>#N/A</v>
      </c>
      <c r="E412" s="175" t="e">
        <f>LOOKUP(Fr!E412,Concordance!$A$2:$A$17,Concordance!$B$2:$B$17)</f>
        <v>#N/A</v>
      </c>
      <c r="F412" s="176" t="str">
        <f>IF(Fr!F412&gt;0,Fr!F412,"")</f>
        <v/>
      </c>
      <c r="G412" s="176" t="str">
        <f>IF(Fr!G412&gt;0,Fr!G412,"")</f>
        <v/>
      </c>
      <c r="H412" s="177" t="str">
        <f>IF(Fr!H412&gt;0,Fr!H412,"")</f>
        <v/>
      </c>
      <c r="I412" s="178" t="str">
        <f>IF(Fr!I412&gt;0,Fr!I412,"")</f>
        <v/>
      </c>
      <c r="J412" s="179" t="str">
        <f>IF(Fr!J412&gt;0,Fr!J412,"")</f>
        <v/>
      </c>
      <c r="K412" s="176" t="str">
        <f>IF(Fr!K412&gt;0,Fr!K412,"")</f>
        <v/>
      </c>
      <c r="L412" s="213" t="e">
        <f>IF(Fr!L412&gt;0,Fr!L412,"")</f>
        <v>#N/A</v>
      </c>
      <c r="M412" s="175" t="e">
        <f>LOOKUP(L412,Concordance!$K$2:K$29,Concordance!$L$2:$L$29)</f>
        <v>#N/A</v>
      </c>
    </row>
    <row r="413" spans="1:13" s="8" customFormat="1" ht="25.5" customHeight="1" x14ac:dyDescent="0.2">
      <c r="A413" s="173" t="str">
        <f>IF(Fr!A413&gt;0,Fr!A413,"")</f>
        <v/>
      </c>
      <c r="B413" s="174" t="str">
        <f>IF(Fr!B413&gt;0,Fr!B413,"")</f>
        <v/>
      </c>
      <c r="C413" s="174" t="e">
        <f>IF(Fr!C413&gt;0,Fr!C413,"")</f>
        <v>#N/A</v>
      </c>
      <c r="D413" s="175" t="e">
        <f>LOOKUP(Fr!E413,Concordance!$A$2:$A$17,Concordance!$E$2:$E$17)</f>
        <v>#N/A</v>
      </c>
      <c r="E413" s="175" t="e">
        <f>LOOKUP(Fr!E413,Concordance!$A$2:$A$17,Concordance!$B$2:$B$17)</f>
        <v>#N/A</v>
      </c>
      <c r="F413" s="176" t="str">
        <f>IF(Fr!F413&gt;0,Fr!F413,"")</f>
        <v/>
      </c>
      <c r="G413" s="176" t="str">
        <f>IF(Fr!G413&gt;0,Fr!G413,"")</f>
        <v/>
      </c>
      <c r="H413" s="177" t="str">
        <f>IF(Fr!H413&gt;0,Fr!H413,"")</f>
        <v/>
      </c>
      <c r="I413" s="178" t="str">
        <f>IF(Fr!I413&gt;0,Fr!I413,"")</f>
        <v/>
      </c>
      <c r="J413" s="179" t="str">
        <f>IF(Fr!J413&gt;0,Fr!J413,"")</f>
        <v/>
      </c>
      <c r="K413" s="176" t="str">
        <f>IF(Fr!K413&gt;0,Fr!K413,"")</f>
        <v/>
      </c>
      <c r="L413" s="213" t="e">
        <f>IF(Fr!L413&gt;0,Fr!L413,"")</f>
        <v>#N/A</v>
      </c>
      <c r="M413" s="175" t="e">
        <f>LOOKUP(L413,Concordance!$K$2:K$29,Concordance!$L$2:$L$29)</f>
        <v>#N/A</v>
      </c>
    </row>
    <row r="414" spans="1:13" s="8" customFormat="1" ht="25.5" customHeight="1" x14ac:dyDescent="0.2">
      <c r="A414" s="173" t="str">
        <f>IF(Fr!A414&gt;0,Fr!A414,"")</f>
        <v/>
      </c>
      <c r="B414" s="174" t="str">
        <f>IF(Fr!B414&gt;0,Fr!B414,"")</f>
        <v/>
      </c>
      <c r="C414" s="174" t="e">
        <f>IF(Fr!C414&gt;0,Fr!C414,"")</f>
        <v>#N/A</v>
      </c>
      <c r="D414" s="175" t="e">
        <f>LOOKUP(Fr!E414,Concordance!$A$2:$A$17,Concordance!$E$2:$E$17)</f>
        <v>#N/A</v>
      </c>
      <c r="E414" s="175" t="e">
        <f>LOOKUP(Fr!E414,Concordance!$A$2:$A$17,Concordance!$B$2:$B$17)</f>
        <v>#N/A</v>
      </c>
      <c r="F414" s="176" t="str">
        <f>IF(Fr!F414&gt;0,Fr!F414,"")</f>
        <v/>
      </c>
      <c r="G414" s="176" t="str">
        <f>IF(Fr!G414&gt;0,Fr!G414,"")</f>
        <v/>
      </c>
      <c r="H414" s="177" t="str">
        <f>IF(Fr!H414&gt;0,Fr!H414,"")</f>
        <v/>
      </c>
      <c r="I414" s="178" t="str">
        <f>IF(Fr!I414&gt;0,Fr!I414,"")</f>
        <v/>
      </c>
      <c r="J414" s="179" t="str">
        <f>IF(Fr!J414&gt;0,Fr!J414,"")</f>
        <v/>
      </c>
      <c r="K414" s="176" t="str">
        <f>IF(Fr!K414&gt;0,Fr!K414,"")</f>
        <v/>
      </c>
      <c r="L414" s="213" t="e">
        <f>IF(Fr!L414&gt;0,Fr!L414,"")</f>
        <v>#N/A</v>
      </c>
      <c r="M414" s="175" t="e">
        <f>LOOKUP(L414,Concordance!$K$2:K$29,Concordance!$L$2:$L$29)</f>
        <v>#N/A</v>
      </c>
    </row>
    <row r="415" spans="1:13" s="8" customFormat="1" ht="25.5" customHeight="1" x14ac:dyDescent="0.2">
      <c r="A415" s="173" t="str">
        <f>IF(Fr!A415&gt;0,Fr!A415,"")</f>
        <v/>
      </c>
      <c r="B415" s="174" t="str">
        <f>IF(Fr!B415&gt;0,Fr!B415,"")</f>
        <v/>
      </c>
      <c r="C415" s="174" t="e">
        <f>IF(Fr!C415&gt;0,Fr!C415,"")</f>
        <v>#N/A</v>
      </c>
      <c r="D415" s="175" t="e">
        <f>LOOKUP(Fr!E415,Concordance!$A$2:$A$17,Concordance!$E$2:$E$17)</f>
        <v>#N/A</v>
      </c>
      <c r="E415" s="175" t="e">
        <f>LOOKUP(Fr!E415,Concordance!$A$2:$A$17,Concordance!$B$2:$B$17)</f>
        <v>#N/A</v>
      </c>
      <c r="F415" s="176" t="str">
        <f>IF(Fr!F415&gt;0,Fr!F415,"")</f>
        <v/>
      </c>
      <c r="G415" s="176" t="str">
        <f>IF(Fr!G415&gt;0,Fr!G415,"")</f>
        <v/>
      </c>
      <c r="H415" s="177" t="str">
        <f>IF(Fr!H415&gt;0,Fr!H415,"")</f>
        <v/>
      </c>
      <c r="I415" s="178" t="str">
        <f>IF(Fr!I415&gt;0,Fr!I415,"")</f>
        <v/>
      </c>
      <c r="J415" s="179" t="str">
        <f>IF(Fr!J415&gt;0,Fr!J415,"")</f>
        <v/>
      </c>
      <c r="K415" s="176" t="str">
        <f>IF(Fr!K415&gt;0,Fr!K415,"")</f>
        <v/>
      </c>
      <c r="L415" s="213" t="e">
        <f>IF(Fr!L415&gt;0,Fr!L415,"")</f>
        <v>#N/A</v>
      </c>
      <c r="M415" s="175" t="e">
        <f>LOOKUP(L415,Concordance!$K$2:K$29,Concordance!$L$2:$L$29)</f>
        <v>#N/A</v>
      </c>
    </row>
    <row r="416" spans="1:13" s="8" customFormat="1" ht="25.5" customHeight="1" x14ac:dyDescent="0.2">
      <c r="A416" s="173" t="str">
        <f>IF(Fr!A416&gt;0,Fr!A416,"")</f>
        <v/>
      </c>
      <c r="B416" s="174" t="str">
        <f>IF(Fr!B416&gt;0,Fr!B416,"")</f>
        <v/>
      </c>
      <c r="C416" s="174" t="e">
        <f>IF(Fr!C416&gt;0,Fr!C416,"")</f>
        <v>#N/A</v>
      </c>
      <c r="D416" s="175" t="e">
        <f>LOOKUP(Fr!E416,Concordance!$A$2:$A$17,Concordance!$E$2:$E$17)</f>
        <v>#N/A</v>
      </c>
      <c r="E416" s="175" t="e">
        <f>LOOKUP(Fr!E416,Concordance!$A$2:$A$17,Concordance!$B$2:$B$17)</f>
        <v>#N/A</v>
      </c>
      <c r="F416" s="176" t="str">
        <f>IF(Fr!F416&gt;0,Fr!F416,"")</f>
        <v/>
      </c>
      <c r="G416" s="176" t="str">
        <f>IF(Fr!G416&gt;0,Fr!G416,"")</f>
        <v/>
      </c>
      <c r="H416" s="177" t="str">
        <f>IF(Fr!H416&gt;0,Fr!H416,"")</f>
        <v/>
      </c>
      <c r="I416" s="178" t="str">
        <f>IF(Fr!I416&gt;0,Fr!I416,"")</f>
        <v/>
      </c>
      <c r="J416" s="179" t="str">
        <f>IF(Fr!J416&gt;0,Fr!J416,"")</f>
        <v/>
      </c>
      <c r="K416" s="176" t="str">
        <f>IF(Fr!K416&gt;0,Fr!K416,"")</f>
        <v/>
      </c>
      <c r="L416" s="213" t="e">
        <f>IF(Fr!L416&gt;0,Fr!L416,"")</f>
        <v>#N/A</v>
      </c>
      <c r="M416" s="175" t="e">
        <f>LOOKUP(L416,Concordance!$K$2:K$29,Concordance!$L$2:$L$29)</f>
        <v>#N/A</v>
      </c>
    </row>
    <row r="417" spans="1:13" s="8" customFormat="1" ht="25.5" customHeight="1" x14ac:dyDescent="0.2">
      <c r="A417" s="173" t="str">
        <f>IF(Fr!A417&gt;0,Fr!A417,"")</f>
        <v/>
      </c>
      <c r="B417" s="174" t="str">
        <f>IF(Fr!B417&gt;0,Fr!B417,"")</f>
        <v/>
      </c>
      <c r="C417" s="174" t="e">
        <f>IF(Fr!C417&gt;0,Fr!C417,"")</f>
        <v>#N/A</v>
      </c>
      <c r="D417" s="175" t="e">
        <f>LOOKUP(Fr!E417,Concordance!$A$2:$A$17,Concordance!$E$2:$E$17)</f>
        <v>#N/A</v>
      </c>
      <c r="E417" s="175" t="e">
        <f>LOOKUP(Fr!E417,Concordance!$A$2:$A$17,Concordance!$B$2:$B$17)</f>
        <v>#N/A</v>
      </c>
      <c r="F417" s="176" t="str">
        <f>IF(Fr!F417&gt;0,Fr!F417,"")</f>
        <v/>
      </c>
      <c r="G417" s="176" t="str">
        <f>IF(Fr!G417&gt;0,Fr!G417,"")</f>
        <v/>
      </c>
      <c r="H417" s="177" t="str">
        <f>IF(Fr!H417&gt;0,Fr!H417,"")</f>
        <v/>
      </c>
      <c r="I417" s="178" t="str">
        <f>IF(Fr!I417&gt;0,Fr!I417,"")</f>
        <v/>
      </c>
      <c r="J417" s="179" t="str">
        <f>IF(Fr!J417&gt;0,Fr!J417,"")</f>
        <v/>
      </c>
      <c r="K417" s="176" t="str">
        <f>IF(Fr!K417&gt;0,Fr!K417,"")</f>
        <v/>
      </c>
      <c r="L417" s="213" t="e">
        <f>IF(Fr!L417&gt;0,Fr!L417,"")</f>
        <v>#N/A</v>
      </c>
      <c r="M417" s="175" t="e">
        <f>LOOKUP(L417,Concordance!$K$2:K$29,Concordance!$L$2:$L$29)</f>
        <v>#N/A</v>
      </c>
    </row>
    <row r="418" spans="1:13" s="8" customFormat="1" ht="25.5" customHeight="1" x14ac:dyDescent="0.2">
      <c r="A418" s="173" t="str">
        <f>IF(Fr!A418&gt;0,Fr!A418,"")</f>
        <v/>
      </c>
      <c r="B418" s="174" t="str">
        <f>IF(Fr!B418&gt;0,Fr!B418,"")</f>
        <v/>
      </c>
      <c r="C418" s="174" t="e">
        <f>IF(Fr!C418&gt;0,Fr!C418,"")</f>
        <v>#N/A</v>
      </c>
      <c r="D418" s="175" t="e">
        <f>LOOKUP(Fr!E418,Concordance!$A$2:$A$17,Concordance!$E$2:$E$17)</f>
        <v>#N/A</v>
      </c>
      <c r="E418" s="175" t="e">
        <f>LOOKUP(Fr!E418,Concordance!$A$2:$A$17,Concordance!$B$2:$B$17)</f>
        <v>#N/A</v>
      </c>
      <c r="F418" s="176" t="str">
        <f>IF(Fr!F418&gt;0,Fr!F418,"")</f>
        <v/>
      </c>
      <c r="G418" s="176" t="str">
        <f>IF(Fr!G418&gt;0,Fr!G418,"")</f>
        <v/>
      </c>
      <c r="H418" s="177" t="str">
        <f>IF(Fr!H418&gt;0,Fr!H418,"")</f>
        <v/>
      </c>
      <c r="I418" s="178" t="str">
        <f>IF(Fr!I418&gt;0,Fr!I418,"")</f>
        <v/>
      </c>
      <c r="J418" s="179" t="str">
        <f>IF(Fr!J418&gt;0,Fr!J418,"")</f>
        <v/>
      </c>
      <c r="K418" s="176" t="str">
        <f>IF(Fr!K418&gt;0,Fr!K418,"")</f>
        <v/>
      </c>
      <c r="L418" s="213" t="e">
        <f>IF(Fr!L418&gt;0,Fr!L418,"")</f>
        <v>#N/A</v>
      </c>
      <c r="M418" s="175" t="e">
        <f>LOOKUP(L418,Concordance!$K$2:K$29,Concordance!$L$2:$L$29)</f>
        <v>#N/A</v>
      </c>
    </row>
    <row r="419" spans="1:13" s="8" customFormat="1" ht="25.5" customHeight="1" x14ac:dyDescent="0.2">
      <c r="A419" s="173" t="str">
        <f>IF(Fr!A419&gt;0,Fr!A419,"")</f>
        <v/>
      </c>
      <c r="B419" s="174" t="str">
        <f>IF(Fr!B419&gt;0,Fr!B419,"")</f>
        <v/>
      </c>
      <c r="C419" s="174" t="e">
        <f>IF(Fr!C419&gt;0,Fr!C419,"")</f>
        <v>#N/A</v>
      </c>
      <c r="D419" s="175" t="e">
        <f>LOOKUP(Fr!E419,Concordance!$A$2:$A$17,Concordance!$E$2:$E$17)</f>
        <v>#N/A</v>
      </c>
      <c r="E419" s="175" t="e">
        <f>LOOKUP(Fr!E419,Concordance!$A$2:$A$17,Concordance!$B$2:$B$17)</f>
        <v>#N/A</v>
      </c>
      <c r="F419" s="176" t="str">
        <f>IF(Fr!F419&gt;0,Fr!F419,"")</f>
        <v/>
      </c>
      <c r="G419" s="176" t="str">
        <f>IF(Fr!G419&gt;0,Fr!G419,"")</f>
        <v/>
      </c>
      <c r="H419" s="177" t="str">
        <f>IF(Fr!H419&gt;0,Fr!H419,"")</f>
        <v/>
      </c>
      <c r="I419" s="178" t="str">
        <f>IF(Fr!I419&gt;0,Fr!I419,"")</f>
        <v/>
      </c>
      <c r="J419" s="179" t="str">
        <f>IF(Fr!J419&gt;0,Fr!J419,"")</f>
        <v/>
      </c>
      <c r="K419" s="176" t="str">
        <f>IF(Fr!K419&gt;0,Fr!K419,"")</f>
        <v/>
      </c>
      <c r="L419" s="213" t="e">
        <f>IF(Fr!L419&gt;0,Fr!L419,"")</f>
        <v>#N/A</v>
      </c>
      <c r="M419" s="175" t="e">
        <f>LOOKUP(L419,Concordance!$K$2:K$29,Concordance!$L$2:$L$29)</f>
        <v>#N/A</v>
      </c>
    </row>
    <row r="420" spans="1:13" s="8" customFormat="1" ht="25.5" customHeight="1" x14ac:dyDescent="0.2">
      <c r="A420" s="173" t="str">
        <f>IF(Fr!A420&gt;0,Fr!A420,"")</f>
        <v/>
      </c>
      <c r="B420" s="174" t="str">
        <f>IF(Fr!B420&gt;0,Fr!B420,"")</f>
        <v/>
      </c>
      <c r="C420" s="174" t="e">
        <f>IF(Fr!C420&gt;0,Fr!C420,"")</f>
        <v>#N/A</v>
      </c>
      <c r="D420" s="175" t="e">
        <f>LOOKUP(Fr!E420,Concordance!$A$2:$A$17,Concordance!$E$2:$E$17)</f>
        <v>#N/A</v>
      </c>
      <c r="E420" s="175" t="e">
        <f>LOOKUP(Fr!E420,Concordance!$A$2:$A$17,Concordance!$B$2:$B$17)</f>
        <v>#N/A</v>
      </c>
      <c r="F420" s="176" t="str">
        <f>IF(Fr!F420&gt;0,Fr!F420,"")</f>
        <v/>
      </c>
      <c r="G420" s="176" t="str">
        <f>IF(Fr!G420&gt;0,Fr!G420,"")</f>
        <v/>
      </c>
      <c r="H420" s="177" t="str">
        <f>IF(Fr!H420&gt;0,Fr!H420,"")</f>
        <v/>
      </c>
      <c r="I420" s="178" t="str">
        <f>IF(Fr!I420&gt;0,Fr!I420,"")</f>
        <v/>
      </c>
      <c r="J420" s="179" t="str">
        <f>IF(Fr!J420&gt;0,Fr!J420,"")</f>
        <v/>
      </c>
      <c r="K420" s="176" t="str">
        <f>IF(Fr!K420&gt;0,Fr!K420,"")</f>
        <v/>
      </c>
      <c r="L420" s="213" t="e">
        <f>IF(Fr!L420&gt;0,Fr!L420,"")</f>
        <v>#N/A</v>
      </c>
      <c r="M420" s="175" t="e">
        <f>LOOKUP(L420,Concordance!$K$2:K$29,Concordance!$L$2:$L$29)</f>
        <v>#N/A</v>
      </c>
    </row>
    <row r="421" spans="1:13" s="8" customFormat="1" ht="25.5" customHeight="1" x14ac:dyDescent="0.2">
      <c r="A421" s="173" t="str">
        <f>IF(Fr!A421&gt;0,Fr!A421,"")</f>
        <v/>
      </c>
      <c r="B421" s="174" t="str">
        <f>IF(Fr!B421&gt;0,Fr!B421,"")</f>
        <v/>
      </c>
      <c r="C421" s="174" t="e">
        <f>IF(Fr!C421&gt;0,Fr!C421,"")</f>
        <v>#N/A</v>
      </c>
      <c r="D421" s="175" t="e">
        <f>LOOKUP(Fr!E421,Concordance!$A$2:$A$17,Concordance!$E$2:$E$17)</f>
        <v>#N/A</v>
      </c>
      <c r="E421" s="175" t="e">
        <f>LOOKUP(Fr!E421,Concordance!$A$2:$A$17,Concordance!$B$2:$B$17)</f>
        <v>#N/A</v>
      </c>
      <c r="F421" s="176" t="str">
        <f>IF(Fr!F421&gt;0,Fr!F421,"")</f>
        <v/>
      </c>
      <c r="G421" s="176" t="str">
        <f>IF(Fr!G421&gt;0,Fr!G421,"")</f>
        <v/>
      </c>
      <c r="H421" s="177" t="str">
        <f>IF(Fr!H421&gt;0,Fr!H421,"")</f>
        <v/>
      </c>
      <c r="I421" s="178" t="str">
        <f>IF(Fr!I421&gt;0,Fr!I421,"")</f>
        <v/>
      </c>
      <c r="J421" s="179" t="str">
        <f>IF(Fr!J421&gt;0,Fr!J421,"")</f>
        <v/>
      </c>
      <c r="K421" s="176" t="str">
        <f>IF(Fr!K421&gt;0,Fr!K421,"")</f>
        <v/>
      </c>
      <c r="L421" s="213" t="e">
        <f>IF(Fr!L421&gt;0,Fr!L421,"")</f>
        <v>#N/A</v>
      </c>
      <c r="M421" s="175" t="e">
        <f>LOOKUP(L421,Concordance!$K$2:K$29,Concordance!$L$2:$L$29)</f>
        <v>#N/A</v>
      </c>
    </row>
    <row r="422" spans="1:13" s="8" customFormat="1" ht="25.5" customHeight="1" x14ac:dyDescent="0.2">
      <c r="A422" s="173" t="str">
        <f>IF(Fr!A422&gt;0,Fr!A422,"")</f>
        <v/>
      </c>
      <c r="B422" s="174" t="str">
        <f>IF(Fr!B422&gt;0,Fr!B422,"")</f>
        <v/>
      </c>
      <c r="C422" s="174" t="e">
        <f>IF(Fr!C422&gt;0,Fr!C422,"")</f>
        <v>#N/A</v>
      </c>
      <c r="D422" s="175" t="e">
        <f>LOOKUP(Fr!E422,Concordance!$A$2:$A$17,Concordance!$E$2:$E$17)</f>
        <v>#N/A</v>
      </c>
      <c r="E422" s="175" t="e">
        <f>LOOKUP(Fr!E422,Concordance!$A$2:$A$17,Concordance!$B$2:$B$17)</f>
        <v>#N/A</v>
      </c>
      <c r="F422" s="176" t="str">
        <f>IF(Fr!F422&gt;0,Fr!F422,"")</f>
        <v/>
      </c>
      <c r="G422" s="176" t="str">
        <f>IF(Fr!G422&gt;0,Fr!G422,"")</f>
        <v/>
      </c>
      <c r="H422" s="177" t="str">
        <f>IF(Fr!H422&gt;0,Fr!H422,"")</f>
        <v/>
      </c>
      <c r="I422" s="178" t="str">
        <f>IF(Fr!I422&gt;0,Fr!I422,"")</f>
        <v/>
      </c>
      <c r="J422" s="179" t="str">
        <f>IF(Fr!J422&gt;0,Fr!J422,"")</f>
        <v/>
      </c>
      <c r="K422" s="176" t="str">
        <f>IF(Fr!K422&gt;0,Fr!K422,"")</f>
        <v/>
      </c>
      <c r="L422" s="213" t="e">
        <f>IF(Fr!L422&gt;0,Fr!L422,"")</f>
        <v>#N/A</v>
      </c>
      <c r="M422" s="175" t="e">
        <f>LOOKUP(L422,Concordance!$K$2:K$29,Concordance!$L$2:$L$29)</f>
        <v>#N/A</v>
      </c>
    </row>
    <row r="423" spans="1:13" s="8" customFormat="1" ht="25.5" customHeight="1" x14ac:dyDescent="0.2">
      <c r="A423" s="173" t="str">
        <f>IF(Fr!A423&gt;0,Fr!A423,"")</f>
        <v/>
      </c>
      <c r="B423" s="174" t="str">
        <f>IF(Fr!B423&gt;0,Fr!B423,"")</f>
        <v/>
      </c>
      <c r="C423" s="174" t="e">
        <f>IF(Fr!C423&gt;0,Fr!C423,"")</f>
        <v>#N/A</v>
      </c>
      <c r="D423" s="175" t="e">
        <f>LOOKUP(Fr!E423,Concordance!$A$2:$A$17,Concordance!$E$2:$E$17)</f>
        <v>#N/A</v>
      </c>
      <c r="E423" s="175" t="e">
        <f>LOOKUP(Fr!E423,Concordance!$A$2:$A$17,Concordance!$B$2:$B$17)</f>
        <v>#N/A</v>
      </c>
      <c r="F423" s="176" t="str">
        <f>IF(Fr!F423&gt;0,Fr!F423,"")</f>
        <v/>
      </c>
      <c r="G423" s="176" t="str">
        <f>IF(Fr!G423&gt;0,Fr!G423,"")</f>
        <v/>
      </c>
      <c r="H423" s="177" t="str">
        <f>IF(Fr!H423&gt;0,Fr!H423,"")</f>
        <v/>
      </c>
      <c r="I423" s="178" t="str">
        <f>IF(Fr!I423&gt;0,Fr!I423,"")</f>
        <v/>
      </c>
      <c r="J423" s="179" t="str">
        <f>IF(Fr!J423&gt;0,Fr!J423,"")</f>
        <v/>
      </c>
      <c r="K423" s="176" t="str">
        <f>IF(Fr!K423&gt;0,Fr!K423,"")</f>
        <v/>
      </c>
      <c r="L423" s="213" t="e">
        <f>IF(Fr!L423&gt;0,Fr!L423,"")</f>
        <v>#N/A</v>
      </c>
      <c r="M423" s="175" t="e">
        <f>LOOKUP(L423,Concordance!$K$2:K$29,Concordance!$L$2:$L$29)</f>
        <v>#N/A</v>
      </c>
    </row>
    <row r="424" spans="1:13" s="8" customFormat="1" ht="25.5" customHeight="1" x14ac:dyDescent="0.2">
      <c r="A424" s="173" t="str">
        <f>IF(Fr!A424&gt;0,Fr!A424,"")</f>
        <v/>
      </c>
      <c r="B424" s="174" t="str">
        <f>IF(Fr!B424&gt;0,Fr!B424,"")</f>
        <v/>
      </c>
      <c r="C424" s="174" t="e">
        <f>IF(Fr!C424&gt;0,Fr!C424,"")</f>
        <v>#N/A</v>
      </c>
      <c r="D424" s="175" t="e">
        <f>LOOKUP(Fr!E424,Concordance!$A$2:$A$17,Concordance!$E$2:$E$17)</f>
        <v>#N/A</v>
      </c>
      <c r="E424" s="175" t="e">
        <f>LOOKUP(Fr!E424,Concordance!$A$2:$A$17,Concordance!$B$2:$B$17)</f>
        <v>#N/A</v>
      </c>
      <c r="F424" s="176" t="str">
        <f>IF(Fr!F424&gt;0,Fr!F424,"")</f>
        <v/>
      </c>
      <c r="G424" s="176" t="str">
        <f>IF(Fr!G424&gt;0,Fr!G424,"")</f>
        <v/>
      </c>
      <c r="H424" s="177" t="str">
        <f>IF(Fr!H424&gt;0,Fr!H424,"")</f>
        <v/>
      </c>
      <c r="I424" s="178" t="str">
        <f>IF(Fr!I424&gt;0,Fr!I424,"")</f>
        <v/>
      </c>
      <c r="J424" s="179" t="str">
        <f>IF(Fr!J424&gt;0,Fr!J424,"")</f>
        <v/>
      </c>
      <c r="K424" s="176" t="str">
        <f>IF(Fr!K424&gt;0,Fr!K424,"")</f>
        <v/>
      </c>
      <c r="L424" s="213" t="e">
        <f>IF(Fr!L424&gt;0,Fr!L424,"")</f>
        <v>#N/A</v>
      </c>
      <c r="M424" s="175" t="e">
        <f>LOOKUP(L424,Concordance!$K$2:K$29,Concordance!$L$2:$L$29)</f>
        <v>#N/A</v>
      </c>
    </row>
    <row r="425" spans="1:13" s="8" customFormat="1" ht="25.5" customHeight="1" x14ac:dyDescent="0.2">
      <c r="A425" s="173" t="str">
        <f>IF(Fr!A425&gt;0,Fr!A425,"")</f>
        <v/>
      </c>
      <c r="B425" s="174" t="str">
        <f>IF(Fr!B425&gt;0,Fr!B425,"")</f>
        <v/>
      </c>
      <c r="C425" s="174" t="e">
        <f>IF(Fr!C425&gt;0,Fr!C425,"")</f>
        <v>#N/A</v>
      </c>
      <c r="D425" s="175" t="e">
        <f>LOOKUP(Fr!E425,Concordance!$A$2:$A$17,Concordance!$E$2:$E$17)</f>
        <v>#N/A</v>
      </c>
      <c r="E425" s="175" t="e">
        <f>LOOKUP(Fr!E425,Concordance!$A$2:$A$17,Concordance!$B$2:$B$17)</f>
        <v>#N/A</v>
      </c>
      <c r="F425" s="176" t="str">
        <f>IF(Fr!F425&gt;0,Fr!F425,"")</f>
        <v/>
      </c>
      <c r="G425" s="176" t="str">
        <f>IF(Fr!G425&gt;0,Fr!G425,"")</f>
        <v/>
      </c>
      <c r="H425" s="177" t="str">
        <f>IF(Fr!H425&gt;0,Fr!H425,"")</f>
        <v/>
      </c>
      <c r="I425" s="178" t="str">
        <f>IF(Fr!I425&gt;0,Fr!I425,"")</f>
        <v/>
      </c>
      <c r="J425" s="179" t="str">
        <f>IF(Fr!J425&gt;0,Fr!J425,"")</f>
        <v/>
      </c>
      <c r="K425" s="176" t="str">
        <f>IF(Fr!K425&gt;0,Fr!K425,"")</f>
        <v/>
      </c>
      <c r="L425" s="213" t="e">
        <f>IF(Fr!L425&gt;0,Fr!L425,"")</f>
        <v>#N/A</v>
      </c>
      <c r="M425" s="175" t="e">
        <f>LOOKUP(L425,Concordance!$K$2:K$29,Concordance!$L$2:$L$29)</f>
        <v>#N/A</v>
      </c>
    </row>
    <row r="426" spans="1:13" s="8" customFormat="1" ht="25.5" customHeight="1" x14ac:dyDescent="0.2">
      <c r="A426" s="173" t="str">
        <f>IF(Fr!A426&gt;0,Fr!A426,"")</f>
        <v/>
      </c>
      <c r="B426" s="174" t="str">
        <f>IF(Fr!B426&gt;0,Fr!B426,"")</f>
        <v/>
      </c>
      <c r="C426" s="174" t="e">
        <f>IF(Fr!C426&gt;0,Fr!C426,"")</f>
        <v>#N/A</v>
      </c>
      <c r="D426" s="175" t="e">
        <f>LOOKUP(Fr!E426,Concordance!$A$2:$A$17,Concordance!$E$2:$E$17)</f>
        <v>#N/A</v>
      </c>
      <c r="E426" s="175" t="e">
        <f>LOOKUP(Fr!E426,Concordance!$A$2:$A$17,Concordance!$B$2:$B$17)</f>
        <v>#N/A</v>
      </c>
      <c r="F426" s="176" t="str">
        <f>IF(Fr!F426&gt;0,Fr!F426,"")</f>
        <v/>
      </c>
      <c r="G426" s="176" t="str">
        <f>IF(Fr!G426&gt;0,Fr!G426,"")</f>
        <v/>
      </c>
      <c r="H426" s="177" t="str">
        <f>IF(Fr!H426&gt;0,Fr!H426,"")</f>
        <v/>
      </c>
      <c r="I426" s="178" t="str">
        <f>IF(Fr!I426&gt;0,Fr!I426,"")</f>
        <v/>
      </c>
      <c r="J426" s="179" t="str">
        <f>IF(Fr!J426&gt;0,Fr!J426,"")</f>
        <v/>
      </c>
      <c r="K426" s="176" t="str">
        <f>IF(Fr!K426&gt;0,Fr!K426,"")</f>
        <v/>
      </c>
      <c r="L426" s="213" t="e">
        <f>IF(Fr!L426&gt;0,Fr!L426,"")</f>
        <v>#N/A</v>
      </c>
      <c r="M426" s="175" t="e">
        <f>LOOKUP(L426,Concordance!$K$2:K$29,Concordance!$L$2:$L$29)</f>
        <v>#N/A</v>
      </c>
    </row>
    <row r="427" spans="1:13" s="8" customFormat="1" ht="25.5" customHeight="1" x14ac:dyDescent="0.2">
      <c r="A427" s="173" t="str">
        <f>IF(Fr!A427&gt;0,Fr!A427,"")</f>
        <v/>
      </c>
      <c r="B427" s="174" t="str">
        <f>IF(Fr!B427&gt;0,Fr!B427,"")</f>
        <v/>
      </c>
      <c r="C427" s="174" t="e">
        <f>IF(Fr!C427&gt;0,Fr!C427,"")</f>
        <v>#N/A</v>
      </c>
      <c r="D427" s="175" t="e">
        <f>LOOKUP(Fr!E427,Concordance!$A$2:$A$17,Concordance!$E$2:$E$17)</f>
        <v>#N/A</v>
      </c>
      <c r="E427" s="175" t="e">
        <f>LOOKUP(Fr!E427,Concordance!$A$2:$A$17,Concordance!$B$2:$B$17)</f>
        <v>#N/A</v>
      </c>
      <c r="F427" s="176" t="str">
        <f>IF(Fr!F427&gt;0,Fr!F427,"")</f>
        <v/>
      </c>
      <c r="G427" s="176" t="str">
        <f>IF(Fr!G427&gt;0,Fr!G427,"")</f>
        <v/>
      </c>
      <c r="H427" s="177" t="str">
        <f>IF(Fr!H427&gt;0,Fr!H427,"")</f>
        <v/>
      </c>
      <c r="I427" s="178" t="str">
        <f>IF(Fr!I427&gt;0,Fr!I427,"")</f>
        <v/>
      </c>
      <c r="J427" s="179" t="str">
        <f>IF(Fr!J427&gt;0,Fr!J427,"")</f>
        <v/>
      </c>
      <c r="K427" s="176" t="str">
        <f>IF(Fr!K427&gt;0,Fr!K427,"")</f>
        <v/>
      </c>
      <c r="L427" s="213" t="e">
        <f>IF(Fr!L427&gt;0,Fr!L427,"")</f>
        <v>#N/A</v>
      </c>
      <c r="M427" s="175" t="e">
        <f>LOOKUP(L427,Concordance!$K$2:K$29,Concordance!$L$2:$L$29)</f>
        <v>#N/A</v>
      </c>
    </row>
    <row r="428" spans="1:13" s="8" customFormat="1" ht="25.5" customHeight="1" x14ac:dyDescent="0.2">
      <c r="A428" s="173" t="str">
        <f>IF(Fr!A428&gt;0,Fr!A428,"")</f>
        <v/>
      </c>
      <c r="B428" s="174" t="str">
        <f>IF(Fr!B428&gt;0,Fr!B428,"")</f>
        <v/>
      </c>
      <c r="C428" s="174" t="e">
        <f>IF(Fr!C428&gt;0,Fr!C428,"")</f>
        <v>#N/A</v>
      </c>
      <c r="D428" s="175" t="e">
        <f>LOOKUP(Fr!E428,Concordance!$A$2:$A$17,Concordance!$E$2:$E$17)</f>
        <v>#N/A</v>
      </c>
      <c r="E428" s="175" t="e">
        <f>LOOKUP(Fr!E428,Concordance!$A$2:$A$17,Concordance!$B$2:$B$17)</f>
        <v>#N/A</v>
      </c>
      <c r="F428" s="176" t="str">
        <f>IF(Fr!F428&gt;0,Fr!F428,"")</f>
        <v/>
      </c>
      <c r="G428" s="176" t="str">
        <f>IF(Fr!G428&gt;0,Fr!G428,"")</f>
        <v/>
      </c>
      <c r="H428" s="177" t="str">
        <f>IF(Fr!H428&gt;0,Fr!H428,"")</f>
        <v/>
      </c>
      <c r="I428" s="178" t="str">
        <f>IF(Fr!I428&gt;0,Fr!I428,"")</f>
        <v/>
      </c>
      <c r="J428" s="179" t="str">
        <f>IF(Fr!J428&gt;0,Fr!J428,"")</f>
        <v/>
      </c>
      <c r="K428" s="176" t="str">
        <f>IF(Fr!K428&gt;0,Fr!K428,"")</f>
        <v/>
      </c>
      <c r="L428" s="213" t="e">
        <f>IF(Fr!L428&gt;0,Fr!L428,"")</f>
        <v>#N/A</v>
      </c>
      <c r="M428" s="175" t="e">
        <f>LOOKUP(L428,Concordance!$K$2:K$29,Concordance!$L$2:$L$29)</f>
        <v>#N/A</v>
      </c>
    </row>
    <row r="429" spans="1:13" s="8" customFormat="1" ht="25.5" customHeight="1" x14ac:dyDescent="0.2">
      <c r="A429" s="173" t="str">
        <f>IF(Fr!A429&gt;0,Fr!A429,"")</f>
        <v/>
      </c>
      <c r="B429" s="174" t="str">
        <f>IF(Fr!B429&gt;0,Fr!B429,"")</f>
        <v/>
      </c>
      <c r="C429" s="174" t="e">
        <f>IF(Fr!C429&gt;0,Fr!C429,"")</f>
        <v>#N/A</v>
      </c>
      <c r="D429" s="175" t="e">
        <f>LOOKUP(Fr!E429,Concordance!$A$2:$A$17,Concordance!$E$2:$E$17)</f>
        <v>#N/A</v>
      </c>
      <c r="E429" s="175" t="e">
        <f>LOOKUP(Fr!E429,Concordance!$A$2:$A$17,Concordance!$B$2:$B$17)</f>
        <v>#N/A</v>
      </c>
      <c r="F429" s="176" t="str">
        <f>IF(Fr!F429&gt;0,Fr!F429,"")</f>
        <v/>
      </c>
      <c r="G429" s="176" t="str">
        <f>IF(Fr!G429&gt;0,Fr!G429,"")</f>
        <v/>
      </c>
      <c r="H429" s="177" t="str">
        <f>IF(Fr!H429&gt;0,Fr!H429,"")</f>
        <v/>
      </c>
      <c r="I429" s="178" t="str">
        <f>IF(Fr!I429&gt;0,Fr!I429,"")</f>
        <v/>
      </c>
      <c r="J429" s="179" t="str">
        <f>IF(Fr!J429&gt;0,Fr!J429,"")</f>
        <v/>
      </c>
      <c r="K429" s="176" t="str">
        <f>IF(Fr!K429&gt;0,Fr!K429,"")</f>
        <v/>
      </c>
      <c r="L429" s="213" t="e">
        <f>IF(Fr!L429&gt;0,Fr!L429,"")</f>
        <v>#N/A</v>
      </c>
      <c r="M429" s="175" t="e">
        <f>LOOKUP(L429,Concordance!$K$2:K$29,Concordance!$L$2:$L$29)</f>
        <v>#N/A</v>
      </c>
    </row>
    <row r="430" spans="1:13" s="8" customFormat="1" ht="25.5" customHeight="1" x14ac:dyDescent="0.2">
      <c r="A430" s="173" t="str">
        <f>IF(Fr!A430&gt;0,Fr!A430,"")</f>
        <v/>
      </c>
      <c r="B430" s="174" t="str">
        <f>IF(Fr!B430&gt;0,Fr!B430,"")</f>
        <v/>
      </c>
      <c r="C430" s="174" t="e">
        <f>IF(Fr!C430&gt;0,Fr!C430,"")</f>
        <v>#N/A</v>
      </c>
      <c r="D430" s="175" t="e">
        <f>LOOKUP(Fr!E430,Concordance!$A$2:$A$17,Concordance!$E$2:$E$17)</f>
        <v>#N/A</v>
      </c>
      <c r="E430" s="175" t="e">
        <f>LOOKUP(Fr!E430,Concordance!$A$2:$A$17,Concordance!$B$2:$B$17)</f>
        <v>#N/A</v>
      </c>
      <c r="F430" s="176" t="str">
        <f>IF(Fr!F430&gt;0,Fr!F430,"")</f>
        <v/>
      </c>
      <c r="G430" s="176" t="str">
        <f>IF(Fr!G430&gt;0,Fr!G430,"")</f>
        <v/>
      </c>
      <c r="H430" s="177" t="str">
        <f>IF(Fr!H430&gt;0,Fr!H430,"")</f>
        <v/>
      </c>
      <c r="I430" s="178" t="str">
        <f>IF(Fr!I430&gt;0,Fr!I430,"")</f>
        <v/>
      </c>
      <c r="J430" s="179" t="str">
        <f>IF(Fr!J430&gt;0,Fr!J430,"")</f>
        <v/>
      </c>
      <c r="K430" s="176" t="str">
        <f>IF(Fr!K430&gt;0,Fr!K430,"")</f>
        <v/>
      </c>
      <c r="L430" s="213" t="e">
        <f>IF(Fr!L430&gt;0,Fr!L430,"")</f>
        <v>#N/A</v>
      </c>
      <c r="M430" s="175" t="e">
        <f>LOOKUP(L430,Concordance!$K$2:K$29,Concordance!$L$2:$L$29)</f>
        <v>#N/A</v>
      </c>
    </row>
    <row r="431" spans="1:13" s="8" customFormat="1" ht="25.5" customHeight="1" x14ac:dyDescent="0.2">
      <c r="A431" s="173" t="str">
        <f>IF(Fr!A431&gt;0,Fr!A431,"")</f>
        <v/>
      </c>
      <c r="B431" s="174" t="str">
        <f>IF(Fr!B431&gt;0,Fr!B431,"")</f>
        <v/>
      </c>
      <c r="C431" s="174" t="e">
        <f>IF(Fr!C431&gt;0,Fr!C431,"")</f>
        <v>#N/A</v>
      </c>
      <c r="D431" s="175" t="e">
        <f>LOOKUP(Fr!E431,Concordance!$A$2:$A$17,Concordance!$E$2:$E$17)</f>
        <v>#N/A</v>
      </c>
      <c r="E431" s="175" t="e">
        <f>LOOKUP(Fr!E431,Concordance!$A$2:$A$17,Concordance!$B$2:$B$17)</f>
        <v>#N/A</v>
      </c>
      <c r="F431" s="176" t="str">
        <f>IF(Fr!F431&gt;0,Fr!F431,"")</f>
        <v/>
      </c>
      <c r="G431" s="176" t="str">
        <f>IF(Fr!G431&gt;0,Fr!G431,"")</f>
        <v/>
      </c>
      <c r="H431" s="177" t="str">
        <f>IF(Fr!H431&gt;0,Fr!H431,"")</f>
        <v/>
      </c>
      <c r="I431" s="178" t="str">
        <f>IF(Fr!I431&gt;0,Fr!I431,"")</f>
        <v/>
      </c>
      <c r="J431" s="179" t="str">
        <f>IF(Fr!J431&gt;0,Fr!J431,"")</f>
        <v/>
      </c>
      <c r="K431" s="176" t="str">
        <f>IF(Fr!K431&gt;0,Fr!K431,"")</f>
        <v/>
      </c>
      <c r="L431" s="213" t="e">
        <f>IF(Fr!L431&gt;0,Fr!L431,"")</f>
        <v>#N/A</v>
      </c>
      <c r="M431" s="175" t="e">
        <f>LOOKUP(L431,Concordance!$K$2:K$29,Concordance!$L$2:$L$29)</f>
        <v>#N/A</v>
      </c>
    </row>
    <row r="432" spans="1:13" s="8" customFormat="1" ht="25.5" customHeight="1" x14ac:dyDescent="0.2">
      <c r="A432" s="173" t="str">
        <f>IF(Fr!A432&gt;0,Fr!A432,"")</f>
        <v/>
      </c>
      <c r="B432" s="174" t="str">
        <f>IF(Fr!B432&gt;0,Fr!B432,"")</f>
        <v/>
      </c>
      <c r="C432" s="174" t="e">
        <f>IF(Fr!C432&gt;0,Fr!C432,"")</f>
        <v>#N/A</v>
      </c>
      <c r="D432" s="175" t="e">
        <f>LOOKUP(Fr!E432,Concordance!$A$2:$A$17,Concordance!$E$2:$E$17)</f>
        <v>#N/A</v>
      </c>
      <c r="E432" s="175" t="e">
        <f>LOOKUP(Fr!E432,Concordance!$A$2:$A$17,Concordance!$B$2:$B$17)</f>
        <v>#N/A</v>
      </c>
      <c r="F432" s="176" t="str">
        <f>IF(Fr!F432&gt;0,Fr!F432,"")</f>
        <v/>
      </c>
      <c r="G432" s="176" t="str">
        <f>IF(Fr!G432&gt;0,Fr!G432,"")</f>
        <v/>
      </c>
      <c r="H432" s="177" t="str">
        <f>IF(Fr!H432&gt;0,Fr!H432,"")</f>
        <v/>
      </c>
      <c r="I432" s="178" t="str">
        <f>IF(Fr!I432&gt;0,Fr!I432,"")</f>
        <v/>
      </c>
      <c r="J432" s="179" t="str">
        <f>IF(Fr!J432&gt;0,Fr!J432,"")</f>
        <v/>
      </c>
      <c r="K432" s="176" t="str">
        <f>IF(Fr!K432&gt;0,Fr!K432,"")</f>
        <v/>
      </c>
      <c r="L432" s="213" t="e">
        <f>IF(Fr!L432&gt;0,Fr!L432,"")</f>
        <v>#N/A</v>
      </c>
      <c r="M432" s="175" t="e">
        <f>LOOKUP(L432,Concordance!$K$2:K$29,Concordance!$L$2:$L$29)</f>
        <v>#N/A</v>
      </c>
    </row>
    <row r="433" spans="1:13" s="8" customFormat="1" ht="25.5" customHeight="1" x14ac:dyDescent="0.2">
      <c r="A433" s="173" t="str">
        <f>IF(Fr!A433&gt;0,Fr!A433,"")</f>
        <v/>
      </c>
      <c r="B433" s="174" t="str">
        <f>IF(Fr!B433&gt;0,Fr!B433,"")</f>
        <v/>
      </c>
      <c r="C433" s="174" t="e">
        <f>IF(Fr!C433&gt;0,Fr!C433,"")</f>
        <v>#N/A</v>
      </c>
      <c r="D433" s="175" t="e">
        <f>LOOKUP(Fr!E433,Concordance!$A$2:$A$17,Concordance!$E$2:$E$17)</f>
        <v>#N/A</v>
      </c>
      <c r="E433" s="175" t="e">
        <f>LOOKUP(Fr!E433,Concordance!$A$2:$A$17,Concordance!$B$2:$B$17)</f>
        <v>#N/A</v>
      </c>
      <c r="F433" s="176" t="str">
        <f>IF(Fr!F433&gt;0,Fr!F433,"")</f>
        <v/>
      </c>
      <c r="G433" s="176" t="str">
        <f>IF(Fr!G433&gt;0,Fr!G433,"")</f>
        <v/>
      </c>
      <c r="H433" s="177" t="str">
        <f>IF(Fr!H433&gt;0,Fr!H433,"")</f>
        <v/>
      </c>
      <c r="I433" s="178" t="str">
        <f>IF(Fr!I433&gt;0,Fr!I433,"")</f>
        <v/>
      </c>
      <c r="J433" s="179" t="str">
        <f>IF(Fr!J433&gt;0,Fr!J433,"")</f>
        <v/>
      </c>
      <c r="K433" s="176" t="str">
        <f>IF(Fr!K433&gt;0,Fr!K433,"")</f>
        <v/>
      </c>
      <c r="L433" s="213" t="e">
        <f>IF(Fr!L433&gt;0,Fr!L433,"")</f>
        <v>#N/A</v>
      </c>
      <c r="M433" s="175" t="e">
        <f>LOOKUP(L433,Concordance!$K$2:K$29,Concordance!$L$2:$L$29)</f>
        <v>#N/A</v>
      </c>
    </row>
    <row r="434" spans="1:13" s="8" customFormat="1" ht="25.5" customHeight="1" x14ac:dyDescent="0.2">
      <c r="A434" s="173" t="str">
        <f>IF(Fr!A434&gt;0,Fr!A434,"")</f>
        <v/>
      </c>
      <c r="B434" s="174" t="str">
        <f>IF(Fr!B434&gt;0,Fr!B434,"")</f>
        <v/>
      </c>
      <c r="C434" s="174" t="e">
        <f>IF(Fr!C434&gt;0,Fr!C434,"")</f>
        <v>#N/A</v>
      </c>
      <c r="D434" s="175" t="e">
        <f>LOOKUP(Fr!E434,Concordance!$A$2:$A$17,Concordance!$E$2:$E$17)</f>
        <v>#N/A</v>
      </c>
      <c r="E434" s="175" t="e">
        <f>LOOKUP(Fr!E434,Concordance!$A$2:$A$17,Concordance!$B$2:$B$17)</f>
        <v>#N/A</v>
      </c>
      <c r="F434" s="176" t="str">
        <f>IF(Fr!F434&gt;0,Fr!F434,"")</f>
        <v/>
      </c>
      <c r="G434" s="176" t="str">
        <f>IF(Fr!G434&gt;0,Fr!G434,"")</f>
        <v/>
      </c>
      <c r="H434" s="177" t="str">
        <f>IF(Fr!H434&gt;0,Fr!H434,"")</f>
        <v/>
      </c>
      <c r="I434" s="178" t="str">
        <f>IF(Fr!I434&gt;0,Fr!I434,"")</f>
        <v/>
      </c>
      <c r="J434" s="179" t="str">
        <f>IF(Fr!J434&gt;0,Fr!J434,"")</f>
        <v/>
      </c>
      <c r="K434" s="176" t="str">
        <f>IF(Fr!K434&gt;0,Fr!K434,"")</f>
        <v/>
      </c>
      <c r="L434" s="213" t="e">
        <f>IF(Fr!L434&gt;0,Fr!L434,"")</f>
        <v>#N/A</v>
      </c>
      <c r="M434" s="175" t="e">
        <f>LOOKUP(L434,Concordance!$K$2:K$29,Concordance!$L$2:$L$29)</f>
        <v>#N/A</v>
      </c>
    </row>
    <row r="435" spans="1:13" s="8" customFormat="1" ht="25.5" customHeight="1" x14ac:dyDescent="0.2">
      <c r="A435" s="173" t="str">
        <f>IF(Fr!A435&gt;0,Fr!A435,"")</f>
        <v/>
      </c>
      <c r="B435" s="174" t="str">
        <f>IF(Fr!B435&gt;0,Fr!B435,"")</f>
        <v/>
      </c>
      <c r="C435" s="174" t="e">
        <f>IF(Fr!C435&gt;0,Fr!C435,"")</f>
        <v>#N/A</v>
      </c>
      <c r="D435" s="175" t="e">
        <f>LOOKUP(Fr!E435,Concordance!$A$2:$A$17,Concordance!$E$2:$E$17)</f>
        <v>#N/A</v>
      </c>
      <c r="E435" s="175" t="e">
        <f>LOOKUP(Fr!E435,Concordance!$A$2:$A$17,Concordance!$B$2:$B$17)</f>
        <v>#N/A</v>
      </c>
      <c r="F435" s="176" t="str">
        <f>IF(Fr!F435&gt;0,Fr!F435,"")</f>
        <v/>
      </c>
      <c r="G435" s="176" t="str">
        <f>IF(Fr!G435&gt;0,Fr!G435,"")</f>
        <v/>
      </c>
      <c r="H435" s="177" t="str">
        <f>IF(Fr!H435&gt;0,Fr!H435,"")</f>
        <v/>
      </c>
      <c r="I435" s="178" t="str">
        <f>IF(Fr!I435&gt;0,Fr!I435,"")</f>
        <v/>
      </c>
      <c r="J435" s="179" t="str">
        <f>IF(Fr!J435&gt;0,Fr!J435,"")</f>
        <v/>
      </c>
      <c r="K435" s="176" t="str">
        <f>IF(Fr!K435&gt;0,Fr!K435,"")</f>
        <v/>
      </c>
      <c r="L435" s="213" t="e">
        <f>IF(Fr!L435&gt;0,Fr!L435,"")</f>
        <v>#N/A</v>
      </c>
      <c r="M435" s="175" t="e">
        <f>LOOKUP(L435,Concordance!$K$2:K$29,Concordance!$L$2:$L$29)</f>
        <v>#N/A</v>
      </c>
    </row>
    <row r="436" spans="1:13" s="8" customFormat="1" ht="25.5" customHeight="1" x14ac:dyDescent="0.2">
      <c r="A436" s="173" t="str">
        <f>IF(Fr!A436&gt;0,Fr!A436,"")</f>
        <v/>
      </c>
      <c r="B436" s="174" t="str">
        <f>IF(Fr!B436&gt;0,Fr!B436,"")</f>
        <v/>
      </c>
      <c r="C436" s="174" t="e">
        <f>IF(Fr!C436&gt;0,Fr!C436,"")</f>
        <v>#N/A</v>
      </c>
      <c r="D436" s="175" t="e">
        <f>LOOKUP(Fr!E436,Concordance!$A$2:$A$17,Concordance!$E$2:$E$17)</f>
        <v>#N/A</v>
      </c>
      <c r="E436" s="175" t="e">
        <f>LOOKUP(Fr!E436,Concordance!$A$2:$A$17,Concordance!$B$2:$B$17)</f>
        <v>#N/A</v>
      </c>
      <c r="F436" s="176" t="str">
        <f>IF(Fr!F436&gt;0,Fr!F436,"")</f>
        <v/>
      </c>
      <c r="G436" s="176" t="str">
        <f>IF(Fr!G436&gt;0,Fr!G436,"")</f>
        <v/>
      </c>
      <c r="H436" s="177" t="str">
        <f>IF(Fr!H436&gt;0,Fr!H436,"")</f>
        <v/>
      </c>
      <c r="I436" s="178" t="str">
        <f>IF(Fr!I436&gt;0,Fr!I436,"")</f>
        <v/>
      </c>
      <c r="J436" s="179" t="str">
        <f>IF(Fr!J436&gt;0,Fr!J436,"")</f>
        <v/>
      </c>
      <c r="K436" s="176" t="str">
        <f>IF(Fr!K436&gt;0,Fr!K436,"")</f>
        <v/>
      </c>
      <c r="L436" s="213" t="e">
        <f>IF(Fr!L436&gt;0,Fr!L436,"")</f>
        <v>#N/A</v>
      </c>
      <c r="M436" s="175" t="e">
        <f>LOOKUP(L436,Concordance!$K$2:K$29,Concordance!$L$2:$L$29)</f>
        <v>#N/A</v>
      </c>
    </row>
    <row r="437" spans="1:13" s="8" customFormat="1" ht="25.5" customHeight="1" x14ac:dyDescent="0.2">
      <c r="A437" s="173" t="str">
        <f>IF(Fr!A437&gt;0,Fr!A437,"")</f>
        <v/>
      </c>
      <c r="B437" s="174" t="str">
        <f>IF(Fr!B437&gt;0,Fr!B437,"")</f>
        <v/>
      </c>
      <c r="C437" s="174" t="e">
        <f>IF(Fr!C437&gt;0,Fr!C437,"")</f>
        <v>#N/A</v>
      </c>
      <c r="D437" s="175" t="e">
        <f>LOOKUP(Fr!E437,Concordance!$A$2:$A$17,Concordance!$E$2:$E$17)</f>
        <v>#N/A</v>
      </c>
      <c r="E437" s="175" t="e">
        <f>LOOKUP(Fr!E437,Concordance!$A$2:$A$17,Concordance!$B$2:$B$17)</f>
        <v>#N/A</v>
      </c>
      <c r="F437" s="176" t="str">
        <f>IF(Fr!F437&gt;0,Fr!F437,"")</f>
        <v/>
      </c>
      <c r="G437" s="176" t="str">
        <f>IF(Fr!G437&gt;0,Fr!G437,"")</f>
        <v/>
      </c>
      <c r="H437" s="177" t="str">
        <f>IF(Fr!H437&gt;0,Fr!H437,"")</f>
        <v/>
      </c>
      <c r="I437" s="178" t="str">
        <f>IF(Fr!I437&gt;0,Fr!I437,"")</f>
        <v/>
      </c>
      <c r="J437" s="179" t="str">
        <f>IF(Fr!J437&gt;0,Fr!J437,"")</f>
        <v/>
      </c>
      <c r="K437" s="176" t="str">
        <f>IF(Fr!K437&gt;0,Fr!K437,"")</f>
        <v/>
      </c>
      <c r="L437" s="213" t="e">
        <f>IF(Fr!L437&gt;0,Fr!L437,"")</f>
        <v>#N/A</v>
      </c>
      <c r="M437" s="175" t="e">
        <f>LOOKUP(L437,Concordance!$K$2:K$29,Concordance!$L$2:$L$29)</f>
        <v>#N/A</v>
      </c>
    </row>
    <row r="438" spans="1:13" s="8" customFormat="1" ht="25.5" customHeight="1" x14ac:dyDescent="0.2">
      <c r="A438" s="173" t="str">
        <f>IF(Fr!A438&gt;0,Fr!A438,"")</f>
        <v/>
      </c>
      <c r="B438" s="174" t="str">
        <f>IF(Fr!B438&gt;0,Fr!B438,"")</f>
        <v/>
      </c>
      <c r="C438" s="174" t="e">
        <f>IF(Fr!C438&gt;0,Fr!C438,"")</f>
        <v>#N/A</v>
      </c>
      <c r="D438" s="175" t="e">
        <f>LOOKUP(Fr!E438,Concordance!$A$2:$A$17,Concordance!$E$2:$E$17)</f>
        <v>#N/A</v>
      </c>
      <c r="E438" s="175" t="e">
        <f>LOOKUP(Fr!E438,Concordance!$A$2:$A$17,Concordance!$B$2:$B$17)</f>
        <v>#N/A</v>
      </c>
      <c r="F438" s="176" t="str">
        <f>IF(Fr!F438&gt;0,Fr!F438,"")</f>
        <v/>
      </c>
      <c r="G438" s="176" t="str">
        <f>IF(Fr!G438&gt;0,Fr!G438,"")</f>
        <v/>
      </c>
      <c r="H438" s="177" t="str">
        <f>IF(Fr!H438&gt;0,Fr!H438,"")</f>
        <v/>
      </c>
      <c r="I438" s="178" t="str">
        <f>IF(Fr!I438&gt;0,Fr!I438,"")</f>
        <v/>
      </c>
      <c r="J438" s="179" t="str">
        <f>IF(Fr!J438&gt;0,Fr!J438,"")</f>
        <v/>
      </c>
      <c r="K438" s="176" t="str">
        <f>IF(Fr!K438&gt;0,Fr!K438,"")</f>
        <v/>
      </c>
      <c r="L438" s="213" t="e">
        <f>IF(Fr!L438&gt;0,Fr!L438,"")</f>
        <v>#N/A</v>
      </c>
      <c r="M438" s="175" t="e">
        <f>LOOKUP(L438,Concordance!$K$2:K$29,Concordance!$L$2:$L$29)</f>
        <v>#N/A</v>
      </c>
    </row>
    <row r="439" spans="1:13" s="8" customFormat="1" ht="25.5" customHeight="1" x14ac:dyDescent="0.2">
      <c r="A439" s="173" t="str">
        <f>IF(Fr!A439&gt;0,Fr!A439,"")</f>
        <v/>
      </c>
      <c r="B439" s="174" t="str">
        <f>IF(Fr!B439&gt;0,Fr!B439,"")</f>
        <v/>
      </c>
      <c r="C439" s="174" t="e">
        <f>IF(Fr!C439&gt;0,Fr!C439,"")</f>
        <v>#N/A</v>
      </c>
      <c r="D439" s="175" t="e">
        <f>LOOKUP(Fr!E439,Concordance!$A$2:$A$17,Concordance!$E$2:$E$17)</f>
        <v>#N/A</v>
      </c>
      <c r="E439" s="175" t="e">
        <f>LOOKUP(Fr!E439,Concordance!$A$2:$A$17,Concordance!$B$2:$B$17)</f>
        <v>#N/A</v>
      </c>
      <c r="F439" s="176" t="str">
        <f>IF(Fr!F439&gt;0,Fr!F439,"")</f>
        <v/>
      </c>
      <c r="G439" s="176" t="str">
        <f>IF(Fr!G439&gt;0,Fr!G439,"")</f>
        <v/>
      </c>
      <c r="H439" s="177" t="str">
        <f>IF(Fr!H439&gt;0,Fr!H439,"")</f>
        <v/>
      </c>
      <c r="I439" s="178" t="str">
        <f>IF(Fr!I439&gt;0,Fr!I439,"")</f>
        <v/>
      </c>
      <c r="J439" s="179" t="str">
        <f>IF(Fr!J439&gt;0,Fr!J439,"")</f>
        <v/>
      </c>
      <c r="K439" s="176" t="str">
        <f>IF(Fr!K439&gt;0,Fr!K439,"")</f>
        <v/>
      </c>
      <c r="L439" s="213" t="e">
        <f>IF(Fr!L439&gt;0,Fr!L439,"")</f>
        <v>#N/A</v>
      </c>
      <c r="M439" s="175" t="e">
        <f>LOOKUP(L439,Concordance!$K$2:K$29,Concordance!$L$2:$L$29)</f>
        <v>#N/A</v>
      </c>
    </row>
    <row r="440" spans="1:13" s="8" customFormat="1" ht="25.5" customHeight="1" x14ac:dyDescent="0.2">
      <c r="A440" s="173" t="str">
        <f>IF(Fr!A440&gt;0,Fr!A440,"")</f>
        <v/>
      </c>
      <c r="B440" s="174" t="str">
        <f>IF(Fr!B440&gt;0,Fr!B440,"")</f>
        <v/>
      </c>
      <c r="C440" s="174" t="e">
        <f>IF(Fr!C440&gt;0,Fr!C440,"")</f>
        <v>#N/A</v>
      </c>
      <c r="D440" s="175" t="e">
        <f>LOOKUP(Fr!E440,Concordance!$A$2:$A$17,Concordance!$E$2:$E$17)</f>
        <v>#N/A</v>
      </c>
      <c r="E440" s="175" t="e">
        <f>LOOKUP(Fr!E440,Concordance!$A$2:$A$17,Concordance!$B$2:$B$17)</f>
        <v>#N/A</v>
      </c>
      <c r="F440" s="176" t="str">
        <f>IF(Fr!F440&gt;0,Fr!F440,"")</f>
        <v/>
      </c>
      <c r="G440" s="176" t="str">
        <f>IF(Fr!G440&gt;0,Fr!G440,"")</f>
        <v/>
      </c>
      <c r="H440" s="177" t="str">
        <f>IF(Fr!H440&gt;0,Fr!H440,"")</f>
        <v/>
      </c>
      <c r="I440" s="178" t="str">
        <f>IF(Fr!I440&gt;0,Fr!I440,"")</f>
        <v/>
      </c>
      <c r="J440" s="179" t="str">
        <f>IF(Fr!J440&gt;0,Fr!J440,"")</f>
        <v/>
      </c>
      <c r="K440" s="176" t="str">
        <f>IF(Fr!K440&gt;0,Fr!K440,"")</f>
        <v/>
      </c>
      <c r="L440" s="213" t="e">
        <f>IF(Fr!L440&gt;0,Fr!L440,"")</f>
        <v>#N/A</v>
      </c>
      <c r="M440" s="175" t="e">
        <f>LOOKUP(L440,Concordance!$K$2:K$29,Concordance!$L$2:$L$29)</f>
        <v>#N/A</v>
      </c>
    </row>
    <row r="441" spans="1:13" s="8" customFormat="1" ht="25.5" customHeight="1" x14ac:dyDescent="0.2">
      <c r="A441" s="173" t="str">
        <f>IF(Fr!A441&gt;0,Fr!A441,"")</f>
        <v/>
      </c>
      <c r="B441" s="174" t="str">
        <f>IF(Fr!B441&gt;0,Fr!B441,"")</f>
        <v/>
      </c>
      <c r="C441" s="174" t="e">
        <f>IF(Fr!C441&gt;0,Fr!C441,"")</f>
        <v>#N/A</v>
      </c>
      <c r="D441" s="175" t="e">
        <f>LOOKUP(Fr!E441,Concordance!$A$2:$A$17,Concordance!$E$2:$E$17)</f>
        <v>#N/A</v>
      </c>
      <c r="E441" s="175" t="e">
        <f>LOOKUP(Fr!E441,Concordance!$A$2:$A$17,Concordance!$B$2:$B$17)</f>
        <v>#N/A</v>
      </c>
      <c r="F441" s="176" t="str">
        <f>IF(Fr!F441&gt;0,Fr!F441,"")</f>
        <v/>
      </c>
      <c r="G441" s="176" t="str">
        <f>IF(Fr!G441&gt;0,Fr!G441,"")</f>
        <v/>
      </c>
      <c r="H441" s="177" t="str">
        <f>IF(Fr!H441&gt;0,Fr!H441,"")</f>
        <v/>
      </c>
      <c r="I441" s="178" t="str">
        <f>IF(Fr!I441&gt;0,Fr!I441,"")</f>
        <v/>
      </c>
      <c r="J441" s="179" t="str">
        <f>IF(Fr!J441&gt;0,Fr!J441,"")</f>
        <v/>
      </c>
      <c r="K441" s="176" t="str">
        <f>IF(Fr!K441&gt;0,Fr!K441,"")</f>
        <v/>
      </c>
      <c r="L441" s="213" t="e">
        <f>IF(Fr!L441&gt;0,Fr!L441,"")</f>
        <v>#N/A</v>
      </c>
      <c r="M441" s="175" t="e">
        <f>LOOKUP(L441,Concordance!$K$2:K$29,Concordance!$L$2:$L$29)</f>
        <v>#N/A</v>
      </c>
    </row>
    <row r="442" spans="1:13" s="8" customFormat="1" ht="25.5" customHeight="1" x14ac:dyDescent="0.2">
      <c r="A442" s="173" t="str">
        <f>IF(Fr!A442&gt;0,Fr!A442,"")</f>
        <v/>
      </c>
      <c r="B442" s="174" t="str">
        <f>IF(Fr!B442&gt;0,Fr!B442,"")</f>
        <v/>
      </c>
      <c r="C442" s="174" t="e">
        <f>IF(Fr!C442&gt;0,Fr!C442,"")</f>
        <v>#N/A</v>
      </c>
      <c r="D442" s="175" t="e">
        <f>LOOKUP(Fr!E442,Concordance!$A$2:$A$17,Concordance!$E$2:$E$17)</f>
        <v>#N/A</v>
      </c>
      <c r="E442" s="175" t="e">
        <f>LOOKUP(Fr!E442,Concordance!$A$2:$A$17,Concordance!$B$2:$B$17)</f>
        <v>#N/A</v>
      </c>
      <c r="F442" s="176" t="str">
        <f>IF(Fr!F442&gt;0,Fr!F442,"")</f>
        <v/>
      </c>
      <c r="G442" s="176" t="str">
        <f>IF(Fr!G442&gt;0,Fr!G442,"")</f>
        <v/>
      </c>
      <c r="H442" s="177" t="str">
        <f>IF(Fr!H442&gt;0,Fr!H442,"")</f>
        <v/>
      </c>
      <c r="I442" s="178" t="str">
        <f>IF(Fr!I442&gt;0,Fr!I442,"")</f>
        <v/>
      </c>
      <c r="J442" s="179" t="str">
        <f>IF(Fr!J442&gt;0,Fr!J442,"")</f>
        <v/>
      </c>
      <c r="K442" s="176" t="str">
        <f>IF(Fr!K442&gt;0,Fr!K442,"")</f>
        <v/>
      </c>
      <c r="L442" s="213" t="e">
        <f>IF(Fr!L442&gt;0,Fr!L442,"")</f>
        <v>#N/A</v>
      </c>
      <c r="M442" s="175" t="e">
        <f>LOOKUP(L442,Concordance!$K$2:K$29,Concordance!$L$2:$L$29)</f>
        <v>#N/A</v>
      </c>
    </row>
    <row r="443" spans="1:13" s="8" customFormat="1" ht="25.5" customHeight="1" x14ac:dyDescent="0.2">
      <c r="A443" s="173" t="str">
        <f>IF(Fr!A443&gt;0,Fr!A443,"")</f>
        <v/>
      </c>
      <c r="B443" s="174" t="str">
        <f>IF(Fr!B443&gt;0,Fr!B443,"")</f>
        <v/>
      </c>
      <c r="C443" s="174" t="e">
        <f>IF(Fr!C443&gt;0,Fr!C443,"")</f>
        <v>#N/A</v>
      </c>
      <c r="D443" s="175" t="e">
        <f>LOOKUP(Fr!E443,Concordance!$A$2:$A$17,Concordance!$E$2:$E$17)</f>
        <v>#N/A</v>
      </c>
      <c r="E443" s="175" t="e">
        <f>LOOKUP(Fr!E443,Concordance!$A$2:$A$17,Concordance!$B$2:$B$17)</f>
        <v>#N/A</v>
      </c>
      <c r="F443" s="176" t="str">
        <f>IF(Fr!F443&gt;0,Fr!F443,"")</f>
        <v/>
      </c>
      <c r="G443" s="176" t="str">
        <f>IF(Fr!G443&gt;0,Fr!G443,"")</f>
        <v/>
      </c>
      <c r="H443" s="177" t="str">
        <f>IF(Fr!H443&gt;0,Fr!H443,"")</f>
        <v/>
      </c>
      <c r="I443" s="178" t="str">
        <f>IF(Fr!I443&gt;0,Fr!I443,"")</f>
        <v/>
      </c>
      <c r="J443" s="179" t="str">
        <f>IF(Fr!J443&gt;0,Fr!J443,"")</f>
        <v/>
      </c>
      <c r="K443" s="176" t="str">
        <f>IF(Fr!K443&gt;0,Fr!K443,"")</f>
        <v/>
      </c>
      <c r="L443" s="213" t="e">
        <f>IF(Fr!L443&gt;0,Fr!L443,"")</f>
        <v>#N/A</v>
      </c>
      <c r="M443" s="175" t="e">
        <f>LOOKUP(L443,Concordance!$K$2:K$29,Concordance!$L$2:$L$29)</f>
        <v>#N/A</v>
      </c>
    </row>
    <row r="444" spans="1:13" s="8" customFormat="1" ht="25.5" customHeight="1" x14ac:dyDescent="0.2">
      <c r="A444" s="173" t="str">
        <f>IF(Fr!A444&gt;0,Fr!A444,"")</f>
        <v/>
      </c>
      <c r="B444" s="174" t="str">
        <f>IF(Fr!B444&gt;0,Fr!B444,"")</f>
        <v/>
      </c>
      <c r="C444" s="174" t="e">
        <f>IF(Fr!C444&gt;0,Fr!C444,"")</f>
        <v>#N/A</v>
      </c>
      <c r="D444" s="175" t="e">
        <f>LOOKUP(Fr!E444,Concordance!$A$2:$A$17,Concordance!$E$2:$E$17)</f>
        <v>#N/A</v>
      </c>
      <c r="E444" s="175" t="e">
        <f>LOOKUP(Fr!E444,Concordance!$A$2:$A$17,Concordance!$B$2:$B$17)</f>
        <v>#N/A</v>
      </c>
      <c r="F444" s="176" t="str">
        <f>IF(Fr!F444&gt;0,Fr!F444,"")</f>
        <v/>
      </c>
      <c r="G444" s="176" t="str">
        <f>IF(Fr!G444&gt;0,Fr!G444,"")</f>
        <v/>
      </c>
      <c r="H444" s="177" t="str">
        <f>IF(Fr!H444&gt;0,Fr!H444,"")</f>
        <v/>
      </c>
      <c r="I444" s="178" t="str">
        <f>IF(Fr!I444&gt;0,Fr!I444,"")</f>
        <v/>
      </c>
      <c r="J444" s="179" t="str">
        <f>IF(Fr!J444&gt;0,Fr!J444,"")</f>
        <v/>
      </c>
      <c r="K444" s="176" t="str">
        <f>IF(Fr!K444&gt;0,Fr!K444,"")</f>
        <v/>
      </c>
      <c r="L444" s="213" t="e">
        <f>IF(Fr!L444&gt;0,Fr!L444,"")</f>
        <v>#N/A</v>
      </c>
      <c r="M444" s="175" t="e">
        <f>LOOKUP(L444,Concordance!$K$2:K$29,Concordance!$L$2:$L$29)</f>
        <v>#N/A</v>
      </c>
    </row>
    <row r="445" spans="1:13" s="8" customFormat="1" ht="25.5" customHeight="1" x14ac:dyDescent="0.2">
      <c r="A445" s="173" t="str">
        <f>IF(Fr!A445&gt;0,Fr!A445,"")</f>
        <v/>
      </c>
      <c r="B445" s="174" t="str">
        <f>IF(Fr!B445&gt;0,Fr!B445,"")</f>
        <v/>
      </c>
      <c r="C445" s="174" t="e">
        <f>IF(Fr!C445&gt;0,Fr!C445,"")</f>
        <v>#N/A</v>
      </c>
      <c r="D445" s="175" t="e">
        <f>LOOKUP(Fr!E445,Concordance!$A$2:$A$17,Concordance!$E$2:$E$17)</f>
        <v>#N/A</v>
      </c>
      <c r="E445" s="175" t="e">
        <f>LOOKUP(Fr!E445,Concordance!$A$2:$A$17,Concordance!$B$2:$B$17)</f>
        <v>#N/A</v>
      </c>
      <c r="F445" s="176" t="str">
        <f>IF(Fr!F445&gt;0,Fr!F445,"")</f>
        <v/>
      </c>
      <c r="G445" s="176" t="str">
        <f>IF(Fr!G445&gt;0,Fr!G445,"")</f>
        <v/>
      </c>
      <c r="H445" s="177" t="str">
        <f>IF(Fr!H445&gt;0,Fr!H445,"")</f>
        <v/>
      </c>
      <c r="I445" s="178" t="str">
        <f>IF(Fr!I445&gt;0,Fr!I445,"")</f>
        <v/>
      </c>
      <c r="J445" s="179" t="str">
        <f>IF(Fr!J445&gt;0,Fr!J445,"")</f>
        <v/>
      </c>
      <c r="K445" s="176" t="str">
        <f>IF(Fr!K445&gt;0,Fr!K445,"")</f>
        <v/>
      </c>
      <c r="L445" s="213" t="e">
        <f>IF(Fr!L445&gt;0,Fr!L445,"")</f>
        <v>#N/A</v>
      </c>
      <c r="M445" s="175" t="e">
        <f>LOOKUP(L445,Concordance!$K$2:K$29,Concordance!$L$2:$L$29)</f>
        <v>#N/A</v>
      </c>
    </row>
    <row r="446" spans="1:13" s="8" customFormat="1" ht="25.5" customHeight="1" x14ac:dyDescent="0.2">
      <c r="A446" s="173" t="str">
        <f>IF(Fr!A446&gt;0,Fr!A446,"")</f>
        <v/>
      </c>
      <c r="B446" s="174" t="str">
        <f>IF(Fr!B446&gt;0,Fr!B446,"")</f>
        <v/>
      </c>
      <c r="C446" s="174" t="e">
        <f>IF(Fr!C446&gt;0,Fr!C446,"")</f>
        <v>#N/A</v>
      </c>
      <c r="D446" s="175" t="e">
        <f>LOOKUP(Fr!E446,Concordance!$A$2:$A$17,Concordance!$E$2:$E$17)</f>
        <v>#N/A</v>
      </c>
      <c r="E446" s="175" t="e">
        <f>LOOKUP(Fr!E446,Concordance!$A$2:$A$17,Concordance!$B$2:$B$17)</f>
        <v>#N/A</v>
      </c>
      <c r="F446" s="176" t="str">
        <f>IF(Fr!F446&gt;0,Fr!F446,"")</f>
        <v/>
      </c>
      <c r="G446" s="176" t="str">
        <f>IF(Fr!G446&gt;0,Fr!G446,"")</f>
        <v/>
      </c>
      <c r="H446" s="177" t="str">
        <f>IF(Fr!H446&gt;0,Fr!H446,"")</f>
        <v/>
      </c>
      <c r="I446" s="178" t="str">
        <f>IF(Fr!I446&gt;0,Fr!I446,"")</f>
        <v/>
      </c>
      <c r="J446" s="179" t="str">
        <f>IF(Fr!J446&gt;0,Fr!J446,"")</f>
        <v/>
      </c>
      <c r="K446" s="176" t="str">
        <f>IF(Fr!K446&gt;0,Fr!K446,"")</f>
        <v/>
      </c>
      <c r="L446" s="213" t="e">
        <f>IF(Fr!L446&gt;0,Fr!L446,"")</f>
        <v>#N/A</v>
      </c>
      <c r="M446" s="175" t="e">
        <f>LOOKUP(L446,Concordance!$K$2:K$29,Concordance!$L$2:$L$29)</f>
        <v>#N/A</v>
      </c>
    </row>
    <row r="447" spans="1:13" s="8" customFormat="1" ht="25.5" customHeight="1" x14ac:dyDescent="0.2">
      <c r="A447" s="173" t="str">
        <f>IF(Fr!A447&gt;0,Fr!A447,"")</f>
        <v/>
      </c>
      <c r="B447" s="174" t="str">
        <f>IF(Fr!B447&gt;0,Fr!B447,"")</f>
        <v/>
      </c>
      <c r="C447" s="174" t="e">
        <f>IF(Fr!C447&gt;0,Fr!C447,"")</f>
        <v>#N/A</v>
      </c>
      <c r="D447" s="175" t="e">
        <f>LOOKUP(Fr!E447,Concordance!$A$2:$A$17,Concordance!$E$2:$E$17)</f>
        <v>#N/A</v>
      </c>
      <c r="E447" s="175" t="e">
        <f>LOOKUP(Fr!E447,Concordance!$A$2:$A$17,Concordance!$B$2:$B$17)</f>
        <v>#N/A</v>
      </c>
      <c r="F447" s="176" t="str">
        <f>IF(Fr!F447&gt;0,Fr!F447,"")</f>
        <v/>
      </c>
      <c r="G447" s="176" t="str">
        <f>IF(Fr!G447&gt;0,Fr!G447,"")</f>
        <v/>
      </c>
      <c r="H447" s="177" t="str">
        <f>IF(Fr!H447&gt;0,Fr!H447,"")</f>
        <v/>
      </c>
      <c r="I447" s="178" t="str">
        <f>IF(Fr!I447&gt;0,Fr!I447,"")</f>
        <v/>
      </c>
      <c r="J447" s="179" t="str">
        <f>IF(Fr!J447&gt;0,Fr!J447,"")</f>
        <v/>
      </c>
      <c r="K447" s="176" t="str">
        <f>IF(Fr!K447&gt;0,Fr!K447,"")</f>
        <v/>
      </c>
      <c r="L447" s="213" t="e">
        <f>IF(Fr!L447&gt;0,Fr!L447,"")</f>
        <v>#N/A</v>
      </c>
      <c r="M447" s="175" t="e">
        <f>LOOKUP(L447,Concordance!$K$2:K$29,Concordance!$L$2:$L$29)</f>
        <v>#N/A</v>
      </c>
    </row>
    <row r="448" spans="1:13" s="8" customFormat="1" ht="25.5" customHeight="1" x14ac:dyDescent="0.2">
      <c r="A448" s="173" t="str">
        <f>IF(Fr!A448&gt;0,Fr!A448,"")</f>
        <v/>
      </c>
      <c r="B448" s="174" t="str">
        <f>IF(Fr!B448&gt;0,Fr!B448,"")</f>
        <v/>
      </c>
      <c r="C448" s="174" t="e">
        <f>IF(Fr!C448&gt;0,Fr!C448,"")</f>
        <v>#N/A</v>
      </c>
      <c r="D448" s="175" t="e">
        <f>LOOKUP(Fr!E448,Concordance!$A$2:$A$17,Concordance!$E$2:$E$17)</f>
        <v>#N/A</v>
      </c>
      <c r="E448" s="175" t="e">
        <f>LOOKUP(Fr!E448,Concordance!$A$2:$A$17,Concordance!$B$2:$B$17)</f>
        <v>#N/A</v>
      </c>
      <c r="F448" s="176" t="str">
        <f>IF(Fr!F448&gt;0,Fr!F448,"")</f>
        <v/>
      </c>
      <c r="G448" s="176" t="str">
        <f>IF(Fr!G448&gt;0,Fr!G448,"")</f>
        <v/>
      </c>
      <c r="H448" s="177" t="str">
        <f>IF(Fr!H448&gt;0,Fr!H448,"")</f>
        <v/>
      </c>
      <c r="I448" s="178" t="str">
        <f>IF(Fr!I448&gt;0,Fr!I448,"")</f>
        <v/>
      </c>
      <c r="J448" s="179" t="str">
        <f>IF(Fr!J448&gt;0,Fr!J448,"")</f>
        <v/>
      </c>
      <c r="K448" s="176" t="str">
        <f>IF(Fr!K448&gt;0,Fr!K448,"")</f>
        <v/>
      </c>
      <c r="L448" s="213" t="e">
        <f>IF(Fr!L448&gt;0,Fr!L448,"")</f>
        <v>#N/A</v>
      </c>
      <c r="M448" s="175" t="e">
        <f>LOOKUP(L448,Concordance!$K$2:K$29,Concordance!$L$2:$L$29)</f>
        <v>#N/A</v>
      </c>
    </row>
    <row r="449" spans="1:13" s="8" customFormat="1" ht="25.5" customHeight="1" x14ac:dyDescent="0.2">
      <c r="A449" s="173" t="str">
        <f>IF(Fr!A449&gt;0,Fr!A449,"")</f>
        <v/>
      </c>
      <c r="B449" s="174" t="str">
        <f>IF(Fr!B449&gt;0,Fr!B449,"")</f>
        <v/>
      </c>
      <c r="C449" s="174" t="e">
        <f>IF(Fr!C449&gt;0,Fr!C449,"")</f>
        <v>#N/A</v>
      </c>
      <c r="D449" s="175" t="e">
        <f>LOOKUP(Fr!E449,Concordance!$A$2:$A$17,Concordance!$E$2:$E$17)</f>
        <v>#N/A</v>
      </c>
      <c r="E449" s="175" t="e">
        <f>LOOKUP(Fr!E449,Concordance!$A$2:$A$17,Concordance!$B$2:$B$17)</f>
        <v>#N/A</v>
      </c>
      <c r="F449" s="176" t="str">
        <f>IF(Fr!F449&gt;0,Fr!F449,"")</f>
        <v/>
      </c>
      <c r="G449" s="176" t="str">
        <f>IF(Fr!G449&gt;0,Fr!G449,"")</f>
        <v/>
      </c>
      <c r="H449" s="177" t="str">
        <f>IF(Fr!H449&gt;0,Fr!H449,"")</f>
        <v/>
      </c>
      <c r="I449" s="178" t="str">
        <f>IF(Fr!I449&gt;0,Fr!I449,"")</f>
        <v/>
      </c>
      <c r="J449" s="179" t="str">
        <f>IF(Fr!J449&gt;0,Fr!J449,"")</f>
        <v/>
      </c>
      <c r="K449" s="176" t="str">
        <f>IF(Fr!K449&gt;0,Fr!K449,"")</f>
        <v/>
      </c>
      <c r="L449" s="213" t="e">
        <f>IF(Fr!L449&gt;0,Fr!L449,"")</f>
        <v>#N/A</v>
      </c>
      <c r="M449" s="175" t="e">
        <f>LOOKUP(L449,Concordance!$K$2:K$29,Concordance!$L$2:$L$29)</f>
        <v>#N/A</v>
      </c>
    </row>
    <row r="450" spans="1:13" s="8" customFormat="1" ht="25.5" customHeight="1" x14ac:dyDescent="0.2">
      <c r="A450" s="173" t="str">
        <f>IF(Fr!A450&gt;0,Fr!A450,"")</f>
        <v/>
      </c>
      <c r="B450" s="174" t="str">
        <f>IF(Fr!B450&gt;0,Fr!B450,"")</f>
        <v/>
      </c>
      <c r="C450" s="174" t="e">
        <f>IF(Fr!C450&gt;0,Fr!C450,"")</f>
        <v>#N/A</v>
      </c>
      <c r="D450" s="175" t="e">
        <f>LOOKUP(Fr!E450,Concordance!$A$2:$A$17,Concordance!$E$2:$E$17)</f>
        <v>#N/A</v>
      </c>
      <c r="E450" s="175" t="e">
        <f>LOOKUP(Fr!E450,Concordance!$A$2:$A$17,Concordance!$B$2:$B$17)</f>
        <v>#N/A</v>
      </c>
      <c r="F450" s="176" t="str">
        <f>IF(Fr!F450&gt;0,Fr!F450,"")</f>
        <v/>
      </c>
      <c r="G450" s="176" t="str">
        <f>IF(Fr!G450&gt;0,Fr!G450,"")</f>
        <v/>
      </c>
      <c r="H450" s="177" t="str">
        <f>IF(Fr!H450&gt;0,Fr!H450,"")</f>
        <v/>
      </c>
      <c r="I450" s="178" t="str">
        <f>IF(Fr!I450&gt;0,Fr!I450,"")</f>
        <v/>
      </c>
      <c r="J450" s="179" t="str">
        <f>IF(Fr!J450&gt;0,Fr!J450,"")</f>
        <v/>
      </c>
      <c r="K450" s="176" t="str">
        <f>IF(Fr!K450&gt;0,Fr!K450,"")</f>
        <v/>
      </c>
      <c r="L450" s="213" t="e">
        <f>IF(Fr!L450&gt;0,Fr!L450,"")</f>
        <v>#N/A</v>
      </c>
      <c r="M450" s="175" t="e">
        <f>LOOKUP(L450,Concordance!$K$2:K$29,Concordance!$L$2:$L$29)</f>
        <v>#N/A</v>
      </c>
    </row>
    <row r="451" spans="1:13" s="8" customFormat="1" ht="25.5" customHeight="1" x14ac:dyDescent="0.2">
      <c r="A451" s="173" t="str">
        <f>IF(Fr!A451&gt;0,Fr!A451,"")</f>
        <v/>
      </c>
      <c r="B451" s="174" t="str">
        <f>IF(Fr!B451&gt;0,Fr!B451,"")</f>
        <v/>
      </c>
      <c r="C451" s="174" t="e">
        <f>IF(Fr!C451&gt;0,Fr!C451,"")</f>
        <v>#N/A</v>
      </c>
      <c r="D451" s="175" t="e">
        <f>LOOKUP(Fr!E451,Concordance!$A$2:$A$17,Concordance!$E$2:$E$17)</f>
        <v>#N/A</v>
      </c>
      <c r="E451" s="175" t="e">
        <f>LOOKUP(Fr!E451,Concordance!$A$2:$A$17,Concordance!$B$2:$B$17)</f>
        <v>#N/A</v>
      </c>
      <c r="F451" s="176" t="str">
        <f>IF(Fr!F451&gt;0,Fr!F451,"")</f>
        <v/>
      </c>
      <c r="G451" s="176" t="str">
        <f>IF(Fr!G451&gt;0,Fr!G451,"")</f>
        <v/>
      </c>
      <c r="H451" s="177" t="str">
        <f>IF(Fr!H451&gt;0,Fr!H451,"")</f>
        <v/>
      </c>
      <c r="I451" s="178" t="str">
        <f>IF(Fr!I451&gt;0,Fr!I451,"")</f>
        <v/>
      </c>
      <c r="J451" s="179" t="str">
        <f>IF(Fr!J451&gt;0,Fr!J451,"")</f>
        <v/>
      </c>
      <c r="K451" s="176" t="str">
        <f>IF(Fr!K451&gt;0,Fr!K451,"")</f>
        <v/>
      </c>
      <c r="L451" s="213" t="e">
        <f>IF(Fr!L451&gt;0,Fr!L451,"")</f>
        <v>#N/A</v>
      </c>
      <c r="M451" s="175" t="e">
        <f>LOOKUP(L451,Concordance!$K$2:K$29,Concordance!$L$2:$L$29)</f>
        <v>#N/A</v>
      </c>
    </row>
    <row r="452" spans="1:13" s="8" customFormat="1" ht="25.5" customHeight="1" x14ac:dyDescent="0.2">
      <c r="A452" s="173" t="str">
        <f>IF(Fr!A452&gt;0,Fr!A452,"")</f>
        <v/>
      </c>
      <c r="B452" s="174" t="str">
        <f>IF(Fr!B452&gt;0,Fr!B452,"")</f>
        <v/>
      </c>
      <c r="C452" s="174" t="e">
        <f>IF(Fr!C452&gt;0,Fr!C452,"")</f>
        <v>#N/A</v>
      </c>
      <c r="D452" s="175" t="e">
        <f>LOOKUP(Fr!E452,Concordance!$A$2:$A$17,Concordance!$E$2:$E$17)</f>
        <v>#N/A</v>
      </c>
      <c r="E452" s="175" t="e">
        <f>LOOKUP(Fr!E452,Concordance!$A$2:$A$17,Concordance!$B$2:$B$17)</f>
        <v>#N/A</v>
      </c>
      <c r="F452" s="176" t="str">
        <f>IF(Fr!F452&gt;0,Fr!F452,"")</f>
        <v/>
      </c>
      <c r="G452" s="176" t="str">
        <f>IF(Fr!G452&gt;0,Fr!G452,"")</f>
        <v/>
      </c>
      <c r="H452" s="177" t="str">
        <f>IF(Fr!H452&gt;0,Fr!H452,"")</f>
        <v/>
      </c>
      <c r="I452" s="178" t="str">
        <f>IF(Fr!I452&gt;0,Fr!I452,"")</f>
        <v/>
      </c>
      <c r="J452" s="179" t="str">
        <f>IF(Fr!J452&gt;0,Fr!J452,"")</f>
        <v/>
      </c>
      <c r="K452" s="176" t="str">
        <f>IF(Fr!K452&gt;0,Fr!K452,"")</f>
        <v/>
      </c>
      <c r="L452" s="213" t="e">
        <f>IF(Fr!L452&gt;0,Fr!L452,"")</f>
        <v>#N/A</v>
      </c>
      <c r="M452" s="175" t="e">
        <f>LOOKUP(L452,Concordance!$K$2:K$29,Concordance!$L$2:$L$29)</f>
        <v>#N/A</v>
      </c>
    </row>
    <row r="453" spans="1:13" s="8" customFormat="1" ht="25.5" customHeight="1" x14ac:dyDescent="0.2">
      <c r="A453" s="173" t="str">
        <f>IF(Fr!A453&gt;0,Fr!A453,"")</f>
        <v/>
      </c>
      <c r="B453" s="174" t="str">
        <f>IF(Fr!B453&gt;0,Fr!B453,"")</f>
        <v/>
      </c>
      <c r="C453" s="174" t="e">
        <f>IF(Fr!C453&gt;0,Fr!C453,"")</f>
        <v>#N/A</v>
      </c>
      <c r="D453" s="175" t="e">
        <f>LOOKUP(Fr!E453,Concordance!$A$2:$A$17,Concordance!$E$2:$E$17)</f>
        <v>#N/A</v>
      </c>
      <c r="E453" s="175" t="e">
        <f>LOOKUP(Fr!E453,Concordance!$A$2:$A$17,Concordance!$B$2:$B$17)</f>
        <v>#N/A</v>
      </c>
      <c r="F453" s="176" t="str">
        <f>IF(Fr!F453&gt;0,Fr!F453,"")</f>
        <v/>
      </c>
      <c r="G453" s="176" t="str">
        <f>IF(Fr!G453&gt;0,Fr!G453,"")</f>
        <v/>
      </c>
      <c r="H453" s="177" t="str">
        <f>IF(Fr!H453&gt;0,Fr!H453,"")</f>
        <v/>
      </c>
      <c r="I453" s="178" t="str">
        <f>IF(Fr!I453&gt;0,Fr!I453,"")</f>
        <v/>
      </c>
      <c r="J453" s="179" t="str">
        <f>IF(Fr!J453&gt;0,Fr!J453,"")</f>
        <v/>
      </c>
      <c r="K453" s="176" t="str">
        <f>IF(Fr!K453&gt;0,Fr!K453,"")</f>
        <v/>
      </c>
      <c r="L453" s="213" t="e">
        <f>IF(Fr!L453&gt;0,Fr!L453,"")</f>
        <v>#N/A</v>
      </c>
      <c r="M453" s="175" t="e">
        <f>LOOKUP(L453,Concordance!$K$2:K$29,Concordance!$L$2:$L$29)</f>
        <v>#N/A</v>
      </c>
    </row>
    <row r="454" spans="1:13" s="8" customFormat="1" ht="25.5" customHeight="1" x14ac:dyDescent="0.2">
      <c r="A454" s="173" t="str">
        <f>IF(Fr!A454&gt;0,Fr!A454,"")</f>
        <v/>
      </c>
      <c r="B454" s="174" t="str">
        <f>IF(Fr!B454&gt;0,Fr!B454,"")</f>
        <v/>
      </c>
      <c r="C454" s="174" t="e">
        <f>IF(Fr!C454&gt;0,Fr!C454,"")</f>
        <v>#N/A</v>
      </c>
      <c r="D454" s="175" t="e">
        <f>LOOKUP(Fr!E454,Concordance!$A$2:$A$17,Concordance!$E$2:$E$17)</f>
        <v>#N/A</v>
      </c>
      <c r="E454" s="175" t="e">
        <f>LOOKUP(Fr!E454,Concordance!$A$2:$A$17,Concordance!$B$2:$B$17)</f>
        <v>#N/A</v>
      </c>
      <c r="F454" s="176" t="str">
        <f>IF(Fr!F454&gt;0,Fr!F454,"")</f>
        <v/>
      </c>
      <c r="G454" s="176" t="str">
        <f>IF(Fr!G454&gt;0,Fr!G454,"")</f>
        <v/>
      </c>
      <c r="H454" s="177" t="str">
        <f>IF(Fr!H454&gt;0,Fr!H454,"")</f>
        <v/>
      </c>
      <c r="I454" s="178" t="str">
        <f>IF(Fr!I454&gt;0,Fr!I454,"")</f>
        <v/>
      </c>
      <c r="J454" s="179" t="str">
        <f>IF(Fr!J454&gt;0,Fr!J454,"")</f>
        <v/>
      </c>
      <c r="K454" s="176" t="str">
        <f>IF(Fr!K454&gt;0,Fr!K454,"")</f>
        <v/>
      </c>
      <c r="L454" s="213" t="e">
        <f>IF(Fr!L454&gt;0,Fr!L454,"")</f>
        <v>#N/A</v>
      </c>
      <c r="M454" s="175" t="e">
        <f>LOOKUP(L454,Concordance!$K$2:K$29,Concordance!$L$2:$L$29)</f>
        <v>#N/A</v>
      </c>
    </row>
    <row r="455" spans="1:13" s="8" customFormat="1" ht="25.5" customHeight="1" x14ac:dyDescent="0.2">
      <c r="A455" s="173" t="str">
        <f>IF(Fr!A455&gt;0,Fr!A455,"")</f>
        <v/>
      </c>
      <c r="B455" s="174" t="str">
        <f>IF(Fr!B455&gt;0,Fr!B455,"")</f>
        <v/>
      </c>
      <c r="C455" s="174" t="e">
        <f>IF(Fr!C455&gt;0,Fr!C455,"")</f>
        <v>#N/A</v>
      </c>
      <c r="D455" s="175" t="e">
        <f>LOOKUP(Fr!E455,Concordance!$A$2:$A$17,Concordance!$E$2:$E$17)</f>
        <v>#N/A</v>
      </c>
      <c r="E455" s="175" t="e">
        <f>LOOKUP(Fr!E455,Concordance!$A$2:$A$17,Concordance!$B$2:$B$17)</f>
        <v>#N/A</v>
      </c>
      <c r="F455" s="176" t="str">
        <f>IF(Fr!F455&gt;0,Fr!F455,"")</f>
        <v/>
      </c>
      <c r="G455" s="176" t="str">
        <f>IF(Fr!G455&gt;0,Fr!G455,"")</f>
        <v/>
      </c>
      <c r="H455" s="177" t="str">
        <f>IF(Fr!H455&gt;0,Fr!H455,"")</f>
        <v/>
      </c>
      <c r="I455" s="178" t="str">
        <f>IF(Fr!I455&gt;0,Fr!I455,"")</f>
        <v/>
      </c>
      <c r="J455" s="179" t="str">
        <f>IF(Fr!J455&gt;0,Fr!J455,"")</f>
        <v/>
      </c>
      <c r="K455" s="176" t="str">
        <f>IF(Fr!K455&gt;0,Fr!K455,"")</f>
        <v/>
      </c>
      <c r="L455" s="213" t="e">
        <f>IF(Fr!L455&gt;0,Fr!L455,"")</f>
        <v>#N/A</v>
      </c>
      <c r="M455" s="175" t="e">
        <f>LOOKUP(L455,Concordance!$K$2:K$29,Concordance!$L$2:$L$29)</f>
        <v>#N/A</v>
      </c>
    </row>
    <row r="456" spans="1:13" s="8" customFormat="1" ht="25.5" customHeight="1" x14ac:dyDescent="0.2">
      <c r="A456" s="173" t="str">
        <f>IF(Fr!A456&gt;0,Fr!A456,"")</f>
        <v/>
      </c>
      <c r="B456" s="174" t="str">
        <f>IF(Fr!B456&gt;0,Fr!B456,"")</f>
        <v/>
      </c>
      <c r="C456" s="174" t="e">
        <f>IF(Fr!C456&gt;0,Fr!C456,"")</f>
        <v>#N/A</v>
      </c>
      <c r="D456" s="175" t="e">
        <f>LOOKUP(Fr!E456,Concordance!$A$2:$A$17,Concordance!$E$2:$E$17)</f>
        <v>#N/A</v>
      </c>
      <c r="E456" s="175" t="e">
        <f>LOOKUP(Fr!E456,Concordance!$A$2:$A$17,Concordance!$B$2:$B$17)</f>
        <v>#N/A</v>
      </c>
      <c r="F456" s="176" t="str">
        <f>IF(Fr!F456&gt;0,Fr!F456,"")</f>
        <v/>
      </c>
      <c r="G456" s="176" t="str">
        <f>IF(Fr!G456&gt;0,Fr!G456,"")</f>
        <v/>
      </c>
      <c r="H456" s="177" t="str">
        <f>IF(Fr!H456&gt;0,Fr!H456,"")</f>
        <v/>
      </c>
      <c r="I456" s="178" t="str">
        <f>IF(Fr!I456&gt;0,Fr!I456,"")</f>
        <v/>
      </c>
      <c r="J456" s="179" t="str">
        <f>IF(Fr!J456&gt;0,Fr!J456,"")</f>
        <v/>
      </c>
      <c r="K456" s="176" t="str">
        <f>IF(Fr!K456&gt;0,Fr!K456,"")</f>
        <v/>
      </c>
      <c r="L456" s="213" t="e">
        <f>IF(Fr!L456&gt;0,Fr!L456,"")</f>
        <v>#N/A</v>
      </c>
      <c r="M456" s="175" t="e">
        <f>LOOKUP(L456,Concordance!$K$2:K$29,Concordance!$L$2:$L$29)</f>
        <v>#N/A</v>
      </c>
    </row>
    <row r="457" spans="1:13" s="8" customFormat="1" ht="25.5" customHeight="1" x14ac:dyDescent="0.2">
      <c r="A457" s="173" t="str">
        <f>IF(Fr!A457&gt;0,Fr!A457,"")</f>
        <v/>
      </c>
      <c r="B457" s="174" t="str">
        <f>IF(Fr!B457&gt;0,Fr!B457,"")</f>
        <v/>
      </c>
      <c r="C457" s="174" t="e">
        <f>IF(Fr!C457&gt;0,Fr!C457,"")</f>
        <v>#N/A</v>
      </c>
      <c r="D457" s="175" t="e">
        <f>LOOKUP(Fr!E457,Concordance!$A$2:$A$17,Concordance!$E$2:$E$17)</f>
        <v>#N/A</v>
      </c>
      <c r="E457" s="175" t="e">
        <f>LOOKUP(Fr!E457,Concordance!$A$2:$A$17,Concordance!$B$2:$B$17)</f>
        <v>#N/A</v>
      </c>
      <c r="F457" s="176" t="str">
        <f>IF(Fr!F457&gt;0,Fr!F457,"")</f>
        <v/>
      </c>
      <c r="G457" s="176" t="str">
        <f>IF(Fr!G457&gt;0,Fr!G457,"")</f>
        <v/>
      </c>
      <c r="H457" s="177" t="str">
        <f>IF(Fr!H457&gt;0,Fr!H457,"")</f>
        <v/>
      </c>
      <c r="I457" s="178" t="str">
        <f>IF(Fr!I457&gt;0,Fr!I457,"")</f>
        <v/>
      </c>
      <c r="J457" s="179" t="str">
        <f>IF(Fr!J457&gt;0,Fr!J457,"")</f>
        <v/>
      </c>
      <c r="K457" s="176" t="str">
        <f>IF(Fr!K457&gt;0,Fr!K457,"")</f>
        <v/>
      </c>
      <c r="L457" s="213" t="e">
        <f>IF(Fr!L457&gt;0,Fr!L457,"")</f>
        <v>#N/A</v>
      </c>
      <c r="M457" s="175" t="e">
        <f>LOOKUP(L457,Concordance!$K$2:K$29,Concordance!$L$2:$L$29)</f>
        <v>#N/A</v>
      </c>
    </row>
    <row r="458" spans="1:13" s="8" customFormat="1" ht="25.5" customHeight="1" x14ac:dyDescent="0.2">
      <c r="A458" s="173" t="str">
        <f>IF(Fr!A458&gt;0,Fr!A458,"")</f>
        <v/>
      </c>
      <c r="B458" s="174" t="str">
        <f>IF(Fr!B458&gt;0,Fr!B458,"")</f>
        <v/>
      </c>
      <c r="C458" s="174" t="e">
        <f>IF(Fr!C458&gt;0,Fr!C458,"")</f>
        <v>#N/A</v>
      </c>
      <c r="D458" s="175" t="e">
        <f>LOOKUP(Fr!E458,Concordance!$A$2:$A$17,Concordance!$E$2:$E$17)</f>
        <v>#N/A</v>
      </c>
      <c r="E458" s="175" t="e">
        <f>LOOKUP(Fr!E458,Concordance!$A$2:$A$17,Concordance!$B$2:$B$17)</f>
        <v>#N/A</v>
      </c>
      <c r="F458" s="176" t="str">
        <f>IF(Fr!F458&gt;0,Fr!F458,"")</f>
        <v/>
      </c>
      <c r="G458" s="176" t="str">
        <f>IF(Fr!G458&gt;0,Fr!G458,"")</f>
        <v/>
      </c>
      <c r="H458" s="177" t="str">
        <f>IF(Fr!H458&gt;0,Fr!H458,"")</f>
        <v/>
      </c>
      <c r="I458" s="178" t="str">
        <f>IF(Fr!I458&gt;0,Fr!I458,"")</f>
        <v/>
      </c>
      <c r="J458" s="179" t="str">
        <f>IF(Fr!J458&gt;0,Fr!J458,"")</f>
        <v/>
      </c>
      <c r="K458" s="176" t="str">
        <f>IF(Fr!K458&gt;0,Fr!K458,"")</f>
        <v/>
      </c>
      <c r="L458" s="213" t="e">
        <f>IF(Fr!L458&gt;0,Fr!L458,"")</f>
        <v>#N/A</v>
      </c>
      <c r="M458" s="175" t="e">
        <f>LOOKUP(L458,Concordance!$K$2:K$29,Concordance!$L$2:$L$29)</f>
        <v>#N/A</v>
      </c>
    </row>
    <row r="459" spans="1:13" s="8" customFormat="1" ht="25.5" customHeight="1" x14ac:dyDescent="0.2">
      <c r="A459" s="173" t="str">
        <f>IF(Fr!A459&gt;0,Fr!A459,"")</f>
        <v/>
      </c>
      <c r="B459" s="174" t="str">
        <f>IF(Fr!B459&gt;0,Fr!B459,"")</f>
        <v/>
      </c>
      <c r="C459" s="174" t="e">
        <f>IF(Fr!C459&gt;0,Fr!C459,"")</f>
        <v>#N/A</v>
      </c>
      <c r="D459" s="175" t="e">
        <f>LOOKUP(Fr!E459,Concordance!$A$2:$A$17,Concordance!$E$2:$E$17)</f>
        <v>#N/A</v>
      </c>
      <c r="E459" s="175" t="e">
        <f>LOOKUP(Fr!E459,Concordance!$A$2:$A$17,Concordance!$B$2:$B$17)</f>
        <v>#N/A</v>
      </c>
      <c r="F459" s="176" t="str">
        <f>IF(Fr!F459&gt;0,Fr!F459,"")</f>
        <v/>
      </c>
      <c r="G459" s="176" t="str">
        <f>IF(Fr!G459&gt;0,Fr!G459,"")</f>
        <v/>
      </c>
      <c r="H459" s="177" t="str">
        <f>IF(Fr!H459&gt;0,Fr!H459,"")</f>
        <v/>
      </c>
      <c r="I459" s="178" t="str">
        <f>IF(Fr!I459&gt;0,Fr!I459,"")</f>
        <v/>
      </c>
      <c r="J459" s="179" t="str">
        <f>IF(Fr!J459&gt;0,Fr!J459,"")</f>
        <v/>
      </c>
      <c r="K459" s="176" t="str">
        <f>IF(Fr!K459&gt;0,Fr!K459,"")</f>
        <v/>
      </c>
      <c r="L459" s="213" t="e">
        <f>IF(Fr!L459&gt;0,Fr!L459,"")</f>
        <v>#N/A</v>
      </c>
      <c r="M459" s="175" t="e">
        <f>LOOKUP(L459,Concordance!$K$2:K$29,Concordance!$L$2:$L$29)</f>
        <v>#N/A</v>
      </c>
    </row>
    <row r="460" spans="1:13" s="8" customFormat="1" ht="25.5" customHeight="1" x14ac:dyDescent="0.2">
      <c r="A460" s="173" t="str">
        <f>IF(Fr!A460&gt;0,Fr!A460,"")</f>
        <v/>
      </c>
      <c r="B460" s="174" t="str">
        <f>IF(Fr!B460&gt;0,Fr!B460,"")</f>
        <v/>
      </c>
      <c r="C460" s="174" t="e">
        <f>IF(Fr!C460&gt;0,Fr!C460,"")</f>
        <v>#N/A</v>
      </c>
      <c r="D460" s="175" t="e">
        <f>LOOKUP(Fr!E460,Concordance!$A$2:$A$17,Concordance!$E$2:$E$17)</f>
        <v>#N/A</v>
      </c>
      <c r="E460" s="175" t="e">
        <f>LOOKUP(Fr!E460,Concordance!$A$2:$A$17,Concordance!$B$2:$B$17)</f>
        <v>#N/A</v>
      </c>
      <c r="F460" s="176" t="str">
        <f>IF(Fr!F460&gt;0,Fr!F460,"")</f>
        <v/>
      </c>
      <c r="G460" s="176" t="str">
        <f>IF(Fr!G460&gt;0,Fr!G460,"")</f>
        <v/>
      </c>
      <c r="H460" s="177" t="str">
        <f>IF(Fr!H460&gt;0,Fr!H460,"")</f>
        <v/>
      </c>
      <c r="I460" s="178" t="str">
        <f>IF(Fr!I460&gt;0,Fr!I460,"")</f>
        <v/>
      </c>
      <c r="J460" s="179" t="str">
        <f>IF(Fr!J460&gt;0,Fr!J460,"")</f>
        <v/>
      </c>
      <c r="K460" s="176" t="str">
        <f>IF(Fr!K460&gt;0,Fr!K460,"")</f>
        <v/>
      </c>
      <c r="L460" s="213" t="e">
        <f>IF(Fr!L460&gt;0,Fr!L460,"")</f>
        <v>#N/A</v>
      </c>
      <c r="M460" s="175" t="e">
        <f>LOOKUP(L460,Concordance!$K$2:K$29,Concordance!$L$2:$L$29)</f>
        <v>#N/A</v>
      </c>
    </row>
    <row r="461" spans="1:13" s="8" customFormat="1" ht="25.5" customHeight="1" x14ac:dyDescent="0.2">
      <c r="A461" s="173" t="str">
        <f>IF(Fr!A461&gt;0,Fr!A461,"")</f>
        <v/>
      </c>
      <c r="B461" s="174" t="str">
        <f>IF(Fr!B461&gt;0,Fr!B461,"")</f>
        <v/>
      </c>
      <c r="C461" s="174" t="e">
        <f>IF(Fr!C461&gt;0,Fr!C461,"")</f>
        <v>#N/A</v>
      </c>
      <c r="D461" s="175" t="e">
        <f>LOOKUP(Fr!E461,Concordance!$A$2:$A$17,Concordance!$E$2:$E$17)</f>
        <v>#N/A</v>
      </c>
      <c r="E461" s="175" t="e">
        <f>LOOKUP(Fr!E461,Concordance!$A$2:$A$17,Concordance!$B$2:$B$17)</f>
        <v>#N/A</v>
      </c>
      <c r="F461" s="176" t="str">
        <f>IF(Fr!F461&gt;0,Fr!F461,"")</f>
        <v/>
      </c>
      <c r="G461" s="176" t="str">
        <f>IF(Fr!G461&gt;0,Fr!G461,"")</f>
        <v/>
      </c>
      <c r="H461" s="177" t="str">
        <f>IF(Fr!H461&gt;0,Fr!H461,"")</f>
        <v/>
      </c>
      <c r="I461" s="178" t="str">
        <f>IF(Fr!I461&gt;0,Fr!I461,"")</f>
        <v/>
      </c>
      <c r="J461" s="179" t="str">
        <f>IF(Fr!J461&gt;0,Fr!J461,"")</f>
        <v/>
      </c>
      <c r="K461" s="176" t="str">
        <f>IF(Fr!K461&gt;0,Fr!K461,"")</f>
        <v/>
      </c>
      <c r="L461" s="213" t="e">
        <f>IF(Fr!L461&gt;0,Fr!L461,"")</f>
        <v>#N/A</v>
      </c>
      <c r="M461" s="175" t="e">
        <f>LOOKUP(L461,Concordance!$K$2:K$29,Concordance!$L$2:$L$29)</f>
        <v>#N/A</v>
      </c>
    </row>
    <row r="462" spans="1:13" s="8" customFormat="1" ht="25.5" customHeight="1" x14ac:dyDescent="0.2">
      <c r="A462" s="173" t="str">
        <f>IF(Fr!A462&gt;0,Fr!A462,"")</f>
        <v/>
      </c>
      <c r="B462" s="174" t="str">
        <f>IF(Fr!B462&gt;0,Fr!B462,"")</f>
        <v/>
      </c>
      <c r="C462" s="174" t="e">
        <f>IF(Fr!C462&gt;0,Fr!C462,"")</f>
        <v>#N/A</v>
      </c>
      <c r="D462" s="175" t="e">
        <f>LOOKUP(Fr!E462,Concordance!$A$2:$A$17,Concordance!$E$2:$E$17)</f>
        <v>#N/A</v>
      </c>
      <c r="E462" s="175" t="e">
        <f>LOOKUP(Fr!E462,Concordance!$A$2:$A$17,Concordance!$B$2:$B$17)</f>
        <v>#N/A</v>
      </c>
      <c r="F462" s="176" t="str">
        <f>IF(Fr!F462&gt;0,Fr!F462,"")</f>
        <v/>
      </c>
      <c r="G462" s="176" t="str">
        <f>IF(Fr!G462&gt;0,Fr!G462,"")</f>
        <v/>
      </c>
      <c r="H462" s="177" t="str">
        <f>IF(Fr!H462&gt;0,Fr!H462,"")</f>
        <v/>
      </c>
      <c r="I462" s="178" t="str">
        <f>IF(Fr!I462&gt;0,Fr!I462,"")</f>
        <v/>
      </c>
      <c r="J462" s="179" t="str">
        <f>IF(Fr!J462&gt;0,Fr!J462,"")</f>
        <v/>
      </c>
      <c r="K462" s="176" t="str">
        <f>IF(Fr!K462&gt;0,Fr!K462,"")</f>
        <v/>
      </c>
      <c r="L462" s="213" t="e">
        <f>IF(Fr!L462&gt;0,Fr!L462,"")</f>
        <v>#N/A</v>
      </c>
      <c r="M462" s="175" t="e">
        <f>LOOKUP(L462,Concordance!$K$2:K$29,Concordance!$L$2:$L$29)</f>
        <v>#N/A</v>
      </c>
    </row>
    <row r="463" spans="1:13" s="8" customFormat="1" ht="25.5" customHeight="1" x14ac:dyDescent="0.2">
      <c r="A463" s="173" t="str">
        <f>IF(Fr!A463&gt;0,Fr!A463,"")</f>
        <v/>
      </c>
      <c r="B463" s="174" t="str">
        <f>IF(Fr!B463&gt;0,Fr!B463,"")</f>
        <v/>
      </c>
      <c r="C463" s="174" t="e">
        <f>IF(Fr!C463&gt;0,Fr!C463,"")</f>
        <v>#N/A</v>
      </c>
      <c r="D463" s="175" t="e">
        <f>LOOKUP(Fr!E463,Concordance!$A$2:$A$17,Concordance!$E$2:$E$17)</f>
        <v>#N/A</v>
      </c>
      <c r="E463" s="175" t="e">
        <f>LOOKUP(Fr!E463,Concordance!$A$2:$A$17,Concordance!$B$2:$B$17)</f>
        <v>#N/A</v>
      </c>
      <c r="F463" s="176" t="str">
        <f>IF(Fr!F463&gt;0,Fr!F463,"")</f>
        <v/>
      </c>
      <c r="G463" s="176" t="str">
        <f>IF(Fr!G463&gt;0,Fr!G463,"")</f>
        <v/>
      </c>
      <c r="H463" s="177" t="str">
        <f>IF(Fr!H463&gt;0,Fr!H463,"")</f>
        <v/>
      </c>
      <c r="I463" s="178" t="str">
        <f>IF(Fr!I463&gt;0,Fr!I463,"")</f>
        <v/>
      </c>
      <c r="J463" s="179" t="str">
        <f>IF(Fr!J463&gt;0,Fr!J463,"")</f>
        <v/>
      </c>
      <c r="K463" s="176" t="str">
        <f>IF(Fr!K463&gt;0,Fr!K463,"")</f>
        <v/>
      </c>
      <c r="L463" s="213" t="e">
        <f>IF(Fr!L463&gt;0,Fr!L463,"")</f>
        <v>#N/A</v>
      </c>
      <c r="M463" s="175" t="e">
        <f>LOOKUP(L463,Concordance!$K$2:K$29,Concordance!$L$2:$L$29)</f>
        <v>#N/A</v>
      </c>
    </row>
    <row r="464" spans="1:13" s="8" customFormat="1" ht="25.5" customHeight="1" x14ac:dyDescent="0.2">
      <c r="A464" s="173" t="str">
        <f>IF(Fr!A464&gt;0,Fr!A464,"")</f>
        <v/>
      </c>
      <c r="B464" s="174" t="str">
        <f>IF(Fr!B464&gt;0,Fr!B464,"")</f>
        <v/>
      </c>
      <c r="C464" s="174" t="e">
        <f>IF(Fr!C464&gt;0,Fr!C464,"")</f>
        <v>#N/A</v>
      </c>
      <c r="D464" s="175" t="e">
        <f>LOOKUP(Fr!E464,Concordance!$A$2:$A$17,Concordance!$E$2:$E$17)</f>
        <v>#N/A</v>
      </c>
      <c r="E464" s="175" t="e">
        <f>LOOKUP(Fr!E464,Concordance!$A$2:$A$17,Concordance!$B$2:$B$17)</f>
        <v>#N/A</v>
      </c>
      <c r="F464" s="176" t="str">
        <f>IF(Fr!F464&gt;0,Fr!F464,"")</f>
        <v/>
      </c>
      <c r="G464" s="176" t="str">
        <f>IF(Fr!G464&gt;0,Fr!G464,"")</f>
        <v/>
      </c>
      <c r="H464" s="177" t="str">
        <f>IF(Fr!H464&gt;0,Fr!H464,"")</f>
        <v/>
      </c>
      <c r="I464" s="178" t="str">
        <f>IF(Fr!I464&gt;0,Fr!I464,"")</f>
        <v/>
      </c>
      <c r="J464" s="179" t="str">
        <f>IF(Fr!J464&gt;0,Fr!J464,"")</f>
        <v/>
      </c>
      <c r="K464" s="176" t="str">
        <f>IF(Fr!K464&gt;0,Fr!K464,"")</f>
        <v/>
      </c>
      <c r="L464" s="213" t="e">
        <f>IF(Fr!L464&gt;0,Fr!L464,"")</f>
        <v>#N/A</v>
      </c>
      <c r="M464" s="175" t="e">
        <f>LOOKUP(L464,Concordance!$K$2:K$29,Concordance!$L$2:$L$29)</f>
        <v>#N/A</v>
      </c>
    </row>
    <row r="465" spans="1:13" s="8" customFormat="1" ht="25.5" customHeight="1" x14ac:dyDescent="0.2">
      <c r="A465" s="173" t="str">
        <f>IF(Fr!A465&gt;0,Fr!A465,"")</f>
        <v/>
      </c>
      <c r="B465" s="174" t="str">
        <f>IF(Fr!B465&gt;0,Fr!B465,"")</f>
        <v/>
      </c>
      <c r="C465" s="174" t="e">
        <f>IF(Fr!C465&gt;0,Fr!C465,"")</f>
        <v>#N/A</v>
      </c>
      <c r="D465" s="175" t="e">
        <f>LOOKUP(Fr!E465,Concordance!$A$2:$A$17,Concordance!$E$2:$E$17)</f>
        <v>#N/A</v>
      </c>
      <c r="E465" s="175" t="e">
        <f>LOOKUP(Fr!E465,Concordance!$A$2:$A$17,Concordance!$B$2:$B$17)</f>
        <v>#N/A</v>
      </c>
      <c r="F465" s="176" t="str">
        <f>IF(Fr!F465&gt;0,Fr!F465,"")</f>
        <v/>
      </c>
      <c r="G465" s="176" t="str">
        <f>IF(Fr!G465&gt;0,Fr!G465,"")</f>
        <v/>
      </c>
      <c r="H465" s="177" t="str">
        <f>IF(Fr!H465&gt;0,Fr!H465,"")</f>
        <v/>
      </c>
      <c r="I465" s="178" t="str">
        <f>IF(Fr!I465&gt;0,Fr!I465,"")</f>
        <v/>
      </c>
      <c r="J465" s="179" t="str">
        <f>IF(Fr!J465&gt;0,Fr!J465,"")</f>
        <v/>
      </c>
      <c r="K465" s="176" t="str">
        <f>IF(Fr!K465&gt;0,Fr!K465,"")</f>
        <v/>
      </c>
      <c r="L465" s="213" t="e">
        <f>IF(Fr!L465&gt;0,Fr!L465,"")</f>
        <v>#N/A</v>
      </c>
      <c r="M465" s="175" t="e">
        <f>LOOKUP(L465,Concordance!$K$2:K$29,Concordance!$L$2:$L$29)</f>
        <v>#N/A</v>
      </c>
    </row>
    <row r="466" spans="1:13" s="8" customFormat="1" ht="25.5" customHeight="1" x14ac:dyDescent="0.2">
      <c r="A466" s="173" t="str">
        <f>IF(Fr!A466&gt;0,Fr!A466,"")</f>
        <v/>
      </c>
      <c r="B466" s="174" t="str">
        <f>IF(Fr!B466&gt;0,Fr!B466,"")</f>
        <v/>
      </c>
      <c r="C466" s="174" t="e">
        <f>IF(Fr!C466&gt;0,Fr!C466,"")</f>
        <v>#N/A</v>
      </c>
      <c r="D466" s="175" t="e">
        <f>LOOKUP(Fr!E466,Concordance!$A$2:$A$17,Concordance!$E$2:$E$17)</f>
        <v>#N/A</v>
      </c>
      <c r="E466" s="175" t="e">
        <f>LOOKUP(Fr!E466,Concordance!$A$2:$A$17,Concordance!$B$2:$B$17)</f>
        <v>#N/A</v>
      </c>
      <c r="F466" s="176" t="str">
        <f>IF(Fr!F466&gt;0,Fr!F466,"")</f>
        <v/>
      </c>
      <c r="G466" s="176" t="str">
        <f>IF(Fr!G466&gt;0,Fr!G466,"")</f>
        <v/>
      </c>
      <c r="H466" s="177" t="str">
        <f>IF(Fr!H466&gt;0,Fr!H466,"")</f>
        <v/>
      </c>
      <c r="I466" s="178" t="str">
        <f>IF(Fr!I466&gt;0,Fr!I466,"")</f>
        <v/>
      </c>
      <c r="J466" s="179" t="str">
        <f>IF(Fr!J466&gt;0,Fr!J466,"")</f>
        <v/>
      </c>
      <c r="K466" s="176" t="str">
        <f>IF(Fr!K466&gt;0,Fr!K466,"")</f>
        <v/>
      </c>
      <c r="L466" s="213" t="e">
        <f>IF(Fr!L466&gt;0,Fr!L466,"")</f>
        <v>#N/A</v>
      </c>
      <c r="M466" s="175" t="e">
        <f>LOOKUP(L466,Concordance!$K$2:K$29,Concordance!$L$2:$L$29)</f>
        <v>#N/A</v>
      </c>
    </row>
    <row r="467" spans="1:13" s="8" customFormat="1" ht="25.5" customHeight="1" x14ac:dyDescent="0.2">
      <c r="A467" s="173" t="str">
        <f>IF(Fr!A467&gt;0,Fr!A467,"")</f>
        <v/>
      </c>
      <c r="B467" s="174" t="str">
        <f>IF(Fr!B467&gt;0,Fr!B467,"")</f>
        <v/>
      </c>
      <c r="C467" s="174" t="e">
        <f>IF(Fr!C467&gt;0,Fr!C467,"")</f>
        <v>#N/A</v>
      </c>
      <c r="D467" s="175" t="e">
        <f>LOOKUP(Fr!E467,Concordance!$A$2:$A$17,Concordance!$E$2:$E$17)</f>
        <v>#N/A</v>
      </c>
      <c r="E467" s="175" t="e">
        <f>LOOKUP(Fr!E467,Concordance!$A$2:$A$17,Concordance!$B$2:$B$17)</f>
        <v>#N/A</v>
      </c>
      <c r="F467" s="176" t="str">
        <f>IF(Fr!F467&gt;0,Fr!F467,"")</f>
        <v/>
      </c>
      <c r="G467" s="176" t="str">
        <f>IF(Fr!G467&gt;0,Fr!G467,"")</f>
        <v/>
      </c>
      <c r="H467" s="177" t="str">
        <f>IF(Fr!H467&gt;0,Fr!H467,"")</f>
        <v/>
      </c>
      <c r="I467" s="178" t="str">
        <f>IF(Fr!I467&gt;0,Fr!I467,"")</f>
        <v/>
      </c>
      <c r="J467" s="179" t="str">
        <f>IF(Fr!J467&gt;0,Fr!J467,"")</f>
        <v/>
      </c>
      <c r="K467" s="176" t="str">
        <f>IF(Fr!K467&gt;0,Fr!K467,"")</f>
        <v/>
      </c>
      <c r="L467" s="213" t="e">
        <f>IF(Fr!L467&gt;0,Fr!L467,"")</f>
        <v>#N/A</v>
      </c>
      <c r="M467" s="175" t="e">
        <f>LOOKUP(L467,Concordance!$K$2:K$29,Concordance!$L$2:$L$29)</f>
        <v>#N/A</v>
      </c>
    </row>
    <row r="468" spans="1:13" s="8" customFormat="1" ht="25.5" customHeight="1" x14ac:dyDescent="0.2">
      <c r="A468" s="173" t="str">
        <f>IF(Fr!A468&gt;0,Fr!A468,"")</f>
        <v/>
      </c>
      <c r="B468" s="174" t="str">
        <f>IF(Fr!B468&gt;0,Fr!B468,"")</f>
        <v/>
      </c>
      <c r="C468" s="174" t="e">
        <f>IF(Fr!C468&gt;0,Fr!C468,"")</f>
        <v>#N/A</v>
      </c>
      <c r="D468" s="175" t="e">
        <f>LOOKUP(Fr!E468,Concordance!$A$2:$A$17,Concordance!$E$2:$E$17)</f>
        <v>#N/A</v>
      </c>
      <c r="E468" s="175" t="e">
        <f>LOOKUP(Fr!E468,Concordance!$A$2:$A$17,Concordance!$B$2:$B$17)</f>
        <v>#N/A</v>
      </c>
      <c r="F468" s="176" t="str">
        <f>IF(Fr!F468&gt;0,Fr!F468,"")</f>
        <v/>
      </c>
      <c r="G468" s="176" t="str">
        <f>IF(Fr!G468&gt;0,Fr!G468,"")</f>
        <v/>
      </c>
      <c r="H468" s="177" t="str">
        <f>IF(Fr!H468&gt;0,Fr!H468,"")</f>
        <v/>
      </c>
      <c r="I468" s="178" t="str">
        <f>IF(Fr!I468&gt;0,Fr!I468,"")</f>
        <v/>
      </c>
      <c r="J468" s="179" t="str">
        <f>IF(Fr!J468&gt;0,Fr!J468,"")</f>
        <v/>
      </c>
      <c r="K468" s="176" t="str">
        <f>IF(Fr!K468&gt;0,Fr!K468,"")</f>
        <v/>
      </c>
      <c r="L468" s="213" t="e">
        <f>IF(Fr!L468&gt;0,Fr!L468,"")</f>
        <v>#N/A</v>
      </c>
      <c r="M468" s="175" t="e">
        <f>LOOKUP(L468,Concordance!$K$2:K$29,Concordance!$L$2:$L$29)</f>
        <v>#N/A</v>
      </c>
    </row>
    <row r="469" spans="1:13" s="8" customFormat="1" ht="25.5" customHeight="1" x14ac:dyDescent="0.2">
      <c r="A469" s="173" t="str">
        <f>IF(Fr!A469&gt;0,Fr!A469,"")</f>
        <v/>
      </c>
      <c r="B469" s="174" t="str">
        <f>IF(Fr!B469&gt;0,Fr!B469,"")</f>
        <v/>
      </c>
      <c r="C469" s="174" t="e">
        <f>IF(Fr!C469&gt;0,Fr!C469,"")</f>
        <v>#N/A</v>
      </c>
      <c r="D469" s="175" t="e">
        <f>LOOKUP(Fr!E469,Concordance!$A$2:$A$17,Concordance!$E$2:$E$17)</f>
        <v>#N/A</v>
      </c>
      <c r="E469" s="175" t="e">
        <f>LOOKUP(Fr!E469,Concordance!$A$2:$A$17,Concordance!$B$2:$B$17)</f>
        <v>#N/A</v>
      </c>
      <c r="F469" s="176" t="str">
        <f>IF(Fr!F469&gt;0,Fr!F469,"")</f>
        <v/>
      </c>
      <c r="G469" s="176" t="str">
        <f>IF(Fr!G469&gt;0,Fr!G469,"")</f>
        <v/>
      </c>
      <c r="H469" s="177" t="str">
        <f>IF(Fr!H469&gt;0,Fr!H469,"")</f>
        <v/>
      </c>
      <c r="I469" s="178" t="str">
        <f>IF(Fr!I469&gt;0,Fr!I469,"")</f>
        <v/>
      </c>
      <c r="J469" s="179" t="str">
        <f>IF(Fr!J469&gt;0,Fr!J469,"")</f>
        <v/>
      </c>
      <c r="K469" s="176" t="str">
        <f>IF(Fr!K469&gt;0,Fr!K469,"")</f>
        <v/>
      </c>
      <c r="L469" s="213" t="e">
        <f>IF(Fr!L469&gt;0,Fr!L469,"")</f>
        <v>#N/A</v>
      </c>
      <c r="M469" s="175" t="e">
        <f>LOOKUP(L469,Concordance!$K$2:K$29,Concordance!$L$2:$L$29)</f>
        <v>#N/A</v>
      </c>
    </row>
    <row r="470" spans="1:13" s="8" customFormat="1" ht="25.5" customHeight="1" x14ac:dyDescent="0.2">
      <c r="A470" s="173" t="str">
        <f>IF(Fr!A470&gt;0,Fr!A470,"")</f>
        <v/>
      </c>
      <c r="B470" s="174" t="str">
        <f>IF(Fr!B470&gt;0,Fr!B470,"")</f>
        <v/>
      </c>
      <c r="C470" s="174" t="e">
        <f>IF(Fr!C470&gt;0,Fr!C470,"")</f>
        <v>#N/A</v>
      </c>
      <c r="D470" s="175" t="e">
        <f>LOOKUP(Fr!E470,Concordance!$A$2:$A$17,Concordance!$E$2:$E$17)</f>
        <v>#N/A</v>
      </c>
      <c r="E470" s="175" t="e">
        <f>LOOKUP(Fr!E470,Concordance!$A$2:$A$17,Concordance!$B$2:$B$17)</f>
        <v>#N/A</v>
      </c>
      <c r="F470" s="176" t="str">
        <f>IF(Fr!F470&gt;0,Fr!F470,"")</f>
        <v/>
      </c>
      <c r="G470" s="176" t="str">
        <f>IF(Fr!G470&gt;0,Fr!G470,"")</f>
        <v/>
      </c>
      <c r="H470" s="177" t="str">
        <f>IF(Fr!H470&gt;0,Fr!H470,"")</f>
        <v/>
      </c>
      <c r="I470" s="178" t="str">
        <f>IF(Fr!I470&gt;0,Fr!I470,"")</f>
        <v/>
      </c>
      <c r="J470" s="179" t="str">
        <f>IF(Fr!J470&gt;0,Fr!J470,"")</f>
        <v/>
      </c>
      <c r="K470" s="176" t="str">
        <f>IF(Fr!K470&gt;0,Fr!K470,"")</f>
        <v/>
      </c>
      <c r="L470" s="213" t="e">
        <f>IF(Fr!L470&gt;0,Fr!L470,"")</f>
        <v>#N/A</v>
      </c>
      <c r="M470" s="175" t="e">
        <f>LOOKUP(L470,Concordance!$K$2:K$29,Concordance!$L$2:$L$29)</f>
        <v>#N/A</v>
      </c>
    </row>
    <row r="471" spans="1:13" s="8" customFormat="1" ht="25.5" customHeight="1" x14ac:dyDescent="0.2">
      <c r="A471" s="173" t="str">
        <f>IF(Fr!A471&gt;0,Fr!A471,"")</f>
        <v/>
      </c>
      <c r="B471" s="174" t="str">
        <f>IF(Fr!B471&gt;0,Fr!B471,"")</f>
        <v/>
      </c>
      <c r="C471" s="174" t="e">
        <f>IF(Fr!C471&gt;0,Fr!C471,"")</f>
        <v>#N/A</v>
      </c>
      <c r="D471" s="175" t="e">
        <f>LOOKUP(Fr!E471,Concordance!$A$2:$A$17,Concordance!$E$2:$E$17)</f>
        <v>#N/A</v>
      </c>
      <c r="E471" s="175" t="e">
        <f>LOOKUP(Fr!E471,Concordance!$A$2:$A$17,Concordance!$B$2:$B$17)</f>
        <v>#N/A</v>
      </c>
      <c r="F471" s="176" t="str">
        <f>IF(Fr!F471&gt;0,Fr!F471,"")</f>
        <v/>
      </c>
      <c r="G471" s="176" t="str">
        <f>IF(Fr!G471&gt;0,Fr!G471,"")</f>
        <v/>
      </c>
      <c r="H471" s="177" t="str">
        <f>IF(Fr!H471&gt;0,Fr!H471,"")</f>
        <v/>
      </c>
      <c r="I471" s="178" t="str">
        <f>IF(Fr!I471&gt;0,Fr!I471,"")</f>
        <v/>
      </c>
      <c r="J471" s="179" t="str">
        <f>IF(Fr!J471&gt;0,Fr!J471,"")</f>
        <v/>
      </c>
      <c r="K471" s="176" t="str">
        <f>IF(Fr!K471&gt;0,Fr!K471,"")</f>
        <v/>
      </c>
      <c r="L471" s="213" t="e">
        <f>IF(Fr!L471&gt;0,Fr!L471,"")</f>
        <v>#N/A</v>
      </c>
      <c r="M471" s="175" t="e">
        <f>LOOKUP(L471,Concordance!$K$2:K$29,Concordance!$L$2:$L$29)</f>
        <v>#N/A</v>
      </c>
    </row>
    <row r="472" spans="1:13" s="8" customFormat="1" ht="25.5" customHeight="1" x14ac:dyDescent="0.2">
      <c r="A472" s="173" t="str">
        <f>IF(Fr!A472&gt;0,Fr!A472,"")</f>
        <v/>
      </c>
      <c r="B472" s="174" t="str">
        <f>IF(Fr!B472&gt;0,Fr!B472,"")</f>
        <v/>
      </c>
      <c r="C472" s="174" t="e">
        <f>IF(Fr!C472&gt;0,Fr!C472,"")</f>
        <v>#N/A</v>
      </c>
      <c r="D472" s="175" t="e">
        <f>LOOKUP(Fr!E472,Concordance!$A$2:$A$17,Concordance!$E$2:$E$17)</f>
        <v>#N/A</v>
      </c>
      <c r="E472" s="175" t="e">
        <f>LOOKUP(Fr!E472,Concordance!$A$2:$A$17,Concordance!$B$2:$B$17)</f>
        <v>#N/A</v>
      </c>
      <c r="F472" s="176" t="str">
        <f>IF(Fr!F472&gt;0,Fr!F472,"")</f>
        <v/>
      </c>
      <c r="G472" s="176" t="str">
        <f>IF(Fr!G472&gt;0,Fr!G472,"")</f>
        <v/>
      </c>
      <c r="H472" s="177" t="str">
        <f>IF(Fr!H472&gt;0,Fr!H472,"")</f>
        <v/>
      </c>
      <c r="I472" s="178" t="str">
        <f>IF(Fr!I472&gt;0,Fr!I472,"")</f>
        <v/>
      </c>
      <c r="J472" s="179" t="str">
        <f>IF(Fr!J472&gt;0,Fr!J472,"")</f>
        <v/>
      </c>
      <c r="K472" s="176" t="str">
        <f>IF(Fr!K472&gt;0,Fr!K472,"")</f>
        <v/>
      </c>
      <c r="L472" s="213" t="e">
        <f>IF(Fr!L472&gt;0,Fr!L472,"")</f>
        <v>#N/A</v>
      </c>
      <c r="M472" s="175" t="e">
        <f>LOOKUP(L472,Concordance!$K$2:K$29,Concordance!$L$2:$L$29)</f>
        <v>#N/A</v>
      </c>
    </row>
    <row r="473" spans="1:13" s="8" customFormat="1" ht="25.5" customHeight="1" x14ac:dyDescent="0.2">
      <c r="A473" s="173" t="str">
        <f>IF(Fr!A473&gt;0,Fr!A473,"")</f>
        <v/>
      </c>
      <c r="B473" s="174" t="str">
        <f>IF(Fr!B473&gt;0,Fr!B473,"")</f>
        <v/>
      </c>
      <c r="C473" s="174" t="e">
        <f>IF(Fr!C473&gt;0,Fr!C473,"")</f>
        <v>#N/A</v>
      </c>
      <c r="D473" s="175" t="e">
        <f>LOOKUP(Fr!E473,Concordance!$A$2:$A$17,Concordance!$E$2:$E$17)</f>
        <v>#N/A</v>
      </c>
      <c r="E473" s="175" t="e">
        <f>LOOKUP(Fr!E473,Concordance!$A$2:$A$17,Concordance!$B$2:$B$17)</f>
        <v>#N/A</v>
      </c>
      <c r="F473" s="176" t="str">
        <f>IF(Fr!F473&gt;0,Fr!F473,"")</f>
        <v/>
      </c>
      <c r="G473" s="176" t="str">
        <f>IF(Fr!G473&gt;0,Fr!G473,"")</f>
        <v/>
      </c>
      <c r="H473" s="177" t="str">
        <f>IF(Fr!H473&gt;0,Fr!H473,"")</f>
        <v/>
      </c>
      <c r="I473" s="178" t="str">
        <f>IF(Fr!I473&gt;0,Fr!I473,"")</f>
        <v/>
      </c>
      <c r="J473" s="179" t="str">
        <f>IF(Fr!J473&gt;0,Fr!J473,"")</f>
        <v/>
      </c>
      <c r="K473" s="176" t="str">
        <f>IF(Fr!K473&gt;0,Fr!K473,"")</f>
        <v/>
      </c>
      <c r="L473" s="213" t="e">
        <f>IF(Fr!L473&gt;0,Fr!L473,"")</f>
        <v>#N/A</v>
      </c>
      <c r="M473" s="175" t="e">
        <f>LOOKUP(L473,Concordance!$K$2:K$29,Concordance!$L$2:$L$29)</f>
        <v>#N/A</v>
      </c>
    </row>
    <row r="474" spans="1:13" s="8" customFormat="1" ht="25.5" customHeight="1" x14ac:dyDescent="0.2">
      <c r="A474" s="173" t="str">
        <f>IF(Fr!A474&gt;0,Fr!A474,"")</f>
        <v/>
      </c>
      <c r="B474" s="174" t="str">
        <f>IF(Fr!B474&gt;0,Fr!B474,"")</f>
        <v/>
      </c>
      <c r="C474" s="174" t="e">
        <f>IF(Fr!C474&gt;0,Fr!C474,"")</f>
        <v>#N/A</v>
      </c>
      <c r="D474" s="175" t="e">
        <f>LOOKUP(Fr!E474,Concordance!$A$2:$A$17,Concordance!$E$2:$E$17)</f>
        <v>#N/A</v>
      </c>
      <c r="E474" s="175" t="e">
        <f>LOOKUP(Fr!E474,Concordance!$A$2:$A$17,Concordance!$B$2:$B$17)</f>
        <v>#N/A</v>
      </c>
      <c r="F474" s="176" t="str">
        <f>IF(Fr!F474&gt;0,Fr!F474,"")</f>
        <v/>
      </c>
      <c r="G474" s="176" t="str">
        <f>IF(Fr!G474&gt;0,Fr!G474,"")</f>
        <v/>
      </c>
      <c r="H474" s="177" t="str">
        <f>IF(Fr!H474&gt;0,Fr!H474,"")</f>
        <v/>
      </c>
      <c r="I474" s="178" t="str">
        <f>IF(Fr!I474&gt;0,Fr!I474,"")</f>
        <v/>
      </c>
      <c r="J474" s="179" t="str">
        <f>IF(Fr!J474&gt;0,Fr!J474,"")</f>
        <v/>
      </c>
      <c r="K474" s="176" t="str">
        <f>IF(Fr!K474&gt;0,Fr!K474,"")</f>
        <v/>
      </c>
      <c r="L474" s="213" t="e">
        <f>IF(Fr!L474&gt;0,Fr!L474,"")</f>
        <v>#N/A</v>
      </c>
      <c r="M474" s="175" t="e">
        <f>LOOKUP(L474,Concordance!$K$2:K$29,Concordance!$L$2:$L$29)</f>
        <v>#N/A</v>
      </c>
    </row>
    <row r="475" spans="1:13" s="8" customFormat="1" ht="25.5" customHeight="1" x14ac:dyDescent="0.2">
      <c r="A475" s="173" t="str">
        <f>IF(Fr!A475&gt;0,Fr!A475,"")</f>
        <v/>
      </c>
      <c r="B475" s="174" t="str">
        <f>IF(Fr!B475&gt;0,Fr!B475,"")</f>
        <v/>
      </c>
      <c r="C475" s="174" t="e">
        <f>IF(Fr!C475&gt;0,Fr!C475,"")</f>
        <v>#N/A</v>
      </c>
      <c r="D475" s="175" t="e">
        <f>LOOKUP(Fr!E475,Concordance!$A$2:$A$17,Concordance!$E$2:$E$17)</f>
        <v>#N/A</v>
      </c>
      <c r="E475" s="175" t="e">
        <f>LOOKUP(Fr!E475,Concordance!$A$2:$A$17,Concordance!$B$2:$B$17)</f>
        <v>#N/A</v>
      </c>
      <c r="F475" s="176" t="str">
        <f>IF(Fr!F475&gt;0,Fr!F475,"")</f>
        <v/>
      </c>
      <c r="G475" s="176" t="str">
        <f>IF(Fr!G475&gt;0,Fr!G475,"")</f>
        <v/>
      </c>
      <c r="H475" s="177" t="str">
        <f>IF(Fr!H475&gt;0,Fr!H475,"")</f>
        <v/>
      </c>
      <c r="I475" s="178" t="str">
        <f>IF(Fr!I475&gt;0,Fr!I475,"")</f>
        <v/>
      </c>
      <c r="J475" s="179" t="str">
        <f>IF(Fr!J475&gt;0,Fr!J475,"")</f>
        <v/>
      </c>
      <c r="K475" s="176" t="str">
        <f>IF(Fr!K475&gt;0,Fr!K475,"")</f>
        <v/>
      </c>
      <c r="L475" s="213" t="e">
        <f>IF(Fr!L475&gt;0,Fr!L475,"")</f>
        <v>#N/A</v>
      </c>
      <c r="M475" s="175" t="e">
        <f>LOOKUP(L475,Concordance!$K$2:K$29,Concordance!$L$2:$L$29)</f>
        <v>#N/A</v>
      </c>
    </row>
    <row r="476" spans="1:13" s="8" customFormat="1" ht="25.5" customHeight="1" x14ac:dyDescent="0.2">
      <c r="A476" s="173" t="str">
        <f>IF(Fr!A476&gt;0,Fr!A476,"")</f>
        <v/>
      </c>
      <c r="B476" s="174" t="str">
        <f>IF(Fr!B476&gt;0,Fr!B476,"")</f>
        <v/>
      </c>
      <c r="C476" s="174" t="e">
        <f>IF(Fr!C476&gt;0,Fr!C476,"")</f>
        <v>#N/A</v>
      </c>
      <c r="D476" s="175" t="e">
        <f>LOOKUP(Fr!E476,Concordance!$A$2:$A$17,Concordance!$E$2:$E$17)</f>
        <v>#N/A</v>
      </c>
      <c r="E476" s="175" t="e">
        <f>LOOKUP(Fr!E476,Concordance!$A$2:$A$17,Concordance!$B$2:$B$17)</f>
        <v>#N/A</v>
      </c>
      <c r="F476" s="176" t="str">
        <f>IF(Fr!F476&gt;0,Fr!F476,"")</f>
        <v/>
      </c>
      <c r="G476" s="176" t="str">
        <f>IF(Fr!G476&gt;0,Fr!G476,"")</f>
        <v/>
      </c>
      <c r="H476" s="177" t="str">
        <f>IF(Fr!H476&gt;0,Fr!H476,"")</f>
        <v/>
      </c>
      <c r="I476" s="178" t="str">
        <f>IF(Fr!I476&gt;0,Fr!I476,"")</f>
        <v/>
      </c>
      <c r="J476" s="179" t="str">
        <f>IF(Fr!J476&gt;0,Fr!J476,"")</f>
        <v/>
      </c>
      <c r="K476" s="176" t="str">
        <f>IF(Fr!K476&gt;0,Fr!K476,"")</f>
        <v/>
      </c>
      <c r="L476" s="213" t="e">
        <f>IF(Fr!L476&gt;0,Fr!L476,"")</f>
        <v>#N/A</v>
      </c>
      <c r="M476" s="175" t="e">
        <f>LOOKUP(L476,Concordance!$K$2:K$29,Concordance!$L$2:$L$29)</f>
        <v>#N/A</v>
      </c>
    </row>
    <row r="477" spans="1:13" s="8" customFormat="1" ht="25.5" customHeight="1" x14ac:dyDescent="0.2">
      <c r="A477" s="173" t="str">
        <f>IF(Fr!A477&gt;0,Fr!A477,"")</f>
        <v/>
      </c>
      <c r="B477" s="174" t="str">
        <f>IF(Fr!B477&gt;0,Fr!B477,"")</f>
        <v/>
      </c>
      <c r="C477" s="174" t="e">
        <f>IF(Fr!C477&gt;0,Fr!C477,"")</f>
        <v>#N/A</v>
      </c>
      <c r="D477" s="175" t="e">
        <f>LOOKUP(Fr!E477,Concordance!$A$2:$A$17,Concordance!$E$2:$E$17)</f>
        <v>#N/A</v>
      </c>
      <c r="E477" s="175" t="e">
        <f>LOOKUP(Fr!E477,Concordance!$A$2:$A$17,Concordance!$B$2:$B$17)</f>
        <v>#N/A</v>
      </c>
      <c r="F477" s="176" t="str">
        <f>IF(Fr!F477&gt;0,Fr!F477,"")</f>
        <v/>
      </c>
      <c r="G477" s="176" t="str">
        <f>IF(Fr!G477&gt;0,Fr!G477,"")</f>
        <v/>
      </c>
      <c r="H477" s="177" t="str">
        <f>IF(Fr!H477&gt;0,Fr!H477,"")</f>
        <v/>
      </c>
      <c r="I477" s="178" t="str">
        <f>IF(Fr!I477&gt;0,Fr!I477,"")</f>
        <v/>
      </c>
      <c r="J477" s="179" t="str">
        <f>IF(Fr!J477&gt;0,Fr!J477,"")</f>
        <v/>
      </c>
      <c r="K477" s="176" t="str">
        <f>IF(Fr!K477&gt;0,Fr!K477,"")</f>
        <v/>
      </c>
      <c r="L477" s="213" t="e">
        <f>IF(Fr!L477&gt;0,Fr!L477,"")</f>
        <v>#N/A</v>
      </c>
      <c r="M477" s="175" t="e">
        <f>LOOKUP(L477,Concordance!$K$2:K$29,Concordance!$L$2:$L$29)</f>
        <v>#N/A</v>
      </c>
    </row>
    <row r="478" spans="1:13" s="8" customFormat="1" ht="25.5" customHeight="1" x14ac:dyDescent="0.2">
      <c r="A478" s="173" t="str">
        <f>IF(Fr!A478&gt;0,Fr!A478,"")</f>
        <v/>
      </c>
      <c r="B478" s="174" t="str">
        <f>IF(Fr!B478&gt;0,Fr!B478,"")</f>
        <v/>
      </c>
      <c r="C478" s="174" t="e">
        <f>IF(Fr!C478&gt;0,Fr!C478,"")</f>
        <v>#N/A</v>
      </c>
      <c r="D478" s="175" t="e">
        <f>LOOKUP(Fr!E478,Concordance!$A$2:$A$17,Concordance!$E$2:$E$17)</f>
        <v>#N/A</v>
      </c>
      <c r="E478" s="175" t="e">
        <f>LOOKUP(Fr!E478,Concordance!$A$2:$A$17,Concordance!$B$2:$B$17)</f>
        <v>#N/A</v>
      </c>
      <c r="F478" s="176" t="str">
        <f>IF(Fr!F478&gt;0,Fr!F478,"")</f>
        <v/>
      </c>
      <c r="G478" s="176" t="str">
        <f>IF(Fr!G478&gt;0,Fr!G478,"")</f>
        <v/>
      </c>
      <c r="H478" s="177" t="str">
        <f>IF(Fr!H478&gt;0,Fr!H478,"")</f>
        <v/>
      </c>
      <c r="I478" s="178" t="str">
        <f>IF(Fr!I478&gt;0,Fr!I478,"")</f>
        <v/>
      </c>
      <c r="J478" s="179" t="str">
        <f>IF(Fr!J478&gt;0,Fr!J478,"")</f>
        <v/>
      </c>
      <c r="K478" s="176" t="str">
        <f>IF(Fr!K478&gt;0,Fr!K478,"")</f>
        <v/>
      </c>
      <c r="L478" s="213" t="e">
        <f>IF(Fr!L478&gt;0,Fr!L478,"")</f>
        <v>#N/A</v>
      </c>
      <c r="M478" s="175" t="e">
        <f>LOOKUP(L478,Concordance!$K$2:K$29,Concordance!$L$2:$L$29)</f>
        <v>#N/A</v>
      </c>
    </row>
    <row r="479" spans="1:13" s="8" customFormat="1" ht="25.5" customHeight="1" x14ac:dyDescent="0.2">
      <c r="A479" s="173" t="str">
        <f>IF(Fr!A479&gt;0,Fr!A479,"")</f>
        <v/>
      </c>
      <c r="B479" s="174" t="str">
        <f>IF(Fr!B479&gt;0,Fr!B479,"")</f>
        <v/>
      </c>
      <c r="C479" s="174" t="e">
        <f>IF(Fr!C479&gt;0,Fr!C479,"")</f>
        <v>#N/A</v>
      </c>
      <c r="D479" s="175" t="e">
        <f>LOOKUP(Fr!E479,Concordance!$A$2:$A$17,Concordance!$E$2:$E$17)</f>
        <v>#N/A</v>
      </c>
      <c r="E479" s="175" t="e">
        <f>LOOKUP(Fr!E479,Concordance!$A$2:$A$17,Concordance!$B$2:$B$17)</f>
        <v>#N/A</v>
      </c>
      <c r="F479" s="176" t="str">
        <f>IF(Fr!F479&gt;0,Fr!F479,"")</f>
        <v/>
      </c>
      <c r="G479" s="176" t="str">
        <f>IF(Fr!G479&gt;0,Fr!G479,"")</f>
        <v/>
      </c>
      <c r="H479" s="177" t="str">
        <f>IF(Fr!H479&gt;0,Fr!H479,"")</f>
        <v/>
      </c>
      <c r="I479" s="178" t="str">
        <f>IF(Fr!I479&gt;0,Fr!I479,"")</f>
        <v/>
      </c>
      <c r="J479" s="179" t="str">
        <f>IF(Fr!J479&gt;0,Fr!J479,"")</f>
        <v/>
      </c>
      <c r="K479" s="176" t="str">
        <f>IF(Fr!K479&gt;0,Fr!K479,"")</f>
        <v/>
      </c>
      <c r="L479" s="213" t="e">
        <f>IF(Fr!L479&gt;0,Fr!L479,"")</f>
        <v>#N/A</v>
      </c>
      <c r="M479" s="175" t="e">
        <f>LOOKUP(L479,Concordance!$K$2:K$29,Concordance!$L$2:$L$29)</f>
        <v>#N/A</v>
      </c>
    </row>
    <row r="480" spans="1:13" s="8" customFormat="1" ht="25.5" customHeight="1" x14ac:dyDescent="0.2">
      <c r="A480" s="173" t="str">
        <f>IF(Fr!A480&gt;0,Fr!A480,"")</f>
        <v/>
      </c>
      <c r="B480" s="174" t="str">
        <f>IF(Fr!B480&gt;0,Fr!B480,"")</f>
        <v/>
      </c>
      <c r="C480" s="174" t="e">
        <f>IF(Fr!C480&gt;0,Fr!C480,"")</f>
        <v>#N/A</v>
      </c>
      <c r="D480" s="175" t="e">
        <f>LOOKUP(Fr!E480,Concordance!$A$2:$A$17,Concordance!$E$2:$E$17)</f>
        <v>#N/A</v>
      </c>
      <c r="E480" s="175" t="e">
        <f>LOOKUP(Fr!E480,Concordance!$A$2:$A$17,Concordance!$B$2:$B$17)</f>
        <v>#N/A</v>
      </c>
      <c r="F480" s="176" t="str">
        <f>IF(Fr!F480&gt;0,Fr!F480,"")</f>
        <v/>
      </c>
      <c r="G480" s="176" t="str">
        <f>IF(Fr!G480&gt;0,Fr!G480,"")</f>
        <v/>
      </c>
      <c r="H480" s="177" t="str">
        <f>IF(Fr!H480&gt;0,Fr!H480,"")</f>
        <v/>
      </c>
      <c r="I480" s="178" t="str">
        <f>IF(Fr!I480&gt;0,Fr!I480,"")</f>
        <v/>
      </c>
      <c r="J480" s="179" t="str">
        <f>IF(Fr!J480&gt;0,Fr!J480,"")</f>
        <v/>
      </c>
      <c r="K480" s="176" t="str">
        <f>IF(Fr!K480&gt;0,Fr!K480,"")</f>
        <v/>
      </c>
      <c r="L480" s="213" t="e">
        <f>IF(Fr!L480&gt;0,Fr!L480,"")</f>
        <v>#N/A</v>
      </c>
      <c r="M480" s="175" t="e">
        <f>LOOKUP(L480,Concordance!$K$2:K$29,Concordance!$L$2:$L$29)</f>
        <v>#N/A</v>
      </c>
    </row>
    <row r="481" spans="1:13" s="8" customFormat="1" ht="25.5" customHeight="1" x14ac:dyDescent="0.2">
      <c r="A481" s="173" t="str">
        <f>IF(Fr!A481&gt;0,Fr!A481,"")</f>
        <v/>
      </c>
      <c r="B481" s="174" t="str">
        <f>IF(Fr!B481&gt;0,Fr!B481,"")</f>
        <v/>
      </c>
      <c r="C481" s="174" t="e">
        <f>IF(Fr!C481&gt;0,Fr!C481,"")</f>
        <v>#N/A</v>
      </c>
      <c r="D481" s="175" t="e">
        <f>LOOKUP(Fr!E481,Concordance!$A$2:$A$17,Concordance!$E$2:$E$17)</f>
        <v>#N/A</v>
      </c>
      <c r="E481" s="175" t="e">
        <f>LOOKUP(Fr!E481,Concordance!$A$2:$A$17,Concordance!$B$2:$B$17)</f>
        <v>#N/A</v>
      </c>
      <c r="F481" s="176" t="str">
        <f>IF(Fr!F481&gt;0,Fr!F481,"")</f>
        <v/>
      </c>
      <c r="G481" s="176" t="str">
        <f>IF(Fr!G481&gt;0,Fr!G481,"")</f>
        <v/>
      </c>
      <c r="H481" s="177" t="str">
        <f>IF(Fr!H481&gt;0,Fr!H481,"")</f>
        <v/>
      </c>
      <c r="I481" s="178" t="str">
        <f>IF(Fr!I481&gt;0,Fr!I481,"")</f>
        <v/>
      </c>
      <c r="J481" s="179" t="str">
        <f>IF(Fr!J481&gt;0,Fr!J481,"")</f>
        <v/>
      </c>
      <c r="K481" s="176" t="str">
        <f>IF(Fr!K481&gt;0,Fr!K481,"")</f>
        <v/>
      </c>
      <c r="L481" s="213" t="e">
        <f>IF(Fr!L481&gt;0,Fr!L481,"")</f>
        <v>#N/A</v>
      </c>
      <c r="M481" s="175" t="e">
        <f>LOOKUP(L481,Concordance!$K$2:K$29,Concordance!$L$2:$L$29)</f>
        <v>#N/A</v>
      </c>
    </row>
    <row r="482" spans="1:13" s="8" customFormat="1" ht="25.5" customHeight="1" x14ac:dyDescent="0.2">
      <c r="A482" s="173" t="str">
        <f>IF(Fr!A482&gt;0,Fr!A482,"")</f>
        <v/>
      </c>
      <c r="B482" s="174" t="str">
        <f>IF(Fr!B482&gt;0,Fr!B482,"")</f>
        <v/>
      </c>
      <c r="C482" s="174" t="e">
        <f>IF(Fr!C482&gt;0,Fr!C482,"")</f>
        <v>#N/A</v>
      </c>
      <c r="D482" s="175" t="e">
        <f>LOOKUP(Fr!E482,Concordance!$A$2:$A$17,Concordance!$E$2:$E$17)</f>
        <v>#N/A</v>
      </c>
      <c r="E482" s="175" t="e">
        <f>LOOKUP(Fr!E482,Concordance!$A$2:$A$17,Concordance!$B$2:$B$17)</f>
        <v>#N/A</v>
      </c>
      <c r="F482" s="176" t="str">
        <f>IF(Fr!F482&gt;0,Fr!F482,"")</f>
        <v/>
      </c>
      <c r="G482" s="176" t="str">
        <f>IF(Fr!G482&gt;0,Fr!G482,"")</f>
        <v/>
      </c>
      <c r="H482" s="177" t="str">
        <f>IF(Fr!H482&gt;0,Fr!H482,"")</f>
        <v/>
      </c>
      <c r="I482" s="178" t="str">
        <f>IF(Fr!I482&gt;0,Fr!I482,"")</f>
        <v/>
      </c>
      <c r="J482" s="179" t="str">
        <f>IF(Fr!J482&gt;0,Fr!J482,"")</f>
        <v/>
      </c>
      <c r="K482" s="176" t="str">
        <f>IF(Fr!K482&gt;0,Fr!K482,"")</f>
        <v/>
      </c>
      <c r="L482" s="213" t="e">
        <f>IF(Fr!L482&gt;0,Fr!L482,"")</f>
        <v>#N/A</v>
      </c>
      <c r="M482" s="175" t="e">
        <f>LOOKUP(L482,Concordance!$K$2:K$29,Concordance!$L$2:$L$29)</f>
        <v>#N/A</v>
      </c>
    </row>
    <row r="483" spans="1:13" s="8" customFormat="1" ht="25.5" customHeight="1" x14ac:dyDescent="0.2">
      <c r="A483" s="173" t="str">
        <f>IF(Fr!A483&gt;0,Fr!A483,"")</f>
        <v/>
      </c>
      <c r="B483" s="174" t="str">
        <f>IF(Fr!B483&gt;0,Fr!B483,"")</f>
        <v/>
      </c>
      <c r="C483" s="174" t="e">
        <f>IF(Fr!C483&gt;0,Fr!C483,"")</f>
        <v>#N/A</v>
      </c>
      <c r="D483" s="175" t="e">
        <f>LOOKUP(Fr!E483,Concordance!$A$2:$A$17,Concordance!$E$2:$E$17)</f>
        <v>#N/A</v>
      </c>
      <c r="E483" s="175" t="e">
        <f>LOOKUP(Fr!E483,Concordance!$A$2:$A$17,Concordance!$B$2:$B$17)</f>
        <v>#N/A</v>
      </c>
      <c r="F483" s="176" t="str">
        <f>IF(Fr!F483&gt;0,Fr!F483,"")</f>
        <v/>
      </c>
      <c r="G483" s="176" t="str">
        <f>IF(Fr!G483&gt;0,Fr!G483,"")</f>
        <v/>
      </c>
      <c r="H483" s="177" t="str">
        <f>IF(Fr!H483&gt;0,Fr!H483,"")</f>
        <v/>
      </c>
      <c r="I483" s="178" t="str">
        <f>IF(Fr!I483&gt;0,Fr!I483,"")</f>
        <v/>
      </c>
      <c r="J483" s="179" t="str">
        <f>IF(Fr!J483&gt;0,Fr!J483,"")</f>
        <v/>
      </c>
      <c r="K483" s="176" t="str">
        <f>IF(Fr!K483&gt;0,Fr!K483,"")</f>
        <v/>
      </c>
      <c r="L483" s="213" t="e">
        <f>IF(Fr!L483&gt;0,Fr!L483,"")</f>
        <v>#N/A</v>
      </c>
      <c r="M483" s="175" t="e">
        <f>LOOKUP(L483,Concordance!$K$2:K$29,Concordance!$L$2:$L$29)</f>
        <v>#N/A</v>
      </c>
    </row>
    <row r="484" spans="1:13" s="8" customFormat="1" ht="25.5" customHeight="1" x14ac:dyDescent="0.2">
      <c r="A484" s="173" t="str">
        <f>IF(Fr!A484&gt;0,Fr!A484,"")</f>
        <v/>
      </c>
      <c r="B484" s="174" t="str">
        <f>IF(Fr!B484&gt;0,Fr!B484,"")</f>
        <v/>
      </c>
      <c r="C484" s="174" t="e">
        <f>IF(Fr!C484&gt;0,Fr!C484,"")</f>
        <v>#N/A</v>
      </c>
      <c r="D484" s="175" t="e">
        <f>LOOKUP(Fr!E484,Concordance!$A$2:$A$17,Concordance!$E$2:$E$17)</f>
        <v>#N/A</v>
      </c>
      <c r="E484" s="175" t="e">
        <f>LOOKUP(Fr!E484,Concordance!$A$2:$A$17,Concordance!$B$2:$B$17)</f>
        <v>#N/A</v>
      </c>
      <c r="F484" s="176" t="str">
        <f>IF(Fr!F484&gt;0,Fr!F484,"")</f>
        <v/>
      </c>
      <c r="G484" s="176" t="str">
        <f>IF(Fr!G484&gt;0,Fr!G484,"")</f>
        <v/>
      </c>
      <c r="H484" s="177" t="str">
        <f>IF(Fr!H484&gt;0,Fr!H484,"")</f>
        <v/>
      </c>
      <c r="I484" s="178" t="str">
        <f>IF(Fr!I484&gt;0,Fr!I484,"")</f>
        <v/>
      </c>
      <c r="J484" s="179" t="str">
        <f>IF(Fr!J484&gt;0,Fr!J484,"")</f>
        <v/>
      </c>
      <c r="K484" s="176" t="str">
        <f>IF(Fr!K484&gt;0,Fr!K484,"")</f>
        <v/>
      </c>
      <c r="L484" s="213" t="e">
        <f>IF(Fr!L484&gt;0,Fr!L484,"")</f>
        <v>#N/A</v>
      </c>
      <c r="M484" s="175" t="e">
        <f>LOOKUP(L484,Concordance!$K$2:K$29,Concordance!$L$2:$L$29)</f>
        <v>#N/A</v>
      </c>
    </row>
    <row r="485" spans="1:13" s="8" customFormat="1" ht="25.5" customHeight="1" x14ac:dyDescent="0.2">
      <c r="A485" s="173" t="str">
        <f>IF(Fr!A485&gt;0,Fr!A485,"")</f>
        <v/>
      </c>
      <c r="B485" s="174" t="str">
        <f>IF(Fr!B485&gt;0,Fr!B485,"")</f>
        <v/>
      </c>
      <c r="C485" s="174" t="e">
        <f>IF(Fr!C485&gt;0,Fr!C485,"")</f>
        <v>#N/A</v>
      </c>
      <c r="D485" s="175" t="e">
        <f>LOOKUP(Fr!E485,Concordance!$A$2:$A$17,Concordance!$E$2:$E$17)</f>
        <v>#N/A</v>
      </c>
      <c r="E485" s="175" t="e">
        <f>LOOKUP(Fr!E485,Concordance!$A$2:$A$17,Concordance!$B$2:$B$17)</f>
        <v>#N/A</v>
      </c>
      <c r="F485" s="176" t="str">
        <f>IF(Fr!F485&gt;0,Fr!F485,"")</f>
        <v/>
      </c>
      <c r="G485" s="176" t="str">
        <f>IF(Fr!G485&gt;0,Fr!G485,"")</f>
        <v/>
      </c>
      <c r="H485" s="177" t="str">
        <f>IF(Fr!H485&gt;0,Fr!H485,"")</f>
        <v/>
      </c>
      <c r="I485" s="178" t="str">
        <f>IF(Fr!I485&gt;0,Fr!I485,"")</f>
        <v/>
      </c>
      <c r="J485" s="179" t="str">
        <f>IF(Fr!J485&gt;0,Fr!J485,"")</f>
        <v/>
      </c>
      <c r="K485" s="176" t="str">
        <f>IF(Fr!K485&gt;0,Fr!K485,"")</f>
        <v/>
      </c>
      <c r="L485" s="213" t="e">
        <f>IF(Fr!L485&gt;0,Fr!L485,"")</f>
        <v>#N/A</v>
      </c>
      <c r="M485" s="175" t="e">
        <f>LOOKUP(L485,Concordance!$K$2:K$29,Concordance!$L$2:$L$29)</f>
        <v>#N/A</v>
      </c>
    </row>
    <row r="486" spans="1:13" s="8" customFormat="1" ht="25.5" customHeight="1" x14ac:dyDescent="0.2">
      <c r="A486" s="173" t="str">
        <f>IF(Fr!A486&gt;0,Fr!A486,"")</f>
        <v/>
      </c>
      <c r="B486" s="174" t="str">
        <f>IF(Fr!B486&gt;0,Fr!B486,"")</f>
        <v/>
      </c>
      <c r="C486" s="174" t="e">
        <f>IF(Fr!C486&gt;0,Fr!C486,"")</f>
        <v>#N/A</v>
      </c>
      <c r="D486" s="175" t="e">
        <f>LOOKUP(Fr!E486,Concordance!$A$2:$A$17,Concordance!$E$2:$E$17)</f>
        <v>#N/A</v>
      </c>
      <c r="E486" s="175" t="e">
        <f>LOOKUP(Fr!E486,Concordance!$A$2:$A$17,Concordance!$B$2:$B$17)</f>
        <v>#N/A</v>
      </c>
      <c r="F486" s="176" t="str">
        <f>IF(Fr!F486&gt;0,Fr!F486,"")</f>
        <v/>
      </c>
      <c r="G486" s="176" t="str">
        <f>IF(Fr!G486&gt;0,Fr!G486,"")</f>
        <v/>
      </c>
      <c r="H486" s="177" t="str">
        <f>IF(Fr!H486&gt;0,Fr!H486,"")</f>
        <v/>
      </c>
      <c r="I486" s="178" t="str">
        <f>IF(Fr!I486&gt;0,Fr!I486,"")</f>
        <v/>
      </c>
      <c r="J486" s="179" t="str">
        <f>IF(Fr!J486&gt;0,Fr!J486,"")</f>
        <v/>
      </c>
      <c r="K486" s="176" t="str">
        <f>IF(Fr!K486&gt;0,Fr!K486,"")</f>
        <v/>
      </c>
      <c r="L486" s="213" t="e">
        <f>IF(Fr!L486&gt;0,Fr!L486,"")</f>
        <v>#N/A</v>
      </c>
      <c r="M486" s="175" t="e">
        <f>LOOKUP(L486,Concordance!$K$2:K$29,Concordance!$L$2:$L$29)</f>
        <v>#N/A</v>
      </c>
    </row>
    <row r="487" spans="1:13" s="8" customFormat="1" ht="25.5" customHeight="1" x14ac:dyDescent="0.2">
      <c r="A487" s="173" t="str">
        <f>IF(Fr!A487&gt;0,Fr!A487,"")</f>
        <v/>
      </c>
      <c r="B487" s="174" t="str">
        <f>IF(Fr!B487&gt;0,Fr!B487,"")</f>
        <v/>
      </c>
      <c r="C487" s="174" t="e">
        <f>IF(Fr!C487&gt;0,Fr!C487,"")</f>
        <v>#N/A</v>
      </c>
      <c r="D487" s="175" t="e">
        <f>LOOKUP(Fr!E487,Concordance!$A$2:$A$17,Concordance!$E$2:$E$17)</f>
        <v>#N/A</v>
      </c>
      <c r="E487" s="175" t="e">
        <f>LOOKUP(Fr!E487,Concordance!$A$2:$A$17,Concordance!$B$2:$B$17)</f>
        <v>#N/A</v>
      </c>
      <c r="F487" s="176" t="str">
        <f>IF(Fr!F487&gt;0,Fr!F487,"")</f>
        <v/>
      </c>
      <c r="G487" s="176" t="str">
        <f>IF(Fr!G487&gt;0,Fr!G487,"")</f>
        <v/>
      </c>
      <c r="H487" s="177" t="str">
        <f>IF(Fr!H487&gt;0,Fr!H487,"")</f>
        <v/>
      </c>
      <c r="I487" s="178" t="str">
        <f>IF(Fr!I487&gt;0,Fr!I487,"")</f>
        <v/>
      </c>
      <c r="J487" s="179" t="str">
        <f>IF(Fr!J487&gt;0,Fr!J487,"")</f>
        <v/>
      </c>
      <c r="K487" s="176" t="str">
        <f>IF(Fr!K487&gt;0,Fr!K487,"")</f>
        <v/>
      </c>
      <c r="L487" s="213" t="e">
        <f>IF(Fr!L487&gt;0,Fr!L487,"")</f>
        <v>#N/A</v>
      </c>
      <c r="M487" s="175" t="e">
        <f>LOOKUP(L487,Concordance!$K$2:K$29,Concordance!$L$2:$L$29)</f>
        <v>#N/A</v>
      </c>
    </row>
    <row r="488" spans="1:13" s="8" customFormat="1" ht="25.5" customHeight="1" x14ac:dyDescent="0.2">
      <c r="A488" s="173" t="str">
        <f>IF(Fr!A488&gt;0,Fr!A488,"")</f>
        <v/>
      </c>
      <c r="B488" s="174" t="str">
        <f>IF(Fr!B488&gt;0,Fr!B488,"")</f>
        <v/>
      </c>
      <c r="C488" s="174" t="e">
        <f>IF(Fr!C488&gt;0,Fr!C488,"")</f>
        <v>#N/A</v>
      </c>
      <c r="D488" s="175" t="e">
        <f>LOOKUP(Fr!E488,Concordance!$A$2:$A$17,Concordance!$E$2:$E$17)</f>
        <v>#N/A</v>
      </c>
      <c r="E488" s="175" t="e">
        <f>LOOKUP(Fr!E488,Concordance!$A$2:$A$17,Concordance!$B$2:$B$17)</f>
        <v>#N/A</v>
      </c>
      <c r="F488" s="176" t="str">
        <f>IF(Fr!F488&gt;0,Fr!F488,"")</f>
        <v/>
      </c>
      <c r="G488" s="176" t="str">
        <f>IF(Fr!G488&gt;0,Fr!G488,"")</f>
        <v/>
      </c>
      <c r="H488" s="177" t="str">
        <f>IF(Fr!H488&gt;0,Fr!H488,"")</f>
        <v/>
      </c>
      <c r="I488" s="178" t="str">
        <f>IF(Fr!I488&gt;0,Fr!I488,"")</f>
        <v/>
      </c>
      <c r="J488" s="179" t="str">
        <f>IF(Fr!J488&gt;0,Fr!J488,"")</f>
        <v/>
      </c>
      <c r="K488" s="176" t="str">
        <f>IF(Fr!K488&gt;0,Fr!K488,"")</f>
        <v/>
      </c>
      <c r="L488" s="213" t="e">
        <f>IF(Fr!L488&gt;0,Fr!L488,"")</f>
        <v>#N/A</v>
      </c>
      <c r="M488" s="175" t="e">
        <f>LOOKUP(L488,Concordance!$K$2:K$29,Concordance!$L$2:$L$29)</f>
        <v>#N/A</v>
      </c>
    </row>
    <row r="489" spans="1:13" s="8" customFormat="1" ht="25.5" customHeight="1" x14ac:dyDescent="0.2">
      <c r="A489" s="173" t="str">
        <f>IF(Fr!A489&gt;0,Fr!A489,"")</f>
        <v/>
      </c>
      <c r="B489" s="174" t="str">
        <f>IF(Fr!B489&gt;0,Fr!B489,"")</f>
        <v/>
      </c>
      <c r="C489" s="174" t="e">
        <f>IF(Fr!C489&gt;0,Fr!C489,"")</f>
        <v>#N/A</v>
      </c>
      <c r="D489" s="175" t="e">
        <f>LOOKUP(Fr!E489,Concordance!$A$2:$A$17,Concordance!$E$2:$E$17)</f>
        <v>#N/A</v>
      </c>
      <c r="E489" s="175" t="e">
        <f>LOOKUP(Fr!E489,Concordance!$A$2:$A$17,Concordance!$B$2:$B$17)</f>
        <v>#N/A</v>
      </c>
      <c r="F489" s="176" t="str">
        <f>IF(Fr!F489&gt;0,Fr!F489,"")</f>
        <v/>
      </c>
      <c r="G489" s="176" t="str">
        <f>IF(Fr!G489&gt;0,Fr!G489,"")</f>
        <v/>
      </c>
      <c r="H489" s="177" t="str">
        <f>IF(Fr!H489&gt;0,Fr!H489,"")</f>
        <v/>
      </c>
      <c r="I489" s="178" t="str">
        <f>IF(Fr!I489&gt;0,Fr!I489,"")</f>
        <v/>
      </c>
      <c r="J489" s="179" t="str">
        <f>IF(Fr!J489&gt;0,Fr!J489,"")</f>
        <v/>
      </c>
      <c r="K489" s="176" t="str">
        <f>IF(Fr!K489&gt;0,Fr!K489,"")</f>
        <v/>
      </c>
      <c r="L489" s="213" t="e">
        <f>IF(Fr!L489&gt;0,Fr!L489,"")</f>
        <v>#N/A</v>
      </c>
      <c r="M489" s="175" t="e">
        <f>LOOKUP(L489,Concordance!$K$2:K$29,Concordance!$L$2:$L$29)</f>
        <v>#N/A</v>
      </c>
    </row>
    <row r="490" spans="1:13" s="8" customFormat="1" ht="25.5" customHeight="1" x14ac:dyDescent="0.2">
      <c r="A490" s="173" t="str">
        <f>IF(Fr!A490&gt;0,Fr!A490,"")</f>
        <v/>
      </c>
      <c r="B490" s="174" t="str">
        <f>IF(Fr!B490&gt;0,Fr!B490,"")</f>
        <v/>
      </c>
      <c r="C490" s="174" t="e">
        <f>IF(Fr!C490&gt;0,Fr!C490,"")</f>
        <v>#N/A</v>
      </c>
      <c r="D490" s="175" t="e">
        <f>LOOKUP(Fr!E490,Concordance!$A$2:$A$17,Concordance!$E$2:$E$17)</f>
        <v>#N/A</v>
      </c>
      <c r="E490" s="175" t="e">
        <f>LOOKUP(Fr!E490,Concordance!$A$2:$A$17,Concordance!$B$2:$B$17)</f>
        <v>#N/A</v>
      </c>
      <c r="F490" s="176" t="str">
        <f>IF(Fr!F490&gt;0,Fr!F490,"")</f>
        <v/>
      </c>
      <c r="G490" s="176" t="str">
        <f>IF(Fr!G490&gt;0,Fr!G490,"")</f>
        <v/>
      </c>
      <c r="H490" s="177" t="str">
        <f>IF(Fr!H490&gt;0,Fr!H490,"")</f>
        <v/>
      </c>
      <c r="I490" s="178" t="str">
        <f>IF(Fr!I490&gt;0,Fr!I490,"")</f>
        <v/>
      </c>
      <c r="J490" s="179" t="str">
        <f>IF(Fr!J490&gt;0,Fr!J490,"")</f>
        <v/>
      </c>
      <c r="K490" s="176" t="str">
        <f>IF(Fr!K490&gt;0,Fr!K490,"")</f>
        <v/>
      </c>
      <c r="L490" s="213" t="e">
        <f>IF(Fr!L490&gt;0,Fr!L490,"")</f>
        <v>#N/A</v>
      </c>
      <c r="M490" s="175" t="e">
        <f>LOOKUP(L490,Concordance!$K$2:K$29,Concordance!$L$2:$L$29)</f>
        <v>#N/A</v>
      </c>
    </row>
    <row r="491" spans="1:13" s="8" customFormat="1" ht="25.5" customHeight="1" x14ac:dyDescent="0.2">
      <c r="A491" s="173" t="str">
        <f>IF(Fr!A491&gt;0,Fr!A491,"")</f>
        <v/>
      </c>
      <c r="B491" s="174" t="str">
        <f>IF(Fr!B491&gt;0,Fr!B491,"")</f>
        <v/>
      </c>
      <c r="C491" s="174" t="e">
        <f>IF(Fr!C491&gt;0,Fr!C491,"")</f>
        <v>#N/A</v>
      </c>
      <c r="D491" s="175" t="e">
        <f>LOOKUP(Fr!E491,Concordance!$A$2:$A$17,Concordance!$E$2:$E$17)</f>
        <v>#N/A</v>
      </c>
      <c r="E491" s="175" t="e">
        <f>LOOKUP(Fr!E491,Concordance!$A$2:$A$17,Concordance!$B$2:$B$17)</f>
        <v>#N/A</v>
      </c>
      <c r="F491" s="176" t="str">
        <f>IF(Fr!F491&gt;0,Fr!F491,"")</f>
        <v/>
      </c>
      <c r="G491" s="176" t="str">
        <f>IF(Fr!G491&gt;0,Fr!G491,"")</f>
        <v/>
      </c>
      <c r="H491" s="177" t="str">
        <f>IF(Fr!H491&gt;0,Fr!H491,"")</f>
        <v/>
      </c>
      <c r="I491" s="178" t="str">
        <f>IF(Fr!I491&gt;0,Fr!I491,"")</f>
        <v/>
      </c>
      <c r="J491" s="179" t="str">
        <f>IF(Fr!J491&gt;0,Fr!J491,"")</f>
        <v/>
      </c>
      <c r="K491" s="176" t="str">
        <f>IF(Fr!K491&gt;0,Fr!K491,"")</f>
        <v/>
      </c>
      <c r="L491" s="213" t="e">
        <f>IF(Fr!L491&gt;0,Fr!L491,"")</f>
        <v>#N/A</v>
      </c>
      <c r="M491" s="175" t="e">
        <f>LOOKUP(L491,Concordance!$K$2:K$29,Concordance!$L$2:$L$29)</f>
        <v>#N/A</v>
      </c>
    </row>
    <row r="492" spans="1:13" s="8" customFormat="1" ht="25.5" customHeight="1" x14ac:dyDescent="0.2">
      <c r="A492" s="173" t="str">
        <f>IF(Fr!A492&gt;0,Fr!A492,"")</f>
        <v/>
      </c>
      <c r="B492" s="174" t="str">
        <f>IF(Fr!B492&gt;0,Fr!B492,"")</f>
        <v/>
      </c>
      <c r="C492" s="174" t="e">
        <f>IF(Fr!C492&gt;0,Fr!C492,"")</f>
        <v>#N/A</v>
      </c>
      <c r="D492" s="175" t="e">
        <f>LOOKUP(Fr!E492,Concordance!$A$2:$A$17,Concordance!$E$2:$E$17)</f>
        <v>#N/A</v>
      </c>
      <c r="E492" s="175" t="e">
        <f>LOOKUP(Fr!E492,Concordance!$A$2:$A$17,Concordance!$B$2:$B$17)</f>
        <v>#N/A</v>
      </c>
      <c r="F492" s="176" t="str">
        <f>IF(Fr!F492&gt;0,Fr!F492,"")</f>
        <v/>
      </c>
      <c r="G492" s="176" t="str">
        <f>IF(Fr!G492&gt;0,Fr!G492,"")</f>
        <v/>
      </c>
      <c r="H492" s="177" t="str">
        <f>IF(Fr!H492&gt;0,Fr!H492,"")</f>
        <v/>
      </c>
      <c r="I492" s="178" t="str">
        <f>IF(Fr!I492&gt;0,Fr!I492,"")</f>
        <v/>
      </c>
      <c r="J492" s="179" t="str">
        <f>IF(Fr!J492&gt;0,Fr!J492,"")</f>
        <v/>
      </c>
      <c r="K492" s="176" t="str">
        <f>IF(Fr!K492&gt;0,Fr!K492,"")</f>
        <v/>
      </c>
      <c r="L492" s="213" t="e">
        <f>IF(Fr!L492&gt;0,Fr!L492,"")</f>
        <v>#N/A</v>
      </c>
      <c r="M492" s="175" t="e">
        <f>LOOKUP(L492,Concordance!$K$2:K$29,Concordance!$L$2:$L$29)</f>
        <v>#N/A</v>
      </c>
    </row>
    <row r="493" spans="1:13" s="8" customFormat="1" ht="25.5" customHeight="1" x14ac:dyDescent="0.2">
      <c r="A493" s="173" t="str">
        <f>IF(Fr!A493&gt;0,Fr!A493,"")</f>
        <v/>
      </c>
      <c r="B493" s="174" t="str">
        <f>IF(Fr!B493&gt;0,Fr!B493,"")</f>
        <v/>
      </c>
      <c r="C493" s="174" t="e">
        <f>IF(Fr!C493&gt;0,Fr!C493,"")</f>
        <v>#N/A</v>
      </c>
      <c r="D493" s="175" t="e">
        <f>LOOKUP(Fr!E493,Concordance!$A$2:$A$17,Concordance!$E$2:$E$17)</f>
        <v>#N/A</v>
      </c>
      <c r="E493" s="175" t="e">
        <f>LOOKUP(Fr!E493,Concordance!$A$2:$A$17,Concordance!$B$2:$B$17)</f>
        <v>#N/A</v>
      </c>
      <c r="F493" s="176" t="str">
        <f>IF(Fr!F493&gt;0,Fr!F493,"")</f>
        <v/>
      </c>
      <c r="G493" s="176" t="str">
        <f>IF(Fr!G493&gt;0,Fr!G493,"")</f>
        <v/>
      </c>
      <c r="H493" s="177" t="str">
        <f>IF(Fr!H493&gt;0,Fr!H493,"")</f>
        <v/>
      </c>
      <c r="I493" s="178" t="str">
        <f>IF(Fr!I493&gt;0,Fr!I493,"")</f>
        <v/>
      </c>
      <c r="J493" s="179" t="str">
        <f>IF(Fr!J493&gt;0,Fr!J493,"")</f>
        <v/>
      </c>
      <c r="K493" s="176" t="str">
        <f>IF(Fr!K493&gt;0,Fr!K493,"")</f>
        <v/>
      </c>
      <c r="L493" s="213" t="e">
        <f>IF(Fr!L493&gt;0,Fr!L493,"")</f>
        <v>#N/A</v>
      </c>
      <c r="M493" s="175" t="e">
        <f>LOOKUP(L493,Concordance!$K$2:K$29,Concordance!$L$2:$L$29)</f>
        <v>#N/A</v>
      </c>
    </row>
    <row r="494" spans="1:13" s="8" customFormat="1" ht="25.5" customHeight="1" x14ac:dyDescent="0.2">
      <c r="A494" s="173" t="str">
        <f>IF(Fr!A494&gt;0,Fr!A494,"")</f>
        <v/>
      </c>
      <c r="B494" s="174" t="str">
        <f>IF(Fr!B494&gt;0,Fr!B494,"")</f>
        <v/>
      </c>
      <c r="C494" s="174" t="e">
        <f>IF(Fr!C494&gt;0,Fr!C494,"")</f>
        <v>#N/A</v>
      </c>
      <c r="D494" s="175" t="e">
        <f>LOOKUP(Fr!E494,Concordance!$A$2:$A$17,Concordance!$E$2:$E$17)</f>
        <v>#N/A</v>
      </c>
      <c r="E494" s="175" t="e">
        <f>LOOKUP(Fr!E494,Concordance!$A$2:$A$17,Concordance!$B$2:$B$17)</f>
        <v>#N/A</v>
      </c>
      <c r="F494" s="176" t="str">
        <f>IF(Fr!F494&gt;0,Fr!F494,"")</f>
        <v/>
      </c>
      <c r="G494" s="176" t="str">
        <f>IF(Fr!G494&gt;0,Fr!G494,"")</f>
        <v/>
      </c>
      <c r="H494" s="177" t="str">
        <f>IF(Fr!H494&gt;0,Fr!H494,"")</f>
        <v/>
      </c>
      <c r="I494" s="178" t="str">
        <f>IF(Fr!I494&gt;0,Fr!I494,"")</f>
        <v/>
      </c>
      <c r="J494" s="179" t="str">
        <f>IF(Fr!J494&gt;0,Fr!J494,"")</f>
        <v/>
      </c>
      <c r="K494" s="176" t="str">
        <f>IF(Fr!K494&gt;0,Fr!K494,"")</f>
        <v/>
      </c>
      <c r="L494" s="213" t="e">
        <f>IF(Fr!L494&gt;0,Fr!L494,"")</f>
        <v>#N/A</v>
      </c>
      <c r="M494" s="175" t="e">
        <f>LOOKUP(L494,Concordance!$K$2:K$29,Concordance!$L$2:$L$29)</f>
        <v>#N/A</v>
      </c>
    </row>
    <row r="495" spans="1:13" s="8" customFormat="1" ht="25.5" customHeight="1" x14ac:dyDescent="0.2">
      <c r="A495" s="173" t="str">
        <f>IF(Fr!A495&gt;0,Fr!A495,"")</f>
        <v/>
      </c>
      <c r="B495" s="174" t="str">
        <f>IF(Fr!B495&gt;0,Fr!B495,"")</f>
        <v/>
      </c>
      <c r="C495" s="174" t="e">
        <f>IF(Fr!C495&gt;0,Fr!C495,"")</f>
        <v>#N/A</v>
      </c>
      <c r="D495" s="175" t="e">
        <f>LOOKUP(Fr!E495,Concordance!$A$2:$A$17,Concordance!$E$2:$E$17)</f>
        <v>#N/A</v>
      </c>
      <c r="E495" s="175" t="e">
        <f>LOOKUP(Fr!E495,Concordance!$A$2:$A$17,Concordance!$B$2:$B$17)</f>
        <v>#N/A</v>
      </c>
      <c r="F495" s="176" t="str">
        <f>IF(Fr!F495&gt;0,Fr!F495,"")</f>
        <v/>
      </c>
      <c r="G495" s="176" t="str">
        <f>IF(Fr!G495&gt;0,Fr!G495,"")</f>
        <v/>
      </c>
      <c r="H495" s="177" t="str">
        <f>IF(Fr!H495&gt;0,Fr!H495,"")</f>
        <v/>
      </c>
      <c r="I495" s="178" t="str">
        <f>IF(Fr!I495&gt;0,Fr!I495,"")</f>
        <v/>
      </c>
      <c r="J495" s="179" t="str">
        <f>IF(Fr!J495&gt;0,Fr!J495,"")</f>
        <v/>
      </c>
      <c r="K495" s="176" t="str">
        <f>IF(Fr!K495&gt;0,Fr!K495,"")</f>
        <v/>
      </c>
      <c r="L495" s="213" t="e">
        <f>IF(Fr!L495&gt;0,Fr!L495,"")</f>
        <v>#N/A</v>
      </c>
      <c r="M495" s="175" t="e">
        <f>LOOKUP(L495,Concordance!$K$2:K$29,Concordance!$L$2:$L$29)</f>
        <v>#N/A</v>
      </c>
    </row>
    <row r="496" spans="1:13" s="8" customFormat="1" ht="25.5" customHeight="1" x14ac:dyDescent="0.2">
      <c r="A496" s="173" t="str">
        <f>IF(Fr!A496&gt;0,Fr!A496,"")</f>
        <v/>
      </c>
      <c r="B496" s="174" t="str">
        <f>IF(Fr!B496&gt;0,Fr!B496,"")</f>
        <v/>
      </c>
      <c r="C496" s="174" t="e">
        <f>IF(Fr!C496&gt;0,Fr!C496,"")</f>
        <v>#N/A</v>
      </c>
      <c r="D496" s="175" t="e">
        <f>LOOKUP(Fr!E496,Concordance!$A$2:$A$17,Concordance!$E$2:$E$17)</f>
        <v>#N/A</v>
      </c>
      <c r="E496" s="175" t="e">
        <f>LOOKUP(Fr!E496,Concordance!$A$2:$A$17,Concordance!$B$2:$B$17)</f>
        <v>#N/A</v>
      </c>
      <c r="F496" s="176" t="str">
        <f>IF(Fr!F496&gt;0,Fr!F496,"")</f>
        <v/>
      </c>
      <c r="G496" s="176" t="str">
        <f>IF(Fr!G496&gt;0,Fr!G496,"")</f>
        <v/>
      </c>
      <c r="H496" s="177" t="str">
        <f>IF(Fr!H496&gt;0,Fr!H496,"")</f>
        <v/>
      </c>
      <c r="I496" s="178" t="str">
        <f>IF(Fr!I496&gt;0,Fr!I496,"")</f>
        <v/>
      </c>
      <c r="J496" s="179" t="str">
        <f>IF(Fr!J496&gt;0,Fr!J496,"")</f>
        <v/>
      </c>
      <c r="K496" s="176" t="str">
        <f>IF(Fr!K496&gt;0,Fr!K496,"")</f>
        <v/>
      </c>
      <c r="L496" s="213" t="e">
        <f>IF(Fr!L496&gt;0,Fr!L496,"")</f>
        <v>#N/A</v>
      </c>
      <c r="M496" s="175" t="e">
        <f>LOOKUP(L496,Concordance!$K$2:K$29,Concordance!$L$2:$L$29)</f>
        <v>#N/A</v>
      </c>
    </row>
    <row r="497" spans="1:13" s="8" customFormat="1" ht="25.5" customHeight="1" x14ac:dyDescent="0.2">
      <c r="A497" s="173" t="str">
        <f>IF(Fr!A497&gt;0,Fr!A497,"")</f>
        <v/>
      </c>
      <c r="B497" s="174" t="str">
        <f>IF(Fr!B497&gt;0,Fr!B497,"")</f>
        <v/>
      </c>
      <c r="C497" s="174" t="e">
        <f>IF(Fr!C497&gt;0,Fr!C497,"")</f>
        <v>#N/A</v>
      </c>
      <c r="D497" s="175" t="e">
        <f>LOOKUP(Fr!E497,Concordance!$A$2:$A$17,Concordance!$E$2:$E$17)</f>
        <v>#N/A</v>
      </c>
      <c r="E497" s="175" t="e">
        <f>LOOKUP(Fr!E497,Concordance!$A$2:$A$17,Concordance!$B$2:$B$17)</f>
        <v>#N/A</v>
      </c>
      <c r="F497" s="176" t="str">
        <f>IF(Fr!F497&gt;0,Fr!F497,"")</f>
        <v/>
      </c>
      <c r="G497" s="176" t="str">
        <f>IF(Fr!G497&gt;0,Fr!G497,"")</f>
        <v/>
      </c>
      <c r="H497" s="177" t="str">
        <f>IF(Fr!H497&gt;0,Fr!H497,"")</f>
        <v/>
      </c>
      <c r="I497" s="178" t="str">
        <f>IF(Fr!I497&gt;0,Fr!I497,"")</f>
        <v/>
      </c>
      <c r="J497" s="179" t="str">
        <f>IF(Fr!J497&gt;0,Fr!J497,"")</f>
        <v/>
      </c>
      <c r="K497" s="176" t="str">
        <f>IF(Fr!K497&gt;0,Fr!K497,"")</f>
        <v/>
      </c>
      <c r="L497" s="213" t="e">
        <f>IF(Fr!L497&gt;0,Fr!L497,"")</f>
        <v>#N/A</v>
      </c>
      <c r="M497" s="175" t="e">
        <f>LOOKUP(L497,Concordance!$K$2:K$29,Concordance!$L$2:$L$29)</f>
        <v>#N/A</v>
      </c>
    </row>
    <row r="498" spans="1:13" s="8" customFormat="1" ht="25.5" customHeight="1" x14ac:dyDescent="0.2">
      <c r="A498" s="173" t="str">
        <f>IF(Fr!A498&gt;0,Fr!A498,"")</f>
        <v/>
      </c>
      <c r="B498" s="174" t="str">
        <f>IF(Fr!B498&gt;0,Fr!B498,"")</f>
        <v/>
      </c>
      <c r="C498" s="174" t="e">
        <f>IF(Fr!C498&gt;0,Fr!C498,"")</f>
        <v>#N/A</v>
      </c>
      <c r="D498" s="175" t="e">
        <f>LOOKUP(Fr!E498,Concordance!$A$2:$A$17,Concordance!$E$2:$E$17)</f>
        <v>#N/A</v>
      </c>
      <c r="E498" s="175" t="e">
        <f>LOOKUP(Fr!E498,Concordance!$A$2:$A$17,Concordance!$B$2:$B$17)</f>
        <v>#N/A</v>
      </c>
      <c r="F498" s="176" t="str">
        <f>IF(Fr!F498&gt;0,Fr!F498,"")</f>
        <v/>
      </c>
      <c r="G498" s="176" t="str">
        <f>IF(Fr!G498&gt;0,Fr!G498,"")</f>
        <v/>
      </c>
      <c r="H498" s="177" t="str">
        <f>IF(Fr!H498&gt;0,Fr!H498,"")</f>
        <v/>
      </c>
      <c r="I498" s="178" t="str">
        <f>IF(Fr!I498&gt;0,Fr!I498,"")</f>
        <v/>
      </c>
      <c r="J498" s="179" t="str">
        <f>IF(Fr!J498&gt;0,Fr!J498,"")</f>
        <v/>
      </c>
      <c r="K498" s="176" t="str">
        <f>IF(Fr!K498&gt;0,Fr!K498,"")</f>
        <v/>
      </c>
      <c r="L498" s="213" t="e">
        <f>IF(Fr!L498&gt;0,Fr!L498,"")</f>
        <v>#N/A</v>
      </c>
      <c r="M498" s="175" t="e">
        <f>LOOKUP(L498,Concordance!$K$2:K$29,Concordance!$L$2:$L$29)</f>
        <v>#N/A</v>
      </c>
    </row>
    <row r="499" spans="1:13" s="8" customFormat="1" ht="25.5" customHeight="1" x14ac:dyDescent="0.2">
      <c r="A499" s="173" t="str">
        <f>IF(Fr!A499&gt;0,Fr!A499,"")</f>
        <v/>
      </c>
      <c r="B499" s="174" t="str">
        <f>IF(Fr!B499&gt;0,Fr!B499,"")</f>
        <v/>
      </c>
      <c r="C499" s="174" t="e">
        <f>IF(Fr!C499&gt;0,Fr!C499,"")</f>
        <v>#N/A</v>
      </c>
      <c r="D499" s="175" t="e">
        <f>LOOKUP(Fr!E499,Concordance!$A$2:$A$17,Concordance!$E$2:$E$17)</f>
        <v>#N/A</v>
      </c>
      <c r="E499" s="175" t="e">
        <f>LOOKUP(Fr!E499,Concordance!$A$2:$A$17,Concordance!$B$2:$B$17)</f>
        <v>#N/A</v>
      </c>
      <c r="F499" s="176" t="str">
        <f>IF(Fr!F499&gt;0,Fr!F499,"")</f>
        <v/>
      </c>
      <c r="G499" s="176" t="str">
        <f>IF(Fr!G499&gt;0,Fr!G499,"")</f>
        <v/>
      </c>
      <c r="H499" s="177" t="str">
        <f>IF(Fr!H499&gt;0,Fr!H499,"")</f>
        <v/>
      </c>
      <c r="I499" s="178" t="str">
        <f>IF(Fr!I499&gt;0,Fr!I499,"")</f>
        <v/>
      </c>
      <c r="J499" s="179" t="str">
        <f>IF(Fr!J499&gt;0,Fr!J499,"")</f>
        <v/>
      </c>
      <c r="K499" s="176" t="str">
        <f>IF(Fr!K499&gt;0,Fr!K499,"")</f>
        <v/>
      </c>
      <c r="L499" s="213" t="e">
        <f>IF(Fr!L499&gt;0,Fr!L499,"")</f>
        <v>#N/A</v>
      </c>
      <c r="M499" s="175" t="e">
        <f>LOOKUP(L499,Concordance!$K$2:K$29,Concordance!$L$2:$L$29)</f>
        <v>#N/A</v>
      </c>
    </row>
    <row r="500" spans="1:13" s="8" customFormat="1" ht="25.5" customHeight="1" x14ac:dyDescent="0.2">
      <c r="A500" s="180" t="str">
        <f>IF(Fr!A500&gt;0,Fr!A500,"")</f>
        <v/>
      </c>
      <c r="B500" s="181" t="str">
        <f>IF(Fr!B500&gt;0,Fr!B500,"")</f>
        <v/>
      </c>
      <c r="C500" s="181" t="e">
        <f>IF(Fr!C500&gt;0,Fr!C500,"")</f>
        <v>#N/A</v>
      </c>
      <c r="D500" s="182" t="e">
        <f>LOOKUP(Fr!E500,Concordance!$A$2:$A$17,Concordance!$E$2:$E$17)</f>
        <v>#N/A</v>
      </c>
      <c r="E500" s="182" t="e">
        <f>LOOKUP(Fr!E500,Concordance!$A$2:$A$17,Concordance!$B$2:$B$17)</f>
        <v>#N/A</v>
      </c>
      <c r="F500" s="183" t="str">
        <f>IF(Fr!F500&gt;0,Fr!F500,"")</f>
        <v/>
      </c>
      <c r="G500" s="183" t="str">
        <f>IF(Fr!G500&gt;0,Fr!G500,"")</f>
        <v/>
      </c>
      <c r="H500" s="184" t="str">
        <f>IF(Fr!H500&gt;0,Fr!H500,"")</f>
        <v/>
      </c>
      <c r="I500" s="185" t="str">
        <f>IF(Fr!I500&gt;0,Fr!I500,"")</f>
        <v/>
      </c>
      <c r="J500" s="186" t="str">
        <f>IF(Fr!J500&gt;0,Fr!J500,"")</f>
        <v/>
      </c>
      <c r="K500" s="183" t="str">
        <f>IF(Fr!K500&gt;0,Fr!K500,"")</f>
        <v/>
      </c>
      <c r="L500" s="215" t="e">
        <f>IF(Fr!L500&gt;0,Fr!L500,"")</f>
        <v>#N/A</v>
      </c>
      <c r="M500" s="182" t="e">
        <f>LOOKUP(L500,Concordance!$K$2:K$29,Concordance!$L$2:$L$29)</f>
        <v>#N/A</v>
      </c>
    </row>
    <row r="502" spans="1:13" x14ac:dyDescent="0.2">
      <c r="B502" s="35" t="s">
        <v>939</v>
      </c>
      <c r="C502" s="10" t="s">
        <v>963</v>
      </c>
      <c r="D502" s="17"/>
      <c r="E502" s="17"/>
    </row>
    <row r="503" spans="1:13" ht="11.25" x14ac:dyDescent="0.2">
      <c r="C503" s="1" t="s">
        <v>1996</v>
      </c>
      <c r="H503" s="34"/>
      <c r="I503" s="34"/>
      <c r="J503" s="34"/>
    </row>
    <row r="504" spans="1:13" ht="11.25" x14ac:dyDescent="0.2">
      <c r="D504" s="40" t="s">
        <v>942</v>
      </c>
      <c r="E504" s="40"/>
      <c r="H504" s="34"/>
      <c r="I504" s="34"/>
      <c r="J504" s="34"/>
    </row>
    <row r="505" spans="1:13" ht="11.25" x14ac:dyDescent="0.2">
      <c r="D505" s="40"/>
      <c r="E505" s="40"/>
      <c r="H505" s="34"/>
      <c r="I505" s="34"/>
      <c r="J505" s="34"/>
    </row>
    <row r="506" spans="1:13" x14ac:dyDescent="0.2">
      <c r="C506" s="37" t="s">
        <v>946</v>
      </c>
      <c r="D506" s="37"/>
      <c r="E506" s="37"/>
      <c r="F506" s="37"/>
      <c r="H506" s="34"/>
    </row>
    <row r="507" spans="1:13" x14ac:dyDescent="0.2">
      <c r="C507" s="37" t="s">
        <v>962</v>
      </c>
      <c r="D507" s="37"/>
      <c r="E507" s="37"/>
      <c r="F507" s="37"/>
      <c r="H507" s="34"/>
    </row>
    <row r="508" spans="1:13" ht="11.25" x14ac:dyDescent="0.2">
      <c r="A508" s="7"/>
      <c r="B508" s="7"/>
      <c r="C508" s="1" t="s">
        <v>951</v>
      </c>
      <c r="H508" s="34"/>
      <c r="I508" s="34"/>
      <c r="J508" s="34"/>
    </row>
    <row r="509" spans="1:13" ht="11.25" x14ac:dyDescent="0.2">
      <c r="C509" s="1" t="s">
        <v>960</v>
      </c>
      <c r="D509" s="36"/>
      <c r="E509" s="36"/>
      <c r="H509" s="34"/>
      <c r="I509" s="34"/>
      <c r="J509" s="34"/>
    </row>
    <row r="514" ht="15" customHeight="1" x14ac:dyDescent="0.2"/>
  </sheetData>
  <mergeCells count="4">
    <mergeCell ref="H7:J7"/>
    <mergeCell ref="F7:G7"/>
    <mergeCell ref="F3:H3"/>
    <mergeCell ref="F4:H4"/>
  </mergeCells>
  <phoneticPr fontId="0" type="noConversion"/>
  <conditionalFormatting sqref="C10:E500">
    <cfRule type="expression" dxfId="2" priority="5">
      <formula>ISNA(C10)</formula>
    </cfRule>
  </conditionalFormatting>
  <conditionalFormatting sqref="L10:L500">
    <cfRule type="expression" dxfId="1" priority="2">
      <formula>ISNA(L10)</formula>
    </cfRule>
  </conditionalFormatting>
  <conditionalFormatting sqref="M10:M500">
    <cfRule type="expression" dxfId="0" priority="1">
      <formula>ISNA(M10)</formula>
    </cfRule>
  </conditionalFormatting>
  <hyperlinks>
    <hyperlink ref="D504" r:id="rId1" xr:uid="{00000000-0004-0000-0100-000000000000}"/>
  </hyperlinks>
  <pageMargins left="0" right="0" top="0" bottom="0" header="0" footer="0"/>
  <pageSetup paperSize="8" scale="97" fitToHeight="0" orientation="landscape" r:id="rId2"/>
  <headerFooter alignWithMargins="0"/>
  <ignoredErrors>
    <ignoredError sqref="C8"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CCD13-8DA6-45A4-8F01-4EA5A89187A0}">
  <dimension ref="A1:B50"/>
  <sheetViews>
    <sheetView tabSelected="1" workbookViewId="0">
      <selection activeCell="E41" sqref="E41"/>
    </sheetView>
  </sheetViews>
  <sheetFormatPr defaultRowHeight="12.75" x14ac:dyDescent="0.2"/>
  <cols>
    <col min="1" max="1" width="18.28515625" bestFit="1" customWidth="1"/>
    <col min="2" max="2" width="13.140625" bestFit="1" customWidth="1"/>
    <col min="3" max="4" width="8.140625" bestFit="1" customWidth="1"/>
    <col min="5" max="6" width="11.7109375" bestFit="1" customWidth="1"/>
  </cols>
  <sheetData>
    <row r="1" spans="1:2" x14ac:dyDescent="0.2">
      <c r="A1" s="227" t="s">
        <v>13</v>
      </c>
      <c r="B1" t="s">
        <v>2383</v>
      </c>
    </row>
    <row r="3" spans="1:2" x14ac:dyDescent="0.2">
      <c r="A3" s="227" t="s">
        <v>2380</v>
      </c>
      <c r="B3" t="s">
        <v>2382</v>
      </c>
    </row>
    <row r="4" spans="1:2" x14ac:dyDescent="0.2">
      <c r="A4" s="228" t="s">
        <v>2373</v>
      </c>
      <c r="B4" s="230">
        <v>29</v>
      </c>
    </row>
    <row r="5" spans="1:2" x14ac:dyDescent="0.2">
      <c r="A5" s="229" t="s">
        <v>2017</v>
      </c>
      <c r="B5" s="230">
        <v>29</v>
      </c>
    </row>
    <row r="6" spans="1:2" x14ac:dyDescent="0.2">
      <c r="A6" s="231" t="s">
        <v>2346</v>
      </c>
      <c r="B6" s="230">
        <v>14</v>
      </c>
    </row>
    <row r="7" spans="1:2" x14ac:dyDescent="0.2">
      <c r="A7" s="231" t="s">
        <v>2354</v>
      </c>
      <c r="B7" s="230">
        <v>15</v>
      </c>
    </row>
    <row r="8" spans="1:2" x14ac:dyDescent="0.2">
      <c r="A8" s="228" t="s">
        <v>2372</v>
      </c>
      <c r="B8" s="230">
        <v>90</v>
      </c>
    </row>
    <row r="9" spans="1:2" x14ac:dyDescent="0.2">
      <c r="A9" s="229" t="s">
        <v>2017</v>
      </c>
      <c r="B9" s="230">
        <v>90</v>
      </c>
    </row>
    <row r="10" spans="1:2" x14ac:dyDescent="0.2">
      <c r="A10" s="231" t="s">
        <v>899</v>
      </c>
      <c r="B10" s="230">
        <v>14</v>
      </c>
    </row>
    <row r="11" spans="1:2" x14ac:dyDescent="0.2">
      <c r="A11" s="231" t="s">
        <v>930</v>
      </c>
      <c r="B11" s="230">
        <v>76</v>
      </c>
    </row>
    <row r="12" spans="1:2" x14ac:dyDescent="0.2">
      <c r="A12" s="228" t="s">
        <v>2363</v>
      </c>
      <c r="B12" s="230">
        <v>109</v>
      </c>
    </row>
    <row r="13" spans="1:2" x14ac:dyDescent="0.2">
      <c r="A13" s="229" t="s">
        <v>2017</v>
      </c>
      <c r="B13" s="230">
        <v>109</v>
      </c>
    </row>
    <row r="14" spans="1:2" x14ac:dyDescent="0.2">
      <c r="A14" s="231" t="s">
        <v>2358</v>
      </c>
      <c r="B14" s="230">
        <v>109</v>
      </c>
    </row>
    <row r="15" spans="1:2" x14ac:dyDescent="0.2">
      <c r="A15" s="228" t="s">
        <v>2366</v>
      </c>
      <c r="B15" s="230">
        <v>195</v>
      </c>
    </row>
    <row r="16" spans="1:2" x14ac:dyDescent="0.2">
      <c r="A16" s="229" t="s">
        <v>2044</v>
      </c>
      <c r="B16" s="230">
        <v>195</v>
      </c>
    </row>
    <row r="17" spans="1:2" x14ac:dyDescent="0.2">
      <c r="A17" s="231" t="s">
        <v>2357</v>
      </c>
      <c r="B17" s="230">
        <v>19</v>
      </c>
    </row>
    <row r="18" spans="1:2" x14ac:dyDescent="0.2">
      <c r="A18" s="231" t="s">
        <v>2361</v>
      </c>
      <c r="B18" s="230">
        <v>176</v>
      </c>
    </row>
    <row r="19" spans="1:2" x14ac:dyDescent="0.2">
      <c r="A19" s="228" t="s">
        <v>2369</v>
      </c>
      <c r="B19" s="230">
        <v>540</v>
      </c>
    </row>
    <row r="20" spans="1:2" x14ac:dyDescent="0.2">
      <c r="A20" s="229" t="s">
        <v>2013</v>
      </c>
      <c r="B20" s="230">
        <v>540</v>
      </c>
    </row>
    <row r="21" spans="1:2" x14ac:dyDescent="0.2">
      <c r="A21" s="231" t="s">
        <v>2345</v>
      </c>
      <c r="B21" s="230">
        <v>14</v>
      </c>
    </row>
    <row r="22" spans="1:2" x14ac:dyDescent="0.2">
      <c r="A22" s="231" t="s">
        <v>2348</v>
      </c>
      <c r="B22" s="230">
        <v>82</v>
      </c>
    </row>
    <row r="23" spans="1:2" x14ac:dyDescent="0.2">
      <c r="A23" s="231" t="s">
        <v>899</v>
      </c>
      <c r="B23" s="230">
        <v>118</v>
      </c>
    </row>
    <row r="24" spans="1:2" x14ac:dyDescent="0.2">
      <c r="A24" s="231" t="s">
        <v>2354</v>
      </c>
      <c r="B24" s="230">
        <v>57</v>
      </c>
    </row>
    <row r="25" spans="1:2" x14ac:dyDescent="0.2">
      <c r="A25" s="231" t="s">
        <v>2358</v>
      </c>
      <c r="B25" s="230">
        <v>154</v>
      </c>
    </row>
    <row r="26" spans="1:2" x14ac:dyDescent="0.2">
      <c r="A26" s="231" t="s">
        <v>932</v>
      </c>
      <c r="B26" s="230">
        <v>115</v>
      </c>
    </row>
    <row r="27" spans="1:2" x14ac:dyDescent="0.2">
      <c r="A27" s="228" t="s">
        <v>2377</v>
      </c>
      <c r="B27" s="230">
        <v>869</v>
      </c>
    </row>
    <row r="28" spans="1:2" x14ac:dyDescent="0.2">
      <c r="A28" s="229" t="s">
        <v>2013</v>
      </c>
      <c r="B28" s="230">
        <v>287</v>
      </c>
    </row>
    <row r="29" spans="1:2" x14ac:dyDescent="0.2">
      <c r="A29" s="231" t="s">
        <v>2347</v>
      </c>
      <c r="B29" s="230">
        <v>116</v>
      </c>
    </row>
    <row r="30" spans="1:2" x14ac:dyDescent="0.2">
      <c r="A30" s="231" t="s">
        <v>2351</v>
      </c>
      <c r="B30" s="230">
        <v>41</v>
      </c>
    </row>
    <row r="31" spans="1:2" x14ac:dyDescent="0.2">
      <c r="A31" s="231" t="s">
        <v>2354</v>
      </c>
      <c r="B31" s="230">
        <v>55</v>
      </c>
    </row>
    <row r="32" spans="1:2" x14ac:dyDescent="0.2">
      <c r="A32" s="231" t="s">
        <v>928</v>
      </c>
      <c r="B32" s="230">
        <v>75</v>
      </c>
    </row>
    <row r="33" spans="1:2" x14ac:dyDescent="0.2">
      <c r="A33" s="229" t="s">
        <v>2017</v>
      </c>
      <c r="B33" s="230">
        <v>582</v>
      </c>
    </row>
    <row r="34" spans="1:2" x14ac:dyDescent="0.2">
      <c r="A34" s="231" t="s">
        <v>2345</v>
      </c>
      <c r="B34" s="230">
        <v>64</v>
      </c>
    </row>
    <row r="35" spans="1:2" x14ac:dyDescent="0.2">
      <c r="A35" s="231" t="s">
        <v>2347</v>
      </c>
      <c r="B35" s="230">
        <v>177</v>
      </c>
    </row>
    <row r="36" spans="1:2" x14ac:dyDescent="0.2">
      <c r="A36" s="231" t="s">
        <v>2351</v>
      </c>
      <c r="B36" s="230">
        <v>97</v>
      </c>
    </row>
    <row r="37" spans="1:2" x14ac:dyDescent="0.2">
      <c r="A37" s="231" t="s">
        <v>907</v>
      </c>
      <c r="B37" s="230">
        <v>44</v>
      </c>
    </row>
    <row r="38" spans="1:2" x14ac:dyDescent="0.2">
      <c r="A38" s="231" t="s">
        <v>2354</v>
      </c>
      <c r="B38" s="230">
        <v>53</v>
      </c>
    </row>
    <row r="39" spans="1:2" x14ac:dyDescent="0.2">
      <c r="A39" s="231" t="s">
        <v>928</v>
      </c>
      <c r="B39" s="230">
        <v>147</v>
      </c>
    </row>
    <row r="40" spans="1:2" x14ac:dyDescent="0.2">
      <c r="A40" s="228" t="s">
        <v>2367</v>
      </c>
      <c r="B40" s="230">
        <v>113</v>
      </c>
    </row>
    <row r="41" spans="1:2" x14ac:dyDescent="0.2">
      <c r="A41" s="229" t="s">
        <v>2017</v>
      </c>
      <c r="B41" s="230">
        <v>113</v>
      </c>
    </row>
    <row r="42" spans="1:2" x14ac:dyDescent="0.2">
      <c r="A42" s="231" t="s">
        <v>932</v>
      </c>
      <c r="B42" s="230">
        <v>113</v>
      </c>
    </row>
    <row r="43" spans="1:2" x14ac:dyDescent="0.2">
      <c r="A43" s="228" t="s">
        <v>2365</v>
      </c>
      <c r="B43" s="230">
        <v>825</v>
      </c>
    </row>
    <row r="44" spans="1:2" x14ac:dyDescent="0.2">
      <c r="A44" s="229" t="s">
        <v>2017</v>
      </c>
      <c r="B44" s="230">
        <v>825</v>
      </c>
    </row>
    <row r="45" spans="1:2" x14ac:dyDescent="0.2">
      <c r="A45" s="231" t="s">
        <v>2345</v>
      </c>
      <c r="B45" s="230">
        <v>149</v>
      </c>
    </row>
    <row r="46" spans="1:2" x14ac:dyDescent="0.2">
      <c r="A46" s="231" t="s">
        <v>2353</v>
      </c>
      <c r="B46" s="230">
        <v>252</v>
      </c>
    </row>
    <row r="47" spans="1:2" x14ac:dyDescent="0.2">
      <c r="A47" s="231" t="s">
        <v>905</v>
      </c>
      <c r="B47" s="230">
        <v>136</v>
      </c>
    </row>
    <row r="48" spans="1:2" x14ac:dyDescent="0.2">
      <c r="A48" s="231" t="s">
        <v>2357</v>
      </c>
      <c r="B48" s="230">
        <v>107</v>
      </c>
    </row>
    <row r="49" spans="1:2" x14ac:dyDescent="0.2">
      <c r="A49" s="231" t="s">
        <v>2358</v>
      </c>
      <c r="B49" s="230">
        <v>181</v>
      </c>
    </row>
    <row r="50" spans="1:2" x14ac:dyDescent="0.2">
      <c r="A50" s="228" t="s">
        <v>2381</v>
      </c>
      <c r="B50" s="230">
        <v>2770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1"/>
  <sheetViews>
    <sheetView workbookViewId="0"/>
  </sheetViews>
  <sheetFormatPr defaultColWidth="11.42578125" defaultRowHeight="12.75" x14ac:dyDescent="0.2"/>
  <sheetData>
    <row r="11" spans="3:3" ht="15" x14ac:dyDescent="0.2">
      <c r="C11" s="18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030"/>
  <sheetViews>
    <sheetView workbookViewId="0">
      <selection sqref="A1:F1"/>
    </sheetView>
  </sheetViews>
  <sheetFormatPr defaultColWidth="8.85546875" defaultRowHeight="12.75" x14ac:dyDescent="0.2"/>
  <cols>
    <col min="1" max="1" width="9.7109375" customWidth="1"/>
    <col min="2" max="2" width="171.5703125" bestFit="1" customWidth="1"/>
  </cols>
  <sheetData>
    <row r="1" spans="1:6" s="23" customFormat="1" x14ac:dyDescent="0.2">
      <c r="A1" s="225" t="s">
        <v>21</v>
      </c>
      <c r="B1" s="225"/>
      <c r="C1" s="225"/>
      <c r="D1" s="225"/>
      <c r="E1" s="225"/>
      <c r="F1" s="225"/>
    </row>
    <row r="4" spans="1:6" x14ac:dyDescent="0.2">
      <c r="A4" s="23" t="s">
        <v>22</v>
      </c>
    </row>
    <row r="5" spans="1:6" x14ac:dyDescent="0.2">
      <c r="A5" s="23"/>
    </row>
    <row r="6" spans="1:6" x14ac:dyDescent="0.2">
      <c r="A6">
        <v>1</v>
      </c>
      <c r="B6" t="s">
        <v>2047</v>
      </c>
    </row>
    <row r="7" spans="1:6" x14ac:dyDescent="0.2">
      <c r="A7">
        <v>2</v>
      </c>
      <c r="B7" t="s">
        <v>2064</v>
      </c>
    </row>
    <row r="8" spans="1:6" x14ac:dyDescent="0.2">
      <c r="A8">
        <v>3</v>
      </c>
      <c r="B8" t="s">
        <v>2048</v>
      </c>
    </row>
    <row r="9" spans="1:6" x14ac:dyDescent="0.2">
      <c r="A9">
        <v>4</v>
      </c>
      <c r="B9" t="s">
        <v>2049</v>
      </c>
    </row>
    <row r="10" spans="1:6" x14ac:dyDescent="0.2">
      <c r="A10">
        <v>5</v>
      </c>
      <c r="B10" t="s">
        <v>2050</v>
      </c>
    </row>
    <row r="11" spans="1:6" x14ac:dyDescent="0.2">
      <c r="A11">
        <v>6</v>
      </c>
      <c r="B11" t="s">
        <v>2051</v>
      </c>
    </row>
    <row r="12" spans="1:6" x14ac:dyDescent="0.2">
      <c r="A12">
        <v>7</v>
      </c>
      <c r="B12" t="s">
        <v>2052</v>
      </c>
    </row>
    <row r="13" spans="1:6" s="51" customFormat="1" x14ac:dyDescent="0.2">
      <c r="A13" s="51">
        <v>8</v>
      </c>
      <c r="B13" s="51" t="s">
        <v>2065</v>
      </c>
    </row>
    <row r="14" spans="1:6" x14ac:dyDescent="0.2">
      <c r="A14">
        <v>9</v>
      </c>
      <c r="B14" t="s">
        <v>2053</v>
      </c>
    </row>
    <row r="15" spans="1:6" x14ac:dyDescent="0.2">
      <c r="A15">
        <v>10</v>
      </c>
      <c r="B15" t="s">
        <v>2054</v>
      </c>
    </row>
    <row r="16" spans="1:6" x14ac:dyDescent="0.2">
      <c r="A16">
        <v>11</v>
      </c>
      <c r="B16" t="s">
        <v>2055</v>
      </c>
    </row>
    <row r="17" spans="1:2" x14ac:dyDescent="0.2">
      <c r="A17">
        <v>12</v>
      </c>
      <c r="B17" t="s">
        <v>2056</v>
      </c>
    </row>
    <row r="18" spans="1:2" x14ac:dyDescent="0.2">
      <c r="A18">
        <v>13</v>
      </c>
      <c r="B18" t="s">
        <v>2057</v>
      </c>
    </row>
    <row r="19" spans="1:2" x14ac:dyDescent="0.2">
      <c r="A19">
        <v>14</v>
      </c>
      <c r="B19" t="s">
        <v>2058</v>
      </c>
    </row>
    <row r="20" spans="1:2" s="51" customFormat="1" x14ac:dyDescent="0.2">
      <c r="A20" s="51">
        <v>15</v>
      </c>
      <c r="B20" s="51" t="s">
        <v>2059</v>
      </c>
    </row>
    <row r="21" spans="1:2" x14ac:dyDescent="0.2">
      <c r="A21">
        <v>16</v>
      </c>
      <c r="B21" t="s">
        <v>2060</v>
      </c>
    </row>
    <row r="22" spans="1:2" x14ac:dyDescent="0.2">
      <c r="A22">
        <v>17</v>
      </c>
      <c r="B22" t="s">
        <v>2061</v>
      </c>
    </row>
    <row r="23" spans="1:2" x14ac:dyDescent="0.2">
      <c r="A23">
        <v>18</v>
      </c>
      <c r="B23" t="s">
        <v>2062</v>
      </c>
    </row>
    <row r="24" spans="1:2" x14ac:dyDescent="0.2">
      <c r="A24">
        <v>19</v>
      </c>
      <c r="B24" t="s">
        <v>2066</v>
      </c>
    </row>
    <row r="25" spans="1:2" s="51" customFormat="1" x14ac:dyDescent="0.2">
      <c r="A25" s="51">
        <v>20</v>
      </c>
      <c r="B25" s="51" t="s">
        <v>2063</v>
      </c>
    </row>
    <row r="27" spans="1:2" x14ac:dyDescent="0.2">
      <c r="A27" s="23" t="s">
        <v>23</v>
      </c>
    </row>
    <row r="29" spans="1:2" x14ac:dyDescent="0.2">
      <c r="A29" t="s">
        <v>24</v>
      </c>
    </row>
    <row r="30" spans="1:2" x14ac:dyDescent="0.2">
      <c r="A30" t="s">
        <v>2067</v>
      </c>
      <c r="B30" t="s">
        <v>2068</v>
      </c>
    </row>
    <row r="31" spans="1:2" x14ac:dyDescent="0.2">
      <c r="A31" t="s">
        <v>2069</v>
      </c>
      <c r="B31" t="s">
        <v>2070</v>
      </c>
    </row>
    <row r="32" spans="1:2" x14ac:dyDescent="0.2">
      <c r="A32" t="s">
        <v>2071</v>
      </c>
      <c r="B32" t="s">
        <v>2072</v>
      </c>
    </row>
    <row r="33" spans="1:2" x14ac:dyDescent="0.2">
      <c r="A33" t="s">
        <v>2073</v>
      </c>
      <c r="B33" t="s">
        <v>2074</v>
      </c>
    </row>
    <row r="34" spans="1:2" x14ac:dyDescent="0.2">
      <c r="A34" t="s">
        <v>2075</v>
      </c>
      <c r="B34" t="s">
        <v>2076</v>
      </c>
    </row>
    <row r="35" spans="1:2" x14ac:dyDescent="0.2">
      <c r="A35" t="s">
        <v>2077</v>
      </c>
      <c r="B35" t="s">
        <v>2078</v>
      </c>
    </row>
    <row r="36" spans="1:2" x14ac:dyDescent="0.2">
      <c r="A36" t="s">
        <v>2079</v>
      </c>
      <c r="B36" t="s">
        <v>2080</v>
      </c>
    </row>
    <row r="37" spans="1:2" x14ac:dyDescent="0.2">
      <c r="A37" t="s">
        <v>2081</v>
      </c>
      <c r="B37" t="s">
        <v>2113</v>
      </c>
    </row>
    <row r="38" spans="1:2" x14ac:dyDescent="0.2">
      <c r="A38" t="s">
        <v>2082</v>
      </c>
      <c r="B38" t="s">
        <v>2083</v>
      </c>
    </row>
    <row r="39" spans="1:2" x14ac:dyDescent="0.2">
      <c r="A39" t="s">
        <v>2084</v>
      </c>
      <c r="B39" t="s">
        <v>2085</v>
      </c>
    </row>
    <row r="40" spans="1:2" x14ac:dyDescent="0.2">
      <c r="A40" t="s">
        <v>2086</v>
      </c>
      <c r="B40" t="s">
        <v>2087</v>
      </c>
    </row>
    <row r="41" spans="1:2" x14ac:dyDescent="0.2">
      <c r="A41" t="s">
        <v>2088</v>
      </c>
      <c r="B41" t="s">
        <v>2089</v>
      </c>
    </row>
    <row r="42" spans="1:2" x14ac:dyDescent="0.2">
      <c r="A42" t="s">
        <v>2090</v>
      </c>
      <c r="B42" t="s">
        <v>2114</v>
      </c>
    </row>
    <row r="43" spans="1:2" x14ac:dyDescent="0.2">
      <c r="A43" t="s">
        <v>2091</v>
      </c>
      <c r="B43" t="s">
        <v>2092</v>
      </c>
    </row>
    <row r="44" spans="1:2" x14ac:dyDescent="0.2">
      <c r="A44" t="s">
        <v>2093</v>
      </c>
      <c r="B44" t="s">
        <v>2094</v>
      </c>
    </row>
    <row r="45" spans="1:2" x14ac:dyDescent="0.2">
      <c r="A45" t="s">
        <v>2095</v>
      </c>
      <c r="B45" t="s">
        <v>2096</v>
      </c>
    </row>
    <row r="46" spans="1:2" x14ac:dyDescent="0.2">
      <c r="A46" t="s">
        <v>2097</v>
      </c>
      <c r="B46" t="s">
        <v>2115</v>
      </c>
    </row>
    <row r="47" spans="1:2" x14ac:dyDescent="0.2">
      <c r="A47" t="s">
        <v>2098</v>
      </c>
      <c r="B47" t="s">
        <v>2116</v>
      </c>
    </row>
    <row r="48" spans="1:2" x14ac:dyDescent="0.2">
      <c r="A48" t="s">
        <v>2099</v>
      </c>
      <c r="B48" t="s">
        <v>2100</v>
      </c>
    </row>
    <row r="49" spans="1:2" x14ac:dyDescent="0.2">
      <c r="A49" t="s">
        <v>2101</v>
      </c>
      <c r="B49" t="s">
        <v>2087</v>
      </c>
    </row>
    <row r="50" spans="1:2" x14ac:dyDescent="0.2">
      <c r="A50" t="s">
        <v>2102</v>
      </c>
      <c r="B50" t="s">
        <v>2103</v>
      </c>
    </row>
    <row r="51" spans="1:2" x14ac:dyDescent="0.2">
      <c r="A51" t="s">
        <v>2104</v>
      </c>
      <c r="B51" t="s">
        <v>2105</v>
      </c>
    </row>
    <row r="52" spans="1:2" x14ac:dyDescent="0.2">
      <c r="A52" t="s">
        <v>2106</v>
      </c>
      <c r="B52" t="s">
        <v>2107</v>
      </c>
    </row>
    <row r="53" spans="1:2" x14ac:dyDescent="0.2">
      <c r="A53" t="s">
        <v>2108</v>
      </c>
      <c r="B53" t="s">
        <v>2109</v>
      </c>
    </row>
    <row r="54" spans="1:2" x14ac:dyDescent="0.2">
      <c r="A54" t="s">
        <v>2110</v>
      </c>
      <c r="B54" t="s">
        <v>2117</v>
      </c>
    </row>
    <row r="55" spans="1:2" x14ac:dyDescent="0.2">
      <c r="A55" t="s">
        <v>2111</v>
      </c>
      <c r="B55" t="s">
        <v>2118</v>
      </c>
    </row>
    <row r="56" spans="1:2" x14ac:dyDescent="0.2">
      <c r="A56" t="s">
        <v>2112</v>
      </c>
      <c r="B56" t="s">
        <v>2087</v>
      </c>
    </row>
    <row r="58" spans="1:2" x14ac:dyDescent="0.2">
      <c r="A58" t="s">
        <v>25</v>
      </c>
    </row>
    <row r="59" spans="1:2" x14ac:dyDescent="0.2">
      <c r="A59" t="s">
        <v>2119</v>
      </c>
      <c r="B59" t="s">
        <v>2182</v>
      </c>
    </row>
    <row r="60" spans="1:2" x14ac:dyDescent="0.2">
      <c r="A60" t="s">
        <v>2120</v>
      </c>
      <c r="B60" t="s">
        <v>2121</v>
      </c>
    </row>
    <row r="61" spans="1:2" x14ac:dyDescent="0.2">
      <c r="A61" t="s">
        <v>2122</v>
      </c>
      <c r="B61" t="s">
        <v>2123</v>
      </c>
    </row>
    <row r="62" spans="1:2" x14ac:dyDescent="0.2">
      <c r="A62" t="s">
        <v>2124</v>
      </c>
      <c r="B62" t="s">
        <v>2125</v>
      </c>
    </row>
    <row r="63" spans="1:2" x14ac:dyDescent="0.2">
      <c r="A63" t="s">
        <v>2126</v>
      </c>
      <c r="B63" t="s">
        <v>2127</v>
      </c>
    </row>
    <row r="64" spans="1:2" x14ac:dyDescent="0.2">
      <c r="A64" t="s">
        <v>2128</v>
      </c>
      <c r="B64" t="s">
        <v>2183</v>
      </c>
    </row>
    <row r="65" spans="1:2" x14ac:dyDescent="0.2">
      <c r="A65" t="s">
        <v>2129</v>
      </c>
      <c r="B65" t="s">
        <v>2130</v>
      </c>
    </row>
    <row r="66" spans="1:2" x14ac:dyDescent="0.2">
      <c r="A66" t="s">
        <v>2131</v>
      </c>
      <c r="B66" t="s">
        <v>2132</v>
      </c>
    </row>
    <row r="67" spans="1:2" x14ac:dyDescent="0.2">
      <c r="A67" t="s">
        <v>2133</v>
      </c>
      <c r="B67" t="s">
        <v>2184</v>
      </c>
    </row>
    <row r="68" spans="1:2" x14ac:dyDescent="0.2">
      <c r="A68" t="s">
        <v>2134</v>
      </c>
      <c r="B68" t="s">
        <v>2135</v>
      </c>
    </row>
    <row r="69" spans="1:2" x14ac:dyDescent="0.2">
      <c r="A69" t="s">
        <v>2136</v>
      </c>
      <c r="B69" t="s">
        <v>2087</v>
      </c>
    </row>
    <row r="70" spans="1:2" x14ac:dyDescent="0.2">
      <c r="A70" t="s">
        <v>2137</v>
      </c>
      <c r="B70" t="s">
        <v>2185</v>
      </c>
    </row>
    <row r="71" spans="1:2" x14ac:dyDescent="0.2">
      <c r="A71" t="s">
        <v>2138</v>
      </c>
      <c r="B71" t="s">
        <v>2121</v>
      </c>
    </row>
    <row r="72" spans="1:2" x14ac:dyDescent="0.2">
      <c r="A72" t="s">
        <v>2139</v>
      </c>
      <c r="B72" t="s">
        <v>2123</v>
      </c>
    </row>
    <row r="73" spans="1:2" x14ac:dyDescent="0.2">
      <c r="A73" t="s">
        <v>2140</v>
      </c>
      <c r="B73" t="s">
        <v>2141</v>
      </c>
    </row>
    <row r="74" spans="1:2" x14ac:dyDescent="0.2">
      <c r="A74" t="s">
        <v>2142</v>
      </c>
      <c r="B74" t="s">
        <v>2143</v>
      </c>
    </row>
    <row r="75" spans="1:2" x14ac:dyDescent="0.2">
      <c r="A75" t="s">
        <v>2144</v>
      </c>
      <c r="B75" t="s">
        <v>2087</v>
      </c>
    </row>
    <row r="76" spans="1:2" x14ac:dyDescent="0.2">
      <c r="A76" t="s">
        <v>2145</v>
      </c>
      <c r="B76" t="s">
        <v>2186</v>
      </c>
    </row>
    <row r="77" spans="1:2" x14ac:dyDescent="0.2">
      <c r="A77" t="s">
        <v>2146</v>
      </c>
      <c r="B77" t="s">
        <v>2187</v>
      </c>
    </row>
    <row r="78" spans="1:2" x14ac:dyDescent="0.2">
      <c r="A78" t="s">
        <v>2147</v>
      </c>
      <c r="B78" t="s">
        <v>2148</v>
      </c>
    </row>
    <row r="79" spans="1:2" x14ac:dyDescent="0.2">
      <c r="A79" t="s">
        <v>2149</v>
      </c>
      <c r="B79" t="s">
        <v>2150</v>
      </c>
    </row>
    <row r="80" spans="1:2" x14ac:dyDescent="0.2">
      <c r="A80" t="s">
        <v>2151</v>
      </c>
      <c r="B80" t="s">
        <v>2141</v>
      </c>
    </row>
    <row r="81" spans="1:2" x14ac:dyDescent="0.2">
      <c r="A81" t="s">
        <v>2152</v>
      </c>
      <c r="B81" t="s">
        <v>2143</v>
      </c>
    </row>
    <row r="82" spans="1:2" x14ac:dyDescent="0.2">
      <c r="A82" t="s">
        <v>2153</v>
      </c>
      <c r="B82" t="s">
        <v>2087</v>
      </c>
    </row>
    <row r="83" spans="1:2" x14ac:dyDescent="0.2">
      <c r="A83" t="s">
        <v>2154</v>
      </c>
      <c r="B83" t="s">
        <v>2155</v>
      </c>
    </row>
    <row r="84" spans="1:2" x14ac:dyDescent="0.2">
      <c r="A84" t="s">
        <v>2156</v>
      </c>
      <c r="B84" t="s">
        <v>2157</v>
      </c>
    </row>
    <row r="85" spans="1:2" x14ac:dyDescent="0.2">
      <c r="A85" t="s">
        <v>2158</v>
      </c>
      <c r="B85" t="s">
        <v>2159</v>
      </c>
    </row>
    <row r="86" spans="1:2" x14ac:dyDescent="0.2">
      <c r="A86" t="s">
        <v>2160</v>
      </c>
      <c r="B86" t="s">
        <v>2143</v>
      </c>
    </row>
    <row r="87" spans="1:2" x14ac:dyDescent="0.2">
      <c r="A87" t="s">
        <v>2161</v>
      </c>
      <c r="B87" t="s">
        <v>2087</v>
      </c>
    </row>
    <row r="88" spans="1:2" x14ac:dyDescent="0.2">
      <c r="A88" t="s">
        <v>2162</v>
      </c>
      <c r="B88" t="s">
        <v>2163</v>
      </c>
    </row>
    <row r="89" spans="1:2" x14ac:dyDescent="0.2">
      <c r="A89" t="s">
        <v>2164</v>
      </c>
      <c r="B89" t="s">
        <v>2141</v>
      </c>
    </row>
    <row r="90" spans="1:2" x14ac:dyDescent="0.2">
      <c r="A90" t="s">
        <v>2165</v>
      </c>
      <c r="B90" t="s">
        <v>2143</v>
      </c>
    </row>
    <row r="91" spans="1:2" x14ac:dyDescent="0.2">
      <c r="A91" t="s">
        <v>2166</v>
      </c>
      <c r="B91" t="s">
        <v>2087</v>
      </c>
    </row>
    <row r="92" spans="1:2" x14ac:dyDescent="0.2">
      <c r="A92" t="s">
        <v>2167</v>
      </c>
      <c r="B92" t="s">
        <v>2168</v>
      </c>
    </row>
    <row r="93" spans="1:2" x14ac:dyDescent="0.2">
      <c r="A93" t="s">
        <v>2169</v>
      </c>
      <c r="B93" t="s">
        <v>2141</v>
      </c>
    </row>
    <row r="94" spans="1:2" x14ac:dyDescent="0.2">
      <c r="A94" t="s">
        <v>2170</v>
      </c>
      <c r="B94" t="s">
        <v>2148</v>
      </c>
    </row>
    <row r="95" spans="1:2" x14ac:dyDescent="0.2">
      <c r="A95" t="s">
        <v>2171</v>
      </c>
      <c r="B95" t="s">
        <v>2143</v>
      </c>
    </row>
    <row r="96" spans="1:2" x14ac:dyDescent="0.2">
      <c r="A96" t="s">
        <v>2172</v>
      </c>
      <c r="B96" t="s">
        <v>2087</v>
      </c>
    </row>
    <row r="97" spans="1:2" x14ac:dyDescent="0.2">
      <c r="A97" t="s">
        <v>2173</v>
      </c>
      <c r="B97" t="s">
        <v>2188</v>
      </c>
    </row>
    <row r="98" spans="1:2" x14ac:dyDescent="0.2">
      <c r="A98" t="s">
        <v>2174</v>
      </c>
      <c r="B98" t="s">
        <v>2189</v>
      </c>
    </row>
    <row r="99" spans="1:2" x14ac:dyDescent="0.2">
      <c r="A99" t="s">
        <v>2175</v>
      </c>
      <c r="B99" t="s">
        <v>2176</v>
      </c>
    </row>
    <row r="100" spans="1:2" x14ac:dyDescent="0.2">
      <c r="A100" t="s">
        <v>2177</v>
      </c>
      <c r="B100" t="s">
        <v>2178</v>
      </c>
    </row>
    <row r="101" spans="1:2" x14ac:dyDescent="0.2">
      <c r="A101" t="s">
        <v>2179</v>
      </c>
      <c r="B101" t="s">
        <v>2141</v>
      </c>
    </row>
    <row r="102" spans="1:2" x14ac:dyDescent="0.2">
      <c r="A102" t="s">
        <v>2180</v>
      </c>
      <c r="B102" t="s">
        <v>2143</v>
      </c>
    </row>
    <row r="103" spans="1:2" x14ac:dyDescent="0.2">
      <c r="A103" t="s">
        <v>2181</v>
      </c>
      <c r="B103" t="s">
        <v>2087</v>
      </c>
    </row>
    <row r="105" spans="1:2" x14ac:dyDescent="0.2">
      <c r="A105" t="s">
        <v>26</v>
      </c>
    </row>
    <row r="106" spans="1:2" x14ac:dyDescent="0.2">
      <c r="A106" t="s">
        <v>2190</v>
      </c>
      <c r="B106" t="s">
        <v>2191</v>
      </c>
    </row>
    <row r="107" spans="1:2" x14ac:dyDescent="0.2">
      <c r="A107" t="s">
        <v>2192</v>
      </c>
      <c r="B107" t="s">
        <v>2193</v>
      </c>
    </row>
    <row r="108" spans="1:2" x14ac:dyDescent="0.2">
      <c r="A108" t="s">
        <v>2194</v>
      </c>
      <c r="B108" t="s">
        <v>2195</v>
      </c>
    </row>
    <row r="109" spans="1:2" x14ac:dyDescent="0.2">
      <c r="A109" t="s">
        <v>2196</v>
      </c>
      <c r="B109" t="s">
        <v>2197</v>
      </c>
    </row>
    <row r="110" spans="1:2" x14ac:dyDescent="0.2">
      <c r="A110" t="s">
        <v>2198</v>
      </c>
      <c r="B110" t="s">
        <v>2087</v>
      </c>
    </row>
    <row r="111" spans="1:2" x14ac:dyDescent="0.2">
      <c r="A111" t="s">
        <v>2199</v>
      </c>
      <c r="B111" t="s">
        <v>2200</v>
      </c>
    </row>
    <row r="112" spans="1:2" x14ac:dyDescent="0.2">
      <c r="A112" t="s">
        <v>2201</v>
      </c>
      <c r="B112" t="s">
        <v>2202</v>
      </c>
    </row>
    <row r="113" spans="1:2" x14ac:dyDescent="0.2">
      <c r="A113" t="s">
        <v>2203</v>
      </c>
      <c r="B113" t="s">
        <v>2204</v>
      </c>
    </row>
    <row r="114" spans="1:2" x14ac:dyDescent="0.2">
      <c r="A114" t="s">
        <v>2205</v>
      </c>
      <c r="B114" t="s">
        <v>2206</v>
      </c>
    </row>
    <row r="115" spans="1:2" x14ac:dyDescent="0.2">
      <c r="A115" t="s">
        <v>2207</v>
      </c>
      <c r="B115" t="s">
        <v>2208</v>
      </c>
    </row>
    <row r="116" spans="1:2" x14ac:dyDescent="0.2">
      <c r="A116" t="s">
        <v>2209</v>
      </c>
      <c r="B116" t="s">
        <v>2210</v>
      </c>
    </row>
    <row r="117" spans="1:2" x14ac:dyDescent="0.2">
      <c r="A117" t="s">
        <v>2211</v>
      </c>
      <c r="B117" t="s">
        <v>2212</v>
      </c>
    </row>
    <row r="118" spans="1:2" x14ac:dyDescent="0.2">
      <c r="A118" t="s">
        <v>2213</v>
      </c>
      <c r="B118" t="s">
        <v>2214</v>
      </c>
    </row>
    <row r="119" spans="1:2" x14ac:dyDescent="0.2">
      <c r="A119" t="s">
        <v>2215</v>
      </c>
      <c r="B119" t="s">
        <v>2216</v>
      </c>
    </row>
    <row r="120" spans="1:2" x14ac:dyDescent="0.2">
      <c r="A120" t="s">
        <v>2217</v>
      </c>
      <c r="B120" t="s">
        <v>2218</v>
      </c>
    </row>
    <row r="121" spans="1:2" x14ac:dyDescent="0.2">
      <c r="A121" t="s">
        <v>2219</v>
      </c>
      <c r="B121" t="s">
        <v>2220</v>
      </c>
    </row>
    <row r="122" spans="1:2" x14ac:dyDescent="0.2">
      <c r="A122" t="s">
        <v>2221</v>
      </c>
      <c r="B122" t="s">
        <v>2222</v>
      </c>
    </row>
    <row r="123" spans="1:2" x14ac:dyDescent="0.2">
      <c r="A123" t="s">
        <v>2223</v>
      </c>
      <c r="B123" t="s">
        <v>2224</v>
      </c>
    </row>
    <row r="124" spans="1:2" x14ac:dyDescent="0.2">
      <c r="A124" t="s">
        <v>2225</v>
      </c>
      <c r="B124" t="s">
        <v>2226</v>
      </c>
    </row>
    <row r="125" spans="1:2" x14ac:dyDescent="0.2">
      <c r="A125" t="s">
        <v>2227</v>
      </c>
      <c r="B125" t="s">
        <v>2228</v>
      </c>
    </row>
    <row r="126" spans="1:2" x14ac:dyDescent="0.2">
      <c r="A126" t="s">
        <v>2229</v>
      </c>
      <c r="B126" t="s">
        <v>2230</v>
      </c>
    </row>
    <row r="127" spans="1:2" x14ac:dyDescent="0.2">
      <c r="A127" t="s">
        <v>2231</v>
      </c>
      <c r="B127" t="s">
        <v>2087</v>
      </c>
    </row>
    <row r="129" spans="1:2" x14ac:dyDescent="0.2">
      <c r="A129" t="s">
        <v>27</v>
      </c>
    </row>
    <row r="130" spans="1:2" x14ac:dyDescent="0.2">
      <c r="A130" t="s">
        <v>2232</v>
      </c>
      <c r="B130" t="s">
        <v>2233</v>
      </c>
    </row>
    <row r="131" spans="1:2" x14ac:dyDescent="0.2">
      <c r="A131" t="s">
        <v>2234</v>
      </c>
      <c r="B131" t="s">
        <v>2235</v>
      </c>
    </row>
    <row r="132" spans="1:2" x14ac:dyDescent="0.2">
      <c r="A132" t="s">
        <v>2236</v>
      </c>
      <c r="B132" t="s">
        <v>2237</v>
      </c>
    </row>
    <row r="133" spans="1:2" x14ac:dyDescent="0.2">
      <c r="A133" t="s">
        <v>2238</v>
      </c>
      <c r="B133" t="s">
        <v>2239</v>
      </c>
    </row>
    <row r="134" spans="1:2" x14ac:dyDescent="0.2">
      <c r="A134" t="s">
        <v>2240</v>
      </c>
      <c r="B134" t="s">
        <v>2241</v>
      </c>
    </row>
    <row r="135" spans="1:2" x14ac:dyDescent="0.2">
      <c r="A135" t="s">
        <v>2242</v>
      </c>
      <c r="B135" t="s">
        <v>2243</v>
      </c>
    </row>
    <row r="136" spans="1:2" x14ac:dyDescent="0.2">
      <c r="A136" t="s">
        <v>2244</v>
      </c>
      <c r="B136" t="s">
        <v>2272</v>
      </c>
    </row>
    <row r="137" spans="1:2" x14ac:dyDescent="0.2">
      <c r="A137" t="s">
        <v>2245</v>
      </c>
      <c r="B137" t="s">
        <v>2246</v>
      </c>
    </row>
    <row r="138" spans="1:2" x14ac:dyDescent="0.2">
      <c r="A138" t="s">
        <v>2247</v>
      </c>
      <c r="B138" t="s">
        <v>2273</v>
      </c>
    </row>
    <row r="139" spans="1:2" x14ac:dyDescent="0.2">
      <c r="A139" t="s">
        <v>2248</v>
      </c>
      <c r="B139" t="s">
        <v>2249</v>
      </c>
    </row>
    <row r="140" spans="1:2" x14ac:dyDescent="0.2">
      <c r="A140" t="s">
        <v>2250</v>
      </c>
      <c r="B140" t="s">
        <v>2087</v>
      </c>
    </row>
    <row r="141" spans="1:2" x14ac:dyDescent="0.2">
      <c r="A141" t="s">
        <v>2251</v>
      </c>
      <c r="B141" t="s">
        <v>2252</v>
      </c>
    </row>
    <row r="142" spans="1:2" x14ac:dyDescent="0.2">
      <c r="A142" t="s">
        <v>2253</v>
      </c>
      <c r="B142" t="s">
        <v>2254</v>
      </c>
    </row>
    <row r="143" spans="1:2" x14ac:dyDescent="0.2">
      <c r="A143" t="s">
        <v>2255</v>
      </c>
      <c r="B143" t="s">
        <v>2256</v>
      </c>
    </row>
    <row r="144" spans="1:2" x14ac:dyDescent="0.2">
      <c r="A144" t="s">
        <v>2257</v>
      </c>
      <c r="B144" t="s">
        <v>2258</v>
      </c>
    </row>
    <row r="145" spans="1:2" x14ac:dyDescent="0.2">
      <c r="A145" t="s">
        <v>2259</v>
      </c>
      <c r="B145" t="s">
        <v>2260</v>
      </c>
    </row>
    <row r="146" spans="1:2" x14ac:dyDescent="0.2">
      <c r="A146" t="s">
        <v>2261</v>
      </c>
      <c r="B146" t="s">
        <v>2262</v>
      </c>
    </row>
    <row r="147" spans="1:2" x14ac:dyDescent="0.2">
      <c r="A147" t="s">
        <v>2263</v>
      </c>
      <c r="B147" t="s">
        <v>2264</v>
      </c>
    </row>
    <row r="148" spans="1:2" x14ac:dyDescent="0.2">
      <c r="A148" t="s">
        <v>2265</v>
      </c>
      <c r="B148" t="s">
        <v>2274</v>
      </c>
    </row>
    <row r="149" spans="1:2" x14ac:dyDescent="0.2">
      <c r="A149" t="s">
        <v>2266</v>
      </c>
      <c r="B149" t="s">
        <v>2275</v>
      </c>
    </row>
    <row r="150" spans="1:2" x14ac:dyDescent="0.2">
      <c r="A150" t="s">
        <v>2267</v>
      </c>
      <c r="B150" t="s">
        <v>2268</v>
      </c>
    </row>
    <row r="151" spans="1:2" x14ac:dyDescent="0.2">
      <c r="A151" t="s">
        <v>2269</v>
      </c>
      <c r="B151" t="s">
        <v>2270</v>
      </c>
    </row>
    <row r="152" spans="1:2" x14ac:dyDescent="0.2">
      <c r="A152" t="s">
        <v>2271</v>
      </c>
      <c r="B152" t="s">
        <v>2087</v>
      </c>
    </row>
    <row r="154" spans="1:2" x14ac:dyDescent="0.2">
      <c r="A154" t="s">
        <v>28</v>
      </c>
    </row>
    <row r="155" spans="1:2" x14ac:dyDescent="0.2">
      <c r="A155" t="s">
        <v>2276</v>
      </c>
    </row>
    <row r="156" spans="1:2" x14ac:dyDescent="0.2">
      <c r="A156" t="s">
        <v>2277</v>
      </c>
    </row>
    <row r="157" spans="1:2" x14ac:dyDescent="0.2">
      <c r="A157" t="s">
        <v>2278</v>
      </c>
    </row>
    <row r="158" spans="1:2" x14ac:dyDescent="0.2">
      <c r="A158" t="s">
        <v>2279</v>
      </c>
    </row>
    <row r="159" spans="1:2" x14ac:dyDescent="0.2">
      <c r="A159" t="s">
        <v>2280</v>
      </c>
    </row>
    <row r="160" spans="1:2" x14ac:dyDescent="0.2">
      <c r="A160" t="s">
        <v>29</v>
      </c>
    </row>
    <row r="161" spans="1:1" x14ac:dyDescent="0.2">
      <c r="A161" t="s">
        <v>30</v>
      </c>
    </row>
    <row r="162" spans="1:1" x14ac:dyDescent="0.2">
      <c r="A162" t="s">
        <v>31</v>
      </c>
    </row>
    <row r="163" spans="1:1" x14ac:dyDescent="0.2">
      <c r="A163" t="s">
        <v>32</v>
      </c>
    </row>
    <row r="164" spans="1:1" x14ac:dyDescent="0.2">
      <c r="A164" t="s">
        <v>33</v>
      </c>
    </row>
    <row r="165" spans="1:1" x14ac:dyDescent="0.2">
      <c r="A165" t="s">
        <v>34</v>
      </c>
    </row>
    <row r="166" spans="1:1" x14ac:dyDescent="0.2">
      <c r="A166" t="s">
        <v>35</v>
      </c>
    </row>
    <row r="167" spans="1:1" x14ac:dyDescent="0.2">
      <c r="A167" t="s">
        <v>36</v>
      </c>
    </row>
    <row r="168" spans="1:1" x14ac:dyDescent="0.2">
      <c r="A168" t="s">
        <v>37</v>
      </c>
    </row>
    <row r="169" spans="1:1" x14ac:dyDescent="0.2">
      <c r="A169" t="s">
        <v>38</v>
      </c>
    </row>
    <row r="170" spans="1:1" x14ac:dyDescent="0.2">
      <c r="A170" t="s">
        <v>39</v>
      </c>
    </row>
    <row r="171" spans="1:1" x14ac:dyDescent="0.2">
      <c r="A171" t="s">
        <v>40</v>
      </c>
    </row>
    <row r="172" spans="1:1" x14ac:dyDescent="0.2">
      <c r="A172" t="s">
        <v>41</v>
      </c>
    </row>
    <row r="173" spans="1:1" x14ac:dyDescent="0.2">
      <c r="A173" t="s">
        <v>42</v>
      </c>
    </row>
    <row r="174" spans="1:1" x14ac:dyDescent="0.2">
      <c r="A174" t="s">
        <v>43</v>
      </c>
    </row>
    <row r="175" spans="1:1" x14ac:dyDescent="0.2">
      <c r="A175" t="s">
        <v>44</v>
      </c>
    </row>
    <row r="176" spans="1:1" x14ac:dyDescent="0.2">
      <c r="A176" t="s">
        <v>45</v>
      </c>
    </row>
    <row r="177" spans="1:1" x14ac:dyDescent="0.2">
      <c r="A177" t="s">
        <v>46</v>
      </c>
    </row>
    <row r="178" spans="1:1" x14ac:dyDescent="0.2">
      <c r="A178" t="s">
        <v>47</v>
      </c>
    </row>
    <row r="179" spans="1:1" x14ac:dyDescent="0.2">
      <c r="A179" t="s">
        <v>48</v>
      </c>
    </row>
    <row r="180" spans="1:1" x14ac:dyDescent="0.2">
      <c r="A180" t="s">
        <v>49</v>
      </c>
    </row>
    <row r="181" spans="1:1" x14ac:dyDescent="0.2">
      <c r="A181" t="s">
        <v>50</v>
      </c>
    </row>
    <row r="183" spans="1:1" x14ac:dyDescent="0.2">
      <c r="A183" t="s">
        <v>51</v>
      </c>
    </row>
    <row r="184" spans="1:1" x14ac:dyDescent="0.2">
      <c r="A184" t="s">
        <v>52</v>
      </c>
    </row>
    <row r="185" spans="1:1" x14ac:dyDescent="0.2">
      <c r="A185" t="s">
        <v>53</v>
      </c>
    </row>
    <row r="186" spans="1:1" x14ac:dyDescent="0.2">
      <c r="A186" t="s">
        <v>54</v>
      </c>
    </row>
    <row r="187" spans="1:1" x14ac:dyDescent="0.2">
      <c r="A187" t="s">
        <v>55</v>
      </c>
    </row>
    <row r="188" spans="1:1" x14ac:dyDescent="0.2">
      <c r="A188" t="s">
        <v>56</v>
      </c>
    </row>
    <row r="189" spans="1:1" x14ac:dyDescent="0.2">
      <c r="A189" t="s">
        <v>57</v>
      </c>
    </row>
    <row r="190" spans="1:1" x14ac:dyDescent="0.2">
      <c r="A190" t="s">
        <v>58</v>
      </c>
    </row>
    <row r="191" spans="1:1" x14ac:dyDescent="0.2">
      <c r="A191" t="s">
        <v>59</v>
      </c>
    </row>
    <row r="192" spans="1:1" x14ac:dyDescent="0.2">
      <c r="A192" t="s">
        <v>60</v>
      </c>
    </row>
    <row r="193" spans="1:1" x14ac:dyDescent="0.2">
      <c r="A193" t="s">
        <v>61</v>
      </c>
    </row>
    <row r="194" spans="1:1" x14ac:dyDescent="0.2">
      <c r="A194" t="s">
        <v>62</v>
      </c>
    </row>
    <row r="195" spans="1:1" x14ac:dyDescent="0.2">
      <c r="A195" t="s">
        <v>63</v>
      </c>
    </row>
    <row r="196" spans="1:1" x14ac:dyDescent="0.2">
      <c r="A196" t="s">
        <v>64</v>
      </c>
    </row>
    <row r="197" spans="1:1" x14ac:dyDescent="0.2">
      <c r="A197" t="s">
        <v>65</v>
      </c>
    </row>
    <row r="198" spans="1:1" x14ac:dyDescent="0.2">
      <c r="A198" t="s">
        <v>66</v>
      </c>
    </row>
    <row r="199" spans="1:1" x14ac:dyDescent="0.2">
      <c r="A199" t="s">
        <v>67</v>
      </c>
    </row>
    <row r="200" spans="1:1" x14ac:dyDescent="0.2">
      <c r="A200" t="s">
        <v>68</v>
      </c>
    </row>
    <row r="201" spans="1:1" x14ac:dyDescent="0.2">
      <c r="A201" t="s">
        <v>69</v>
      </c>
    </row>
    <row r="202" spans="1:1" x14ac:dyDescent="0.2">
      <c r="A202" t="s">
        <v>70</v>
      </c>
    </row>
    <row r="203" spans="1:1" x14ac:dyDescent="0.2">
      <c r="A203" t="s">
        <v>71</v>
      </c>
    </row>
    <row r="204" spans="1:1" x14ac:dyDescent="0.2">
      <c r="A204" t="s">
        <v>72</v>
      </c>
    </row>
    <row r="205" spans="1:1" x14ac:dyDescent="0.2">
      <c r="A205" t="s">
        <v>73</v>
      </c>
    </row>
    <row r="206" spans="1:1" x14ac:dyDescent="0.2">
      <c r="A206" t="s">
        <v>74</v>
      </c>
    </row>
    <row r="207" spans="1:1" x14ac:dyDescent="0.2">
      <c r="A207" t="s">
        <v>75</v>
      </c>
    </row>
    <row r="208" spans="1:1" x14ac:dyDescent="0.2">
      <c r="A208" t="s">
        <v>76</v>
      </c>
    </row>
    <row r="209" spans="1:1" x14ac:dyDescent="0.2">
      <c r="A209" t="s">
        <v>77</v>
      </c>
    </row>
    <row r="210" spans="1:1" x14ac:dyDescent="0.2">
      <c r="A210" t="s">
        <v>78</v>
      </c>
    </row>
    <row r="211" spans="1:1" x14ac:dyDescent="0.2">
      <c r="A211" t="s">
        <v>79</v>
      </c>
    </row>
    <row r="212" spans="1:1" x14ac:dyDescent="0.2">
      <c r="A212" t="s">
        <v>80</v>
      </c>
    </row>
    <row r="213" spans="1:1" x14ac:dyDescent="0.2">
      <c r="A213" t="s">
        <v>81</v>
      </c>
    </row>
    <row r="214" spans="1:1" x14ac:dyDescent="0.2">
      <c r="A214" t="s">
        <v>82</v>
      </c>
    </row>
    <row r="215" spans="1:1" x14ac:dyDescent="0.2">
      <c r="A215" t="s">
        <v>83</v>
      </c>
    </row>
    <row r="216" spans="1:1" x14ac:dyDescent="0.2">
      <c r="A216" t="s">
        <v>84</v>
      </c>
    </row>
    <row r="217" spans="1:1" x14ac:dyDescent="0.2">
      <c r="A217" t="s">
        <v>85</v>
      </c>
    </row>
    <row r="218" spans="1:1" x14ac:dyDescent="0.2">
      <c r="A218" t="s">
        <v>86</v>
      </c>
    </row>
    <row r="219" spans="1:1" x14ac:dyDescent="0.2">
      <c r="A219" t="s">
        <v>87</v>
      </c>
    </row>
    <row r="220" spans="1:1" x14ac:dyDescent="0.2">
      <c r="A220" t="s">
        <v>88</v>
      </c>
    </row>
    <row r="221" spans="1:1" x14ac:dyDescent="0.2">
      <c r="A221" t="s">
        <v>89</v>
      </c>
    </row>
    <row r="222" spans="1:1" x14ac:dyDescent="0.2">
      <c r="A222" t="s">
        <v>90</v>
      </c>
    </row>
    <row r="223" spans="1:1" x14ac:dyDescent="0.2">
      <c r="A223" t="s">
        <v>91</v>
      </c>
    </row>
    <row r="224" spans="1:1" x14ac:dyDescent="0.2">
      <c r="A224" t="s">
        <v>92</v>
      </c>
    </row>
    <row r="225" spans="1:1" x14ac:dyDescent="0.2">
      <c r="A225" t="s">
        <v>93</v>
      </c>
    </row>
    <row r="226" spans="1:1" x14ac:dyDescent="0.2">
      <c r="A226" t="s">
        <v>94</v>
      </c>
    </row>
    <row r="227" spans="1:1" x14ac:dyDescent="0.2">
      <c r="A227" t="s">
        <v>95</v>
      </c>
    </row>
    <row r="228" spans="1:1" x14ac:dyDescent="0.2">
      <c r="A228" t="s">
        <v>96</v>
      </c>
    </row>
    <row r="229" spans="1:1" x14ac:dyDescent="0.2">
      <c r="A229" t="s">
        <v>97</v>
      </c>
    </row>
    <row r="230" spans="1:1" x14ac:dyDescent="0.2">
      <c r="A230" t="s">
        <v>98</v>
      </c>
    </row>
    <row r="231" spans="1:1" x14ac:dyDescent="0.2">
      <c r="A231" t="s">
        <v>99</v>
      </c>
    </row>
    <row r="232" spans="1:1" x14ac:dyDescent="0.2">
      <c r="A232" t="s">
        <v>100</v>
      </c>
    </row>
    <row r="233" spans="1:1" x14ac:dyDescent="0.2">
      <c r="A233" t="s">
        <v>101</v>
      </c>
    </row>
    <row r="234" spans="1:1" x14ac:dyDescent="0.2">
      <c r="A234" t="s">
        <v>102</v>
      </c>
    </row>
    <row r="235" spans="1:1" x14ac:dyDescent="0.2">
      <c r="A235" t="s">
        <v>103</v>
      </c>
    </row>
    <row r="236" spans="1:1" x14ac:dyDescent="0.2">
      <c r="A236" t="s">
        <v>104</v>
      </c>
    </row>
    <row r="237" spans="1:1" x14ac:dyDescent="0.2">
      <c r="A237" t="s">
        <v>105</v>
      </c>
    </row>
    <row r="238" spans="1:1" x14ac:dyDescent="0.2">
      <c r="A238" t="s">
        <v>106</v>
      </c>
    </row>
    <row r="239" spans="1:1" x14ac:dyDescent="0.2">
      <c r="A239" t="s">
        <v>107</v>
      </c>
    </row>
    <row r="240" spans="1:1" x14ac:dyDescent="0.2">
      <c r="A240" t="s">
        <v>108</v>
      </c>
    </row>
    <row r="241" spans="1:1" x14ac:dyDescent="0.2">
      <c r="A241" t="s">
        <v>109</v>
      </c>
    </row>
    <row r="242" spans="1:1" x14ac:dyDescent="0.2">
      <c r="A242" t="s">
        <v>110</v>
      </c>
    </row>
    <row r="243" spans="1:1" x14ac:dyDescent="0.2">
      <c r="A243" t="s">
        <v>111</v>
      </c>
    </row>
    <row r="244" spans="1:1" x14ac:dyDescent="0.2">
      <c r="A244" t="s">
        <v>112</v>
      </c>
    </row>
    <row r="246" spans="1:1" x14ac:dyDescent="0.2">
      <c r="A246" t="s">
        <v>113</v>
      </c>
    </row>
    <row r="247" spans="1:1" x14ac:dyDescent="0.2">
      <c r="A247" t="s">
        <v>114</v>
      </c>
    </row>
    <row r="248" spans="1:1" x14ac:dyDescent="0.2">
      <c r="A248" t="s">
        <v>115</v>
      </c>
    </row>
    <row r="249" spans="1:1" x14ac:dyDescent="0.2">
      <c r="A249" t="s">
        <v>116</v>
      </c>
    </row>
    <row r="250" spans="1:1" x14ac:dyDescent="0.2">
      <c r="A250" t="s">
        <v>117</v>
      </c>
    </row>
    <row r="251" spans="1:1" x14ac:dyDescent="0.2">
      <c r="A251" t="s">
        <v>118</v>
      </c>
    </row>
    <row r="252" spans="1:1" x14ac:dyDescent="0.2">
      <c r="A252" t="s">
        <v>119</v>
      </c>
    </row>
    <row r="253" spans="1:1" x14ac:dyDescent="0.2">
      <c r="A253" t="s">
        <v>120</v>
      </c>
    </row>
    <row r="254" spans="1:1" x14ac:dyDescent="0.2">
      <c r="A254" t="s">
        <v>121</v>
      </c>
    </row>
    <row r="255" spans="1:1" x14ac:dyDescent="0.2">
      <c r="A255" t="s">
        <v>122</v>
      </c>
    </row>
    <row r="256" spans="1:1" x14ac:dyDescent="0.2">
      <c r="A256" t="s">
        <v>123</v>
      </c>
    </row>
    <row r="257" spans="1:1" x14ac:dyDescent="0.2">
      <c r="A257" t="s">
        <v>124</v>
      </c>
    </row>
    <row r="258" spans="1:1" x14ac:dyDescent="0.2">
      <c r="A258" t="s">
        <v>125</v>
      </c>
    </row>
    <row r="259" spans="1:1" x14ac:dyDescent="0.2">
      <c r="A259" t="s">
        <v>126</v>
      </c>
    </row>
    <row r="260" spans="1:1" x14ac:dyDescent="0.2">
      <c r="A260" t="s">
        <v>127</v>
      </c>
    </row>
    <row r="261" spans="1:1" x14ac:dyDescent="0.2">
      <c r="A261" t="s">
        <v>128</v>
      </c>
    </row>
    <row r="262" spans="1:1" x14ac:dyDescent="0.2">
      <c r="A262" t="s">
        <v>129</v>
      </c>
    </row>
    <row r="263" spans="1:1" x14ac:dyDescent="0.2">
      <c r="A263" t="s">
        <v>130</v>
      </c>
    </row>
    <row r="264" spans="1:1" x14ac:dyDescent="0.2">
      <c r="A264" t="s">
        <v>131</v>
      </c>
    </row>
    <row r="265" spans="1:1" x14ac:dyDescent="0.2">
      <c r="A265" t="s">
        <v>132</v>
      </c>
    </row>
    <row r="266" spans="1:1" x14ac:dyDescent="0.2">
      <c r="A266" t="s">
        <v>133</v>
      </c>
    </row>
    <row r="267" spans="1:1" x14ac:dyDescent="0.2">
      <c r="A267" t="s">
        <v>134</v>
      </c>
    </row>
    <row r="268" spans="1:1" x14ac:dyDescent="0.2">
      <c r="A268" t="s">
        <v>135</v>
      </c>
    </row>
    <row r="269" spans="1:1" x14ac:dyDescent="0.2">
      <c r="A269" t="s">
        <v>136</v>
      </c>
    </row>
    <row r="270" spans="1:1" x14ac:dyDescent="0.2">
      <c r="A270" t="s">
        <v>137</v>
      </c>
    </row>
    <row r="271" spans="1:1" x14ac:dyDescent="0.2">
      <c r="A271" t="s">
        <v>138</v>
      </c>
    </row>
    <row r="272" spans="1:1" x14ac:dyDescent="0.2">
      <c r="A272" t="s">
        <v>139</v>
      </c>
    </row>
    <row r="273" spans="1:1" x14ac:dyDescent="0.2">
      <c r="A273" t="s">
        <v>140</v>
      </c>
    </row>
    <row r="274" spans="1:1" x14ac:dyDescent="0.2">
      <c r="A274" t="s">
        <v>141</v>
      </c>
    </row>
    <row r="275" spans="1:1" x14ac:dyDescent="0.2">
      <c r="A275" t="s">
        <v>142</v>
      </c>
    </row>
    <row r="276" spans="1:1" x14ac:dyDescent="0.2">
      <c r="A276" t="s">
        <v>143</v>
      </c>
    </row>
    <row r="277" spans="1:1" x14ac:dyDescent="0.2">
      <c r="A277" t="s">
        <v>144</v>
      </c>
    </row>
    <row r="278" spans="1:1" x14ac:dyDescent="0.2">
      <c r="A278" t="s">
        <v>145</v>
      </c>
    </row>
    <row r="279" spans="1:1" x14ac:dyDescent="0.2">
      <c r="A279" t="s">
        <v>146</v>
      </c>
    </row>
    <row r="280" spans="1:1" x14ac:dyDescent="0.2">
      <c r="A280" t="s">
        <v>147</v>
      </c>
    </row>
    <row r="281" spans="1:1" x14ac:dyDescent="0.2">
      <c r="A281" t="s">
        <v>148</v>
      </c>
    </row>
    <row r="282" spans="1:1" x14ac:dyDescent="0.2">
      <c r="A282" t="s">
        <v>149</v>
      </c>
    </row>
    <row r="283" spans="1:1" x14ac:dyDescent="0.2">
      <c r="A283" t="s">
        <v>150</v>
      </c>
    </row>
    <row r="284" spans="1:1" x14ac:dyDescent="0.2">
      <c r="A284" t="s">
        <v>151</v>
      </c>
    </row>
    <row r="285" spans="1:1" x14ac:dyDescent="0.2">
      <c r="A285" t="s">
        <v>152</v>
      </c>
    </row>
    <row r="286" spans="1:1" x14ac:dyDescent="0.2">
      <c r="A286" t="s">
        <v>153</v>
      </c>
    </row>
    <row r="287" spans="1:1" x14ac:dyDescent="0.2">
      <c r="A287" t="s">
        <v>154</v>
      </c>
    </row>
    <row r="288" spans="1:1" x14ac:dyDescent="0.2">
      <c r="A288" t="s">
        <v>155</v>
      </c>
    </row>
    <row r="289" spans="1:1" x14ac:dyDescent="0.2">
      <c r="A289" t="s">
        <v>156</v>
      </c>
    </row>
    <row r="290" spans="1:1" x14ac:dyDescent="0.2">
      <c r="A290" t="s">
        <v>157</v>
      </c>
    </row>
    <row r="291" spans="1:1" x14ac:dyDescent="0.2">
      <c r="A291" t="s">
        <v>158</v>
      </c>
    </row>
    <row r="292" spans="1:1" x14ac:dyDescent="0.2">
      <c r="A292" t="s">
        <v>159</v>
      </c>
    </row>
    <row r="293" spans="1:1" x14ac:dyDescent="0.2">
      <c r="A293" t="s">
        <v>160</v>
      </c>
    </row>
    <row r="294" spans="1:1" x14ac:dyDescent="0.2">
      <c r="A294" t="s">
        <v>161</v>
      </c>
    </row>
    <row r="295" spans="1:1" x14ac:dyDescent="0.2">
      <c r="A295" t="s">
        <v>162</v>
      </c>
    </row>
    <row r="296" spans="1:1" x14ac:dyDescent="0.2">
      <c r="A296" t="s">
        <v>163</v>
      </c>
    </row>
    <row r="297" spans="1:1" x14ac:dyDescent="0.2">
      <c r="A297" t="s">
        <v>164</v>
      </c>
    </row>
    <row r="298" spans="1:1" x14ac:dyDescent="0.2">
      <c r="A298" t="s">
        <v>165</v>
      </c>
    </row>
    <row r="299" spans="1:1" x14ac:dyDescent="0.2">
      <c r="A299" t="s">
        <v>166</v>
      </c>
    </row>
    <row r="300" spans="1:1" x14ac:dyDescent="0.2">
      <c r="A300" t="s">
        <v>167</v>
      </c>
    </row>
    <row r="301" spans="1:1" x14ac:dyDescent="0.2">
      <c r="A301" t="s">
        <v>168</v>
      </c>
    </row>
    <row r="302" spans="1:1" x14ac:dyDescent="0.2">
      <c r="A302" t="s">
        <v>169</v>
      </c>
    </row>
    <row r="303" spans="1:1" x14ac:dyDescent="0.2">
      <c r="A303" t="s">
        <v>170</v>
      </c>
    </row>
    <row r="304" spans="1:1" x14ac:dyDescent="0.2">
      <c r="A304" t="s">
        <v>171</v>
      </c>
    </row>
    <row r="305" spans="1:1" x14ac:dyDescent="0.2">
      <c r="A305" t="s">
        <v>172</v>
      </c>
    </row>
    <row r="306" spans="1:1" x14ac:dyDescent="0.2">
      <c r="A306" t="s">
        <v>173</v>
      </c>
    </row>
    <row r="307" spans="1:1" x14ac:dyDescent="0.2">
      <c r="A307" t="s">
        <v>174</v>
      </c>
    </row>
    <row r="308" spans="1:1" x14ac:dyDescent="0.2">
      <c r="A308" t="s">
        <v>175</v>
      </c>
    </row>
    <row r="309" spans="1:1" x14ac:dyDescent="0.2">
      <c r="A309" t="s">
        <v>176</v>
      </c>
    </row>
    <row r="310" spans="1:1" x14ac:dyDescent="0.2">
      <c r="A310" t="s">
        <v>177</v>
      </c>
    </row>
    <row r="311" spans="1:1" x14ac:dyDescent="0.2">
      <c r="A311" t="s">
        <v>178</v>
      </c>
    </row>
    <row r="312" spans="1:1" x14ac:dyDescent="0.2">
      <c r="A312" t="s">
        <v>179</v>
      </c>
    </row>
    <row r="313" spans="1:1" x14ac:dyDescent="0.2">
      <c r="A313" t="s">
        <v>180</v>
      </c>
    </row>
    <row r="314" spans="1:1" x14ac:dyDescent="0.2">
      <c r="A314" t="s">
        <v>181</v>
      </c>
    </row>
    <row r="315" spans="1:1" x14ac:dyDescent="0.2">
      <c r="A315" t="s">
        <v>182</v>
      </c>
    </row>
    <row r="316" spans="1:1" x14ac:dyDescent="0.2">
      <c r="A316" t="s">
        <v>183</v>
      </c>
    </row>
    <row r="317" spans="1:1" x14ac:dyDescent="0.2">
      <c r="A317" t="s">
        <v>184</v>
      </c>
    </row>
    <row r="318" spans="1:1" x14ac:dyDescent="0.2">
      <c r="A318" t="s">
        <v>185</v>
      </c>
    </row>
    <row r="319" spans="1:1" x14ac:dyDescent="0.2">
      <c r="A319" t="s">
        <v>186</v>
      </c>
    </row>
    <row r="320" spans="1:1" x14ac:dyDescent="0.2">
      <c r="A320" t="s">
        <v>187</v>
      </c>
    </row>
    <row r="321" spans="1:1" x14ac:dyDescent="0.2">
      <c r="A321" t="s">
        <v>188</v>
      </c>
    </row>
    <row r="322" spans="1:1" x14ac:dyDescent="0.2">
      <c r="A322" t="s">
        <v>189</v>
      </c>
    </row>
    <row r="323" spans="1:1" x14ac:dyDescent="0.2">
      <c r="A323" t="s">
        <v>190</v>
      </c>
    </row>
    <row r="324" spans="1:1" x14ac:dyDescent="0.2">
      <c r="A324" t="s">
        <v>191</v>
      </c>
    </row>
    <row r="325" spans="1:1" x14ac:dyDescent="0.2">
      <c r="A325" t="s">
        <v>192</v>
      </c>
    </row>
    <row r="326" spans="1:1" x14ac:dyDescent="0.2">
      <c r="A326" t="s">
        <v>193</v>
      </c>
    </row>
    <row r="327" spans="1:1" x14ac:dyDescent="0.2">
      <c r="A327" t="s">
        <v>194</v>
      </c>
    </row>
    <row r="328" spans="1:1" x14ac:dyDescent="0.2">
      <c r="A328" t="s">
        <v>195</v>
      </c>
    </row>
    <row r="329" spans="1:1" x14ac:dyDescent="0.2">
      <c r="A329" t="s">
        <v>196</v>
      </c>
    </row>
    <row r="330" spans="1:1" x14ac:dyDescent="0.2">
      <c r="A330" t="s">
        <v>197</v>
      </c>
    </row>
    <row r="331" spans="1:1" x14ac:dyDescent="0.2">
      <c r="A331" t="s">
        <v>198</v>
      </c>
    </row>
    <row r="333" spans="1:1" x14ac:dyDescent="0.2">
      <c r="A333" t="s">
        <v>199</v>
      </c>
    </row>
    <row r="334" spans="1:1" x14ac:dyDescent="0.2">
      <c r="A334" t="s">
        <v>200</v>
      </c>
    </row>
    <row r="335" spans="1:1" x14ac:dyDescent="0.2">
      <c r="A335" t="s">
        <v>201</v>
      </c>
    </row>
    <row r="336" spans="1:1" x14ac:dyDescent="0.2">
      <c r="A336" t="s">
        <v>202</v>
      </c>
    </row>
    <row r="337" spans="1:1" x14ac:dyDescent="0.2">
      <c r="A337" t="s">
        <v>203</v>
      </c>
    </row>
    <row r="338" spans="1:1" x14ac:dyDescent="0.2">
      <c r="A338" t="s">
        <v>204</v>
      </c>
    </row>
    <row r="339" spans="1:1" x14ac:dyDescent="0.2">
      <c r="A339" t="s">
        <v>205</v>
      </c>
    </row>
    <row r="340" spans="1:1" x14ac:dyDescent="0.2">
      <c r="A340" t="s">
        <v>206</v>
      </c>
    </row>
    <row r="341" spans="1:1" x14ac:dyDescent="0.2">
      <c r="A341" t="s">
        <v>207</v>
      </c>
    </row>
    <row r="342" spans="1:1" x14ac:dyDescent="0.2">
      <c r="A342" t="s">
        <v>208</v>
      </c>
    </row>
    <row r="343" spans="1:1" x14ac:dyDescent="0.2">
      <c r="A343" t="s">
        <v>209</v>
      </c>
    </row>
    <row r="344" spans="1:1" x14ac:dyDescent="0.2">
      <c r="A344" t="s">
        <v>210</v>
      </c>
    </row>
    <row r="345" spans="1:1" x14ac:dyDescent="0.2">
      <c r="A345" t="s">
        <v>211</v>
      </c>
    </row>
    <row r="346" spans="1:1" x14ac:dyDescent="0.2">
      <c r="A346" t="s">
        <v>212</v>
      </c>
    </row>
    <row r="347" spans="1:1" x14ac:dyDescent="0.2">
      <c r="A347" t="s">
        <v>213</v>
      </c>
    </row>
    <row r="349" spans="1:1" x14ac:dyDescent="0.2">
      <c r="A349" t="s">
        <v>214</v>
      </c>
    </row>
    <row r="350" spans="1:1" x14ac:dyDescent="0.2">
      <c r="A350" t="s">
        <v>215</v>
      </c>
    </row>
    <row r="351" spans="1:1" x14ac:dyDescent="0.2">
      <c r="A351" t="s">
        <v>216</v>
      </c>
    </row>
    <row r="352" spans="1:1" x14ac:dyDescent="0.2">
      <c r="A352" t="s">
        <v>217</v>
      </c>
    </row>
    <row r="353" spans="1:1" x14ac:dyDescent="0.2">
      <c r="A353" t="s">
        <v>218</v>
      </c>
    </row>
    <row r="354" spans="1:1" x14ac:dyDescent="0.2">
      <c r="A354" t="s">
        <v>219</v>
      </c>
    </row>
    <row r="355" spans="1:1" x14ac:dyDescent="0.2">
      <c r="A355" t="s">
        <v>220</v>
      </c>
    </row>
    <row r="356" spans="1:1" x14ac:dyDescent="0.2">
      <c r="A356" t="s">
        <v>221</v>
      </c>
    </row>
    <row r="357" spans="1:1" x14ac:dyDescent="0.2">
      <c r="A357" t="s">
        <v>222</v>
      </c>
    </row>
    <row r="358" spans="1:1" x14ac:dyDescent="0.2">
      <c r="A358" t="s">
        <v>223</v>
      </c>
    </row>
    <row r="359" spans="1:1" x14ac:dyDescent="0.2">
      <c r="A359" t="s">
        <v>224</v>
      </c>
    </row>
    <row r="360" spans="1:1" x14ac:dyDescent="0.2">
      <c r="A360" t="s">
        <v>225</v>
      </c>
    </row>
    <row r="361" spans="1:1" s="58" customFormat="1" x14ac:dyDescent="0.2">
      <c r="A361" s="58" t="s">
        <v>226</v>
      </c>
    </row>
    <row r="362" spans="1:1" s="54" customFormat="1" x14ac:dyDescent="0.2">
      <c r="A362" s="60" t="s">
        <v>227</v>
      </c>
    </row>
    <row r="363" spans="1:1" x14ac:dyDescent="0.2">
      <c r="A363" t="s">
        <v>228</v>
      </c>
    </row>
    <row r="364" spans="1:1" x14ac:dyDescent="0.2">
      <c r="A364" t="s">
        <v>229</v>
      </c>
    </row>
    <row r="365" spans="1:1" x14ac:dyDescent="0.2">
      <c r="A365" t="s">
        <v>230</v>
      </c>
    </row>
    <row r="366" spans="1:1" x14ac:dyDescent="0.2">
      <c r="A366" t="s">
        <v>231</v>
      </c>
    </row>
    <row r="367" spans="1:1" x14ac:dyDescent="0.2">
      <c r="A367" t="s">
        <v>232</v>
      </c>
    </row>
    <row r="368" spans="1:1" x14ac:dyDescent="0.2">
      <c r="A368" t="s">
        <v>233</v>
      </c>
    </row>
    <row r="369" spans="1:1" x14ac:dyDescent="0.2">
      <c r="A369" t="s">
        <v>234</v>
      </c>
    </row>
    <row r="370" spans="1:1" x14ac:dyDescent="0.2">
      <c r="A370" t="s">
        <v>235</v>
      </c>
    </row>
    <row r="371" spans="1:1" x14ac:dyDescent="0.2">
      <c r="A371" t="s">
        <v>236</v>
      </c>
    </row>
    <row r="372" spans="1:1" x14ac:dyDescent="0.2">
      <c r="A372" t="s">
        <v>237</v>
      </c>
    </row>
    <row r="373" spans="1:1" x14ac:dyDescent="0.2">
      <c r="A373" t="s">
        <v>238</v>
      </c>
    </row>
    <row r="374" spans="1:1" x14ac:dyDescent="0.2">
      <c r="A374" t="s">
        <v>239</v>
      </c>
    </row>
    <row r="375" spans="1:1" x14ac:dyDescent="0.2">
      <c r="A375" t="s">
        <v>240</v>
      </c>
    </row>
    <row r="376" spans="1:1" x14ac:dyDescent="0.2">
      <c r="A376" t="s">
        <v>241</v>
      </c>
    </row>
    <row r="377" spans="1:1" x14ac:dyDescent="0.2">
      <c r="A377" t="s">
        <v>242</v>
      </c>
    </row>
    <row r="379" spans="1:1" x14ac:dyDescent="0.2">
      <c r="A379" t="s">
        <v>243</v>
      </c>
    </row>
    <row r="380" spans="1:1" x14ac:dyDescent="0.2">
      <c r="A380" t="s">
        <v>244</v>
      </c>
    </row>
    <row r="381" spans="1:1" x14ac:dyDescent="0.2">
      <c r="A381" t="s">
        <v>245</v>
      </c>
    </row>
    <row r="382" spans="1:1" x14ac:dyDescent="0.2">
      <c r="A382" t="s">
        <v>246</v>
      </c>
    </row>
    <row r="383" spans="1:1" x14ac:dyDescent="0.2">
      <c r="A383" t="s">
        <v>247</v>
      </c>
    </row>
    <row r="384" spans="1:1" x14ac:dyDescent="0.2">
      <c r="A384" t="s">
        <v>248</v>
      </c>
    </row>
    <row r="385" spans="1:1" x14ac:dyDescent="0.2">
      <c r="A385" t="s">
        <v>249</v>
      </c>
    </row>
    <row r="386" spans="1:1" x14ac:dyDescent="0.2">
      <c r="A386" t="s">
        <v>250</v>
      </c>
    </row>
    <row r="387" spans="1:1" x14ac:dyDescent="0.2">
      <c r="A387" t="s">
        <v>251</v>
      </c>
    </row>
    <row r="388" spans="1:1" x14ac:dyDescent="0.2">
      <c r="A388" t="s">
        <v>252</v>
      </c>
    </row>
    <row r="389" spans="1:1" x14ac:dyDescent="0.2">
      <c r="A389" t="s">
        <v>253</v>
      </c>
    </row>
    <row r="390" spans="1:1" x14ac:dyDescent="0.2">
      <c r="A390" t="s">
        <v>254</v>
      </c>
    </row>
    <row r="391" spans="1:1" x14ac:dyDescent="0.2">
      <c r="A391" t="s">
        <v>255</v>
      </c>
    </row>
    <row r="392" spans="1:1" x14ac:dyDescent="0.2">
      <c r="A392" t="s">
        <v>256</v>
      </c>
    </row>
    <row r="393" spans="1:1" x14ac:dyDescent="0.2">
      <c r="A393" t="s">
        <v>257</v>
      </c>
    </row>
    <row r="395" spans="1:1" x14ac:dyDescent="0.2">
      <c r="A395" t="s">
        <v>258</v>
      </c>
    </row>
    <row r="396" spans="1:1" x14ac:dyDescent="0.2">
      <c r="A396" t="s">
        <v>259</v>
      </c>
    </row>
    <row r="397" spans="1:1" x14ac:dyDescent="0.2">
      <c r="A397" t="s">
        <v>260</v>
      </c>
    </row>
    <row r="398" spans="1:1" x14ac:dyDescent="0.2">
      <c r="A398" t="s">
        <v>261</v>
      </c>
    </row>
    <row r="399" spans="1:1" x14ac:dyDescent="0.2">
      <c r="A399" t="s">
        <v>262</v>
      </c>
    </row>
    <row r="400" spans="1:1" x14ac:dyDescent="0.2">
      <c r="A400" t="s">
        <v>263</v>
      </c>
    </row>
    <row r="401" spans="1:1" x14ac:dyDescent="0.2">
      <c r="A401" t="s">
        <v>264</v>
      </c>
    </row>
    <row r="402" spans="1:1" x14ac:dyDescent="0.2">
      <c r="A402" t="s">
        <v>265</v>
      </c>
    </row>
    <row r="403" spans="1:1" x14ac:dyDescent="0.2">
      <c r="A403" t="s">
        <v>266</v>
      </c>
    </row>
    <row r="404" spans="1:1" x14ac:dyDescent="0.2">
      <c r="A404" t="s">
        <v>267</v>
      </c>
    </row>
    <row r="405" spans="1:1" x14ac:dyDescent="0.2">
      <c r="A405" t="s">
        <v>268</v>
      </c>
    </row>
    <row r="406" spans="1:1" x14ac:dyDescent="0.2">
      <c r="A406" t="s">
        <v>269</v>
      </c>
    </row>
    <row r="407" spans="1:1" x14ac:dyDescent="0.2">
      <c r="A407" t="s">
        <v>270</v>
      </c>
    </row>
    <row r="408" spans="1:1" x14ac:dyDescent="0.2">
      <c r="A408" t="s">
        <v>271</v>
      </c>
    </row>
    <row r="409" spans="1:1" x14ac:dyDescent="0.2">
      <c r="A409" t="s">
        <v>272</v>
      </c>
    </row>
    <row r="410" spans="1:1" x14ac:dyDescent="0.2">
      <c r="A410" t="s">
        <v>273</v>
      </c>
    </row>
    <row r="411" spans="1:1" x14ac:dyDescent="0.2">
      <c r="A411" t="s">
        <v>274</v>
      </c>
    </row>
    <row r="412" spans="1:1" x14ac:dyDescent="0.2">
      <c r="A412" t="s">
        <v>275</v>
      </c>
    </row>
    <row r="413" spans="1:1" x14ac:dyDescent="0.2">
      <c r="A413" t="s">
        <v>276</v>
      </c>
    </row>
    <row r="414" spans="1:1" x14ac:dyDescent="0.2">
      <c r="A414" t="s">
        <v>277</v>
      </c>
    </row>
    <row r="415" spans="1:1" x14ac:dyDescent="0.2">
      <c r="A415" t="s">
        <v>278</v>
      </c>
    </row>
    <row r="416" spans="1:1" x14ac:dyDescent="0.2">
      <c r="A416" t="s">
        <v>279</v>
      </c>
    </row>
    <row r="417" spans="1:1" x14ac:dyDescent="0.2">
      <c r="A417" t="s">
        <v>280</v>
      </c>
    </row>
    <row r="418" spans="1:1" x14ac:dyDescent="0.2">
      <c r="A418" t="s">
        <v>281</v>
      </c>
    </row>
    <row r="419" spans="1:1" x14ac:dyDescent="0.2">
      <c r="A419" t="s">
        <v>282</v>
      </c>
    </row>
    <row r="420" spans="1:1" x14ac:dyDescent="0.2">
      <c r="A420" t="s">
        <v>283</v>
      </c>
    </row>
    <row r="421" spans="1:1" x14ac:dyDescent="0.2">
      <c r="A421" t="s">
        <v>284</v>
      </c>
    </row>
    <row r="422" spans="1:1" x14ac:dyDescent="0.2">
      <c r="A422" t="s">
        <v>285</v>
      </c>
    </row>
    <row r="423" spans="1:1" x14ac:dyDescent="0.2">
      <c r="A423" t="s">
        <v>286</v>
      </c>
    </row>
    <row r="424" spans="1:1" x14ac:dyDescent="0.2">
      <c r="A424" t="s">
        <v>287</v>
      </c>
    </row>
    <row r="425" spans="1:1" x14ac:dyDescent="0.2">
      <c r="A425" t="s">
        <v>288</v>
      </c>
    </row>
    <row r="426" spans="1:1" x14ac:dyDescent="0.2">
      <c r="A426" t="s">
        <v>289</v>
      </c>
    </row>
    <row r="427" spans="1:1" x14ac:dyDescent="0.2">
      <c r="A427" t="s">
        <v>290</v>
      </c>
    </row>
    <row r="428" spans="1:1" x14ac:dyDescent="0.2">
      <c r="A428" t="s">
        <v>291</v>
      </c>
    </row>
    <row r="429" spans="1:1" x14ac:dyDescent="0.2">
      <c r="A429" t="s">
        <v>292</v>
      </c>
    </row>
    <row r="430" spans="1:1" x14ac:dyDescent="0.2">
      <c r="A430" t="s">
        <v>293</v>
      </c>
    </row>
    <row r="431" spans="1:1" x14ac:dyDescent="0.2">
      <c r="A431" t="s">
        <v>294</v>
      </c>
    </row>
    <row r="432" spans="1:1" x14ac:dyDescent="0.2">
      <c r="A432" t="s">
        <v>295</v>
      </c>
    </row>
    <row r="433" spans="1:1" x14ac:dyDescent="0.2">
      <c r="A433" t="s">
        <v>296</v>
      </c>
    </row>
    <row r="434" spans="1:1" x14ac:dyDescent="0.2">
      <c r="A434" t="s">
        <v>297</v>
      </c>
    </row>
    <row r="435" spans="1:1" x14ac:dyDescent="0.2">
      <c r="A435" t="s">
        <v>298</v>
      </c>
    </row>
    <row r="436" spans="1:1" x14ac:dyDescent="0.2">
      <c r="A436" t="s">
        <v>299</v>
      </c>
    </row>
    <row r="437" spans="1:1" x14ac:dyDescent="0.2">
      <c r="A437" t="s">
        <v>300</v>
      </c>
    </row>
    <row r="438" spans="1:1" x14ac:dyDescent="0.2">
      <c r="A438" t="s">
        <v>301</v>
      </c>
    </row>
    <row r="439" spans="1:1" x14ac:dyDescent="0.2">
      <c r="A439" t="s">
        <v>302</v>
      </c>
    </row>
    <row r="440" spans="1:1" x14ac:dyDescent="0.2">
      <c r="A440" t="s">
        <v>303</v>
      </c>
    </row>
    <row r="441" spans="1:1" x14ac:dyDescent="0.2">
      <c r="A441" t="s">
        <v>304</v>
      </c>
    </row>
    <row r="442" spans="1:1" x14ac:dyDescent="0.2">
      <c r="A442" t="s">
        <v>305</v>
      </c>
    </row>
    <row r="443" spans="1:1" x14ac:dyDescent="0.2">
      <c r="A443" t="s">
        <v>306</v>
      </c>
    </row>
    <row r="444" spans="1:1" x14ac:dyDescent="0.2">
      <c r="A444" t="s">
        <v>307</v>
      </c>
    </row>
    <row r="445" spans="1:1" x14ac:dyDescent="0.2">
      <c r="A445" t="s">
        <v>308</v>
      </c>
    </row>
    <row r="446" spans="1:1" x14ac:dyDescent="0.2">
      <c r="A446" t="s">
        <v>309</v>
      </c>
    </row>
    <row r="447" spans="1:1" x14ac:dyDescent="0.2">
      <c r="A447" t="s">
        <v>310</v>
      </c>
    </row>
    <row r="448" spans="1:1" x14ac:dyDescent="0.2">
      <c r="A448" t="s">
        <v>311</v>
      </c>
    </row>
    <row r="449" spans="1:1" x14ac:dyDescent="0.2">
      <c r="A449" t="s">
        <v>312</v>
      </c>
    </row>
    <row r="450" spans="1:1" x14ac:dyDescent="0.2">
      <c r="A450" t="s">
        <v>313</v>
      </c>
    </row>
    <row r="451" spans="1:1" x14ac:dyDescent="0.2">
      <c r="A451" t="s">
        <v>314</v>
      </c>
    </row>
    <row r="452" spans="1:1" x14ac:dyDescent="0.2">
      <c r="A452" t="s">
        <v>315</v>
      </c>
    </row>
    <row r="453" spans="1:1" x14ac:dyDescent="0.2">
      <c r="A453" t="s">
        <v>316</v>
      </c>
    </row>
    <row r="454" spans="1:1" x14ac:dyDescent="0.2">
      <c r="A454" t="s">
        <v>317</v>
      </c>
    </row>
    <row r="455" spans="1:1" x14ac:dyDescent="0.2">
      <c r="A455" t="s">
        <v>318</v>
      </c>
    </row>
    <row r="456" spans="1:1" x14ac:dyDescent="0.2">
      <c r="A456" t="s">
        <v>319</v>
      </c>
    </row>
    <row r="457" spans="1:1" x14ac:dyDescent="0.2">
      <c r="A457" t="s">
        <v>320</v>
      </c>
    </row>
    <row r="458" spans="1:1" x14ac:dyDescent="0.2">
      <c r="A458" t="s">
        <v>321</v>
      </c>
    </row>
    <row r="459" spans="1:1" x14ac:dyDescent="0.2">
      <c r="A459" t="s">
        <v>322</v>
      </c>
    </row>
    <row r="460" spans="1:1" x14ac:dyDescent="0.2">
      <c r="A460" t="s">
        <v>323</v>
      </c>
    </row>
    <row r="461" spans="1:1" x14ac:dyDescent="0.2">
      <c r="A461" t="s">
        <v>324</v>
      </c>
    </row>
    <row r="462" spans="1:1" x14ac:dyDescent="0.2">
      <c r="A462" t="s">
        <v>325</v>
      </c>
    </row>
    <row r="463" spans="1:1" x14ac:dyDescent="0.2">
      <c r="A463" t="s">
        <v>326</v>
      </c>
    </row>
    <row r="464" spans="1:1" x14ac:dyDescent="0.2">
      <c r="A464" t="s">
        <v>327</v>
      </c>
    </row>
    <row r="465" spans="1:1" x14ac:dyDescent="0.2">
      <c r="A465" t="s">
        <v>328</v>
      </c>
    </row>
    <row r="466" spans="1:1" x14ac:dyDescent="0.2">
      <c r="A466" t="s">
        <v>329</v>
      </c>
    </row>
    <row r="467" spans="1:1" x14ac:dyDescent="0.2">
      <c r="A467" t="s">
        <v>330</v>
      </c>
    </row>
    <row r="468" spans="1:1" x14ac:dyDescent="0.2">
      <c r="A468" t="s">
        <v>331</v>
      </c>
    </row>
    <row r="469" spans="1:1" x14ac:dyDescent="0.2">
      <c r="A469" t="s">
        <v>332</v>
      </c>
    </row>
    <row r="470" spans="1:1" x14ac:dyDescent="0.2">
      <c r="A470" t="s">
        <v>333</v>
      </c>
    </row>
    <row r="471" spans="1:1" x14ac:dyDescent="0.2">
      <c r="A471" t="s">
        <v>334</v>
      </c>
    </row>
    <row r="472" spans="1:1" x14ac:dyDescent="0.2">
      <c r="A472" t="s">
        <v>335</v>
      </c>
    </row>
    <row r="473" spans="1:1" x14ac:dyDescent="0.2">
      <c r="A473" t="s">
        <v>336</v>
      </c>
    </row>
    <row r="474" spans="1:1" x14ac:dyDescent="0.2">
      <c r="A474" t="s">
        <v>337</v>
      </c>
    </row>
    <row r="475" spans="1:1" x14ac:dyDescent="0.2">
      <c r="A475" t="s">
        <v>338</v>
      </c>
    </row>
    <row r="476" spans="1:1" x14ac:dyDescent="0.2">
      <c r="A476" t="s">
        <v>339</v>
      </c>
    </row>
    <row r="477" spans="1:1" x14ac:dyDescent="0.2">
      <c r="A477" t="s">
        <v>340</v>
      </c>
    </row>
    <row r="478" spans="1:1" x14ac:dyDescent="0.2">
      <c r="A478" t="s">
        <v>341</v>
      </c>
    </row>
    <row r="479" spans="1:1" x14ac:dyDescent="0.2">
      <c r="A479" t="s">
        <v>342</v>
      </c>
    </row>
    <row r="480" spans="1:1" x14ac:dyDescent="0.2">
      <c r="A480" t="s">
        <v>343</v>
      </c>
    </row>
    <row r="481" spans="1:1" x14ac:dyDescent="0.2">
      <c r="A481" t="s">
        <v>344</v>
      </c>
    </row>
    <row r="482" spans="1:1" x14ac:dyDescent="0.2">
      <c r="A482" t="s">
        <v>345</v>
      </c>
    </row>
    <row r="483" spans="1:1" x14ac:dyDescent="0.2">
      <c r="A483" t="s">
        <v>346</v>
      </c>
    </row>
    <row r="484" spans="1:1" x14ac:dyDescent="0.2">
      <c r="A484" t="s">
        <v>347</v>
      </c>
    </row>
    <row r="485" spans="1:1" x14ac:dyDescent="0.2">
      <c r="A485" t="s">
        <v>348</v>
      </c>
    </row>
    <row r="486" spans="1:1" x14ac:dyDescent="0.2">
      <c r="A486" t="s">
        <v>349</v>
      </c>
    </row>
    <row r="487" spans="1:1" x14ac:dyDescent="0.2">
      <c r="A487" t="s">
        <v>350</v>
      </c>
    </row>
    <row r="488" spans="1:1" x14ac:dyDescent="0.2">
      <c r="A488" t="s">
        <v>351</v>
      </c>
    </row>
    <row r="489" spans="1:1" x14ac:dyDescent="0.2">
      <c r="A489" t="s">
        <v>352</v>
      </c>
    </row>
    <row r="490" spans="1:1" x14ac:dyDescent="0.2">
      <c r="A490" t="s">
        <v>353</v>
      </c>
    </row>
    <row r="491" spans="1:1" x14ac:dyDescent="0.2">
      <c r="A491" t="s">
        <v>354</v>
      </c>
    </row>
    <row r="492" spans="1:1" x14ac:dyDescent="0.2">
      <c r="A492" t="s">
        <v>355</v>
      </c>
    </row>
    <row r="493" spans="1:1" x14ac:dyDescent="0.2">
      <c r="A493" t="s">
        <v>356</v>
      </c>
    </row>
    <row r="494" spans="1:1" x14ac:dyDescent="0.2">
      <c r="A494" t="s">
        <v>357</v>
      </c>
    </row>
    <row r="495" spans="1:1" x14ac:dyDescent="0.2">
      <c r="A495" t="s">
        <v>358</v>
      </c>
    </row>
    <row r="496" spans="1:1" x14ac:dyDescent="0.2">
      <c r="A496" t="s">
        <v>359</v>
      </c>
    </row>
    <row r="497" spans="1:1" x14ac:dyDescent="0.2">
      <c r="A497" t="s">
        <v>360</v>
      </c>
    </row>
    <row r="498" spans="1:1" x14ac:dyDescent="0.2">
      <c r="A498" t="s">
        <v>361</v>
      </c>
    </row>
    <row r="499" spans="1:1" x14ac:dyDescent="0.2">
      <c r="A499" t="s">
        <v>362</v>
      </c>
    </row>
    <row r="500" spans="1:1" x14ac:dyDescent="0.2">
      <c r="A500" t="s">
        <v>363</v>
      </c>
    </row>
    <row r="501" spans="1:1" x14ac:dyDescent="0.2">
      <c r="A501" t="s">
        <v>364</v>
      </c>
    </row>
    <row r="502" spans="1:1" x14ac:dyDescent="0.2">
      <c r="A502" t="s">
        <v>365</v>
      </c>
    </row>
    <row r="503" spans="1:1" x14ac:dyDescent="0.2">
      <c r="A503" t="s">
        <v>366</v>
      </c>
    </row>
    <row r="504" spans="1:1" x14ac:dyDescent="0.2">
      <c r="A504" t="s">
        <v>367</v>
      </c>
    </row>
    <row r="505" spans="1:1" x14ac:dyDescent="0.2">
      <c r="A505" t="s">
        <v>368</v>
      </c>
    </row>
    <row r="506" spans="1:1" x14ac:dyDescent="0.2">
      <c r="A506" t="s">
        <v>369</v>
      </c>
    </row>
    <row r="507" spans="1:1" x14ac:dyDescent="0.2">
      <c r="A507" t="s">
        <v>370</v>
      </c>
    </row>
    <row r="508" spans="1:1" x14ac:dyDescent="0.2">
      <c r="A508" t="s">
        <v>371</v>
      </c>
    </row>
    <row r="509" spans="1:1" x14ac:dyDescent="0.2">
      <c r="A509" t="s">
        <v>372</v>
      </c>
    </row>
    <row r="510" spans="1:1" x14ac:dyDescent="0.2">
      <c r="A510" t="s">
        <v>373</v>
      </c>
    </row>
    <row r="511" spans="1:1" x14ac:dyDescent="0.2">
      <c r="A511" t="s">
        <v>374</v>
      </c>
    </row>
    <row r="512" spans="1:1" x14ac:dyDescent="0.2">
      <c r="A512" t="s">
        <v>375</v>
      </c>
    </row>
    <row r="513" spans="1:1" x14ac:dyDescent="0.2">
      <c r="A513" t="s">
        <v>376</v>
      </c>
    </row>
    <row r="514" spans="1:1" x14ac:dyDescent="0.2">
      <c r="A514" t="s">
        <v>377</v>
      </c>
    </row>
    <row r="515" spans="1:1" x14ac:dyDescent="0.2">
      <c r="A515" t="s">
        <v>378</v>
      </c>
    </row>
    <row r="516" spans="1:1" x14ac:dyDescent="0.2">
      <c r="A516" t="s">
        <v>379</v>
      </c>
    </row>
    <row r="517" spans="1:1" x14ac:dyDescent="0.2">
      <c r="A517" t="s">
        <v>380</v>
      </c>
    </row>
    <row r="518" spans="1:1" x14ac:dyDescent="0.2">
      <c r="A518" t="s">
        <v>381</v>
      </c>
    </row>
    <row r="519" spans="1:1" x14ac:dyDescent="0.2">
      <c r="A519" t="s">
        <v>382</v>
      </c>
    </row>
    <row r="520" spans="1:1" x14ac:dyDescent="0.2">
      <c r="A520" t="s">
        <v>383</v>
      </c>
    </row>
    <row r="521" spans="1:1" x14ac:dyDescent="0.2">
      <c r="A521" t="s">
        <v>384</v>
      </c>
    </row>
    <row r="522" spans="1:1" x14ac:dyDescent="0.2">
      <c r="A522" t="s">
        <v>385</v>
      </c>
    </row>
    <row r="523" spans="1:1" x14ac:dyDescent="0.2">
      <c r="A523" t="s">
        <v>386</v>
      </c>
    </row>
    <row r="524" spans="1:1" x14ac:dyDescent="0.2">
      <c r="A524" t="s">
        <v>387</v>
      </c>
    </row>
    <row r="525" spans="1:1" x14ac:dyDescent="0.2">
      <c r="A525" t="s">
        <v>388</v>
      </c>
    </row>
    <row r="526" spans="1:1" x14ac:dyDescent="0.2">
      <c r="A526" t="s">
        <v>389</v>
      </c>
    </row>
    <row r="527" spans="1:1" x14ac:dyDescent="0.2">
      <c r="A527" t="s">
        <v>390</v>
      </c>
    </row>
    <row r="528" spans="1:1" x14ac:dyDescent="0.2">
      <c r="A528" t="s">
        <v>391</v>
      </c>
    </row>
    <row r="529" spans="1:1" x14ac:dyDescent="0.2">
      <c r="A529" t="s">
        <v>392</v>
      </c>
    </row>
    <row r="530" spans="1:1" x14ac:dyDescent="0.2">
      <c r="A530" t="s">
        <v>393</v>
      </c>
    </row>
    <row r="531" spans="1:1" x14ac:dyDescent="0.2">
      <c r="A531" t="s">
        <v>394</v>
      </c>
    </row>
    <row r="532" spans="1:1" x14ac:dyDescent="0.2">
      <c r="A532" t="s">
        <v>395</v>
      </c>
    </row>
    <row r="533" spans="1:1" x14ac:dyDescent="0.2">
      <c r="A533" t="s">
        <v>396</v>
      </c>
    </row>
    <row r="534" spans="1:1" x14ac:dyDescent="0.2">
      <c r="A534" t="s">
        <v>397</v>
      </c>
    </row>
    <row r="535" spans="1:1" x14ac:dyDescent="0.2">
      <c r="A535" t="s">
        <v>398</v>
      </c>
    </row>
    <row r="536" spans="1:1" x14ac:dyDescent="0.2">
      <c r="A536" t="s">
        <v>399</v>
      </c>
    </row>
    <row r="537" spans="1:1" x14ac:dyDescent="0.2">
      <c r="A537" t="s">
        <v>400</v>
      </c>
    </row>
    <row r="538" spans="1:1" x14ac:dyDescent="0.2">
      <c r="A538" t="s">
        <v>401</v>
      </c>
    </row>
    <row r="539" spans="1:1" x14ac:dyDescent="0.2">
      <c r="A539" t="s">
        <v>402</v>
      </c>
    </row>
    <row r="540" spans="1:1" x14ac:dyDescent="0.2">
      <c r="A540" t="s">
        <v>403</v>
      </c>
    </row>
    <row r="541" spans="1:1" x14ac:dyDescent="0.2">
      <c r="A541" t="s">
        <v>404</v>
      </c>
    </row>
    <row r="542" spans="1:1" x14ac:dyDescent="0.2">
      <c r="A542" t="s">
        <v>405</v>
      </c>
    </row>
    <row r="543" spans="1:1" x14ac:dyDescent="0.2">
      <c r="A543" t="s">
        <v>406</v>
      </c>
    </row>
    <row r="544" spans="1:1" x14ac:dyDescent="0.2">
      <c r="A544" t="s">
        <v>407</v>
      </c>
    </row>
    <row r="545" spans="1:1" x14ac:dyDescent="0.2">
      <c r="A545" t="s">
        <v>408</v>
      </c>
    </row>
    <row r="546" spans="1:1" x14ac:dyDescent="0.2">
      <c r="A546" t="s">
        <v>409</v>
      </c>
    </row>
    <row r="547" spans="1:1" x14ac:dyDescent="0.2">
      <c r="A547" t="s">
        <v>410</v>
      </c>
    </row>
    <row r="548" spans="1:1" x14ac:dyDescent="0.2">
      <c r="A548" t="s">
        <v>411</v>
      </c>
    </row>
    <row r="549" spans="1:1" x14ac:dyDescent="0.2">
      <c r="A549" t="s">
        <v>412</v>
      </c>
    </row>
    <row r="550" spans="1:1" x14ac:dyDescent="0.2">
      <c r="A550" t="s">
        <v>413</v>
      </c>
    </row>
    <row r="551" spans="1:1" x14ac:dyDescent="0.2">
      <c r="A551" t="s">
        <v>414</v>
      </c>
    </row>
    <row r="552" spans="1:1" x14ac:dyDescent="0.2">
      <c r="A552" t="s">
        <v>415</v>
      </c>
    </row>
    <row r="553" spans="1:1" x14ac:dyDescent="0.2">
      <c r="A553" t="s">
        <v>416</v>
      </c>
    </row>
    <row r="554" spans="1:1" x14ac:dyDescent="0.2">
      <c r="A554" t="s">
        <v>417</v>
      </c>
    </row>
    <row r="555" spans="1:1" x14ac:dyDescent="0.2">
      <c r="A555" t="s">
        <v>418</v>
      </c>
    </row>
    <row r="556" spans="1:1" x14ac:dyDescent="0.2">
      <c r="A556" t="s">
        <v>419</v>
      </c>
    </row>
    <row r="557" spans="1:1" x14ac:dyDescent="0.2">
      <c r="A557" t="s">
        <v>420</v>
      </c>
    </row>
    <row r="558" spans="1:1" x14ac:dyDescent="0.2">
      <c r="A558" t="s">
        <v>421</v>
      </c>
    </row>
    <row r="559" spans="1:1" x14ac:dyDescent="0.2">
      <c r="A559" t="s">
        <v>422</v>
      </c>
    </row>
    <row r="560" spans="1:1" x14ac:dyDescent="0.2">
      <c r="A560" t="s">
        <v>423</v>
      </c>
    </row>
    <row r="561" spans="1:1" x14ac:dyDescent="0.2">
      <c r="A561" t="s">
        <v>424</v>
      </c>
    </row>
    <row r="562" spans="1:1" x14ac:dyDescent="0.2">
      <c r="A562" t="s">
        <v>425</v>
      </c>
    </row>
    <row r="563" spans="1:1" x14ac:dyDescent="0.2">
      <c r="A563" t="s">
        <v>426</v>
      </c>
    </row>
    <row r="564" spans="1:1" x14ac:dyDescent="0.2">
      <c r="A564" t="s">
        <v>427</v>
      </c>
    </row>
    <row r="565" spans="1:1" x14ac:dyDescent="0.2">
      <c r="A565" t="s">
        <v>428</v>
      </c>
    </row>
    <row r="566" spans="1:1" x14ac:dyDescent="0.2">
      <c r="A566" t="s">
        <v>429</v>
      </c>
    </row>
    <row r="567" spans="1:1" x14ac:dyDescent="0.2">
      <c r="A567" t="s">
        <v>430</v>
      </c>
    </row>
    <row r="568" spans="1:1" x14ac:dyDescent="0.2">
      <c r="A568" t="s">
        <v>431</v>
      </c>
    </row>
    <row r="569" spans="1:1" x14ac:dyDescent="0.2">
      <c r="A569" t="s">
        <v>432</v>
      </c>
    </row>
    <row r="570" spans="1:1" x14ac:dyDescent="0.2">
      <c r="A570" t="s">
        <v>433</v>
      </c>
    </row>
    <row r="571" spans="1:1" x14ac:dyDescent="0.2">
      <c r="A571" t="s">
        <v>434</v>
      </c>
    </row>
    <row r="572" spans="1:1" x14ac:dyDescent="0.2">
      <c r="A572" t="s">
        <v>435</v>
      </c>
    </row>
    <row r="573" spans="1:1" x14ac:dyDescent="0.2">
      <c r="A573" t="s">
        <v>436</v>
      </c>
    </row>
    <row r="574" spans="1:1" x14ac:dyDescent="0.2">
      <c r="A574" t="s">
        <v>437</v>
      </c>
    </row>
    <row r="575" spans="1:1" x14ac:dyDescent="0.2">
      <c r="A575" t="s">
        <v>438</v>
      </c>
    </row>
    <row r="576" spans="1:1" x14ac:dyDescent="0.2">
      <c r="A576" t="s">
        <v>439</v>
      </c>
    </row>
    <row r="577" spans="1:1" x14ac:dyDescent="0.2">
      <c r="A577" t="s">
        <v>440</v>
      </c>
    </row>
    <row r="578" spans="1:1" x14ac:dyDescent="0.2">
      <c r="A578" t="s">
        <v>441</v>
      </c>
    </row>
    <row r="579" spans="1:1" x14ac:dyDescent="0.2">
      <c r="A579" t="s">
        <v>442</v>
      </c>
    </row>
    <row r="580" spans="1:1" x14ac:dyDescent="0.2">
      <c r="A580" t="s">
        <v>443</v>
      </c>
    </row>
    <row r="581" spans="1:1" x14ac:dyDescent="0.2">
      <c r="A581" t="s">
        <v>444</v>
      </c>
    </row>
    <row r="582" spans="1:1" x14ac:dyDescent="0.2">
      <c r="A582" t="s">
        <v>445</v>
      </c>
    </row>
    <row r="584" spans="1:1" x14ac:dyDescent="0.2">
      <c r="A584" t="s">
        <v>446</v>
      </c>
    </row>
    <row r="585" spans="1:1" x14ac:dyDescent="0.2">
      <c r="A585" t="s">
        <v>447</v>
      </c>
    </row>
    <row r="586" spans="1:1" x14ac:dyDescent="0.2">
      <c r="A586" t="s">
        <v>448</v>
      </c>
    </row>
    <row r="587" spans="1:1" x14ac:dyDescent="0.2">
      <c r="A587" t="s">
        <v>449</v>
      </c>
    </row>
    <row r="588" spans="1:1" x14ac:dyDescent="0.2">
      <c r="A588" t="s">
        <v>450</v>
      </c>
    </row>
    <row r="589" spans="1:1" x14ac:dyDescent="0.2">
      <c r="A589" t="s">
        <v>451</v>
      </c>
    </row>
    <row r="590" spans="1:1" x14ac:dyDescent="0.2">
      <c r="A590" t="s">
        <v>452</v>
      </c>
    </row>
    <row r="591" spans="1:1" x14ac:dyDescent="0.2">
      <c r="A591" t="s">
        <v>453</v>
      </c>
    </row>
    <row r="592" spans="1:1" x14ac:dyDescent="0.2">
      <c r="A592" t="s">
        <v>454</v>
      </c>
    </row>
    <row r="593" spans="1:1" x14ac:dyDescent="0.2">
      <c r="A593" t="s">
        <v>455</v>
      </c>
    </row>
    <row r="594" spans="1:1" x14ac:dyDescent="0.2">
      <c r="A594" t="s">
        <v>456</v>
      </c>
    </row>
    <row r="595" spans="1:1" x14ac:dyDescent="0.2">
      <c r="A595" t="s">
        <v>457</v>
      </c>
    </row>
    <row r="596" spans="1:1" x14ac:dyDescent="0.2">
      <c r="A596" t="s">
        <v>458</v>
      </c>
    </row>
    <row r="597" spans="1:1" x14ac:dyDescent="0.2">
      <c r="A597" t="s">
        <v>459</v>
      </c>
    </row>
    <row r="598" spans="1:1" x14ac:dyDescent="0.2">
      <c r="A598" t="s">
        <v>460</v>
      </c>
    </row>
    <row r="599" spans="1:1" x14ac:dyDescent="0.2">
      <c r="A599" t="s">
        <v>461</v>
      </c>
    </row>
    <row r="600" spans="1:1" x14ac:dyDescent="0.2">
      <c r="A600" t="s">
        <v>462</v>
      </c>
    </row>
    <row r="601" spans="1:1" x14ac:dyDescent="0.2">
      <c r="A601" t="s">
        <v>463</v>
      </c>
    </row>
    <row r="602" spans="1:1" x14ac:dyDescent="0.2">
      <c r="A602" t="s">
        <v>464</v>
      </c>
    </row>
    <row r="603" spans="1:1" x14ac:dyDescent="0.2">
      <c r="A603" t="s">
        <v>465</v>
      </c>
    </row>
    <row r="604" spans="1:1" x14ac:dyDescent="0.2">
      <c r="A604" t="s">
        <v>466</v>
      </c>
    </row>
    <row r="605" spans="1:1" x14ac:dyDescent="0.2">
      <c r="A605" t="s">
        <v>467</v>
      </c>
    </row>
    <row r="606" spans="1:1" x14ac:dyDescent="0.2">
      <c r="A606" t="s">
        <v>468</v>
      </c>
    </row>
    <row r="607" spans="1:1" x14ac:dyDescent="0.2">
      <c r="A607" t="s">
        <v>469</v>
      </c>
    </row>
    <row r="608" spans="1:1" x14ac:dyDescent="0.2">
      <c r="A608" t="s">
        <v>470</v>
      </c>
    </row>
    <row r="609" spans="1:1" x14ac:dyDescent="0.2">
      <c r="A609" t="s">
        <v>471</v>
      </c>
    </row>
    <row r="610" spans="1:1" x14ac:dyDescent="0.2">
      <c r="A610" t="s">
        <v>472</v>
      </c>
    </row>
    <row r="611" spans="1:1" x14ac:dyDescent="0.2">
      <c r="A611" t="s">
        <v>473</v>
      </c>
    </row>
    <row r="612" spans="1:1" x14ac:dyDescent="0.2">
      <c r="A612" t="s">
        <v>474</v>
      </c>
    </row>
    <row r="613" spans="1:1" x14ac:dyDescent="0.2">
      <c r="A613" t="s">
        <v>475</v>
      </c>
    </row>
    <row r="614" spans="1:1" x14ac:dyDescent="0.2">
      <c r="A614" t="s">
        <v>476</v>
      </c>
    </row>
    <row r="615" spans="1:1" x14ac:dyDescent="0.2">
      <c r="A615" t="s">
        <v>477</v>
      </c>
    </row>
    <row r="617" spans="1:1" x14ac:dyDescent="0.2">
      <c r="A617" t="s">
        <v>478</v>
      </c>
    </row>
    <row r="618" spans="1:1" x14ac:dyDescent="0.2">
      <c r="A618" t="s">
        <v>479</v>
      </c>
    </row>
    <row r="619" spans="1:1" x14ac:dyDescent="0.2">
      <c r="A619" t="s">
        <v>480</v>
      </c>
    </row>
    <row r="620" spans="1:1" x14ac:dyDescent="0.2">
      <c r="A620" t="s">
        <v>481</v>
      </c>
    </row>
    <row r="621" spans="1:1" x14ac:dyDescent="0.2">
      <c r="A621" t="s">
        <v>482</v>
      </c>
    </row>
    <row r="622" spans="1:1" x14ac:dyDescent="0.2">
      <c r="A622" t="s">
        <v>483</v>
      </c>
    </row>
    <row r="623" spans="1:1" x14ac:dyDescent="0.2">
      <c r="A623" t="s">
        <v>484</v>
      </c>
    </row>
    <row r="624" spans="1:1" x14ac:dyDescent="0.2">
      <c r="A624" t="s">
        <v>485</v>
      </c>
    </row>
    <row r="625" spans="1:1" x14ac:dyDescent="0.2">
      <c r="A625" t="s">
        <v>486</v>
      </c>
    </row>
    <row r="626" spans="1:1" x14ac:dyDescent="0.2">
      <c r="A626" t="s">
        <v>487</v>
      </c>
    </row>
    <row r="627" spans="1:1" x14ac:dyDescent="0.2">
      <c r="A627" t="s">
        <v>488</v>
      </c>
    </row>
    <row r="628" spans="1:1" x14ac:dyDescent="0.2">
      <c r="A628" t="s">
        <v>489</v>
      </c>
    </row>
    <row r="629" spans="1:1" x14ac:dyDescent="0.2">
      <c r="A629" t="s">
        <v>490</v>
      </c>
    </row>
    <row r="630" spans="1:1" x14ac:dyDescent="0.2">
      <c r="A630" t="s">
        <v>491</v>
      </c>
    </row>
    <row r="631" spans="1:1" x14ac:dyDescent="0.2">
      <c r="A631" t="s">
        <v>492</v>
      </c>
    </row>
    <row r="632" spans="1:1" x14ac:dyDescent="0.2">
      <c r="A632" t="s">
        <v>493</v>
      </c>
    </row>
    <row r="633" spans="1:1" x14ac:dyDescent="0.2">
      <c r="A633" t="s">
        <v>494</v>
      </c>
    </row>
    <row r="634" spans="1:1" x14ac:dyDescent="0.2">
      <c r="A634" t="s">
        <v>495</v>
      </c>
    </row>
    <row r="635" spans="1:1" x14ac:dyDescent="0.2">
      <c r="A635" t="s">
        <v>496</v>
      </c>
    </row>
    <row r="636" spans="1:1" x14ac:dyDescent="0.2">
      <c r="A636" t="s">
        <v>497</v>
      </c>
    </row>
    <row r="637" spans="1:1" x14ac:dyDescent="0.2">
      <c r="A637" t="s">
        <v>498</v>
      </c>
    </row>
    <row r="638" spans="1:1" x14ac:dyDescent="0.2">
      <c r="A638" t="s">
        <v>499</v>
      </c>
    </row>
    <row r="639" spans="1:1" x14ac:dyDescent="0.2">
      <c r="A639" t="s">
        <v>500</v>
      </c>
    </row>
    <row r="640" spans="1:1" x14ac:dyDescent="0.2">
      <c r="A640" t="s">
        <v>501</v>
      </c>
    </row>
    <row r="641" spans="1:1" x14ac:dyDescent="0.2">
      <c r="A641" t="s">
        <v>502</v>
      </c>
    </row>
    <row r="642" spans="1:1" x14ac:dyDescent="0.2">
      <c r="A642" t="s">
        <v>503</v>
      </c>
    </row>
    <row r="644" spans="1:1" x14ac:dyDescent="0.2">
      <c r="A644" t="s">
        <v>504</v>
      </c>
    </row>
    <row r="645" spans="1:1" x14ac:dyDescent="0.2">
      <c r="A645" t="s">
        <v>505</v>
      </c>
    </row>
    <row r="646" spans="1:1" x14ac:dyDescent="0.2">
      <c r="A646" t="s">
        <v>506</v>
      </c>
    </row>
    <row r="647" spans="1:1" x14ac:dyDescent="0.2">
      <c r="A647" t="s">
        <v>507</v>
      </c>
    </row>
    <row r="648" spans="1:1" x14ac:dyDescent="0.2">
      <c r="A648" t="s">
        <v>508</v>
      </c>
    </row>
    <row r="649" spans="1:1" x14ac:dyDescent="0.2">
      <c r="A649" t="s">
        <v>509</v>
      </c>
    </row>
    <row r="650" spans="1:1" x14ac:dyDescent="0.2">
      <c r="A650" t="s">
        <v>510</v>
      </c>
    </row>
    <row r="651" spans="1:1" x14ac:dyDescent="0.2">
      <c r="A651" t="s">
        <v>511</v>
      </c>
    </row>
    <row r="652" spans="1:1" x14ac:dyDescent="0.2">
      <c r="A652" t="s">
        <v>512</v>
      </c>
    </row>
    <row r="653" spans="1:1" x14ac:dyDescent="0.2">
      <c r="A653" t="s">
        <v>513</v>
      </c>
    </row>
    <row r="654" spans="1:1" x14ac:dyDescent="0.2">
      <c r="A654" t="s">
        <v>514</v>
      </c>
    </row>
    <row r="655" spans="1:1" x14ac:dyDescent="0.2">
      <c r="A655" t="s">
        <v>515</v>
      </c>
    </row>
    <row r="656" spans="1:1" x14ac:dyDescent="0.2">
      <c r="A656" t="s">
        <v>516</v>
      </c>
    </row>
    <row r="657" spans="1:2" x14ac:dyDescent="0.2">
      <c r="A657" t="s">
        <v>517</v>
      </c>
    </row>
    <row r="658" spans="1:2" x14ac:dyDescent="0.2">
      <c r="A658" s="28" t="s">
        <v>2002</v>
      </c>
      <c r="B658" s="47"/>
    </row>
    <row r="659" spans="1:2" x14ac:dyDescent="0.2">
      <c r="A659" s="28" t="s">
        <v>2001</v>
      </c>
      <c r="B659" s="47"/>
    </row>
    <row r="660" spans="1:2" x14ac:dyDescent="0.2">
      <c r="A660" t="s">
        <v>518</v>
      </c>
    </row>
    <row r="661" spans="1:2" x14ac:dyDescent="0.2">
      <c r="A661" t="s">
        <v>519</v>
      </c>
    </row>
    <row r="662" spans="1:2" x14ac:dyDescent="0.2">
      <c r="A662" t="s">
        <v>520</v>
      </c>
    </row>
    <row r="663" spans="1:2" x14ac:dyDescent="0.2">
      <c r="A663" t="s">
        <v>521</v>
      </c>
    </row>
    <row r="664" spans="1:2" x14ac:dyDescent="0.2">
      <c r="A664" t="s">
        <v>522</v>
      </c>
    </row>
    <row r="665" spans="1:2" x14ac:dyDescent="0.2">
      <c r="A665" t="s">
        <v>523</v>
      </c>
    </row>
    <row r="666" spans="1:2" x14ac:dyDescent="0.2">
      <c r="A666" t="s">
        <v>524</v>
      </c>
    </row>
    <row r="667" spans="1:2" x14ac:dyDescent="0.2">
      <c r="A667" t="s">
        <v>525</v>
      </c>
    </row>
    <row r="668" spans="1:2" x14ac:dyDescent="0.2">
      <c r="A668" t="s">
        <v>526</v>
      </c>
    </row>
    <row r="669" spans="1:2" x14ac:dyDescent="0.2">
      <c r="A669" t="s">
        <v>527</v>
      </c>
    </row>
    <row r="670" spans="1:2" x14ac:dyDescent="0.2">
      <c r="A670" t="s">
        <v>528</v>
      </c>
    </row>
    <row r="671" spans="1:2" x14ac:dyDescent="0.2">
      <c r="A671" t="s">
        <v>529</v>
      </c>
    </row>
    <row r="672" spans="1:2" x14ac:dyDescent="0.2">
      <c r="A672" t="s">
        <v>530</v>
      </c>
    </row>
    <row r="673" spans="1:1" x14ac:dyDescent="0.2">
      <c r="A673" t="s">
        <v>531</v>
      </c>
    </row>
    <row r="674" spans="1:1" x14ac:dyDescent="0.2">
      <c r="A674" t="s">
        <v>532</v>
      </c>
    </row>
    <row r="675" spans="1:1" x14ac:dyDescent="0.2">
      <c r="A675" t="s">
        <v>533</v>
      </c>
    </row>
    <row r="676" spans="1:1" x14ac:dyDescent="0.2">
      <c r="A676" t="s">
        <v>534</v>
      </c>
    </row>
    <row r="677" spans="1:1" x14ac:dyDescent="0.2">
      <c r="A677" t="s">
        <v>535</v>
      </c>
    </row>
    <row r="678" spans="1:1" x14ac:dyDescent="0.2">
      <c r="A678" t="s">
        <v>536</v>
      </c>
    </row>
    <row r="679" spans="1:1" x14ac:dyDescent="0.2">
      <c r="A679" t="s">
        <v>537</v>
      </c>
    </row>
    <row r="680" spans="1:1" x14ac:dyDescent="0.2">
      <c r="A680" t="s">
        <v>538</v>
      </c>
    </row>
    <row r="681" spans="1:1" x14ac:dyDescent="0.2">
      <c r="A681" t="s">
        <v>539</v>
      </c>
    </row>
    <row r="682" spans="1:1" x14ac:dyDescent="0.2">
      <c r="A682" t="s">
        <v>540</v>
      </c>
    </row>
    <row r="683" spans="1:1" x14ac:dyDescent="0.2">
      <c r="A683" t="s">
        <v>541</v>
      </c>
    </row>
    <row r="684" spans="1:1" x14ac:dyDescent="0.2">
      <c r="A684" t="s">
        <v>542</v>
      </c>
    </row>
    <row r="685" spans="1:1" x14ac:dyDescent="0.2">
      <c r="A685" t="s">
        <v>543</v>
      </c>
    </row>
    <row r="687" spans="1:1" x14ac:dyDescent="0.2">
      <c r="A687" t="s">
        <v>544</v>
      </c>
    </row>
    <row r="688" spans="1:1" x14ac:dyDescent="0.2">
      <c r="A688" t="s">
        <v>545</v>
      </c>
    </row>
    <row r="689" spans="1:1" x14ac:dyDescent="0.2">
      <c r="A689" t="s">
        <v>546</v>
      </c>
    </row>
    <row r="690" spans="1:1" x14ac:dyDescent="0.2">
      <c r="A690" t="s">
        <v>547</v>
      </c>
    </row>
    <row r="691" spans="1:1" x14ac:dyDescent="0.2">
      <c r="A691" t="s">
        <v>548</v>
      </c>
    </row>
    <row r="692" spans="1:1" x14ac:dyDescent="0.2">
      <c r="A692" t="s">
        <v>549</v>
      </c>
    </row>
    <row r="693" spans="1:1" x14ac:dyDescent="0.2">
      <c r="A693" t="s">
        <v>550</v>
      </c>
    </row>
    <row r="695" spans="1:1" x14ac:dyDescent="0.2">
      <c r="A695" t="s">
        <v>551</v>
      </c>
    </row>
    <row r="696" spans="1:1" x14ac:dyDescent="0.2">
      <c r="A696" t="s">
        <v>552</v>
      </c>
    </row>
    <row r="697" spans="1:1" s="58" customFormat="1" x14ac:dyDescent="0.2">
      <c r="A697" s="58" t="s">
        <v>553</v>
      </c>
    </row>
    <row r="698" spans="1:1" s="54" customFormat="1" x14ac:dyDescent="0.2">
      <c r="A698" s="60" t="s">
        <v>554</v>
      </c>
    </row>
    <row r="699" spans="1:1" s="54" customFormat="1" x14ac:dyDescent="0.2">
      <c r="A699" s="60" t="s">
        <v>555</v>
      </c>
    </row>
    <row r="700" spans="1:1" s="54" customFormat="1" x14ac:dyDescent="0.2">
      <c r="A700" s="60" t="s">
        <v>556</v>
      </c>
    </row>
    <row r="701" spans="1:1" x14ac:dyDescent="0.2">
      <c r="A701" t="s">
        <v>557</v>
      </c>
    </row>
    <row r="702" spans="1:1" s="59" customFormat="1" x14ac:dyDescent="0.2">
      <c r="A702" s="71" t="s">
        <v>558</v>
      </c>
    </row>
    <row r="703" spans="1:1" s="54" customFormat="1" x14ac:dyDescent="0.2">
      <c r="A703" s="60" t="s">
        <v>559</v>
      </c>
    </row>
    <row r="704" spans="1:1" x14ac:dyDescent="0.2">
      <c r="A704" t="s">
        <v>560</v>
      </c>
    </row>
    <row r="705" spans="1:1" s="54" customFormat="1" x14ac:dyDescent="0.2">
      <c r="A705" s="60" t="s">
        <v>561</v>
      </c>
    </row>
    <row r="706" spans="1:1" x14ac:dyDescent="0.2">
      <c r="A706" t="s">
        <v>562</v>
      </c>
    </row>
    <row r="707" spans="1:1" x14ac:dyDescent="0.2">
      <c r="A707" t="s">
        <v>563</v>
      </c>
    </row>
    <row r="708" spans="1:1" x14ac:dyDescent="0.2">
      <c r="A708" t="s">
        <v>564</v>
      </c>
    </row>
    <row r="709" spans="1:1" s="54" customFormat="1" x14ac:dyDescent="0.2">
      <c r="A709" s="60" t="s">
        <v>565</v>
      </c>
    </row>
    <row r="711" spans="1:1" x14ac:dyDescent="0.2">
      <c r="A711" t="s">
        <v>566</v>
      </c>
    </row>
    <row r="712" spans="1:1" x14ac:dyDescent="0.2">
      <c r="A712" t="s">
        <v>567</v>
      </c>
    </row>
    <row r="713" spans="1:1" x14ac:dyDescent="0.2">
      <c r="A713" t="s">
        <v>568</v>
      </c>
    </row>
    <row r="714" spans="1:1" x14ac:dyDescent="0.2">
      <c r="A714" t="s">
        <v>569</v>
      </c>
    </row>
    <row r="715" spans="1:1" x14ac:dyDescent="0.2">
      <c r="A715" t="s">
        <v>570</v>
      </c>
    </row>
    <row r="716" spans="1:1" x14ac:dyDescent="0.2">
      <c r="A716" t="s">
        <v>571</v>
      </c>
    </row>
    <row r="717" spans="1:1" x14ac:dyDescent="0.2">
      <c r="A717" t="s">
        <v>572</v>
      </c>
    </row>
    <row r="718" spans="1:1" x14ac:dyDescent="0.2">
      <c r="A718" t="s">
        <v>573</v>
      </c>
    </row>
    <row r="719" spans="1:1" x14ac:dyDescent="0.2">
      <c r="A719" t="s">
        <v>574</v>
      </c>
    </row>
    <row r="720" spans="1:1" x14ac:dyDescent="0.2">
      <c r="A720" t="s">
        <v>575</v>
      </c>
    </row>
    <row r="721" spans="1:1" x14ac:dyDescent="0.2">
      <c r="A721" t="s">
        <v>576</v>
      </c>
    </row>
    <row r="722" spans="1:1" x14ac:dyDescent="0.2">
      <c r="A722" t="s">
        <v>577</v>
      </c>
    </row>
    <row r="723" spans="1:1" x14ac:dyDescent="0.2">
      <c r="A723" t="s">
        <v>578</v>
      </c>
    </row>
    <row r="724" spans="1:1" x14ac:dyDescent="0.2">
      <c r="A724" t="s">
        <v>579</v>
      </c>
    </row>
    <row r="725" spans="1:1" x14ac:dyDescent="0.2">
      <c r="A725" t="s">
        <v>580</v>
      </c>
    </row>
    <row r="726" spans="1:1" x14ac:dyDescent="0.2">
      <c r="A726" t="s">
        <v>581</v>
      </c>
    </row>
    <row r="727" spans="1:1" x14ac:dyDescent="0.2">
      <c r="A727" t="s">
        <v>582</v>
      </c>
    </row>
    <row r="728" spans="1:1" x14ac:dyDescent="0.2">
      <c r="A728" t="s">
        <v>583</v>
      </c>
    </row>
    <row r="729" spans="1:1" x14ac:dyDescent="0.2">
      <c r="A729" t="s">
        <v>584</v>
      </c>
    </row>
    <row r="730" spans="1:1" x14ac:dyDescent="0.2">
      <c r="A730" t="s">
        <v>585</v>
      </c>
    </row>
    <row r="731" spans="1:1" x14ac:dyDescent="0.2">
      <c r="A731" t="s">
        <v>586</v>
      </c>
    </row>
    <row r="732" spans="1:1" x14ac:dyDescent="0.2">
      <c r="A732" t="s">
        <v>587</v>
      </c>
    </row>
    <row r="733" spans="1:1" x14ac:dyDescent="0.2">
      <c r="A733" t="s">
        <v>588</v>
      </c>
    </row>
    <row r="734" spans="1:1" x14ac:dyDescent="0.2">
      <c r="A734" t="s">
        <v>589</v>
      </c>
    </row>
    <row r="735" spans="1:1" x14ac:dyDescent="0.2">
      <c r="A735" t="s">
        <v>590</v>
      </c>
    </row>
    <row r="736" spans="1:1" x14ac:dyDescent="0.2">
      <c r="A736" t="s">
        <v>591</v>
      </c>
    </row>
    <row r="737" spans="1:1" x14ac:dyDescent="0.2">
      <c r="A737" t="s">
        <v>592</v>
      </c>
    </row>
    <row r="738" spans="1:1" x14ac:dyDescent="0.2">
      <c r="A738" t="s">
        <v>593</v>
      </c>
    </row>
    <row r="739" spans="1:1" x14ac:dyDescent="0.2">
      <c r="A739" t="s">
        <v>594</v>
      </c>
    </row>
    <row r="740" spans="1:1" x14ac:dyDescent="0.2">
      <c r="A740" t="s">
        <v>595</v>
      </c>
    </row>
    <row r="741" spans="1:1" x14ac:dyDescent="0.2">
      <c r="A741" t="s">
        <v>596</v>
      </c>
    </row>
    <row r="742" spans="1:1" x14ac:dyDescent="0.2">
      <c r="A742" t="s">
        <v>597</v>
      </c>
    </row>
    <row r="743" spans="1:1" x14ac:dyDescent="0.2">
      <c r="A743" t="s">
        <v>598</v>
      </c>
    </row>
    <row r="744" spans="1:1" x14ac:dyDescent="0.2">
      <c r="A744" t="s">
        <v>599</v>
      </c>
    </row>
    <row r="745" spans="1:1" x14ac:dyDescent="0.2">
      <c r="A745" t="s">
        <v>600</v>
      </c>
    </row>
    <row r="746" spans="1:1" x14ac:dyDescent="0.2">
      <c r="A746" t="s">
        <v>601</v>
      </c>
    </row>
    <row r="747" spans="1:1" x14ac:dyDescent="0.2">
      <c r="A747" t="s">
        <v>602</v>
      </c>
    </row>
    <row r="748" spans="1:1" x14ac:dyDescent="0.2">
      <c r="A748" t="s">
        <v>603</v>
      </c>
    </row>
    <row r="749" spans="1:1" x14ac:dyDescent="0.2">
      <c r="A749" t="s">
        <v>604</v>
      </c>
    </row>
    <row r="750" spans="1:1" x14ac:dyDescent="0.2">
      <c r="A750" t="s">
        <v>605</v>
      </c>
    </row>
    <row r="751" spans="1:1" x14ac:dyDescent="0.2">
      <c r="A751" t="s">
        <v>606</v>
      </c>
    </row>
    <row r="752" spans="1:1" x14ac:dyDescent="0.2">
      <c r="A752" t="s">
        <v>607</v>
      </c>
    </row>
    <row r="753" spans="1:1" x14ac:dyDescent="0.2">
      <c r="A753" t="s">
        <v>608</v>
      </c>
    </row>
    <row r="754" spans="1:1" x14ac:dyDescent="0.2">
      <c r="A754" t="s">
        <v>609</v>
      </c>
    </row>
    <row r="755" spans="1:1" x14ac:dyDescent="0.2">
      <c r="A755" t="s">
        <v>610</v>
      </c>
    </row>
    <row r="756" spans="1:1" x14ac:dyDescent="0.2">
      <c r="A756" t="s">
        <v>611</v>
      </c>
    </row>
    <row r="757" spans="1:1" x14ac:dyDescent="0.2">
      <c r="A757" t="s">
        <v>612</v>
      </c>
    </row>
    <row r="758" spans="1:1" x14ac:dyDescent="0.2">
      <c r="A758" t="s">
        <v>613</v>
      </c>
    </row>
    <row r="759" spans="1:1" s="58" customFormat="1" x14ac:dyDescent="0.2">
      <c r="A759" s="58" t="s">
        <v>614</v>
      </c>
    </row>
    <row r="760" spans="1:1" s="58" customFormat="1" x14ac:dyDescent="0.2">
      <c r="A760" s="58" t="s">
        <v>615</v>
      </c>
    </row>
    <row r="761" spans="1:1" s="58" customFormat="1" x14ac:dyDescent="0.2">
      <c r="A761" s="58" t="s">
        <v>616</v>
      </c>
    </row>
    <row r="762" spans="1:1" s="58" customFormat="1" x14ac:dyDescent="0.2">
      <c r="A762" s="58" t="s">
        <v>617</v>
      </c>
    </row>
    <row r="763" spans="1:1" x14ac:dyDescent="0.2">
      <c r="A763" t="s">
        <v>618</v>
      </c>
    </row>
    <row r="764" spans="1:1" x14ac:dyDescent="0.2">
      <c r="A764" t="s">
        <v>619</v>
      </c>
    </row>
    <row r="765" spans="1:1" x14ac:dyDescent="0.2">
      <c r="A765" t="s">
        <v>620</v>
      </c>
    </row>
    <row r="766" spans="1:1" x14ac:dyDescent="0.2">
      <c r="A766" t="s">
        <v>621</v>
      </c>
    </row>
    <row r="767" spans="1:1" x14ac:dyDescent="0.2">
      <c r="A767" t="s">
        <v>622</v>
      </c>
    </row>
    <row r="768" spans="1:1" x14ac:dyDescent="0.2">
      <c r="A768" t="s">
        <v>623</v>
      </c>
    </row>
    <row r="769" spans="1:1" x14ac:dyDescent="0.2">
      <c r="A769" t="s">
        <v>624</v>
      </c>
    </row>
    <row r="770" spans="1:1" x14ac:dyDescent="0.2">
      <c r="A770" t="s">
        <v>625</v>
      </c>
    </row>
    <row r="771" spans="1:1" x14ac:dyDescent="0.2">
      <c r="A771" t="s">
        <v>626</v>
      </c>
    </row>
    <row r="772" spans="1:1" x14ac:dyDescent="0.2">
      <c r="A772" t="s">
        <v>627</v>
      </c>
    </row>
    <row r="773" spans="1:1" x14ac:dyDescent="0.2">
      <c r="A773" t="s">
        <v>628</v>
      </c>
    </row>
    <row r="774" spans="1:1" x14ac:dyDescent="0.2">
      <c r="A774" t="s">
        <v>629</v>
      </c>
    </row>
    <row r="775" spans="1:1" x14ac:dyDescent="0.2">
      <c r="A775" t="s">
        <v>630</v>
      </c>
    </row>
    <row r="776" spans="1:1" x14ac:dyDescent="0.2">
      <c r="A776" t="s">
        <v>631</v>
      </c>
    </row>
    <row r="777" spans="1:1" x14ac:dyDescent="0.2">
      <c r="A777" t="s">
        <v>632</v>
      </c>
    </row>
    <row r="778" spans="1:1" x14ac:dyDescent="0.2">
      <c r="A778" t="s">
        <v>633</v>
      </c>
    </row>
    <row r="779" spans="1:1" x14ac:dyDescent="0.2">
      <c r="A779" t="s">
        <v>634</v>
      </c>
    </row>
    <row r="780" spans="1:1" x14ac:dyDescent="0.2">
      <c r="A780" t="s">
        <v>635</v>
      </c>
    </row>
    <row r="781" spans="1:1" x14ac:dyDescent="0.2">
      <c r="A781" t="s">
        <v>636</v>
      </c>
    </row>
    <row r="782" spans="1:1" x14ac:dyDescent="0.2">
      <c r="A782" t="s">
        <v>637</v>
      </c>
    </row>
    <row r="783" spans="1:1" x14ac:dyDescent="0.2">
      <c r="A783" t="s">
        <v>638</v>
      </c>
    </row>
    <row r="784" spans="1:1" x14ac:dyDescent="0.2">
      <c r="A784" s="28" t="s">
        <v>1999</v>
      </c>
    </row>
    <row r="785" spans="1:1" x14ac:dyDescent="0.2">
      <c r="A785" s="28" t="s">
        <v>2000</v>
      </c>
    </row>
    <row r="786" spans="1:1" x14ac:dyDescent="0.2">
      <c r="A786" t="s">
        <v>639</v>
      </c>
    </row>
    <row r="787" spans="1:1" x14ac:dyDescent="0.2">
      <c r="A787" t="s">
        <v>640</v>
      </c>
    </row>
    <row r="788" spans="1:1" x14ac:dyDescent="0.2">
      <c r="A788" t="s">
        <v>641</v>
      </c>
    </row>
    <row r="789" spans="1:1" x14ac:dyDescent="0.2">
      <c r="A789" t="s">
        <v>642</v>
      </c>
    </row>
    <row r="790" spans="1:1" x14ac:dyDescent="0.2">
      <c r="A790" t="s">
        <v>643</v>
      </c>
    </row>
    <row r="791" spans="1:1" x14ac:dyDescent="0.2">
      <c r="A791" t="s">
        <v>644</v>
      </c>
    </row>
    <row r="792" spans="1:1" x14ac:dyDescent="0.2">
      <c r="A792" t="s">
        <v>645</v>
      </c>
    </row>
    <row r="793" spans="1:1" x14ac:dyDescent="0.2">
      <c r="A793" t="s">
        <v>646</v>
      </c>
    </row>
    <row r="795" spans="1:1" x14ac:dyDescent="0.2">
      <c r="A795" t="s">
        <v>647</v>
      </c>
    </row>
    <row r="796" spans="1:1" x14ac:dyDescent="0.2">
      <c r="A796" t="s">
        <v>648</v>
      </c>
    </row>
    <row r="797" spans="1:1" x14ac:dyDescent="0.2">
      <c r="A797" t="s">
        <v>649</v>
      </c>
    </row>
    <row r="798" spans="1:1" x14ac:dyDescent="0.2">
      <c r="A798" t="s">
        <v>650</v>
      </c>
    </row>
    <row r="799" spans="1:1" x14ac:dyDescent="0.2">
      <c r="A799" t="s">
        <v>651</v>
      </c>
    </row>
    <row r="800" spans="1:1" x14ac:dyDescent="0.2">
      <c r="A800" t="s">
        <v>652</v>
      </c>
    </row>
    <row r="801" spans="1:1" x14ac:dyDescent="0.2">
      <c r="A801" t="s">
        <v>653</v>
      </c>
    </row>
    <row r="802" spans="1:1" x14ac:dyDescent="0.2">
      <c r="A802" t="s">
        <v>654</v>
      </c>
    </row>
    <row r="803" spans="1:1" x14ac:dyDescent="0.2">
      <c r="A803" t="s">
        <v>655</v>
      </c>
    </row>
    <row r="804" spans="1:1" x14ac:dyDescent="0.2">
      <c r="A804" t="s">
        <v>656</v>
      </c>
    </row>
    <row r="805" spans="1:1" x14ac:dyDescent="0.2">
      <c r="A805" t="s">
        <v>657</v>
      </c>
    </row>
    <row r="806" spans="1:1" x14ac:dyDescent="0.2">
      <c r="A806" t="s">
        <v>658</v>
      </c>
    </row>
    <row r="807" spans="1:1" x14ac:dyDescent="0.2">
      <c r="A807" t="s">
        <v>659</v>
      </c>
    </row>
    <row r="808" spans="1:1" x14ac:dyDescent="0.2">
      <c r="A808" t="s">
        <v>660</v>
      </c>
    </row>
    <row r="809" spans="1:1" x14ac:dyDescent="0.2">
      <c r="A809" t="s">
        <v>661</v>
      </c>
    </row>
    <row r="810" spans="1:1" x14ac:dyDescent="0.2">
      <c r="A810" t="s">
        <v>662</v>
      </c>
    </row>
    <row r="811" spans="1:1" x14ac:dyDescent="0.2">
      <c r="A811" t="s">
        <v>663</v>
      </c>
    </row>
    <row r="812" spans="1:1" x14ac:dyDescent="0.2">
      <c r="A812" t="s">
        <v>664</v>
      </c>
    </row>
    <row r="813" spans="1:1" x14ac:dyDescent="0.2">
      <c r="A813" t="s">
        <v>665</v>
      </c>
    </row>
    <row r="814" spans="1:1" x14ac:dyDescent="0.2">
      <c r="A814" t="s">
        <v>666</v>
      </c>
    </row>
    <row r="815" spans="1:1" x14ac:dyDescent="0.2">
      <c r="A815" t="s">
        <v>667</v>
      </c>
    </row>
    <row r="816" spans="1:1" x14ac:dyDescent="0.2">
      <c r="A816" t="s">
        <v>668</v>
      </c>
    </row>
    <row r="817" spans="1:1" x14ac:dyDescent="0.2">
      <c r="A817" t="s">
        <v>669</v>
      </c>
    </row>
    <row r="818" spans="1:1" x14ac:dyDescent="0.2">
      <c r="A818" t="s">
        <v>670</v>
      </c>
    </row>
    <row r="819" spans="1:1" x14ac:dyDescent="0.2">
      <c r="A819" t="s">
        <v>671</v>
      </c>
    </row>
    <row r="820" spans="1:1" x14ac:dyDescent="0.2">
      <c r="A820" t="s">
        <v>672</v>
      </c>
    </row>
    <row r="821" spans="1:1" x14ac:dyDescent="0.2">
      <c r="A821" t="s">
        <v>673</v>
      </c>
    </row>
    <row r="822" spans="1:1" x14ac:dyDescent="0.2">
      <c r="A822" t="s">
        <v>674</v>
      </c>
    </row>
    <row r="823" spans="1:1" x14ac:dyDescent="0.2">
      <c r="A823" t="s">
        <v>675</v>
      </c>
    </row>
    <row r="824" spans="1:1" x14ac:dyDescent="0.2">
      <c r="A824" t="s">
        <v>676</v>
      </c>
    </row>
    <row r="825" spans="1:1" x14ac:dyDescent="0.2">
      <c r="A825" t="s">
        <v>677</v>
      </c>
    </row>
    <row r="826" spans="1:1" x14ac:dyDescent="0.2">
      <c r="A826" t="s">
        <v>678</v>
      </c>
    </row>
    <row r="827" spans="1:1" x14ac:dyDescent="0.2">
      <c r="A827" t="s">
        <v>679</v>
      </c>
    </row>
    <row r="828" spans="1:1" x14ac:dyDescent="0.2">
      <c r="A828" t="s">
        <v>680</v>
      </c>
    </row>
    <row r="829" spans="1:1" x14ac:dyDescent="0.2">
      <c r="A829" t="s">
        <v>681</v>
      </c>
    </row>
    <row r="830" spans="1:1" x14ac:dyDescent="0.2">
      <c r="A830" t="s">
        <v>682</v>
      </c>
    </row>
    <row r="831" spans="1:1" x14ac:dyDescent="0.2">
      <c r="A831" t="s">
        <v>683</v>
      </c>
    </row>
    <row r="832" spans="1:1" x14ac:dyDescent="0.2">
      <c r="A832" t="s">
        <v>684</v>
      </c>
    </row>
    <row r="833" spans="1:1" x14ac:dyDescent="0.2">
      <c r="A833" t="s">
        <v>685</v>
      </c>
    </row>
    <row r="834" spans="1:1" x14ac:dyDescent="0.2">
      <c r="A834" t="s">
        <v>686</v>
      </c>
    </row>
    <row r="835" spans="1:1" x14ac:dyDescent="0.2">
      <c r="A835" t="s">
        <v>687</v>
      </c>
    </row>
    <row r="836" spans="1:1" x14ac:dyDescent="0.2">
      <c r="A836" t="s">
        <v>688</v>
      </c>
    </row>
    <row r="837" spans="1:1" x14ac:dyDescent="0.2">
      <c r="A837" t="s">
        <v>689</v>
      </c>
    </row>
    <row r="838" spans="1:1" x14ac:dyDescent="0.2">
      <c r="A838" t="s">
        <v>690</v>
      </c>
    </row>
    <row r="839" spans="1:1" x14ac:dyDescent="0.2">
      <c r="A839" t="s">
        <v>691</v>
      </c>
    </row>
    <row r="840" spans="1:1" x14ac:dyDescent="0.2">
      <c r="A840" t="s">
        <v>692</v>
      </c>
    </row>
    <row r="841" spans="1:1" x14ac:dyDescent="0.2">
      <c r="A841" t="s">
        <v>693</v>
      </c>
    </row>
    <row r="843" spans="1:1" s="59" customFormat="1" x14ac:dyDescent="0.2">
      <c r="A843" s="59" t="s">
        <v>694</v>
      </c>
    </row>
    <row r="844" spans="1:1" x14ac:dyDescent="0.2">
      <c r="A844" t="s">
        <v>695</v>
      </c>
    </row>
    <row r="845" spans="1:1" x14ac:dyDescent="0.2">
      <c r="A845" t="s">
        <v>696</v>
      </c>
    </row>
    <row r="846" spans="1:1" x14ac:dyDescent="0.2">
      <c r="A846" t="s">
        <v>697</v>
      </c>
    </row>
    <row r="847" spans="1:1" x14ac:dyDescent="0.2">
      <c r="A847" t="s">
        <v>698</v>
      </c>
    </row>
    <row r="848" spans="1:1" x14ac:dyDescent="0.2">
      <c r="A848" t="s">
        <v>699</v>
      </c>
    </row>
    <row r="849" spans="1:1" x14ac:dyDescent="0.2">
      <c r="A849" t="s">
        <v>700</v>
      </c>
    </row>
    <row r="850" spans="1:1" x14ac:dyDescent="0.2">
      <c r="A850" t="s">
        <v>701</v>
      </c>
    </row>
    <row r="851" spans="1:1" x14ac:dyDescent="0.2">
      <c r="A851" t="s">
        <v>702</v>
      </c>
    </row>
    <row r="852" spans="1:1" x14ac:dyDescent="0.2">
      <c r="A852" t="s">
        <v>703</v>
      </c>
    </row>
    <row r="853" spans="1:1" x14ac:dyDescent="0.2">
      <c r="A853" t="s">
        <v>704</v>
      </c>
    </row>
    <row r="854" spans="1:1" x14ac:dyDescent="0.2">
      <c r="A854" t="s">
        <v>705</v>
      </c>
    </row>
    <row r="855" spans="1:1" s="58" customFormat="1" x14ac:dyDescent="0.2">
      <c r="A855" s="58" t="s">
        <v>706</v>
      </c>
    </row>
    <row r="856" spans="1:1" x14ac:dyDescent="0.2">
      <c r="A856" t="s">
        <v>707</v>
      </c>
    </row>
    <row r="857" spans="1:1" x14ac:dyDescent="0.2">
      <c r="A857" t="s">
        <v>708</v>
      </c>
    </row>
    <row r="858" spans="1:1" x14ac:dyDescent="0.2">
      <c r="A858" t="s">
        <v>709</v>
      </c>
    </row>
    <row r="859" spans="1:1" x14ac:dyDescent="0.2">
      <c r="A859" t="s">
        <v>710</v>
      </c>
    </row>
    <row r="860" spans="1:1" x14ac:dyDescent="0.2">
      <c r="A860" t="s">
        <v>711</v>
      </c>
    </row>
    <row r="861" spans="1:1" x14ac:dyDescent="0.2">
      <c r="A861" t="s">
        <v>712</v>
      </c>
    </row>
    <row r="863" spans="1:1" x14ac:dyDescent="0.2">
      <c r="A863" t="s">
        <v>713</v>
      </c>
    </row>
    <row r="864" spans="1:1" x14ac:dyDescent="0.2">
      <c r="A864" t="s">
        <v>714</v>
      </c>
    </row>
    <row r="865" spans="1:1" x14ac:dyDescent="0.2">
      <c r="A865" t="s">
        <v>715</v>
      </c>
    </row>
    <row r="866" spans="1:1" x14ac:dyDescent="0.2">
      <c r="A866" t="s">
        <v>716</v>
      </c>
    </row>
    <row r="867" spans="1:1" x14ac:dyDescent="0.2">
      <c r="A867" t="s">
        <v>717</v>
      </c>
    </row>
    <row r="868" spans="1:1" x14ac:dyDescent="0.2">
      <c r="A868" t="s">
        <v>718</v>
      </c>
    </row>
    <row r="869" spans="1:1" x14ac:dyDescent="0.2">
      <c r="A869" t="s">
        <v>719</v>
      </c>
    </row>
    <row r="870" spans="1:1" x14ac:dyDescent="0.2">
      <c r="A870" t="s">
        <v>720</v>
      </c>
    </row>
    <row r="871" spans="1:1" x14ac:dyDescent="0.2">
      <c r="A871" t="s">
        <v>721</v>
      </c>
    </row>
    <row r="872" spans="1:1" x14ac:dyDescent="0.2">
      <c r="A872" t="s">
        <v>722</v>
      </c>
    </row>
    <row r="873" spans="1:1" x14ac:dyDescent="0.2">
      <c r="A873" t="s">
        <v>723</v>
      </c>
    </row>
    <row r="874" spans="1:1" x14ac:dyDescent="0.2">
      <c r="A874" t="s">
        <v>724</v>
      </c>
    </row>
    <row r="875" spans="1:1" x14ac:dyDescent="0.2">
      <c r="A875" t="s">
        <v>725</v>
      </c>
    </row>
    <row r="876" spans="1:1" x14ac:dyDescent="0.2">
      <c r="A876" t="s">
        <v>726</v>
      </c>
    </row>
    <row r="877" spans="1:1" x14ac:dyDescent="0.2">
      <c r="A877" t="s">
        <v>727</v>
      </c>
    </row>
    <row r="878" spans="1:1" x14ac:dyDescent="0.2">
      <c r="A878" t="s">
        <v>728</v>
      </c>
    </row>
    <row r="879" spans="1:1" x14ac:dyDescent="0.2">
      <c r="A879" t="s">
        <v>729</v>
      </c>
    </row>
    <row r="880" spans="1:1" x14ac:dyDescent="0.2">
      <c r="A880" t="s">
        <v>730</v>
      </c>
    </row>
    <row r="881" spans="1:1" x14ac:dyDescent="0.2">
      <c r="A881" t="s">
        <v>731</v>
      </c>
    </row>
    <row r="882" spans="1:1" x14ac:dyDescent="0.2">
      <c r="A882" t="s">
        <v>732</v>
      </c>
    </row>
    <row r="883" spans="1:1" x14ac:dyDescent="0.2">
      <c r="A883" t="s">
        <v>733</v>
      </c>
    </row>
    <row r="884" spans="1:1" x14ac:dyDescent="0.2">
      <c r="A884" t="s">
        <v>734</v>
      </c>
    </row>
    <row r="885" spans="1:1" x14ac:dyDescent="0.2">
      <c r="A885" t="s">
        <v>735</v>
      </c>
    </row>
    <row r="886" spans="1:1" x14ac:dyDescent="0.2">
      <c r="A886" t="s">
        <v>736</v>
      </c>
    </row>
    <row r="887" spans="1:1" x14ac:dyDescent="0.2">
      <c r="A887" t="s">
        <v>737</v>
      </c>
    </row>
    <row r="888" spans="1:1" x14ac:dyDescent="0.2">
      <c r="A888" t="s">
        <v>738</v>
      </c>
    </row>
    <row r="889" spans="1:1" x14ac:dyDescent="0.2">
      <c r="A889" t="s">
        <v>739</v>
      </c>
    </row>
    <row r="890" spans="1:1" x14ac:dyDescent="0.2">
      <c r="A890" t="s">
        <v>740</v>
      </c>
    </row>
    <row r="891" spans="1:1" x14ac:dyDescent="0.2">
      <c r="A891" t="s">
        <v>741</v>
      </c>
    </row>
    <row r="892" spans="1:1" x14ac:dyDescent="0.2">
      <c r="A892" t="s">
        <v>742</v>
      </c>
    </row>
    <row r="893" spans="1:1" x14ac:dyDescent="0.2">
      <c r="A893" t="s">
        <v>743</v>
      </c>
    </row>
    <row r="894" spans="1:1" x14ac:dyDescent="0.2">
      <c r="A894" t="s">
        <v>744</v>
      </c>
    </row>
    <row r="895" spans="1:1" x14ac:dyDescent="0.2">
      <c r="A895" t="s">
        <v>745</v>
      </c>
    </row>
    <row r="896" spans="1:1" x14ac:dyDescent="0.2">
      <c r="A896" t="s">
        <v>746</v>
      </c>
    </row>
    <row r="897" spans="1:1" x14ac:dyDescent="0.2">
      <c r="A897" t="s">
        <v>747</v>
      </c>
    </row>
    <row r="898" spans="1:1" x14ac:dyDescent="0.2">
      <c r="A898" t="s">
        <v>748</v>
      </c>
    </row>
    <row r="899" spans="1:1" x14ac:dyDescent="0.2">
      <c r="A899" t="s">
        <v>749</v>
      </c>
    </row>
    <row r="900" spans="1:1" x14ac:dyDescent="0.2">
      <c r="A900" t="s">
        <v>750</v>
      </c>
    </row>
    <row r="901" spans="1:1" x14ac:dyDescent="0.2">
      <c r="A901" t="s">
        <v>751</v>
      </c>
    </row>
    <row r="902" spans="1:1" x14ac:dyDescent="0.2">
      <c r="A902" t="s">
        <v>752</v>
      </c>
    </row>
    <row r="903" spans="1:1" x14ac:dyDescent="0.2">
      <c r="A903" t="s">
        <v>753</v>
      </c>
    </row>
    <row r="904" spans="1:1" x14ac:dyDescent="0.2">
      <c r="A904" t="s">
        <v>754</v>
      </c>
    </row>
    <row r="905" spans="1:1" x14ac:dyDescent="0.2">
      <c r="A905" t="s">
        <v>755</v>
      </c>
    </row>
    <row r="906" spans="1:1" x14ac:dyDescent="0.2">
      <c r="A906" t="s">
        <v>756</v>
      </c>
    </row>
    <row r="907" spans="1:1" x14ac:dyDescent="0.2">
      <c r="A907" t="s">
        <v>757</v>
      </c>
    </row>
    <row r="908" spans="1:1" x14ac:dyDescent="0.2">
      <c r="A908" t="s">
        <v>758</v>
      </c>
    </row>
    <row r="909" spans="1:1" x14ac:dyDescent="0.2">
      <c r="A909" t="s">
        <v>759</v>
      </c>
    </row>
    <row r="910" spans="1:1" x14ac:dyDescent="0.2">
      <c r="A910" t="s">
        <v>760</v>
      </c>
    </row>
    <row r="911" spans="1:1" x14ac:dyDescent="0.2">
      <c r="A911" t="s">
        <v>761</v>
      </c>
    </row>
    <row r="912" spans="1:1" x14ac:dyDescent="0.2">
      <c r="A912" t="s">
        <v>762</v>
      </c>
    </row>
    <row r="913" spans="1:1" x14ac:dyDescent="0.2">
      <c r="A913" t="s">
        <v>763</v>
      </c>
    </row>
    <row r="914" spans="1:1" x14ac:dyDescent="0.2">
      <c r="A914" t="s">
        <v>764</v>
      </c>
    </row>
    <row r="915" spans="1:1" x14ac:dyDescent="0.2">
      <c r="A915" t="s">
        <v>765</v>
      </c>
    </row>
    <row r="916" spans="1:1" x14ac:dyDescent="0.2">
      <c r="A916" t="s">
        <v>766</v>
      </c>
    </row>
    <row r="917" spans="1:1" x14ac:dyDescent="0.2">
      <c r="A917" t="s">
        <v>767</v>
      </c>
    </row>
    <row r="918" spans="1:1" x14ac:dyDescent="0.2">
      <c r="A918" t="s">
        <v>768</v>
      </c>
    </row>
    <row r="919" spans="1:1" x14ac:dyDescent="0.2">
      <c r="A919" t="s">
        <v>769</v>
      </c>
    </row>
    <row r="920" spans="1:1" x14ac:dyDescent="0.2">
      <c r="A920" t="s">
        <v>770</v>
      </c>
    </row>
    <row r="921" spans="1:1" x14ac:dyDescent="0.2">
      <c r="A921" t="s">
        <v>771</v>
      </c>
    </row>
    <row r="922" spans="1:1" x14ac:dyDescent="0.2">
      <c r="A922" t="s">
        <v>772</v>
      </c>
    </row>
    <row r="923" spans="1:1" x14ac:dyDescent="0.2">
      <c r="A923" t="s">
        <v>773</v>
      </c>
    </row>
    <row r="924" spans="1:1" x14ac:dyDescent="0.2">
      <c r="A924" t="s">
        <v>774</v>
      </c>
    </row>
    <row r="925" spans="1:1" x14ac:dyDescent="0.2">
      <c r="A925" t="s">
        <v>775</v>
      </c>
    </row>
    <row r="926" spans="1:1" x14ac:dyDescent="0.2">
      <c r="A926" t="s">
        <v>776</v>
      </c>
    </row>
    <row r="927" spans="1:1" x14ac:dyDescent="0.2">
      <c r="A927" t="s">
        <v>777</v>
      </c>
    </row>
    <row r="928" spans="1:1" x14ac:dyDescent="0.2">
      <c r="A928" t="s">
        <v>778</v>
      </c>
    </row>
    <row r="929" spans="1:1" x14ac:dyDescent="0.2">
      <c r="A929" t="s">
        <v>779</v>
      </c>
    </row>
    <row r="930" spans="1:1" x14ac:dyDescent="0.2">
      <c r="A930" t="s">
        <v>780</v>
      </c>
    </row>
    <row r="931" spans="1:1" x14ac:dyDescent="0.2">
      <c r="A931" t="s">
        <v>781</v>
      </c>
    </row>
    <row r="932" spans="1:1" x14ac:dyDescent="0.2">
      <c r="A932" t="s">
        <v>782</v>
      </c>
    </row>
    <row r="933" spans="1:1" x14ac:dyDescent="0.2">
      <c r="A933" t="s">
        <v>783</v>
      </c>
    </row>
    <row r="934" spans="1:1" x14ac:dyDescent="0.2">
      <c r="A934" t="s">
        <v>784</v>
      </c>
    </row>
    <row r="935" spans="1:1" x14ac:dyDescent="0.2">
      <c r="A935" t="s">
        <v>785</v>
      </c>
    </row>
    <row r="936" spans="1:1" x14ac:dyDescent="0.2">
      <c r="A936" t="s">
        <v>786</v>
      </c>
    </row>
    <row r="937" spans="1:1" x14ac:dyDescent="0.2">
      <c r="A937" t="s">
        <v>787</v>
      </c>
    </row>
    <row r="938" spans="1:1" x14ac:dyDescent="0.2">
      <c r="A938" t="s">
        <v>788</v>
      </c>
    </row>
    <row r="939" spans="1:1" x14ac:dyDescent="0.2">
      <c r="A939" t="s">
        <v>789</v>
      </c>
    </row>
    <row r="940" spans="1:1" x14ac:dyDescent="0.2">
      <c r="A940" t="s">
        <v>790</v>
      </c>
    </row>
    <row r="941" spans="1:1" x14ac:dyDescent="0.2">
      <c r="A941" t="s">
        <v>791</v>
      </c>
    </row>
    <row r="942" spans="1:1" x14ac:dyDescent="0.2">
      <c r="A942" t="s">
        <v>792</v>
      </c>
    </row>
    <row r="943" spans="1:1" x14ac:dyDescent="0.2">
      <c r="A943" t="s">
        <v>793</v>
      </c>
    </row>
    <row r="944" spans="1:1" x14ac:dyDescent="0.2">
      <c r="A944" t="s">
        <v>794</v>
      </c>
    </row>
    <row r="945" spans="1:1" x14ac:dyDescent="0.2">
      <c r="A945" t="s">
        <v>795</v>
      </c>
    </row>
    <row r="946" spans="1:1" x14ac:dyDescent="0.2">
      <c r="A946" t="s">
        <v>796</v>
      </c>
    </row>
    <row r="947" spans="1:1" x14ac:dyDescent="0.2">
      <c r="A947" t="s">
        <v>797</v>
      </c>
    </row>
    <row r="948" spans="1:1" x14ac:dyDescent="0.2">
      <c r="A948" t="s">
        <v>798</v>
      </c>
    </row>
    <row r="949" spans="1:1" x14ac:dyDescent="0.2">
      <c r="A949" t="s">
        <v>799</v>
      </c>
    </row>
    <row r="950" spans="1:1" x14ac:dyDescent="0.2">
      <c r="A950" t="s">
        <v>800</v>
      </c>
    </row>
    <row r="951" spans="1:1" x14ac:dyDescent="0.2">
      <c r="A951" t="s">
        <v>801</v>
      </c>
    </row>
    <row r="952" spans="1:1" x14ac:dyDescent="0.2">
      <c r="A952" t="s">
        <v>802</v>
      </c>
    </row>
    <row r="953" spans="1:1" x14ac:dyDescent="0.2">
      <c r="A953" t="s">
        <v>803</v>
      </c>
    </row>
    <row r="954" spans="1:1" x14ac:dyDescent="0.2">
      <c r="A954" t="s">
        <v>2292</v>
      </c>
    </row>
    <row r="955" spans="1:1" x14ac:dyDescent="0.2">
      <c r="A955" t="s">
        <v>804</v>
      </c>
    </row>
    <row r="956" spans="1:1" x14ac:dyDescent="0.2">
      <c r="A956" t="s">
        <v>805</v>
      </c>
    </row>
    <row r="957" spans="1:1" x14ac:dyDescent="0.2">
      <c r="A957" t="s">
        <v>806</v>
      </c>
    </row>
    <row r="958" spans="1:1" x14ac:dyDescent="0.2">
      <c r="A958" t="s">
        <v>807</v>
      </c>
    </row>
    <row r="959" spans="1:1" x14ac:dyDescent="0.2">
      <c r="A959" t="s">
        <v>808</v>
      </c>
    </row>
    <row r="960" spans="1:1" x14ac:dyDescent="0.2">
      <c r="A960" t="s">
        <v>809</v>
      </c>
    </row>
    <row r="961" spans="1:1" x14ac:dyDescent="0.2">
      <c r="A961" t="s">
        <v>810</v>
      </c>
    </row>
    <row r="962" spans="1:1" x14ac:dyDescent="0.2">
      <c r="A962" t="s">
        <v>811</v>
      </c>
    </row>
    <row r="963" spans="1:1" x14ac:dyDescent="0.2">
      <c r="A963" t="s">
        <v>812</v>
      </c>
    </row>
    <row r="964" spans="1:1" x14ac:dyDescent="0.2">
      <c r="A964" t="s">
        <v>813</v>
      </c>
    </row>
    <row r="965" spans="1:1" x14ac:dyDescent="0.2">
      <c r="A965" t="s">
        <v>814</v>
      </c>
    </row>
    <row r="966" spans="1:1" x14ac:dyDescent="0.2">
      <c r="A966" t="s">
        <v>815</v>
      </c>
    </row>
    <row r="967" spans="1:1" x14ac:dyDescent="0.2">
      <c r="A967" t="s">
        <v>816</v>
      </c>
    </row>
    <row r="968" spans="1:1" x14ac:dyDescent="0.2">
      <c r="A968" t="s">
        <v>817</v>
      </c>
    </row>
    <row r="969" spans="1:1" x14ac:dyDescent="0.2">
      <c r="A969" t="s">
        <v>818</v>
      </c>
    </row>
    <row r="970" spans="1:1" x14ac:dyDescent="0.2">
      <c r="A970" t="s">
        <v>819</v>
      </c>
    </row>
    <row r="971" spans="1:1" x14ac:dyDescent="0.2">
      <c r="A971" t="s">
        <v>820</v>
      </c>
    </row>
    <row r="972" spans="1:1" x14ac:dyDescent="0.2">
      <c r="A972" t="s">
        <v>821</v>
      </c>
    </row>
    <row r="973" spans="1:1" x14ac:dyDescent="0.2">
      <c r="A973" t="s">
        <v>822</v>
      </c>
    </row>
    <row r="974" spans="1:1" x14ac:dyDescent="0.2">
      <c r="A974" t="s">
        <v>823</v>
      </c>
    </row>
    <row r="976" spans="1:1" x14ac:dyDescent="0.2">
      <c r="A976" t="s">
        <v>824</v>
      </c>
    </row>
    <row r="977" spans="1:1" ht="14.25" customHeight="1" x14ac:dyDescent="0.2">
      <c r="A977" t="s">
        <v>825</v>
      </c>
    </row>
    <row r="978" spans="1:1" s="54" customFormat="1" x14ac:dyDescent="0.2">
      <c r="A978" s="60" t="s">
        <v>2008</v>
      </c>
    </row>
    <row r="979" spans="1:1" x14ac:dyDescent="0.2">
      <c r="A979" t="s">
        <v>826</v>
      </c>
    </row>
    <row r="980" spans="1:1" s="56" customFormat="1" x14ac:dyDescent="0.2">
      <c r="A980" s="61" t="s">
        <v>827</v>
      </c>
    </row>
    <row r="981" spans="1:1" x14ac:dyDescent="0.2">
      <c r="A981" t="s">
        <v>828</v>
      </c>
    </row>
    <row r="982" spans="1:1" x14ac:dyDescent="0.2">
      <c r="A982" t="s">
        <v>829</v>
      </c>
    </row>
    <row r="983" spans="1:1" x14ac:dyDescent="0.2">
      <c r="A983" t="s">
        <v>830</v>
      </c>
    </row>
    <row r="984" spans="1:1" x14ac:dyDescent="0.2">
      <c r="A984" t="s">
        <v>831</v>
      </c>
    </row>
    <row r="985" spans="1:1" x14ac:dyDescent="0.2">
      <c r="A985" t="s">
        <v>832</v>
      </c>
    </row>
    <row r="986" spans="1:1" x14ac:dyDescent="0.2">
      <c r="A986" t="s">
        <v>833</v>
      </c>
    </row>
    <row r="987" spans="1:1" x14ac:dyDescent="0.2">
      <c r="A987" t="s">
        <v>834</v>
      </c>
    </row>
    <row r="988" spans="1:1" s="54" customFormat="1" x14ac:dyDescent="0.2">
      <c r="A988" s="60" t="s">
        <v>835</v>
      </c>
    </row>
    <row r="989" spans="1:1" x14ac:dyDescent="0.2">
      <c r="A989" t="s">
        <v>836</v>
      </c>
    </row>
    <row r="990" spans="1:1" x14ac:dyDescent="0.2">
      <c r="A990" t="s">
        <v>837</v>
      </c>
    </row>
    <row r="991" spans="1:1" x14ac:dyDescent="0.2">
      <c r="A991" t="s">
        <v>838</v>
      </c>
    </row>
    <row r="992" spans="1:1" x14ac:dyDescent="0.2">
      <c r="A992" s="28" t="s">
        <v>839</v>
      </c>
    </row>
    <row r="993" spans="1:1" s="54" customFormat="1" x14ac:dyDescent="0.2">
      <c r="A993" s="60" t="s">
        <v>840</v>
      </c>
    </row>
    <row r="994" spans="1:1" x14ac:dyDescent="0.2">
      <c r="A994" t="s">
        <v>841</v>
      </c>
    </row>
    <row r="995" spans="1:1" x14ac:dyDescent="0.2">
      <c r="A995" t="s">
        <v>842</v>
      </c>
    </row>
    <row r="996" spans="1:1" x14ac:dyDescent="0.2">
      <c r="A996" t="s">
        <v>843</v>
      </c>
    </row>
    <row r="997" spans="1:1" x14ac:dyDescent="0.2">
      <c r="A997" t="s">
        <v>844</v>
      </c>
    </row>
    <row r="998" spans="1:1" s="54" customFormat="1" x14ac:dyDescent="0.2">
      <c r="A998" s="60" t="s">
        <v>845</v>
      </c>
    </row>
    <row r="999" spans="1:1" x14ac:dyDescent="0.2">
      <c r="A999" t="s">
        <v>846</v>
      </c>
    </row>
    <row r="1000" spans="1:1" x14ac:dyDescent="0.2">
      <c r="A1000" t="s">
        <v>847</v>
      </c>
    </row>
    <row r="1001" spans="1:1" s="54" customFormat="1" x14ac:dyDescent="0.2">
      <c r="A1001" s="60" t="s">
        <v>848</v>
      </c>
    </row>
    <row r="1002" spans="1:1" x14ac:dyDescent="0.2">
      <c r="A1002" t="s">
        <v>849</v>
      </c>
    </row>
    <row r="1003" spans="1:1" x14ac:dyDescent="0.2">
      <c r="A1003" t="s">
        <v>850</v>
      </c>
    </row>
    <row r="1004" spans="1:1" x14ac:dyDescent="0.2">
      <c r="A1004" t="s">
        <v>851</v>
      </c>
    </row>
    <row r="1005" spans="1:1" x14ac:dyDescent="0.2">
      <c r="A1005" t="s">
        <v>852</v>
      </c>
    </row>
    <row r="1006" spans="1:1" x14ac:dyDescent="0.2">
      <c r="A1006" t="s">
        <v>853</v>
      </c>
    </row>
    <row r="1007" spans="1:1" x14ac:dyDescent="0.2">
      <c r="A1007" t="s">
        <v>854</v>
      </c>
    </row>
    <row r="1008" spans="1:1" x14ac:dyDescent="0.2">
      <c r="A1008" t="s">
        <v>855</v>
      </c>
    </row>
    <row r="1009" spans="1:1" x14ac:dyDescent="0.2">
      <c r="A1009" t="s">
        <v>856</v>
      </c>
    </row>
    <row r="1010" spans="1:1" x14ac:dyDescent="0.2">
      <c r="A1010" t="s">
        <v>857</v>
      </c>
    </row>
    <row r="1011" spans="1:1" x14ac:dyDescent="0.2">
      <c r="A1011" t="s">
        <v>858</v>
      </c>
    </row>
    <row r="1012" spans="1:1" x14ac:dyDescent="0.2">
      <c r="A1012" t="s">
        <v>859</v>
      </c>
    </row>
    <row r="1013" spans="1:1" s="54" customFormat="1" x14ac:dyDescent="0.2">
      <c r="A1013" s="54" t="s">
        <v>860</v>
      </c>
    </row>
    <row r="1014" spans="1:1" x14ac:dyDescent="0.2">
      <c r="A1014" t="s">
        <v>861</v>
      </c>
    </row>
    <row r="1015" spans="1:1" x14ac:dyDescent="0.2">
      <c r="A1015" t="s">
        <v>862</v>
      </c>
    </row>
    <row r="1016" spans="1:1" x14ac:dyDescent="0.2">
      <c r="A1016" t="s">
        <v>863</v>
      </c>
    </row>
    <row r="1017" spans="1:1" x14ac:dyDescent="0.2">
      <c r="A1017" t="s">
        <v>864</v>
      </c>
    </row>
    <row r="1018" spans="1:1" x14ac:dyDescent="0.2">
      <c r="A1018" s="28" t="s">
        <v>865</v>
      </c>
    </row>
    <row r="1019" spans="1:1" x14ac:dyDescent="0.2">
      <c r="A1019" t="s">
        <v>866</v>
      </c>
    </row>
    <row r="1021" spans="1:1" s="24" customFormat="1" x14ac:dyDescent="0.2"/>
    <row r="1022" spans="1:1" x14ac:dyDescent="0.2">
      <c r="A1022" t="s">
        <v>867</v>
      </c>
    </row>
    <row r="1023" spans="1:1" x14ac:dyDescent="0.2">
      <c r="A1023" t="s">
        <v>868</v>
      </c>
    </row>
    <row r="1024" spans="1:1" x14ac:dyDescent="0.2">
      <c r="A1024" t="s">
        <v>869</v>
      </c>
    </row>
    <row r="1025" spans="1:1" x14ac:dyDescent="0.2">
      <c r="A1025" t="s">
        <v>870</v>
      </c>
    </row>
    <row r="1026" spans="1:1" x14ac:dyDescent="0.2">
      <c r="A1026" t="s">
        <v>871</v>
      </c>
    </row>
    <row r="1027" spans="1:1" x14ac:dyDescent="0.2">
      <c r="A1027" t="s">
        <v>872</v>
      </c>
    </row>
    <row r="1028" spans="1:1" x14ac:dyDescent="0.2">
      <c r="A1028" t="s">
        <v>873</v>
      </c>
    </row>
    <row r="1029" spans="1:1" x14ac:dyDescent="0.2">
      <c r="A1029" t="s">
        <v>874</v>
      </c>
    </row>
    <row r="1030" spans="1:1" x14ac:dyDescent="0.2">
      <c r="A1030" t="s">
        <v>875</v>
      </c>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C1033"/>
  <sheetViews>
    <sheetView workbookViewId="0">
      <selection sqref="A1:F1"/>
    </sheetView>
  </sheetViews>
  <sheetFormatPr defaultColWidth="8.85546875" defaultRowHeight="12.75" x14ac:dyDescent="0.2"/>
  <cols>
    <col min="12" max="12" width="8.85546875" customWidth="1"/>
  </cols>
  <sheetData>
    <row r="1" spans="1:13" s="23" customFormat="1" x14ac:dyDescent="0.2">
      <c r="A1" s="225" t="s">
        <v>1974</v>
      </c>
      <c r="B1" s="225"/>
      <c r="C1" s="225"/>
      <c r="D1" s="225"/>
      <c r="E1" s="225"/>
      <c r="F1" s="225"/>
    </row>
    <row r="2" spans="1:13" x14ac:dyDescent="0.2">
      <c r="M2" s="48"/>
    </row>
    <row r="3" spans="1:13" x14ac:dyDescent="0.2">
      <c r="M3" s="48"/>
    </row>
    <row r="4" spans="1:13" x14ac:dyDescent="0.2">
      <c r="A4" s="23" t="s">
        <v>1940</v>
      </c>
      <c r="M4" s="49"/>
    </row>
    <row r="5" spans="1:13" x14ac:dyDescent="0.2">
      <c r="M5" s="49"/>
    </row>
    <row r="6" spans="1:13" x14ac:dyDescent="0.2">
      <c r="A6" t="s">
        <v>1941</v>
      </c>
      <c r="M6" s="48"/>
    </row>
    <row r="7" spans="1:13" s="55" customFormat="1" x14ac:dyDescent="0.2">
      <c r="A7" s="57" t="s">
        <v>1960</v>
      </c>
      <c r="M7" s="47"/>
    </row>
    <row r="8" spans="1:13" x14ac:dyDescent="0.2">
      <c r="A8" t="s">
        <v>1942</v>
      </c>
      <c r="M8" s="48"/>
    </row>
    <row r="9" spans="1:13" x14ac:dyDescent="0.2">
      <c r="A9" t="s">
        <v>1943</v>
      </c>
      <c r="M9" s="48"/>
    </row>
    <row r="10" spans="1:13" x14ac:dyDescent="0.2">
      <c r="A10" t="s">
        <v>1944</v>
      </c>
      <c r="M10" s="48"/>
    </row>
    <row r="11" spans="1:13" x14ac:dyDescent="0.2">
      <c r="A11" t="s">
        <v>1945</v>
      </c>
      <c r="M11" s="48"/>
    </row>
    <row r="12" spans="1:13" x14ac:dyDescent="0.2">
      <c r="A12" t="s">
        <v>1946</v>
      </c>
      <c r="M12" s="48"/>
    </row>
    <row r="13" spans="1:13" s="51" customFormat="1" x14ac:dyDescent="0.2">
      <c r="A13" s="51" t="s">
        <v>1947</v>
      </c>
      <c r="M13" s="52"/>
    </row>
    <row r="14" spans="1:13" x14ac:dyDescent="0.2">
      <c r="A14" t="s">
        <v>1948</v>
      </c>
      <c r="M14" s="48"/>
    </row>
    <row r="15" spans="1:13" x14ac:dyDescent="0.2">
      <c r="A15" t="s">
        <v>1949</v>
      </c>
      <c r="M15" s="48"/>
    </row>
    <row r="16" spans="1:13" x14ac:dyDescent="0.2">
      <c r="A16" t="s">
        <v>1950</v>
      </c>
      <c r="M16" s="48"/>
    </row>
    <row r="17" spans="1:13" x14ac:dyDescent="0.2">
      <c r="A17" t="s">
        <v>1951</v>
      </c>
      <c r="M17" s="48"/>
    </row>
    <row r="18" spans="1:13" x14ac:dyDescent="0.2">
      <c r="A18" t="s">
        <v>1952</v>
      </c>
      <c r="M18" s="48"/>
    </row>
    <row r="19" spans="1:13" x14ac:dyDescent="0.2">
      <c r="A19" t="s">
        <v>1953</v>
      </c>
      <c r="M19" s="48"/>
    </row>
    <row r="20" spans="1:13" s="51" customFormat="1" x14ac:dyDescent="0.2">
      <c r="A20" s="51" t="s">
        <v>1954</v>
      </c>
      <c r="M20" s="52"/>
    </row>
    <row r="21" spans="1:13" x14ac:dyDescent="0.2">
      <c r="A21" t="s">
        <v>1955</v>
      </c>
      <c r="M21" s="48"/>
    </row>
    <row r="22" spans="1:13" x14ac:dyDescent="0.2">
      <c r="A22" t="s">
        <v>1956</v>
      </c>
      <c r="M22" s="48"/>
    </row>
    <row r="23" spans="1:13" x14ac:dyDescent="0.2">
      <c r="A23" s="28" t="s">
        <v>1958</v>
      </c>
      <c r="M23" s="48"/>
    </row>
    <row r="24" spans="1:13" x14ac:dyDescent="0.2">
      <c r="A24" t="s">
        <v>1957</v>
      </c>
      <c r="M24" s="48"/>
    </row>
    <row r="25" spans="1:13" s="51" customFormat="1" x14ac:dyDescent="0.2">
      <c r="A25" s="53" t="s">
        <v>1959</v>
      </c>
      <c r="M25" s="52"/>
    </row>
    <row r="27" spans="1:13" x14ac:dyDescent="0.2">
      <c r="A27" s="23" t="s">
        <v>1938</v>
      </c>
      <c r="L27" s="23"/>
    </row>
    <row r="29" spans="1:13" x14ac:dyDescent="0.2">
      <c r="A29" s="28" t="s">
        <v>1939</v>
      </c>
    </row>
    <row r="30" spans="1:13" x14ac:dyDescent="0.2">
      <c r="A30" t="s">
        <v>964</v>
      </c>
    </row>
    <row r="31" spans="1:13" x14ac:dyDescent="0.2">
      <c r="A31" t="s">
        <v>965</v>
      </c>
    </row>
    <row r="32" spans="1:13" x14ac:dyDescent="0.2">
      <c r="A32" t="s">
        <v>966</v>
      </c>
    </row>
    <row r="33" spans="1:1" x14ac:dyDescent="0.2">
      <c r="A33" t="s">
        <v>967</v>
      </c>
    </row>
    <row r="34" spans="1:1" x14ac:dyDescent="0.2">
      <c r="A34" t="s">
        <v>968</v>
      </c>
    </row>
    <row r="35" spans="1:1" x14ac:dyDescent="0.2">
      <c r="A35" t="s">
        <v>969</v>
      </c>
    </row>
    <row r="36" spans="1:1" x14ac:dyDescent="0.2">
      <c r="A36" t="s">
        <v>970</v>
      </c>
    </row>
    <row r="37" spans="1:1" x14ac:dyDescent="0.2">
      <c r="A37" t="s">
        <v>971</v>
      </c>
    </row>
    <row r="38" spans="1:1" x14ac:dyDescent="0.2">
      <c r="A38" t="s">
        <v>972</v>
      </c>
    </row>
    <row r="39" spans="1:1" x14ac:dyDescent="0.2">
      <c r="A39" t="s">
        <v>973</v>
      </c>
    </row>
    <row r="40" spans="1:1" x14ac:dyDescent="0.2">
      <c r="A40" t="s">
        <v>974</v>
      </c>
    </row>
    <row r="41" spans="1:1" x14ac:dyDescent="0.2">
      <c r="A41" t="s">
        <v>975</v>
      </c>
    </row>
    <row r="42" spans="1:1" x14ac:dyDescent="0.2">
      <c r="A42" t="s">
        <v>976</v>
      </c>
    </row>
    <row r="43" spans="1:1" x14ac:dyDescent="0.2">
      <c r="A43" t="s">
        <v>977</v>
      </c>
    </row>
    <row r="44" spans="1:1" x14ac:dyDescent="0.2">
      <c r="A44" t="s">
        <v>978</v>
      </c>
    </row>
    <row r="45" spans="1:1" x14ac:dyDescent="0.2">
      <c r="A45" t="s">
        <v>979</v>
      </c>
    </row>
    <row r="46" spans="1:1" x14ac:dyDescent="0.2">
      <c r="A46" t="s">
        <v>980</v>
      </c>
    </row>
    <row r="47" spans="1:1" x14ac:dyDescent="0.2">
      <c r="A47" t="s">
        <v>981</v>
      </c>
    </row>
    <row r="48" spans="1:1" x14ac:dyDescent="0.2">
      <c r="A48" t="s">
        <v>982</v>
      </c>
    </row>
    <row r="49" spans="1:1" x14ac:dyDescent="0.2">
      <c r="A49" t="s">
        <v>983</v>
      </c>
    </row>
    <row r="50" spans="1:1" x14ac:dyDescent="0.2">
      <c r="A50" t="s">
        <v>984</v>
      </c>
    </row>
    <row r="51" spans="1:1" x14ac:dyDescent="0.2">
      <c r="A51" t="s">
        <v>985</v>
      </c>
    </row>
    <row r="52" spans="1:1" x14ac:dyDescent="0.2">
      <c r="A52" t="s">
        <v>986</v>
      </c>
    </row>
    <row r="53" spans="1:1" x14ac:dyDescent="0.2">
      <c r="A53" t="s">
        <v>987</v>
      </c>
    </row>
    <row r="54" spans="1:1" x14ac:dyDescent="0.2">
      <c r="A54" t="s">
        <v>988</v>
      </c>
    </row>
    <row r="55" spans="1:1" x14ac:dyDescent="0.2">
      <c r="A55" t="s">
        <v>989</v>
      </c>
    </row>
    <row r="56" spans="1:1" x14ac:dyDescent="0.2">
      <c r="A56" t="s">
        <v>990</v>
      </c>
    </row>
    <row r="58" spans="1:1" x14ac:dyDescent="0.2">
      <c r="A58" t="s">
        <v>991</v>
      </c>
    </row>
    <row r="59" spans="1:1" x14ac:dyDescent="0.2">
      <c r="A59" t="s">
        <v>992</v>
      </c>
    </row>
    <row r="60" spans="1:1" x14ac:dyDescent="0.2">
      <c r="A60" t="s">
        <v>993</v>
      </c>
    </row>
    <row r="61" spans="1:1" x14ac:dyDescent="0.2">
      <c r="A61" t="s">
        <v>994</v>
      </c>
    </row>
    <row r="62" spans="1:1" x14ac:dyDescent="0.2">
      <c r="A62" t="s">
        <v>995</v>
      </c>
    </row>
    <row r="63" spans="1:1" x14ac:dyDescent="0.2">
      <c r="A63" t="s">
        <v>996</v>
      </c>
    </row>
    <row r="64" spans="1:1" x14ac:dyDescent="0.2">
      <c r="A64" t="s">
        <v>997</v>
      </c>
    </row>
    <row r="65" spans="1:1" x14ac:dyDescent="0.2">
      <c r="A65" t="s">
        <v>998</v>
      </c>
    </row>
    <row r="66" spans="1:1" x14ac:dyDescent="0.2">
      <c r="A66" t="s">
        <v>999</v>
      </c>
    </row>
    <row r="67" spans="1:1" x14ac:dyDescent="0.2">
      <c r="A67" t="s">
        <v>1000</v>
      </c>
    </row>
    <row r="68" spans="1:1" x14ac:dyDescent="0.2">
      <c r="A68" t="s">
        <v>1001</v>
      </c>
    </row>
    <row r="69" spans="1:1" x14ac:dyDescent="0.2">
      <c r="A69" t="s">
        <v>1002</v>
      </c>
    </row>
    <row r="70" spans="1:1" x14ac:dyDescent="0.2">
      <c r="A70" t="s">
        <v>1003</v>
      </c>
    </row>
    <row r="71" spans="1:1" x14ac:dyDescent="0.2">
      <c r="A71" t="s">
        <v>1004</v>
      </c>
    </row>
    <row r="72" spans="1:1" x14ac:dyDescent="0.2">
      <c r="A72" t="s">
        <v>1005</v>
      </c>
    </row>
    <row r="73" spans="1:1" x14ac:dyDescent="0.2">
      <c r="A73" t="s">
        <v>1006</v>
      </c>
    </row>
    <row r="74" spans="1:1" x14ac:dyDescent="0.2">
      <c r="A74" t="s">
        <v>1007</v>
      </c>
    </row>
    <row r="75" spans="1:1" x14ac:dyDescent="0.2">
      <c r="A75" t="s">
        <v>1008</v>
      </c>
    </row>
    <row r="76" spans="1:1" s="55" customFormat="1" x14ac:dyDescent="0.2">
      <c r="A76" s="55" t="s">
        <v>1009</v>
      </c>
    </row>
    <row r="77" spans="1:1" x14ac:dyDescent="0.2">
      <c r="A77" t="s">
        <v>1010</v>
      </c>
    </row>
    <row r="78" spans="1:1" x14ac:dyDescent="0.2">
      <c r="A78" t="s">
        <v>1011</v>
      </c>
    </row>
    <row r="79" spans="1:1" x14ac:dyDescent="0.2">
      <c r="A79" t="s">
        <v>1012</v>
      </c>
    </row>
    <row r="80" spans="1:1" x14ac:dyDescent="0.2">
      <c r="A80" t="s">
        <v>1013</v>
      </c>
    </row>
    <row r="81" spans="1:1" x14ac:dyDescent="0.2">
      <c r="A81" t="s">
        <v>1014</v>
      </c>
    </row>
    <row r="82" spans="1:1" x14ac:dyDescent="0.2">
      <c r="A82" t="s">
        <v>1015</v>
      </c>
    </row>
    <row r="83" spans="1:1" x14ac:dyDescent="0.2">
      <c r="A83" t="s">
        <v>1016</v>
      </c>
    </row>
    <row r="84" spans="1:1" x14ac:dyDescent="0.2">
      <c r="A84" t="s">
        <v>1017</v>
      </c>
    </row>
    <row r="85" spans="1:1" x14ac:dyDescent="0.2">
      <c r="A85" t="s">
        <v>1018</v>
      </c>
    </row>
    <row r="86" spans="1:1" x14ac:dyDescent="0.2">
      <c r="A86" t="s">
        <v>1019</v>
      </c>
    </row>
    <row r="87" spans="1:1" x14ac:dyDescent="0.2">
      <c r="A87" t="s">
        <v>1020</v>
      </c>
    </row>
    <row r="88" spans="1:1" x14ac:dyDescent="0.2">
      <c r="A88" t="s">
        <v>1021</v>
      </c>
    </row>
    <row r="89" spans="1:1" x14ac:dyDescent="0.2">
      <c r="A89" t="s">
        <v>1022</v>
      </c>
    </row>
    <row r="90" spans="1:1" x14ac:dyDescent="0.2">
      <c r="A90" t="s">
        <v>1023</v>
      </c>
    </row>
    <row r="91" spans="1:1" x14ac:dyDescent="0.2">
      <c r="A91" t="s">
        <v>1024</v>
      </c>
    </row>
    <row r="92" spans="1:1" x14ac:dyDescent="0.2">
      <c r="A92" t="s">
        <v>1025</v>
      </c>
    </row>
    <row r="93" spans="1:1" x14ac:dyDescent="0.2">
      <c r="A93" t="s">
        <v>1026</v>
      </c>
    </row>
    <row r="94" spans="1:1" x14ac:dyDescent="0.2">
      <c r="A94" t="s">
        <v>1027</v>
      </c>
    </row>
    <row r="95" spans="1:1" x14ac:dyDescent="0.2">
      <c r="A95" t="s">
        <v>1028</v>
      </c>
    </row>
    <row r="96" spans="1:1" x14ac:dyDescent="0.2">
      <c r="A96" t="s">
        <v>1029</v>
      </c>
    </row>
    <row r="97" spans="1:1" x14ac:dyDescent="0.2">
      <c r="A97" t="s">
        <v>1030</v>
      </c>
    </row>
    <row r="98" spans="1:1" x14ac:dyDescent="0.2">
      <c r="A98" t="s">
        <v>1031</v>
      </c>
    </row>
    <row r="99" spans="1:1" x14ac:dyDescent="0.2">
      <c r="A99" t="s">
        <v>1032</v>
      </c>
    </row>
    <row r="100" spans="1:1" x14ac:dyDescent="0.2">
      <c r="A100" t="s">
        <v>1033</v>
      </c>
    </row>
    <row r="101" spans="1:1" x14ac:dyDescent="0.2">
      <c r="A101" t="s">
        <v>1034</v>
      </c>
    </row>
    <row r="102" spans="1:1" x14ac:dyDescent="0.2">
      <c r="A102" t="s">
        <v>1035</v>
      </c>
    </row>
    <row r="103" spans="1:1" x14ac:dyDescent="0.2">
      <c r="A103" t="s">
        <v>1036</v>
      </c>
    </row>
    <row r="105" spans="1:1" x14ac:dyDescent="0.2">
      <c r="A105" t="s">
        <v>1037</v>
      </c>
    </row>
    <row r="106" spans="1:1" x14ac:dyDescent="0.2">
      <c r="A106" t="s">
        <v>1038</v>
      </c>
    </row>
    <row r="107" spans="1:1" x14ac:dyDescent="0.2">
      <c r="A107" t="s">
        <v>1039</v>
      </c>
    </row>
    <row r="108" spans="1:1" x14ac:dyDescent="0.2">
      <c r="A108" t="s">
        <v>1040</v>
      </c>
    </row>
    <row r="109" spans="1:1" x14ac:dyDescent="0.2">
      <c r="A109" t="s">
        <v>1041</v>
      </c>
    </row>
    <row r="110" spans="1:1" x14ac:dyDescent="0.2">
      <c r="A110" t="s">
        <v>1042</v>
      </c>
    </row>
    <row r="111" spans="1:1" x14ac:dyDescent="0.2">
      <c r="A111" t="s">
        <v>1043</v>
      </c>
    </row>
    <row r="112" spans="1:1" x14ac:dyDescent="0.2">
      <c r="A112" t="s">
        <v>1044</v>
      </c>
    </row>
    <row r="113" spans="1:1" x14ac:dyDescent="0.2">
      <c r="A113" t="s">
        <v>1045</v>
      </c>
    </row>
    <row r="114" spans="1:1" x14ac:dyDescent="0.2">
      <c r="A114" t="s">
        <v>1046</v>
      </c>
    </row>
    <row r="115" spans="1:1" x14ac:dyDescent="0.2">
      <c r="A115" t="s">
        <v>1047</v>
      </c>
    </row>
    <row r="116" spans="1:1" x14ac:dyDescent="0.2">
      <c r="A116" t="s">
        <v>1048</v>
      </c>
    </row>
    <row r="117" spans="1:1" x14ac:dyDescent="0.2">
      <c r="A117" t="s">
        <v>1049</v>
      </c>
    </row>
    <row r="118" spans="1:1" x14ac:dyDescent="0.2">
      <c r="A118" t="s">
        <v>1050</v>
      </c>
    </row>
    <row r="119" spans="1:1" x14ac:dyDescent="0.2">
      <c r="A119" t="s">
        <v>1051</v>
      </c>
    </row>
    <row r="120" spans="1:1" x14ac:dyDescent="0.2">
      <c r="A120" t="s">
        <v>1052</v>
      </c>
    </row>
    <row r="121" spans="1:1" x14ac:dyDescent="0.2">
      <c r="A121" t="s">
        <v>1053</v>
      </c>
    </row>
    <row r="122" spans="1:1" x14ac:dyDescent="0.2">
      <c r="A122" t="s">
        <v>1054</v>
      </c>
    </row>
    <row r="123" spans="1:1" x14ac:dyDescent="0.2">
      <c r="A123" t="s">
        <v>1055</v>
      </c>
    </row>
    <row r="124" spans="1:1" x14ac:dyDescent="0.2">
      <c r="A124" t="s">
        <v>1056</v>
      </c>
    </row>
    <row r="125" spans="1:1" x14ac:dyDescent="0.2">
      <c r="A125" t="s">
        <v>1057</v>
      </c>
    </row>
    <row r="126" spans="1:1" x14ac:dyDescent="0.2">
      <c r="A126" t="s">
        <v>1058</v>
      </c>
    </row>
    <row r="127" spans="1:1" x14ac:dyDescent="0.2">
      <c r="A127" t="s">
        <v>1059</v>
      </c>
    </row>
    <row r="129" spans="1:1" x14ac:dyDescent="0.2">
      <c r="A129" t="s">
        <v>1060</v>
      </c>
    </row>
    <row r="130" spans="1:1" x14ac:dyDescent="0.2">
      <c r="A130" t="s">
        <v>1061</v>
      </c>
    </row>
    <row r="131" spans="1:1" x14ac:dyDescent="0.2">
      <c r="A131" t="s">
        <v>1062</v>
      </c>
    </row>
    <row r="132" spans="1:1" x14ac:dyDescent="0.2">
      <c r="A132" t="s">
        <v>1063</v>
      </c>
    </row>
    <row r="133" spans="1:1" x14ac:dyDescent="0.2">
      <c r="A133" t="s">
        <v>1064</v>
      </c>
    </row>
    <row r="134" spans="1:1" x14ac:dyDescent="0.2">
      <c r="A134" t="s">
        <v>1065</v>
      </c>
    </row>
    <row r="135" spans="1:1" x14ac:dyDescent="0.2">
      <c r="A135" t="s">
        <v>1066</v>
      </c>
    </row>
    <row r="136" spans="1:1" x14ac:dyDescent="0.2">
      <c r="A136" t="s">
        <v>1067</v>
      </c>
    </row>
    <row r="137" spans="1:1" x14ac:dyDescent="0.2">
      <c r="A137" t="s">
        <v>1068</v>
      </c>
    </row>
    <row r="138" spans="1:1" x14ac:dyDescent="0.2">
      <c r="A138" t="s">
        <v>1069</v>
      </c>
    </row>
    <row r="139" spans="1:1" x14ac:dyDescent="0.2">
      <c r="A139" t="s">
        <v>1070</v>
      </c>
    </row>
    <row r="140" spans="1:1" x14ac:dyDescent="0.2">
      <c r="A140" t="s">
        <v>1071</v>
      </c>
    </row>
    <row r="141" spans="1:1" x14ac:dyDescent="0.2">
      <c r="A141" t="s">
        <v>1072</v>
      </c>
    </row>
    <row r="142" spans="1:1" x14ac:dyDescent="0.2">
      <c r="A142" t="s">
        <v>1073</v>
      </c>
    </row>
    <row r="143" spans="1:1" x14ac:dyDescent="0.2">
      <c r="A143" t="s">
        <v>1074</v>
      </c>
    </row>
    <row r="144" spans="1:1" x14ac:dyDescent="0.2">
      <c r="A144" t="s">
        <v>1075</v>
      </c>
    </row>
    <row r="145" spans="1:1" x14ac:dyDescent="0.2">
      <c r="A145" t="s">
        <v>1076</v>
      </c>
    </row>
    <row r="146" spans="1:1" x14ac:dyDescent="0.2">
      <c r="A146" t="s">
        <v>1077</v>
      </c>
    </row>
    <row r="147" spans="1:1" x14ac:dyDescent="0.2">
      <c r="A147" t="s">
        <v>1078</v>
      </c>
    </row>
    <row r="148" spans="1:1" x14ac:dyDescent="0.2">
      <c r="A148" t="s">
        <v>1079</v>
      </c>
    </row>
    <row r="149" spans="1:1" x14ac:dyDescent="0.2">
      <c r="A149" t="s">
        <v>1080</v>
      </c>
    </row>
    <row r="150" spans="1:1" x14ac:dyDescent="0.2">
      <c r="A150" t="s">
        <v>1081</v>
      </c>
    </row>
    <row r="151" spans="1:1" x14ac:dyDescent="0.2">
      <c r="A151" t="s">
        <v>1082</v>
      </c>
    </row>
    <row r="152" spans="1:1" x14ac:dyDescent="0.2">
      <c r="A152" t="s">
        <v>1083</v>
      </c>
    </row>
    <row r="154" spans="1:1" x14ac:dyDescent="0.2">
      <c r="A154" t="s">
        <v>1084</v>
      </c>
    </row>
    <row r="155" spans="1:1" x14ac:dyDescent="0.2">
      <c r="A155" t="s">
        <v>1085</v>
      </c>
    </row>
    <row r="156" spans="1:1" x14ac:dyDescent="0.2">
      <c r="A156" t="s">
        <v>1086</v>
      </c>
    </row>
    <row r="157" spans="1:1" x14ac:dyDescent="0.2">
      <c r="A157" t="s">
        <v>1087</v>
      </c>
    </row>
    <row r="158" spans="1:1" x14ac:dyDescent="0.2">
      <c r="A158" t="s">
        <v>1088</v>
      </c>
    </row>
    <row r="159" spans="1:1" x14ac:dyDescent="0.2">
      <c r="A159" t="s">
        <v>1089</v>
      </c>
    </row>
    <row r="160" spans="1:1" x14ac:dyDescent="0.2">
      <c r="A160" t="s">
        <v>1090</v>
      </c>
    </row>
    <row r="161" spans="1:1" x14ac:dyDescent="0.2">
      <c r="A161" t="s">
        <v>1091</v>
      </c>
    </row>
    <row r="162" spans="1:1" x14ac:dyDescent="0.2">
      <c r="A162" t="s">
        <v>1092</v>
      </c>
    </row>
    <row r="163" spans="1:1" x14ac:dyDescent="0.2">
      <c r="A163" t="s">
        <v>1093</v>
      </c>
    </row>
    <row r="164" spans="1:1" x14ac:dyDescent="0.2">
      <c r="A164" t="s">
        <v>1094</v>
      </c>
    </row>
    <row r="165" spans="1:1" x14ac:dyDescent="0.2">
      <c r="A165" t="s">
        <v>1095</v>
      </c>
    </row>
    <row r="166" spans="1:1" x14ac:dyDescent="0.2">
      <c r="A166" t="s">
        <v>1096</v>
      </c>
    </row>
    <row r="167" spans="1:1" x14ac:dyDescent="0.2">
      <c r="A167" t="s">
        <v>1097</v>
      </c>
    </row>
    <row r="168" spans="1:1" x14ac:dyDescent="0.2">
      <c r="A168" t="s">
        <v>1098</v>
      </c>
    </row>
    <row r="169" spans="1:1" x14ac:dyDescent="0.2">
      <c r="A169" t="s">
        <v>1099</v>
      </c>
    </row>
    <row r="170" spans="1:1" x14ac:dyDescent="0.2">
      <c r="A170" t="s">
        <v>1100</v>
      </c>
    </row>
    <row r="171" spans="1:1" x14ac:dyDescent="0.2">
      <c r="A171" t="s">
        <v>1101</v>
      </c>
    </row>
    <row r="172" spans="1:1" x14ac:dyDescent="0.2">
      <c r="A172" t="s">
        <v>1102</v>
      </c>
    </row>
    <row r="173" spans="1:1" x14ac:dyDescent="0.2">
      <c r="A173" t="s">
        <v>1103</v>
      </c>
    </row>
    <row r="174" spans="1:1" x14ac:dyDescent="0.2">
      <c r="A174" t="s">
        <v>1104</v>
      </c>
    </row>
    <row r="175" spans="1:1" x14ac:dyDescent="0.2">
      <c r="A175" t="s">
        <v>1105</v>
      </c>
    </row>
    <row r="176" spans="1:1" x14ac:dyDescent="0.2">
      <c r="A176" t="s">
        <v>1106</v>
      </c>
    </row>
    <row r="177" spans="1:1" x14ac:dyDescent="0.2">
      <c r="A177" t="s">
        <v>1107</v>
      </c>
    </row>
    <row r="178" spans="1:1" x14ac:dyDescent="0.2">
      <c r="A178" t="s">
        <v>1108</v>
      </c>
    </row>
    <row r="179" spans="1:1" x14ac:dyDescent="0.2">
      <c r="A179" t="s">
        <v>1109</v>
      </c>
    </row>
    <row r="180" spans="1:1" x14ac:dyDescent="0.2">
      <c r="A180" t="s">
        <v>1110</v>
      </c>
    </row>
    <row r="181" spans="1:1" x14ac:dyDescent="0.2">
      <c r="A181" t="s">
        <v>1111</v>
      </c>
    </row>
    <row r="183" spans="1:1" x14ac:dyDescent="0.2">
      <c r="A183" t="s">
        <v>1112</v>
      </c>
    </row>
    <row r="184" spans="1:1" x14ac:dyDescent="0.2">
      <c r="A184" t="s">
        <v>1113</v>
      </c>
    </row>
    <row r="185" spans="1:1" x14ac:dyDescent="0.2">
      <c r="A185" t="s">
        <v>1114</v>
      </c>
    </row>
    <row r="186" spans="1:1" x14ac:dyDescent="0.2">
      <c r="A186" t="s">
        <v>1115</v>
      </c>
    </row>
    <row r="187" spans="1:1" x14ac:dyDescent="0.2">
      <c r="A187" t="s">
        <v>1116</v>
      </c>
    </row>
    <row r="188" spans="1:1" x14ac:dyDescent="0.2">
      <c r="A188" t="s">
        <v>1117</v>
      </c>
    </row>
    <row r="189" spans="1:1" x14ac:dyDescent="0.2">
      <c r="A189" t="s">
        <v>1118</v>
      </c>
    </row>
    <row r="190" spans="1:1" x14ac:dyDescent="0.2">
      <c r="A190" t="s">
        <v>1119</v>
      </c>
    </row>
    <row r="191" spans="1:1" x14ac:dyDescent="0.2">
      <c r="A191" t="s">
        <v>1120</v>
      </c>
    </row>
    <row r="192" spans="1:1" x14ac:dyDescent="0.2">
      <c r="A192" t="s">
        <v>1121</v>
      </c>
    </row>
    <row r="193" spans="1:1" x14ac:dyDescent="0.2">
      <c r="A193" t="s">
        <v>1122</v>
      </c>
    </row>
    <row r="194" spans="1:1" x14ac:dyDescent="0.2">
      <c r="A194" t="s">
        <v>1123</v>
      </c>
    </row>
    <row r="195" spans="1:1" x14ac:dyDescent="0.2">
      <c r="A195" t="s">
        <v>1124</v>
      </c>
    </row>
    <row r="196" spans="1:1" x14ac:dyDescent="0.2">
      <c r="A196" t="s">
        <v>1125</v>
      </c>
    </row>
    <row r="197" spans="1:1" x14ac:dyDescent="0.2">
      <c r="A197" t="s">
        <v>1126</v>
      </c>
    </row>
    <row r="198" spans="1:1" x14ac:dyDescent="0.2">
      <c r="A198" t="s">
        <v>1127</v>
      </c>
    </row>
    <row r="199" spans="1:1" x14ac:dyDescent="0.2">
      <c r="A199" t="s">
        <v>1128</v>
      </c>
    </row>
    <row r="200" spans="1:1" x14ac:dyDescent="0.2">
      <c r="A200" t="s">
        <v>1129</v>
      </c>
    </row>
    <row r="201" spans="1:1" x14ac:dyDescent="0.2">
      <c r="A201" t="s">
        <v>1130</v>
      </c>
    </row>
    <row r="202" spans="1:1" x14ac:dyDescent="0.2">
      <c r="A202" t="s">
        <v>1131</v>
      </c>
    </row>
    <row r="203" spans="1:1" x14ac:dyDescent="0.2">
      <c r="A203" t="s">
        <v>1132</v>
      </c>
    </row>
    <row r="204" spans="1:1" x14ac:dyDescent="0.2">
      <c r="A204" t="s">
        <v>1133</v>
      </c>
    </row>
    <row r="205" spans="1:1" x14ac:dyDescent="0.2">
      <c r="A205" t="s">
        <v>1134</v>
      </c>
    </row>
    <row r="206" spans="1:1" x14ac:dyDescent="0.2">
      <c r="A206" t="s">
        <v>1135</v>
      </c>
    </row>
    <row r="207" spans="1:1" x14ac:dyDescent="0.2">
      <c r="A207" t="s">
        <v>1136</v>
      </c>
    </row>
    <row r="208" spans="1:1" x14ac:dyDescent="0.2">
      <c r="A208" t="s">
        <v>1137</v>
      </c>
    </row>
    <row r="209" spans="1:20" x14ac:dyDescent="0.2">
      <c r="A209" t="s">
        <v>1138</v>
      </c>
    </row>
    <row r="210" spans="1:20" x14ac:dyDescent="0.2">
      <c r="A210" t="s">
        <v>1139</v>
      </c>
    </row>
    <row r="211" spans="1:20" x14ac:dyDescent="0.2">
      <c r="A211" t="s">
        <v>1140</v>
      </c>
    </row>
    <row r="212" spans="1:20" x14ac:dyDescent="0.2">
      <c r="A212" t="s">
        <v>1141</v>
      </c>
    </row>
    <row r="213" spans="1:20" x14ac:dyDescent="0.2">
      <c r="A213" t="s">
        <v>1142</v>
      </c>
      <c r="T213" t="s">
        <v>82</v>
      </c>
    </row>
    <row r="215" spans="1:20" x14ac:dyDescent="0.2">
      <c r="A215" t="s">
        <v>1143</v>
      </c>
    </row>
    <row r="216" spans="1:20" x14ac:dyDescent="0.2">
      <c r="A216" t="s">
        <v>1144</v>
      </c>
    </row>
    <row r="217" spans="1:20" x14ac:dyDescent="0.2">
      <c r="A217" t="s">
        <v>1145</v>
      </c>
    </row>
    <row r="218" spans="1:20" x14ac:dyDescent="0.2">
      <c r="A218" t="s">
        <v>1146</v>
      </c>
    </row>
    <row r="219" spans="1:20" x14ac:dyDescent="0.2">
      <c r="A219" t="s">
        <v>1147</v>
      </c>
    </row>
    <row r="220" spans="1:20" x14ac:dyDescent="0.2">
      <c r="A220" t="s">
        <v>1148</v>
      </c>
    </row>
    <row r="221" spans="1:20" x14ac:dyDescent="0.2">
      <c r="A221" t="s">
        <v>1149</v>
      </c>
    </row>
    <row r="222" spans="1:20" x14ac:dyDescent="0.2">
      <c r="A222" t="s">
        <v>1150</v>
      </c>
    </row>
    <row r="223" spans="1:20" x14ac:dyDescent="0.2">
      <c r="A223" t="s">
        <v>1151</v>
      </c>
    </row>
    <row r="224" spans="1:20" x14ac:dyDescent="0.2">
      <c r="A224" t="s">
        <v>1152</v>
      </c>
    </row>
    <row r="225" spans="1:1" x14ac:dyDescent="0.2">
      <c r="A225" t="s">
        <v>1153</v>
      </c>
    </row>
    <row r="226" spans="1:1" x14ac:dyDescent="0.2">
      <c r="A226" t="s">
        <v>1154</v>
      </c>
    </row>
    <row r="227" spans="1:1" x14ac:dyDescent="0.2">
      <c r="A227" t="s">
        <v>1155</v>
      </c>
    </row>
    <row r="228" spans="1:1" x14ac:dyDescent="0.2">
      <c r="A228" t="s">
        <v>1156</v>
      </c>
    </row>
    <row r="229" spans="1:1" x14ac:dyDescent="0.2">
      <c r="A229" t="s">
        <v>1157</v>
      </c>
    </row>
    <row r="230" spans="1:1" x14ac:dyDescent="0.2">
      <c r="A230" t="s">
        <v>1158</v>
      </c>
    </row>
    <row r="231" spans="1:1" x14ac:dyDescent="0.2">
      <c r="A231" t="s">
        <v>1159</v>
      </c>
    </row>
    <row r="232" spans="1:1" x14ac:dyDescent="0.2">
      <c r="A232" t="s">
        <v>1160</v>
      </c>
    </row>
    <row r="233" spans="1:1" x14ac:dyDescent="0.2">
      <c r="A233" t="s">
        <v>1161</v>
      </c>
    </row>
    <row r="234" spans="1:1" x14ac:dyDescent="0.2">
      <c r="A234" t="s">
        <v>1162</v>
      </c>
    </row>
    <row r="235" spans="1:1" x14ac:dyDescent="0.2">
      <c r="A235" t="s">
        <v>1163</v>
      </c>
    </row>
    <row r="236" spans="1:1" x14ac:dyDescent="0.2">
      <c r="A236" t="s">
        <v>1164</v>
      </c>
    </row>
    <row r="237" spans="1:1" x14ac:dyDescent="0.2">
      <c r="A237" t="s">
        <v>1165</v>
      </c>
    </row>
    <row r="238" spans="1:1" x14ac:dyDescent="0.2">
      <c r="A238" t="s">
        <v>1166</v>
      </c>
    </row>
    <row r="239" spans="1:1" x14ac:dyDescent="0.2">
      <c r="A239" t="s">
        <v>1167</v>
      </c>
    </row>
    <row r="240" spans="1:1" x14ac:dyDescent="0.2">
      <c r="A240" t="s">
        <v>1168</v>
      </c>
    </row>
    <row r="241" spans="1:1" x14ac:dyDescent="0.2">
      <c r="A241" t="s">
        <v>1169</v>
      </c>
    </row>
    <row r="242" spans="1:1" x14ac:dyDescent="0.2">
      <c r="A242" t="s">
        <v>1170</v>
      </c>
    </row>
    <row r="243" spans="1:1" x14ac:dyDescent="0.2">
      <c r="A243" t="s">
        <v>1171</v>
      </c>
    </row>
    <row r="244" spans="1:1" x14ac:dyDescent="0.2">
      <c r="A244" t="s">
        <v>1172</v>
      </c>
    </row>
    <row r="246" spans="1:1" x14ac:dyDescent="0.2">
      <c r="A246" t="s">
        <v>1173</v>
      </c>
    </row>
    <row r="247" spans="1:1" x14ac:dyDescent="0.2">
      <c r="A247" t="s">
        <v>1174</v>
      </c>
    </row>
    <row r="248" spans="1:1" x14ac:dyDescent="0.2">
      <c r="A248" t="s">
        <v>1175</v>
      </c>
    </row>
    <row r="249" spans="1:1" x14ac:dyDescent="0.2">
      <c r="A249" t="s">
        <v>1176</v>
      </c>
    </row>
    <row r="250" spans="1:1" x14ac:dyDescent="0.2">
      <c r="A250" t="s">
        <v>1177</v>
      </c>
    </row>
    <row r="251" spans="1:1" x14ac:dyDescent="0.2">
      <c r="A251" t="s">
        <v>1178</v>
      </c>
    </row>
    <row r="252" spans="1:1" x14ac:dyDescent="0.2">
      <c r="A252" t="s">
        <v>1179</v>
      </c>
    </row>
    <row r="253" spans="1:1" x14ac:dyDescent="0.2">
      <c r="A253" t="s">
        <v>1180</v>
      </c>
    </row>
    <row r="254" spans="1:1" x14ac:dyDescent="0.2">
      <c r="A254" t="s">
        <v>1181</v>
      </c>
    </row>
    <row r="255" spans="1:1" x14ac:dyDescent="0.2">
      <c r="A255" t="s">
        <v>1182</v>
      </c>
    </row>
    <row r="256" spans="1:1" x14ac:dyDescent="0.2">
      <c r="A256" t="s">
        <v>1183</v>
      </c>
    </row>
    <row r="257" spans="1:1" x14ac:dyDescent="0.2">
      <c r="A257" t="s">
        <v>1184</v>
      </c>
    </row>
    <row r="258" spans="1:1" x14ac:dyDescent="0.2">
      <c r="A258" t="s">
        <v>1185</v>
      </c>
    </row>
    <row r="259" spans="1:1" x14ac:dyDescent="0.2">
      <c r="A259" t="s">
        <v>1186</v>
      </c>
    </row>
    <row r="260" spans="1:1" x14ac:dyDescent="0.2">
      <c r="A260" t="s">
        <v>1187</v>
      </c>
    </row>
    <row r="261" spans="1:1" x14ac:dyDescent="0.2">
      <c r="A261" t="s">
        <v>1188</v>
      </c>
    </row>
    <row r="262" spans="1:1" x14ac:dyDescent="0.2">
      <c r="A262" t="s">
        <v>1189</v>
      </c>
    </row>
    <row r="263" spans="1:1" x14ac:dyDescent="0.2">
      <c r="A263" t="s">
        <v>1190</v>
      </c>
    </row>
    <row r="264" spans="1:1" x14ac:dyDescent="0.2">
      <c r="A264" t="s">
        <v>1191</v>
      </c>
    </row>
    <row r="265" spans="1:1" x14ac:dyDescent="0.2">
      <c r="A265" t="s">
        <v>1192</v>
      </c>
    </row>
    <row r="266" spans="1:1" x14ac:dyDescent="0.2">
      <c r="A266" t="s">
        <v>1193</v>
      </c>
    </row>
    <row r="267" spans="1:1" x14ac:dyDescent="0.2">
      <c r="A267" t="s">
        <v>1194</v>
      </c>
    </row>
    <row r="268" spans="1:1" x14ac:dyDescent="0.2">
      <c r="A268" t="s">
        <v>1195</v>
      </c>
    </row>
    <row r="269" spans="1:1" x14ac:dyDescent="0.2">
      <c r="A269" t="s">
        <v>1196</v>
      </c>
    </row>
    <row r="270" spans="1:1" x14ac:dyDescent="0.2">
      <c r="A270" t="s">
        <v>1197</v>
      </c>
    </row>
    <row r="271" spans="1:1" x14ac:dyDescent="0.2">
      <c r="A271" t="s">
        <v>1198</v>
      </c>
    </row>
    <row r="272" spans="1:1" x14ac:dyDescent="0.2">
      <c r="A272" t="s">
        <v>1199</v>
      </c>
    </row>
    <row r="273" spans="1:1" x14ac:dyDescent="0.2">
      <c r="A273" t="s">
        <v>1200</v>
      </c>
    </row>
    <row r="274" spans="1:1" x14ac:dyDescent="0.2">
      <c r="A274" t="s">
        <v>1201</v>
      </c>
    </row>
    <row r="275" spans="1:1" x14ac:dyDescent="0.2">
      <c r="A275" t="s">
        <v>1202</v>
      </c>
    </row>
    <row r="276" spans="1:1" x14ac:dyDescent="0.2">
      <c r="A276" t="s">
        <v>1203</v>
      </c>
    </row>
    <row r="277" spans="1:1" x14ac:dyDescent="0.2">
      <c r="A277" t="s">
        <v>1204</v>
      </c>
    </row>
    <row r="278" spans="1:1" x14ac:dyDescent="0.2">
      <c r="A278" t="s">
        <v>1205</v>
      </c>
    </row>
    <row r="279" spans="1:1" x14ac:dyDescent="0.2">
      <c r="A279" t="s">
        <v>1206</v>
      </c>
    </row>
    <row r="280" spans="1:1" x14ac:dyDescent="0.2">
      <c r="A280" t="s">
        <v>1207</v>
      </c>
    </row>
    <row r="281" spans="1:1" x14ac:dyDescent="0.2">
      <c r="A281" t="s">
        <v>1208</v>
      </c>
    </row>
    <row r="282" spans="1:1" x14ac:dyDescent="0.2">
      <c r="A282" t="s">
        <v>1209</v>
      </c>
    </row>
    <row r="283" spans="1:1" x14ac:dyDescent="0.2">
      <c r="A283" t="s">
        <v>1210</v>
      </c>
    </row>
    <row r="284" spans="1:1" x14ac:dyDescent="0.2">
      <c r="A284" t="s">
        <v>1211</v>
      </c>
    </row>
    <row r="285" spans="1:1" x14ac:dyDescent="0.2">
      <c r="A285" t="s">
        <v>1212</v>
      </c>
    </row>
    <row r="286" spans="1:1" x14ac:dyDescent="0.2">
      <c r="A286" t="s">
        <v>1213</v>
      </c>
    </row>
    <row r="287" spans="1:1" x14ac:dyDescent="0.2">
      <c r="A287" t="s">
        <v>1214</v>
      </c>
    </row>
    <row r="288" spans="1:1" x14ac:dyDescent="0.2">
      <c r="A288" t="s">
        <v>1215</v>
      </c>
    </row>
    <row r="289" spans="1:1" x14ac:dyDescent="0.2">
      <c r="A289" t="s">
        <v>1216</v>
      </c>
    </row>
    <row r="290" spans="1:1" x14ac:dyDescent="0.2">
      <c r="A290" t="s">
        <v>1217</v>
      </c>
    </row>
    <row r="291" spans="1:1" x14ac:dyDescent="0.2">
      <c r="A291" t="s">
        <v>1218</v>
      </c>
    </row>
    <row r="292" spans="1:1" x14ac:dyDescent="0.2">
      <c r="A292" t="s">
        <v>1219</v>
      </c>
    </row>
    <row r="293" spans="1:1" x14ac:dyDescent="0.2">
      <c r="A293" t="s">
        <v>1220</v>
      </c>
    </row>
    <row r="294" spans="1:1" x14ac:dyDescent="0.2">
      <c r="A294" t="s">
        <v>1221</v>
      </c>
    </row>
    <row r="295" spans="1:1" x14ac:dyDescent="0.2">
      <c r="A295" t="s">
        <v>1222</v>
      </c>
    </row>
    <row r="296" spans="1:1" x14ac:dyDescent="0.2">
      <c r="A296" t="s">
        <v>1223</v>
      </c>
    </row>
    <row r="297" spans="1:1" x14ac:dyDescent="0.2">
      <c r="A297" t="s">
        <v>1224</v>
      </c>
    </row>
    <row r="298" spans="1:1" x14ac:dyDescent="0.2">
      <c r="A298" t="s">
        <v>1225</v>
      </c>
    </row>
    <row r="299" spans="1:1" x14ac:dyDescent="0.2">
      <c r="A299" t="s">
        <v>1226</v>
      </c>
    </row>
    <row r="300" spans="1:1" x14ac:dyDescent="0.2">
      <c r="A300" t="s">
        <v>1227</v>
      </c>
    </row>
    <row r="301" spans="1:1" x14ac:dyDescent="0.2">
      <c r="A301" t="s">
        <v>1228</v>
      </c>
    </row>
    <row r="302" spans="1:1" x14ac:dyDescent="0.2">
      <c r="A302" t="s">
        <v>1229</v>
      </c>
    </row>
    <row r="303" spans="1:1" x14ac:dyDescent="0.2">
      <c r="A303" t="s">
        <v>1230</v>
      </c>
    </row>
    <row r="304" spans="1:1" x14ac:dyDescent="0.2">
      <c r="A304" t="s">
        <v>1231</v>
      </c>
    </row>
    <row r="305" spans="1:1" x14ac:dyDescent="0.2">
      <c r="A305" t="s">
        <v>1232</v>
      </c>
    </row>
    <row r="306" spans="1:1" x14ac:dyDescent="0.2">
      <c r="A306" t="s">
        <v>1233</v>
      </c>
    </row>
    <row r="307" spans="1:1" x14ac:dyDescent="0.2">
      <c r="A307" t="s">
        <v>1234</v>
      </c>
    </row>
    <row r="308" spans="1:1" x14ac:dyDescent="0.2">
      <c r="A308" t="s">
        <v>1235</v>
      </c>
    </row>
    <row r="309" spans="1:1" x14ac:dyDescent="0.2">
      <c r="A309" t="s">
        <v>1236</v>
      </c>
    </row>
    <row r="310" spans="1:1" x14ac:dyDescent="0.2">
      <c r="A310" t="s">
        <v>1237</v>
      </c>
    </row>
    <row r="311" spans="1:1" x14ac:dyDescent="0.2">
      <c r="A311" t="s">
        <v>1238</v>
      </c>
    </row>
    <row r="312" spans="1:1" x14ac:dyDescent="0.2">
      <c r="A312" t="s">
        <v>1239</v>
      </c>
    </row>
    <row r="313" spans="1:1" x14ac:dyDescent="0.2">
      <c r="A313" t="s">
        <v>1240</v>
      </c>
    </row>
    <row r="314" spans="1:1" x14ac:dyDescent="0.2">
      <c r="A314" t="s">
        <v>1241</v>
      </c>
    </row>
    <row r="315" spans="1:1" x14ac:dyDescent="0.2">
      <c r="A315" t="s">
        <v>1242</v>
      </c>
    </row>
    <row r="316" spans="1:1" x14ac:dyDescent="0.2">
      <c r="A316" t="s">
        <v>1243</v>
      </c>
    </row>
    <row r="317" spans="1:1" x14ac:dyDescent="0.2">
      <c r="A317" t="s">
        <v>1244</v>
      </c>
    </row>
    <row r="318" spans="1:1" x14ac:dyDescent="0.2">
      <c r="A318" t="s">
        <v>1245</v>
      </c>
    </row>
    <row r="319" spans="1:1" x14ac:dyDescent="0.2">
      <c r="A319" t="s">
        <v>1246</v>
      </c>
    </row>
    <row r="320" spans="1:1" x14ac:dyDescent="0.2">
      <c r="A320" t="s">
        <v>1247</v>
      </c>
    </row>
    <row r="321" spans="1:1" x14ac:dyDescent="0.2">
      <c r="A321" t="s">
        <v>1248</v>
      </c>
    </row>
    <row r="322" spans="1:1" x14ac:dyDescent="0.2">
      <c r="A322" t="s">
        <v>1249</v>
      </c>
    </row>
    <row r="323" spans="1:1" x14ac:dyDescent="0.2">
      <c r="A323" t="s">
        <v>1250</v>
      </c>
    </row>
    <row r="324" spans="1:1" x14ac:dyDescent="0.2">
      <c r="A324" t="s">
        <v>1251</v>
      </c>
    </row>
    <row r="325" spans="1:1" x14ac:dyDescent="0.2">
      <c r="A325" t="s">
        <v>1252</v>
      </c>
    </row>
    <row r="326" spans="1:1" x14ac:dyDescent="0.2">
      <c r="A326" t="s">
        <v>1253</v>
      </c>
    </row>
    <row r="327" spans="1:1" x14ac:dyDescent="0.2">
      <c r="A327" t="s">
        <v>1254</v>
      </c>
    </row>
    <row r="328" spans="1:1" x14ac:dyDescent="0.2">
      <c r="A328" t="s">
        <v>1255</v>
      </c>
    </row>
    <row r="329" spans="1:1" x14ac:dyDescent="0.2">
      <c r="A329" t="s">
        <v>1256</v>
      </c>
    </row>
    <row r="330" spans="1:1" x14ac:dyDescent="0.2">
      <c r="A330" t="s">
        <v>1257</v>
      </c>
    </row>
    <row r="331" spans="1:1" x14ac:dyDescent="0.2">
      <c r="A331" t="s">
        <v>1258</v>
      </c>
    </row>
    <row r="333" spans="1:1" x14ac:dyDescent="0.2">
      <c r="A333" t="s">
        <v>1259</v>
      </c>
    </row>
    <row r="334" spans="1:1" x14ac:dyDescent="0.2">
      <c r="A334" t="s">
        <v>1260</v>
      </c>
    </row>
    <row r="335" spans="1:1" x14ac:dyDescent="0.2">
      <c r="A335" t="s">
        <v>1261</v>
      </c>
    </row>
    <row r="336" spans="1:1" x14ac:dyDescent="0.2">
      <c r="A336" t="s">
        <v>1262</v>
      </c>
    </row>
    <row r="337" spans="1:1" x14ac:dyDescent="0.2">
      <c r="A337" t="s">
        <v>1263</v>
      </c>
    </row>
    <row r="338" spans="1:1" x14ac:dyDescent="0.2">
      <c r="A338" t="s">
        <v>1264</v>
      </c>
    </row>
    <row r="339" spans="1:1" x14ac:dyDescent="0.2">
      <c r="A339" t="s">
        <v>1265</v>
      </c>
    </row>
    <row r="340" spans="1:1" x14ac:dyDescent="0.2">
      <c r="A340" t="s">
        <v>1266</v>
      </c>
    </row>
    <row r="341" spans="1:1" x14ac:dyDescent="0.2">
      <c r="A341" t="s">
        <v>1267</v>
      </c>
    </row>
    <row r="342" spans="1:1" x14ac:dyDescent="0.2">
      <c r="A342" t="s">
        <v>1268</v>
      </c>
    </row>
    <row r="343" spans="1:1" x14ac:dyDescent="0.2">
      <c r="A343" t="s">
        <v>1269</v>
      </c>
    </row>
    <row r="344" spans="1:1" x14ac:dyDescent="0.2">
      <c r="A344" t="s">
        <v>1270</v>
      </c>
    </row>
    <row r="345" spans="1:1" x14ac:dyDescent="0.2">
      <c r="A345" t="s">
        <v>1271</v>
      </c>
    </row>
    <row r="346" spans="1:1" x14ac:dyDescent="0.2">
      <c r="A346" t="s">
        <v>1272</v>
      </c>
    </row>
    <row r="347" spans="1:1" x14ac:dyDescent="0.2">
      <c r="A347" t="s">
        <v>1273</v>
      </c>
    </row>
    <row r="348" spans="1:1" x14ac:dyDescent="0.2">
      <c r="A348" t="s">
        <v>1274</v>
      </c>
    </row>
    <row r="349" spans="1:1" x14ac:dyDescent="0.2">
      <c r="A349" t="s">
        <v>1275</v>
      </c>
    </row>
    <row r="350" spans="1:1" x14ac:dyDescent="0.2">
      <c r="A350" t="s">
        <v>1276</v>
      </c>
    </row>
    <row r="351" spans="1:1" x14ac:dyDescent="0.2">
      <c r="A351" t="s">
        <v>1277</v>
      </c>
    </row>
    <row r="352" spans="1:1" x14ac:dyDescent="0.2">
      <c r="A352" t="s">
        <v>1278</v>
      </c>
    </row>
    <row r="353" spans="1:1" x14ac:dyDescent="0.2">
      <c r="A353" t="s">
        <v>1279</v>
      </c>
    </row>
    <row r="354" spans="1:1" x14ac:dyDescent="0.2">
      <c r="A354" t="s">
        <v>1280</v>
      </c>
    </row>
    <row r="355" spans="1:1" x14ac:dyDescent="0.2">
      <c r="A355" t="s">
        <v>1281</v>
      </c>
    </row>
    <row r="356" spans="1:1" x14ac:dyDescent="0.2">
      <c r="A356" t="s">
        <v>1282</v>
      </c>
    </row>
    <row r="357" spans="1:1" x14ac:dyDescent="0.2">
      <c r="A357" t="s">
        <v>1283</v>
      </c>
    </row>
    <row r="358" spans="1:1" x14ac:dyDescent="0.2">
      <c r="A358" t="s">
        <v>1284</v>
      </c>
    </row>
    <row r="359" spans="1:1" x14ac:dyDescent="0.2">
      <c r="A359" t="s">
        <v>1285</v>
      </c>
    </row>
    <row r="360" spans="1:1" x14ac:dyDescent="0.2">
      <c r="A360" t="s">
        <v>1286</v>
      </c>
    </row>
    <row r="361" spans="1:1" s="54" customFormat="1" x14ac:dyDescent="0.2">
      <c r="A361" s="54" t="s">
        <v>1287</v>
      </c>
    </row>
    <row r="362" spans="1:1" x14ac:dyDescent="0.2">
      <c r="A362" t="s">
        <v>1288</v>
      </c>
    </row>
    <row r="363" spans="1:1" x14ac:dyDescent="0.2">
      <c r="A363" t="s">
        <v>1289</v>
      </c>
    </row>
    <row r="364" spans="1:1" x14ac:dyDescent="0.2">
      <c r="A364" t="s">
        <v>1290</v>
      </c>
    </row>
    <row r="365" spans="1:1" x14ac:dyDescent="0.2">
      <c r="A365" t="s">
        <v>1291</v>
      </c>
    </row>
    <row r="366" spans="1:1" x14ac:dyDescent="0.2">
      <c r="A366" t="s">
        <v>1292</v>
      </c>
    </row>
    <row r="367" spans="1:1" x14ac:dyDescent="0.2">
      <c r="A367" t="s">
        <v>1293</v>
      </c>
    </row>
    <row r="368" spans="1:1" x14ac:dyDescent="0.2">
      <c r="A368" t="s">
        <v>1294</v>
      </c>
    </row>
    <row r="369" spans="1:1" x14ac:dyDescent="0.2">
      <c r="A369" t="s">
        <v>1295</v>
      </c>
    </row>
    <row r="370" spans="1:1" x14ac:dyDescent="0.2">
      <c r="A370" t="s">
        <v>1296</v>
      </c>
    </row>
    <row r="371" spans="1:1" x14ac:dyDescent="0.2">
      <c r="A371" t="s">
        <v>1297</v>
      </c>
    </row>
    <row r="372" spans="1:1" x14ac:dyDescent="0.2">
      <c r="A372" t="s">
        <v>1298</v>
      </c>
    </row>
    <row r="373" spans="1:1" x14ac:dyDescent="0.2">
      <c r="A373" t="s">
        <v>1299</v>
      </c>
    </row>
    <row r="374" spans="1:1" x14ac:dyDescent="0.2">
      <c r="A374" t="s">
        <v>1300</v>
      </c>
    </row>
    <row r="375" spans="1:1" x14ac:dyDescent="0.2">
      <c r="A375" t="s">
        <v>1301</v>
      </c>
    </row>
    <row r="376" spans="1:1" x14ac:dyDescent="0.2">
      <c r="A376" t="s">
        <v>1302</v>
      </c>
    </row>
    <row r="378" spans="1:1" x14ac:dyDescent="0.2">
      <c r="A378" t="s">
        <v>1303</v>
      </c>
    </row>
    <row r="379" spans="1:1" x14ac:dyDescent="0.2">
      <c r="A379" t="s">
        <v>1304</v>
      </c>
    </row>
    <row r="380" spans="1:1" x14ac:dyDescent="0.2">
      <c r="A380" t="s">
        <v>1305</v>
      </c>
    </row>
    <row r="381" spans="1:1" x14ac:dyDescent="0.2">
      <c r="A381" t="s">
        <v>1306</v>
      </c>
    </row>
    <row r="382" spans="1:1" x14ac:dyDescent="0.2">
      <c r="A382" t="s">
        <v>1307</v>
      </c>
    </row>
    <row r="383" spans="1:1" x14ac:dyDescent="0.2">
      <c r="A383" t="s">
        <v>1308</v>
      </c>
    </row>
    <row r="384" spans="1:1" x14ac:dyDescent="0.2">
      <c r="A384" t="s">
        <v>1309</v>
      </c>
    </row>
    <row r="385" spans="1:1" x14ac:dyDescent="0.2">
      <c r="A385" t="s">
        <v>1310</v>
      </c>
    </row>
    <row r="386" spans="1:1" x14ac:dyDescent="0.2">
      <c r="A386" t="s">
        <v>1311</v>
      </c>
    </row>
    <row r="387" spans="1:1" x14ac:dyDescent="0.2">
      <c r="A387" t="s">
        <v>1312</v>
      </c>
    </row>
    <row r="388" spans="1:1" x14ac:dyDescent="0.2">
      <c r="A388" t="s">
        <v>1313</v>
      </c>
    </row>
    <row r="389" spans="1:1" x14ac:dyDescent="0.2">
      <c r="A389" t="s">
        <v>1314</v>
      </c>
    </row>
    <row r="390" spans="1:1" x14ac:dyDescent="0.2">
      <c r="A390" t="s">
        <v>1315</v>
      </c>
    </row>
    <row r="391" spans="1:1" x14ac:dyDescent="0.2">
      <c r="A391" t="s">
        <v>1316</v>
      </c>
    </row>
    <row r="392" spans="1:1" x14ac:dyDescent="0.2">
      <c r="A392" t="s">
        <v>1317</v>
      </c>
    </row>
    <row r="394" spans="1:1" x14ac:dyDescent="0.2">
      <c r="A394" t="s">
        <v>1318</v>
      </c>
    </row>
    <row r="395" spans="1:1" x14ac:dyDescent="0.2">
      <c r="A395" t="s">
        <v>1319</v>
      </c>
    </row>
    <row r="396" spans="1:1" x14ac:dyDescent="0.2">
      <c r="A396" t="s">
        <v>1320</v>
      </c>
    </row>
    <row r="397" spans="1:1" x14ac:dyDescent="0.2">
      <c r="A397" t="s">
        <v>1321</v>
      </c>
    </row>
    <row r="398" spans="1:1" x14ac:dyDescent="0.2">
      <c r="A398" t="s">
        <v>1322</v>
      </c>
    </row>
    <row r="399" spans="1:1" x14ac:dyDescent="0.2">
      <c r="A399" t="s">
        <v>1323</v>
      </c>
    </row>
    <row r="400" spans="1:1" x14ac:dyDescent="0.2">
      <c r="A400" t="s">
        <v>1324</v>
      </c>
    </row>
    <row r="401" spans="1:1" x14ac:dyDescent="0.2">
      <c r="A401" t="s">
        <v>1325</v>
      </c>
    </row>
    <row r="402" spans="1:1" x14ac:dyDescent="0.2">
      <c r="A402" t="s">
        <v>1326</v>
      </c>
    </row>
    <row r="403" spans="1:1" x14ac:dyDescent="0.2">
      <c r="A403" t="s">
        <v>1327</v>
      </c>
    </row>
    <row r="404" spans="1:1" x14ac:dyDescent="0.2">
      <c r="A404" t="s">
        <v>1328</v>
      </c>
    </row>
    <row r="405" spans="1:1" x14ac:dyDescent="0.2">
      <c r="A405" t="s">
        <v>1329</v>
      </c>
    </row>
    <row r="406" spans="1:1" x14ac:dyDescent="0.2">
      <c r="A406" t="s">
        <v>1330</v>
      </c>
    </row>
    <row r="407" spans="1:1" x14ac:dyDescent="0.2">
      <c r="A407" t="s">
        <v>1331</v>
      </c>
    </row>
    <row r="408" spans="1:1" x14ac:dyDescent="0.2">
      <c r="A408" t="s">
        <v>1332</v>
      </c>
    </row>
    <row r="409" spans="1:1" x14ac:dyDescent="0.2">
      <c r="A409" t="s">
        <v>1333</v>
      </c>
    </row>
    <row r="410" spans="1:1" x14ac:dyDescent="0.2">
      <c r="A410" t="s">
        <v>1334</v>
      </c>
    </row>
    <row r="411" spans="1:1" x14ac:dyDescent="0.2">
      <c r="A411" t="s">
        <v>1335</v>
      </c>
    </row>
    <row r="412" spans="1:1" x14ac:dyDescent="0.2">
      <c r="A412" t="s">
        <v>1336</v>
      </c>
    </row>
    <row r="413" spans="1:1" x14ac:dyDescent="0.2">
      <c r="A413" t="s">
        <v>1337</v>
      </c>
    </row>
    <row r="414" spans="1:1" x14ac:dyDescent="0.2">
      <c r="A414" t="s">
        <v>1338</v>
      </c>
    </row>
    <row r="415" spans="1:1" x14ac:dyDescent="0.2">
      <c r="A415" t="s">
        <v>1339</v>
      </c>
    </row>
    <row r="416" spans="1:1" x14ac:dyDescent="0.2">
      <c r="A416" t="s">
        <v>1340</v>
      </c>
    </row>
    <row r="417" spans="1:1" x14ac:dyDescent="0.2">
      <c r="A417" t="s">
        <v>1341</v>
      </c>
    </row>
    <row r="418" spans="1:1" x14ac:dyDescent="0.2">
      <c r="A418" t="s">
        <v>1342</v>
      </c>
    </row>
    <row r="419" spans="1:1" x14ac:dyDescent="0.2">
      <c r="A419" t="s">
        <v>1343</v>
      </c>
    </row>
    <row r="420" spans="1:1" x14ac:dyDescent="0.2">
      <c r="A420" t="s">
        <v>1344</v>
      </c>
    </row>
    <row r="421" spans="1:1" x14ac:dyDescent="0.2">
      <c r="A421" t="s">
        <v>1345</v>
      </c>
    </row>
    <row r="422" spans="1:1" x14ac:dyDescent="0.2">
      <c r="A422" t="s">
        <v>1346</v>
      </c>
    </row>
    <row r="423" spans="1:1" x14ac:dyDescent="0.2">
      <c r="A423" t="s">
        <v>1347</v>
      </c>
    </row>
    <row r="424" spans="1:1" x14ac:dyDescent="0.2">
      <c r="A424" t="s">
        <v>1348</v>
      </c>
    </row>
    <row r="425" spans="1:1" x14ac:dyDescent="0.2">
      <c r="A425" t="s">
        <v>1349</v>
      </c>
    </row>
    <row r="426" spans="1:1" x14ac:dyDescent="0.2">
      <c r="A426" t="s">
        <v>1350</v>
      </c>
    </row>
    <row r="427" spans="1:1" x14ac:dyDescent="0.2">
      <c r="A427" t="s">
        <v>1351</v>
      </c>
    </row>
    <row r="428" spans="1:1" x14ac:dyDescent="0.2">
      <c r="A428" t="s">
        <v>1352</v>
      </c>
    </row>
    <row r="429" spans="1:1" x14ac:dyDescent="0.2">
      <c r="A429" t="s">
        <v>1353</v>
      </c>
    </row>
    <row r="430" spans="1:1" x14ac:dyDescent="0.2">
      <c r="A430" t="s">
        <v>1354</v>
      </c>
    </row>
    <row r="431" spans="1:1" x14ac:dyDescent="0.2">
      <c r="A431" t="s">
        <v>1355</v>
      </c>
    </row>
    <row r="432" spans="1:1" x14ac:dyDescent="0.2">
      <c r="A432" t="s">
        <v>1356</v>
      </c>
    </row>
    <row r="433" spans="1:1" x14ac:dyDescent="0.2">
      <c r="A433" t="s">
        <v>1357</v>
      </c>
    </row>
    <row r="434" spans="1:1" x14ac:dyDescent="0.2">
      <c r="A434" t="s">
        <v>1358</v>
      </c>
    </row>
    <row r="435" spans="1:1" x14ac:dyDescent="0.2">
      <c r="A435" t="s">
        <v>1359</v>
      </c>
    </row>
    <row r="436" spans="1:1" x14ac:dyDescent="0.2">
      <c r="A436" t="s">
        <v>1360</v>
      </c>
    </row>
    <row r="437" spans="1:1" x14ac:dyDescent="0.2">
      <c r="A437" t="s">
        <v>1361</v>
      </c>
    </row>
    <row r="438" spans="1:1" x14ac:dyDescent="0.2">
      <c r="A438" t="s">
        <v>1362</v>
      </c>
    </row>
    <row r="439" spans="1:1" x14ac:dyDescent="0.2">
      <c r="A439" t="s">
        <v>1363</v>
      </c>
    </row>
    <row r="440" spans="1:1" x14ac:dyDescent="0.2">
      <c r="A440" t="s">
        <v>1364</v>
      </c>
    </row>
    <row r="441" spans="1:1" x14ac:dyDescent="0.2">
      <c r="A441" t="s">
        <v>1365</v>
      </c>
    </row>
    <row r="442" spans="1:1" x14ac:dyDescent="0.2">
      <c r="A442" t="s">
        <v>1366</v>
      </c>
    </row>
    <row r="443" spans="1:1" x14ac:dyDescent="0.2">
      <c r="A443" t="s">
        <v>1367</v>
      </c>
    </row>
    <row r="444" spans="1:1" x14ac:dyDescent="0.2">
      <c r="A444" t="s">
        <v>1368</v>
      </c>
    </row>
    <row r="445" spans="1:1" x14ac:dyDescent="0.2">
      <c r="A445" t="s">
        <v>1369</v>
      </c>
    </row>
    <row r="446" spans="1:1" x14ac:dyDescent="0.2">
      <c r="A446" t="s">
        <v>1370</v>
      </c>
    </row>
    <row r="447" spans="1:1" x14ac:dyDescent="0.2">
      <c r="A447" t="s">
        <v>1371</v>
      </c>
    </row>
    <row r="448" spans="1:1" x14ac:dyDescent="0.2">
      <c r="A448" t="s">
        <v>1372</v>
      </c>
    </row>
    <row r="449" spans="1:1" x14ac:dyDescent="0.2">
      <c r="A449" t="s">
        <v>1373</v>
      </c>
    </row>
    <row r="450" spans="1:1" x14ac:dyDescent="0.2">
      <c r="A450" t="s">
        <v>1374</v>
      </c>
    </row>
    <row r="451" spans="1:1" x14ac:dyDescent="0.2">
      <c r="A451" t="s">
        <v>1375</v>
      </c>
    </row>
    <row r="452" spans="1:1" x14ac:dyDescent="0.2">
      <c r="A452" t="s">
        <v>1376</v>
      </c>
    </row>
    <row r="453" spans="1:1" x14ac:dyDescent="0.2">
      <c r="A453" t="s">
        <v>1377</v>
      </c>
    </row>
    <row r="454" spans="1:1" x14ac:dyDescent="0.2">
      <c r="A454" t="s">
        <v>1378</v>
      </c>
    </row>
    <row r="455" spans="1:1" x14ac:dyDescent="0.2">
      <c r="A455" t="s">
        <v>1379</v>
      </c>
    </row>
    <row r="456" spans="1:1" x14ac:dyDescent="0.2">
      <c r="A456" t="s">
        <v>1380</v>
      </c>
    </row>
    <row r="457" spans="1:1" x14ac:dyDescent="0.2">
      <c r="A457" t="s">
        <v>1381</v>
      </c>
    </row>
    <row r="458" spans="1:1" x14ac:dyDescent="0.2">
      <c r="A458" t="s">
        <v>1382</v>
      </c>
    </row>
    <row r="459" spans="1:1" x14ac:dyDescent="0.2">
      <c r="A459" t="s">
        <v>1383</v>
      </c>
    </row>
    <row r="460" spans="1:1" x14ac:dyDescent="0.2">
      <c r="A460" t="s">
        <v>1384</v>
      </c>
    </row>
    <row r="461" spans="1:1" x14ac:dyDescent="0.2">
      <c r="A461" t="s">
        <v>1385</v>
      </c>
    </row>
    <row r="462" spans="1:1" x14ac:dyDescent="0.2">
      <c r="A462" t="s">
        <v>1386</v>
      </c>
    </row>
    <row r="463" spans="1:1" x14ac:dyDescent="0.2">
      <c r="A463" t="s">
        <v>1387</v>
      </c>
    </row>
    <row r="464" spans="1:1" x14ac:dyDescent="0.2">
      <c r="A464" t="s">
        <v>1388</v>
      </c>
    </row>
    <row r="465" spans="1:1" x14ac:dyDescent="0.2">
      <c r="A465" t="s">
        <v>1389</v>
      </c>
    </row>
    <row r="466" spans="1:1" x14ac:dyDescent="0.2">
      <c r="A466" t="s">
        <v>1390</v>
      </c>
    </row>
    <row r="467" spans="1:1" x14ac:dyDescent="0.2">
      <c r="A467" t="s">
        <v>1391</v>
      </c>
    </row>
    <row r="468" spans="1:1" x14ac:dyDescent="0.2">
      <c r="A468" t="s">
        <v>1392</v>
      </c>
    </row>
    <row r="469" spans="1:1" x14ac:dyDescent="0.2">
      <c r="A469" t="s">
        <v>1393</v>
      </c>
    </row>
    <row r="470" spans="1:1" x14ac:dyDescent="0.2">
      <c r="A470" t="s">
        <v>1394</v>
      </c>
    </row>
    <row r="471" spans="1:1" x14ac:dyDescent="0.2">
      <c r="A471" t="s">
        <v>1395</v>
      </c>
    </row>
    <row r="472" spans="1:1" x14ac:dyDescent="0.2">
      <c r="A472" t="s">
        <v>1396</v>
      </c>
    </row>
    <row r="473" spans="1:1" x14ac:dyDescent="0.2">
      <c r="A473" t="s">
        <v>1397</v>
      </c>
    </row>
    <row r="474" spans="1:1" x14ac:dyDescent="0.2">
      <c r="A474" t="s">
        <v>1398</v>
      </c>
    </row>
    <row r="475" spans="1:1" x14ac:dyDescent="0.2">
      <c r="A475" t="s">
        <v>1399</v>
      </c>
    </row>
    <row r="476" spans="1:1" x14ac:dyDescent="0.2">
      <c r="A476" t="s">
        <v>1400</v>
      </c>
    </row>
    <row r="477" spans="1:1" x14ac:dyDescent="0.2">
      <c r="A477" t="s">
        <v>1401</v>
      </c>
    </row>
    <row r="478" spans="1:1" x14ac:dyDescent="0.2">
      <c r="A478" t="s">
        <v>1402</v>
      </c>
    </row>
    <row r="479" spans="1:1" x14ac:dyDescent="0.2">
      <c r="A479" t="s">
        <v>1403</v>
      </c>
    </row>
    <row r="480" spans="1:1" x14ac:dyDescent="0.2">
      <c r="A480" t="s">
        <v>1404</v>
      </c>
    </row>
    <row r="481" spans="1:1" x14ac:dyDescent="0.2">
      <c r="A481" t="s">
        <v>1405</v>
      </c>
    </row>
    <row r="482" spans="1:1" x14ac:dyDescent="0.2">
      <c r="A482" t="s">
        <v>1406</v>
      </c>
    </row>
    <row r="483" spans="1:1" x14ac:dyDescent="0.2">
      <c r="A483" t="s">
        <v>1407</v>
      </c>
    </row>
    <row r="484" spans="1:1" x14ac:dyDescent="0.2">
      <c r="A484" t="s">
        <v>1408</v>
      </c>
    </row>
    <row r="485" spans="1:1" x14ac:dyDescent="0.2">
      <c r="A485" t="s">
        <v>1409</v>
      </c>
    </row>
    <row r="486" spans="1:1" x14ac:dyDescent="0.2">
      <c r="A486" t="s">
        <v>1410</v>
      </c>
    </row>
    <row r="487" spans="1:1" x14ac:dyDescent="0.2">
      <c r="A487" t="s">
        <v>1411</v>
      </c>
    </row>
    <row r="488" spans="1:1" x14ac:dyDescent="0.2">
      <c r="A488" t="s">
        <v>1412</v>
      </c>
    </row>
    <row r="489" spans="1:1" x14ac:dyDescent="0.2">
      <c r="A489" t="s">
        <v>1413</v>
      </c>
    </row>
    <row r="490" spans="1:1" x14ac:dyDescent="0.2">
      <c r="A490" t="s">
        <v>1414</v>
      </c>
    </row>
    <row r="491" spans="1:1" x14ac:dyDescent="0.2">
      <c r="A491" t="s">
        <v>1415</v>
      </c>
    </row>
    <row r="492" spans="1:1" x14ac:dyDescent="0.2">
      <c r="A492" t="s">
        <v>1416</v>
      </c>
    </row>
    <row r="493" spans="1:1" x14ac:dyDescent="0.2">
      <c r="A493" t="s">
        <v>1417</v>
      </c>
    </row>
    <row r="494" spans="1:1" x14ac:dyDescent="0.2">
      <c r="A494" t="s">
        <v>1418</v>
      </c>
    </row>
    <row r="495" spans="1:1" x14ac:dyDescent="0.2">
      <c r="A495" t="s">
        <v>1419</v>
      </c>
    </row>
    <row r="496" spans="1:1" x14ac:dyDescent="0.2">
      <c r="A496" t="s">
        <v>1420</v>
      </c>
    </row>
    <row r="497" spans="1:1" x14ac:dyDescent="0.2">
      <c r="A497" t="s">
        <v>1421</v>
      </c>
    </row>
    <row r="498" spans="1:1" x14ac:dyDescent="0.2">
      <c r="A498" t="s">
        <v>1422</v>
      </c>
    </row>
    <row r="499" spans="1:1" x14ac:dyDescent="0.2">
      <c r="A499" t="s">
        <v>1423</v>
      </c>
    </row>
    <row r="500" spans="1:1" x14ac:dyDescent="0.2">
      <c r="A500" t="s">
        <v>1424</v>
      </c>
    </row>
    <row r="501" spans="1:1" x14ac:dyDescent="0.2">
      <c r="A501" t="s">
        <v>1425</v>
      </c>
    </row>
    <row r="502" spans="1:1" x14ac:dyDescent="0.2">
      <c r="A502" t="s">
        <v>1426</v>
      </c>
    </row>
    <row r="503" spans="1:1" x14ac:dyDescent="0.2">
      <c r="A503" t="s">
        <v>1427</v>
      </c>
    </row>
    <row r="504" spans="1:1" x14ac:dyDescent="0.2">
      <c r="A504" t="s">
        <v>1428</v>
      </c>
    </row>
    <row r="505" spans="1:1" x14ac:dyDescent="0.2">
      <c r="A505" t="s">
        <v>1429</v>
      </c>
    </row>
    <row r="506" spans="1:1" x14ac:dyDescent="0.2">
      <c r="A506" t="s">
        <v>1430</v>
      </c>
    </row>
    <row r="507" spans="1:1" x14ac:dyDescent="0.2">
      <c r="A507" t="s">
        <v>1431</v>
      </c>
    </row>
    <row r="508" spans="1:1" x14ac:dyDescent="0.2">
      <c r="A508" t="s">
        <v>1432</v>
      </c>
    </row>
    <row r="509" spans="1:1" x14ac:dyDescent="0.2">
      <c r="A509" t="s">
        <v>1433</v>
      </c>
    </row>
    <row r="510" spans="1:1" x14ac:dyDescent="0.2">
      <c r="A510" t="s">
        <v>1434</v>
      </c>
    </row>
    <row r="511" spans="1:1" x14ac:dyDescent="0.2">
      <c r="A511" t="s">
        <v>1435</v>
      </c>
    </row>
    <row r="512" spans="1:1" x14ac:dyDescent="0.2">
      <c r="A512" t="s">
        <v>1436</v>
      </c>
    </row>
    <row r="513" spans="1:1" x14ac:dyDescent="0.2">
      <c r="A513" t="s">
        <v>1437</v>
      </c>
    </row>
    <row r="514" spans="1:1" x14ac:dyDescent="0.2">
      <c r="A514" t="s">
        <v>1438</v>
      </c>
    </row>
    <row r="515" spans="1:1" x14ac:dyDescent="0.2">
      <c r="A515" t="s">
        <v>1439</v>
      </c>
    </row>
    <row r="516" spans="1:1" x14ac:dyDescent="0.2">
      <c r="A516" t="s">
        <v>1440</v>
      </c>
    </row>
    <row r="517" spans="1:1" x14ac:dyDescent="0.2">
      <c r="A517" t="s">
        <v>1441</v>
      </c>
    </row>
    <row r="518" spans="1:1" x14ac:dyDescent="0.2">
      <c r="A518" t="s">
        <v>1442</v>
      </c>
    </row>
    <row r="519" spans="1:1" x14ac:dyDescent="0.2">
      <c r="A519" t="s">
        <v>1443</v>
      </c>
    </row>
    <row r="520" spans="1:1" x14ac:dyDescent="0.2">
      <c r="A520" t="s">
        <v>1444</v>
      </c>
    </row>
    <row r="521" spans="1:1" x14ac:dyDescent="0.2">
      <c r="A521" t="s">
        <v>1445</v>
      </c>
    </row>
    <row r="522" spans="1:1" x14ac:dyDescent="0.2">
      <c r="A522" t="s">
        <v>1446</v>
      </c>
    </row>
    <row r="523" spans="1:1" x14ac:dyDescent="0.2">
      <c r="A523" t="s">
        <v>1447</v>
      </c>
    </row>
    <row r="524" spans="1:1" x14ac:dyDescent="0.2">
      <c r="A524" t="s">
        <v>1448</v>
      </c>
    </row>
    <row r="525" spans="1:1" x14ac:dyDescent="0.2">
      <c r="A525" t="s">
        <v>1449</v>
      </c>
    </row>
    <row r="526" spans="1:1" x14ac:dyDescent="0.2">
      <c r="A526" t="s">
        <v>1450</v>
      </c>
    </row>
    <row r="527" spans="1:1" x14ac:dyDescent="0.2">
      <c r="A527" t="s">
        <v>1451</v>
      </c>
    </row>
    <row r="528" spans="1:1" x14ac:dyDescent="0.2">
      <c r="A528" t="s">
        <v>1452</v>
      </c>
    </row>
    <row r="529" spans="1:1" x14ac:dyDescent="0.2">
      <c r="A529" t="s">
        <v>1453</v>
      </c>
    </row>
    <row r="530" spans="1:1" x14ac:dyDescent="0.2">
      <c r="A530" t="s">
        <v>1454</v>
      </c>
    </row>
    <row r="531" spans="1:1" x14ac:dyDescent="0.2">
      <c r="A531" t="s">
        <v>1455</v>
      </c>
    </row>
    <row r="532" spans="1:1" x14ac:dyDescent="0.2">
      <c r="A532" t="s">
        <v>1456</v>
      </c>
    </row>
    <row r="533" spans="1:1" x14ac:dyDescent="0.2">
      <c r="A533" t="s">
        <v>1457</v>
      </c>
    </row>
    <row r="534" spans="1:1" x14ac:dyDescent="0.2">
      <c r="A534" t="s">
        <v>1458</v>
      </c>
    </row>
    <row r="535" spans="1:1" x14ac:dyDescent="0.2">
      <c r="A535" t="s">
        <v>1459</v>
      </c>
    </row>
    <row r="536" spans="1:1" x14ac:dyDescent="0.2">
      <c r="A536" t="s">
        <v>1460</v>
      </c>
    </row>
    <row r="537" spans="1:1" x14ac:dyDescent="0.2">
      <c r="A537" t="s">
        <v>1461</v>
      </c>
    </row>
    <row r="538" spans="1:1" x14ac:dyDescent="0.2">
      <c r="A538" t="s">
        <v>1462</v>
      </c>
    </row>
    <row r="539" spans="1:1" x14ac:dyDescent="0.2">
      <c r="A539" t="s">
        <v>1463</v>
      </c>
    </row>
    <row r="540" spans="1:1" x14ac:dyDescent="0.2">
      <c r="A540" t="s">
        <v>1464</v>
      </c>
    </row>
    <row r="541" spans="1:1" x14ac:dyDescent="0.2">
      <c r="A541" t="s">
        <v>1465</v>
      </c>
    </row>
    <row r="542" spans="1:1" x14ac:dyDescent="0.2">
      <c r="A542" t="s">
        <v>1466</v>
      </c>
    </row>
    <row r="543" spans="1:1" x14ac:dyDescent="0.2">
      <c r="A543" t="s">
        <v>1467</v>
      </c>
    </row>
    <row r="544" spans="1:1" x14ac:dyDescent="0.2">
      <c r="A544" t="s">
        <v>1468</v>
      </c>
    </row>
    <row r="545" spans="1:1" x14ac:dyDescent="0.2">
      <c r="A545" t="s">
        <v>1469</v>
      </c>
    </row>
    <row r="546" spans="1:1" x14ac:dyDescent="0.2">
      <c r="A546" t="s">
        <v>1470</v>
      </c>
    </row>
    <row r="547" spans="1:1" x14ac:dyDescent="0.2">
      <c r="A547" t="s">
        <v>1471</v>
      </c>
    </row>
    <row r="548" spans="1:1" x14ac:dyDescent="0.2">
      <c r="A548" t="s">
        <v>1472</v>
      </c>
    </row>
    <row r="549" spans="1:1" x14ac:dyDescent="0.2">
      <c r="A549" t="s">
        <v>1473</v>
      </c>
    </row>
    <row r="550" spans="1:1" x14ac:dyDescent="0.2">
      <c r="A550" t="s">
        <v>1474</v>
      </c>
    </row>
    <row r="551" spans="1:1" x14ac:dyDescent="0.2">
      <c r="A551" t="s">
        <v>1475</v>
      </c>
    </row>
    <row r="552" spans="1:1" x14ac:dyDescent="0.2">
      <c r="A552" t="s">
        <v>1476</v>
      </c>
    </row>
    <row r="553" spans="1:1" x14ac:dyDescent="0.2">
      <c r="A553" t="s">
        <v>1477</v>
      </c>
    </row>
    <row r="554" spans="1:1" x14ac:dyDescent="0.2">
      <c r="A554" t="s">
        <v>1478</v>
      </c>
    </row>
    <row r="555" spans="1:1" x14ac:dyDescent="0.2">
      <c r="A555" t="s">
        <v>1479</v>
      </c>
    </row>
    <row r="556" spans="1:1" x14ac:dyDescent="0.2">
      <c r="A556" t="s">
        <v>1480</v>
      </c>
    </row>
    <row r="557" spans="1:1" x14ac:dyDescent="0.2">
      <c r="A557" t="s">
        <v>1481</v>
      </c>
    </row>
    <row r="558" spans="1:1" x14ac:dyDescent="0.2">
      <c r="A558" t="s">
        <v>1482</v>
      </c>
    </row>
    <row r="559" spans="1:1" x14ac:dyDescent="0.2">
      <c r="A559" t="s">
        <v>1483</v>
      </c>
    </row>
    <row r="560" spans="1:1" x14ac:dyDescent="0.2">
      <c r="A560" t="s">
        <v>1484</v>
      </c>
    </row>
    <row r="561" spans="1:1" x14ac:dyDescent="0.2">
      <c r="A561" t="s">
        <v>1485</v>
      </c>
    </row>
    <row r="562" spans="1:1" x14ac:dyDescent="0.2">
      <c r="A562" t="s">
        <v>1486</v>
      </c>
    </row>
    <row r="563" spans="1:1" x14ac:dyDescent="0.2">
      <c r="A563" t="s">
        <v>1487</v>
      </c>
    </row>
    <row r="564" spans="1:1" x14ac:dyDescent="0.2">
      <c r="A564" t="s">
        <v>1488</v>
      </c>
    </row>
    <row r="565" spans="1:1" x14ac:dyDescent="0.2">
      <c r="A565" t="s">
        <v>1489</v>
      </c>
    </row>
    <row r="566" spans="1:1" x14ac:dyDescent="0.2">
      <c r="A566" t="s">
        <v>1490</v>
      </c>
    </row>
    <row r="567" spans="1:1" x14ac:dyDescent="0.2">
      <c r="A567" t="s">
        <v>1491</v>
      </c>
    </row>
    <row r="568" spans="1:1" x14ac:dyDescent="0.2">
      <c r="A568" t="s">
        <v>1492</v>
      </c>
    </row>
    <row r="569" spans="1:1" x14ac:dyDescent="0.2">
      <c r="A569" t="s">
        <v>1493</v>
      </c>
    </row>
    <row r="570" spans="1:1" x14ac:dyDescent="0.2">
      <c r="A570" t="s">
        <v>1494</v>
      </c>
    </row>
    <row r="571" spans="1:1" x14ac:dyDescent="0.2">
      <c r="A571" t="s">
        <v>1495</v>
      </c>
    </row>
    <row r="572" spans="1:1" x14ac:dyDescent="0.2">
      <c r="A572" t="s">
        <v>1496</v>
      </c>
    </row>
    <row r="573" spans="1:1" x14ac:dyDescent="0.2">
      <c r="A573" t="s">
        <v>1497</v>
      </c>
    </row>
    <row r="574" spans="1:1" x14ac:dyDescent="0.2">
      <c r="A574" t="s">
        <v>1498</v>
      </c>
    </row>
    <row r="575" spans="1:1" x14ac:dyDescent="0.2">
      <c r="A575" t="s">
        <v>1499</v>
      </c>
    </row>
    <row r="576" spans="1:1" x14ac:dyDescent="0.2">
      <c r="A576" t="s">
        <v>1500</v>
      </c>
    </row>
    <row r="577" spans="1:1" x14ac:dyDescent="0.2">
      <c r="A577" t="s">
        <v>1501</v>
      </c>
    </row>
    <row r="578" spans="1:1" x14ac:dyDescent="0.2">
      <c r="A578" t="s">
        <v>1502</v>
      </c>
    </row>
    <row r="579" spans="1:1" x14ac:dyDescent="0.2">
      <c r="A579" t="s">
        <v>1503</v>
      </c>
    </row>
    <row r="580" spans="1:1" x14ac:dyDescent="0.2">
      <c r="A580" t="s">
        <v>1504</v>
      </c>
    </row>
    <row r="581" spans="1:1" x14ac:dyDescent="0.2">
      <c r="A581" t="s">
        <v>1505</v>
      </c>
    </row>
    <row r="583" spans="1:1" x14ac:dyDescent="0.2">
      <c r="A583" t="s">
        <v>1506</v>
      </c>
    </row>
    <row r="584" spans="1:1" x14ac:dyDescent="0.2">
      <c r="A584" t="s">
        <v>1507</v>
      </c>
    </row>
    <row r="585" spans="1:1" x14ac:dyDescent="0.2">
      <c r="A585" t="s">
        <v>1508</v>
      </c>
    </row>
    <row r="586" spans="1:1" x14ac:dyDescent="0.2">
      <c r="A586" t="s">
        <v>1509</v>
      </c>
    </row>
    <row r="587" spans="1:1" x14ac:dyDescent="0.2">
      <c r="A587" t="s">
        <v>1510</v>
      </c>
    </row>
    <row r="588" spans="1:1" x14ac:dyDescent="0.2">
      <c r="A588" t="s">
        <v>1511</v>
      </c>
    </row>
    <row r="589" spans="1:1" x14ac:dyDescent="0.2">
      <c r="A589" t="s">
        <v>1512</v>
      </c>
    </row>
    <row r="590" spans="1:1" x14ac:dyDescent="0.2">
      <c r="A590" t="s">
        <v>1513</v>
      </c>
    </row>
    <row r="591" spans="1:1" x14ac:dyDescent="0.2">
      <c r="A591" t="s">
        <v>1514</v>
      </c>
    </row>
    <row r="592" spans="1:1" x14ac:dyDescent="0.2">
      <c r="A592" t="s">
        <v>1515</v>
      </c>
    </row>
    <row r="593" spans="1:1" x14ac:dyDescent="0.2">
      <c r="A593" t="s">
        <v>1516</v>
      </c>
    </row>
    <row r="594" spans="1:1" x14ac:dyDescent="0.2">
      <c r="A594" t="s">
        <v>1517</v>
      </c>
    </row>
    <row r="595" spans="1:1" x14ac:dyDescent="0.2">
      <c r="A595" t="s">
        <v>1518</v>
      </c>
    </row>
    <row r="596" spans="1:1" x14ac:dyDescent="0.2">
      <c r="A596" t="s">
        <v>1519</v>
      </c>
    </row>
    <row r="597" spans="1:1" x14ac:dyDescent="0.2">
      <c r="A597" t="s">
        <v>1520</v>
      </c>
    </row>
    <row r="598" spans="1:1" x14ac:dyDescent="0.2">
      <c r="A598" t="s">
        <v>1521</v>
      </c>
    </row>
    <row r="599" spans="1:1" x14ac:dyDescent="0.2">
      <c r="A599" t="s">
        <v>1522</v>
      </c>
    </row>
    <row r="600" spans="1:1" x14ac:dyDescent="0.2">
      <c r="A600" t="s">
        <v>1523</v>
      </c>
    </row>
    <row r="601" spans="1:1" x14ac:dyDescent="0.2">
      <c r="A601" t="s">
        <v>1524</v>
      </c>
    </row>
    <row r="602" spans="1:1" x14ac:dyDescent="0.2">
      <c r="A602" t="s">
        <v>1525</v>
      </c>
    </row>
    <row r="603" spans="1:1" x14ac:dyDescent="0.2">
      <c r="A603" t="s">
        <v>1526</v>
      </c>
    </row>
    <row r="604" spans="1:1" x14ac:dyDescent="0.2">
      <c r="A604" t="s">
        <v>1527</v>
      </c>
    </row>
    <row r="605" spans="1:1" x14ac:dyDescent="0.2">
      <c r="A605" t="s">
        <v>1528</v>
      </c>
    </row>
    <row r="606" spans="1:1" x14ac:dyDescent="0.2">
      <c r="A606" t="s">
        <v>1529</v>
      </c>
    </row>
    <row r="607" spans="1:1" x14ac:dyDescent="0.2">
      <c r="A607" t="s">
        <v>1530</v>
      </c>
    </row>
    <row r="608" spans="1:1" x14ac:dyDescent="0.2">
      <c r="A608" t="s">
        <v>1531</v>
      </c>
    </row>
    <row r="609" spans="1:1" x14ac:dyDescent="0.2">
      <c r="A609" t="s">
        <v>1532</v>
      </c>
    </row>
    <row r="610" spans="1:1" x14ac:dyDescent="0.2">
      <c r="A610" t="s">
        <v>1533</v>
      </c>
    </row>
    <row r="611" spans="1:1" x14ac:dyDescent="0.2">
      <c r="A611" t="s">
        <v>1534</v>
      </c>
    </row>
    <row r="612" spans="1:1" x14ac:dyDescent="0.2">
      <c r="A612" t="s">
        <v>1535</v>
      </c>
    </row>
    <row r="613" spans="1:1" x14ac:dyDescent="0.2">
      <c r="A613" t="s">
        <v>1536</v>
      </c>
    </row>
    <row r="614" spans="1:1" x14ac:dyDescent="0.2">
      <c r="A614" t="s">
        <v>1537</v>
      </c>
    </row>
    <row r="616" spans="1:1" x14ac:dyDescent="0.2">
      <c r="A616" t="s">
        <v>1538</v>
      </c>
    </row>
    <row r="617" spans="1:1" x14ac:dyDescent="0.2">
      <c r="A617" t="s">
        <v>1539</v>
      </c>
    </row>
    <row r="618" spans="1:1" x14ac:dyDescent="0.2">
      <c r="A618" t="s">
        <v>1540</v>
      </c>
    </row>
    <row r="619" spans="1:1" x14ac:dyDescent="0.2">
      <c r="A619" t="s">
        <v>1541</v>
      </c>
    </row>
    <row r="620" spans="1:1" x14ac:dyDescent="0.2">
      <c r="A620" t="s">
        <v>1542</v>
      </c>
    </row>
    <row r="621" spans="1:1" x14ac:dyDescent="0.2">
      <c r="A621" t="s">
        <v>1543</v>
      </c>
    </row>
    <row r="622" spans="1:1" x14ac:dyDescent="0.2">
      <c r="A622" t="s">
        <v>1544</v>
      </c>
    </row>
    <row r="623" spans="1:1" x14ac:dyDescent="0.2">
      <c r="A623" t="s">
        <v>1545</v>
      </c>
    </row>
    <row r="624" spans="1:1" x14ac:dyDescent="0.2">
      <c r="A624" t="s">
        <v>1546</v>
      </c>
    </row>
    <row r="625" spans="1:1" x14ac:dyDescent="0.2">
      <c r="A625" t="s">
        <v>1547</v>
      </c>
    </row>
    <row r="626" spans="1:1" x14ac:dyDescent="0.2">
      <c r="A626" t="s">
        <v>1548</v>
      </c>
    </row>
    <row r="627" spans="1:1" x14ac:dyDescent="0.2">
      <c r="A627" t="s">
        <v>1549</v>
      </c>
    </row>
    <row r="628" spans="1:1" x14ac:dyDescent="0.2">
      <c r="A628" t="s">
        <v>1550</v>
      </c>
    </row>
    <row r="629" spans="1:1" x14ac:dyDescent="0.2">
      <c r="A629" t="s">
        <v>1551</v>
      </c>
    </row>
    <row r="630" spans="1:1" x14ac:dyDescent="0.2">
      <c r="A630" t="s">
        <v>1552</v>
      </c>
    </row>
    <row r="631" spans="1:1" x14ac:dyDescent="0.2">
      <c r="A631" t="s">
        <v>1553</v>
      </c>
    </row>
    <row r="632" spans="1:1" x14ac:dyDescent="0.2">
      <c r="A632" t="s">
        <v>1554</v>
      </c>
    </row>
    <row r="633" spans="1:1" x14ac:dyDescent="0.2">
      <c r="A633" t="s">
        <v>1555</v>
      </c>
    </row>
    <row r="634" spans="1:1" x14ac:dyDescent="0.2">
      <c r="A634" t="s">
        <v>1556</v>
      </c>
    </row>
    <row r="635" spans="1:1" x14ac:dyDescent="0.2">
      <c r="A635" t="s">
        <v>1557</v>
      </c>
    </row>
    <row r="636" spans="1:1" x14ac:dyDescent="0.2">
      <c r="A636" t="s">
        <v>1558</v>
      </c>
    </row>
    <row r="637" spans="1:1" x14ac:dyDescent="0.2">
      <c r="A637" t="s">
        <v>1559</v>
      </c>
    </row>
    <row r="638" spans="1:1" x14ac:dyDescent="0.2">
      <c r="A638" t="s">
        <v>1560</v>
      </c>
    </row>
    <row r="639" spans="1:1" x14ac:dyDescent="0.2">
      <c r="A639" t="s">
        <v>1561</v>
      </c>
    </row>
    <row r="640" spans="1:1" x14ac:dyDescent="0.2">
      <c r="A640" t="s">
        <v>1562</v>
      </c>
    </row>
    <row r="641" spans="1:1" x14ac:dyDescent="0.2">
      <c r="A641" t="s">
        <v>1563</v>
      </c>
    </row>
    <row r="643" spans="1:1" x14ac:dyDescent="0.2">
      <c r="A643" t="s">
        <v>1564</v>
      </c>
    </row>
    <row r="644" spans="1:1" x14ac:dyDescent="0.2">
      <c r="A644" t="s">
        <v>1565</v>
      </c>
    </row>
    <row r="645" spans="1:1" x14ac:dyDescent="0.2">
      <c r="A645" t="s">
        <v>1566</v>
      </c>
    </row>
    <row r="646" spans="1:1" x14ac:dyDescent="0.2">
      <c r="A646" t="s">
        <v>1567</v>
      </c>
    </row>
    <row r="647" spans="1:1" x14ac:dyDescent="0.2">
      <c r="A647" t="s">
        <v>1568</v>
      </c>
    </row>
    <row r="648" spans="1:1" x14ac:dyDescent="0.2">
      <c r="A648" t="s">
        <v>1569</v>
      </c>
    </row>
    <row r="649" spans="1:1" x14ac:dyDescent="0.2">
      <c r="A649" t="s">
        <v>1570</v>
      </c>
    </row>
    <row r="650" spans="1:1" x14ac:dyDescent="0.2">
      <c r="A650" t="s">
        <v>1571</v>
      </c>
    </row>
    <row r="651" spans="1:1" x14ac:dyDescent="0.2">
      <c r="A651" t="s">
        <v>1572</v>
      </c>
    </row>
    <row r="652" spans="1:1" x14ac:dyDescent="0.2">
      <c r="A652" t="s">
        <v>1573</v>
      </c>
    </row>
    <row r="653" spans="1:1" x14ac:dyDescent="0.2">
      <c r="A653" t="s">
        <v>1574</v>
      </c>
    </row>
    <row r="654" spans="1:1" x14ac:dyDescent="0.2">
      <c r="A654" t="s">
        <v>1575</v>
      </c>
    </row>
    <row r="655" spans="1:1" x14ac:dyDescent="0.2">
      <c r="A655" t="s">
        <v>1576</v>
      </c>
    </row>
    <row r="656" spans="1:1" x14ac:dyDescent="0.2">
      <c r="A656" t="s">
        <v>1577</v>
      </c>
    </row>
    <row r="657" spans="1:1" x14ac:dyDescent="0.2">
      <c r="A657" t="s">
        <v>1578</v>
      </c>
    </row>
    <row r="658" spans="1:1" x14ac:dyDescent="0.2">
      <c r="A658" t="s">
        <v>1579</v>
      </c>
    </row>
    <row r="659" spans="1:1" x14ac:dyDescent="0.2">
      <c r="A659" t="s">
        <v>1580</v>
      </c>
    </row>
    <row r="660" spans="1:1" x14ac:dyDescent="0.2">
      <c r="A660" t="s">
        <v>1581</v>
      </c>
    </row>
    <row r="661" spans="1:1" x14ac:dyDescent="0.2">
      <c r="A661" t="s">
        <v>1582</v>
      </c>
    </row>
    <row r="662" spans="1:1" x14ac:dyDescent="0.2">
      <c r="A662" t="s">
        <v>1583</v>
      </c>
    </row>
    <row r="663" spans="1:1" x14ac:dyDescent="0.2">
      <c r="A663" t="s">
        <v>1584</v>
      </c>
    </row>
    <row r="664" spans="1:1" x14ac:dyDescent="0.2">
      <c r="A664" t="s">
        <v>1585</v>
      </c>
    </row>
    <row r="665" spans="1:1" x14ac:dyDescent="0.2">
      <c r="A665" t="s">
        <v>1586</v>
      </c>
    </row>
    <row r="666" spans="1:1" x14ac:dyDescent="0.2">
      <c r="A666" t="s">
        <v>1587</v>
      </c>
    </row>
    <row r="667" spans="1:1" x14ac:dyDescent="0.2">
      <c r="A667" t="s">
        <v>1588</v>
      </c>
    </row>
    <row r="668" spans="1:1" x14ac:dyDescent="0.2">
      <c r="A668" t="s">
        <v>1589</v>
      </c>
    </row>
    <row r="669" spans="1:1" x14ac:dyDescent="0.2">
      <c r="A669" t="s">
        <v>1590</v>
      </c>
    </row>
    <row r="670" spans="1:1" x14ac:dyDescent="0.2">
      <c r="A670" t="s">
        <v>1591</v>
      </c>
    </row>
    <row r="671" spans="1:1" x14ac:dyDescent="0.2">
      <c r="A671" t="s">
        <v>1592</v>
      </c>
    </row>
    <row r="672" spans="1:1" x14ac:dyDescent="0.2">
      <c r="A672" t="s">
        <v>1593</v>
      </c>
    </row>
    <row r="673" spans="1:1" x14ac:dyDescent="0.2">
      <c r="A673" t="s">
        <v>1594</v>
      </c>
    </row>
    <row r="674" spans="1:1" x14ac:dyDescent="0.2">
      <c r="A674" t="s">
        <v>1595</v>
      </c>
    </row>
    <row r="675" spans="1:1" x14ac:dyDescent="0.2">
      <c r="A675" t="s">
        <v>1596</v>
      </c>
    </row>
    <row r="676" spans="1:1" x14ac:dyDescent="0.2">
      <c r="A676" t="s">
        <v>1597</v>
      </c>
    </row>
    <row r="677" spans="1:1" x14ac:dyDescent="0.2">
      <c r="A677" t="s">
        <v>1598</v>
      </c>
    </row>
    <row r="678" spans="1:1" x14ac:dyDescent="0.2">
      <c r="A678" t="s">
        <v>1599</v>
      </c>
    </row>
    <row r="679" spans="1:1" x14ac:dyDescent="0.2">
      <c r="A679" t="s">
        <v>1600</v>
      </c>
    </row>
    <row r="680" spans="1:1" x14ac:dyDescent="0.2">
      <c r="A680" t="s">
        <v>1601</v>
      </c>
    </row>
    <row r="681" spans="1:1" x14ac:dyDescent="0.2">
      <c r="A681" t="s">
        <v>1602</v>
      </c>
    </row>
    <row r="682" spans="1:1" x14ac:dyDescent="0.2">
      <c r="A682" t="s">
        <v>1603</v>
      </c>
    </row>
    <row r="683" spans="1:1" x14ac:dyDescent="0.2">
      <c r="A683" t="s">
        <v>1604</v>
      </c>
    </row>
    <row r="684" spans="1:1" x14ac:dyDescent="0.2">
      <c r="A684" t="s">
        <v>1605</v>
      </c>
    </row>
    <row r="686" spans="1:1" x14ac:dyDescent="0.2">
      <c r="A686" t="s">
        <v>1606</v>
      </c>
    </row>
    <row r="687" spans="1:1" x14ac:dyDescent="0.2">
      <c r="A687" t="s">
        <v>1607</v>
      </c>
    </row>
    <row r="688" spans="1:1" x14ac:dyDescent="0.2">
      <c r="A688" t="s">
        <v>1608</v>
      </c>
    </row>
    <row r="689" spans="1:1" x14ac:dyDescent="0.2">
      <c r="A689" t="s">
        <v>1609</v>
      </c>
    </row>
    <row r="690" spans="1:1" x14ac:dyDescent="0.2">
      <c r="A690" t="s">
        <v>1610</v>
      </c>
    </row>
    <row r="691" spans="1:1" x14ac:dyDescent="0.2">
      <c r="A691" t="s">
        <v>1611</v>
      </c>
    </row>
    <row r="692" spans="1:1" x14ac:dyDescent="0.2">
      <c r="A692" t="s">
        <v>1612</v>
      </c>
    </row>
    <row r="694" spans="1:1" x14ac:dyDescent="0.2">
      <c r="A694" t="s">
        <v>1613</v>
      </c>
    </row>
    <row r="695" spans="1:1" s="55" customFormat="1" ht="13.5" customHeight="1" x14ac:dyDescent="0.2">
      <c r="A695" s="55" t="s">
        <v>1614</v>
      </c>
    </row>
    <row r="696" spans="1:1" s="55" customFormat="1" x14ac:dyDescent="0.2">
      <c r="A696" s="55" t="s">
        <v>1615</v>
      </c>
    </row>
    <row r="697" spans="1:1" s="54" customFormat="1" x14ac:dyDescent="0.2">
      <c r="A697" s="54" t="s">
        <v>1616</v>
      </c>
    </row>
    <row r="698" spans="1:1" s="54" customFormat="1" x14ac:dyDescent="0.2">
      <c r="A698" s="54" t="s">
        <v>1617</v>
      </c>
    </row>
    <row r="699" spans="1:1" x14ac:dyDescent="0.2">
      <c r="A699" t="s">
        <v>1618</v>
      </c>
    </row>
    <row r="700" spans="1:1" x14ac:dyDescent="0.2">
      <c r="A700" t="s">
        <v>1619</v>
      </c>
    </row>
    <row r="701" spans="1:1" x14ac:dyDescent="0.2">
      <c r="A701" s="28" t="s">
        <v>1620</v>
      </c>
    </row>
    <row r="702" spans="1:1" s="54" customFormat="1" x14ac:dyDescent="0.2">
      <c r="A702" s="54" t="s">
        <v>1621</v>
      </c>
    </row>
    <row r="703" spans="1:1" x14ac:dyDescent="0.2">
      <c r="A703" t="s">
        <v>1622</v>
      </c>
    </row>
    <row r="704" spans="1:1" s="54" customFormat="1" x14ac:dyDescent="0.2">
      <c r="A704" s="54" t="s">
        <v>1623</v>
      </c>
    </row>
    <row r="705" spans="1:1" x14ac:dyDescent="0.2">
      <c r="A705" t="s">
        <v>1624</v>
      </c>
    </row>
    <row r="706" spans="1:1" s="55" customFormat="1" x14ac:dyDescent="0.2">
      <c r="A706" s="55" t="s">
        <v>1625</v>
      </c>
    </row>
    <row r="707" spans="1:1" x14ac:dyDescent="0.2">
      <c r="A707" t="s">
        <v>1626</v>
      </c>
    </row>
    <row r="708" spans="1:1" s="54" customFormat="1" x14ac:dyDescent="0.2">
      <c r="A708" s="54" t="s">
        <v>1627</v>
      </c>
    </row>
    <row r="710" spans="1:1" x14ac:dyDescent="0.2">
      <c r="A710" t="s">
        <v>1628</v>
      </c>
    </row>
    <row r="711" spans="1:1" x14ac:dyDescent="0.2">
      <c r="A711" t="s">
        <v>1629</v>
      </c>
    </row>
    <row r="712" spans="1:1" x14ac:dyDescent="0.2">
      <c r="A712" t="s">
        <v>1630</v>
      </c>
    </row>
    <row r="713" spans="1:1" x14ac:dyDescent="0.2">
      <c r="A713" t="s">
        <v>1631</v>
      </c>
    </row>
    <row r="714" spans="1:1" x14ac:dyDescent="0.2">
      <c r="A714" t="s">
        <v>1632</v>
      </c>
    </row>
    <row r="715" spans="1:1" x14ac:dyDescent="0.2">
      <c r="A715" t="s">
        <v>1633</v>
      </c>
    </row>
    <row r="716" spans="1:1" x14ac:dyDescent="0.2">
      <c r="A716" t="s">
        <v>1634</v>
      </c>
    </row>
    <row r="717" spans="1:1" x14ac:dyDescent="0.2">
      <c r="A717" t="s">
        <v>1635</v>
      </c>
    </row>
    <row r="718" spans="1:1" x14ac:dyDescent="0.2">
      <c r="A718" t="s">
        <v>1636</v>
      </c>
    </row>
    <row r="719" spans="1:1" x14ac:dyDescent="0.2">
      <c r="A719" t="s">
        <v>1637</v>
      </c>
    </row>
    <row r="720" spans="1:1" x14ac:dyDescent="0.2">
      <c r="A720" t="s">
        <v>1638</v>
      </c>
    </row>
    <row r="721" spans="1:1" x14ac:dyDescent="0.2">
      <c r="A721" t="s">
        <v>1639</v>
      </c>
    </row>
    <row r="722" spans="1:1" x14ac:dyDescent="0.2">
      <c r="A722" t="s">
        <v>1640</v>
      </c>
    </row>
    <row r="723" spans="1:1" x14ac:dyDescent="0.2">
      <c r="A723" t="s">
        <v>1641</v>
      </c>
    </row>
    <row r="724" spans="1:1" x14ac:dyDescent="0.2">
      <c r="A724" t="s">
        <v>1642</v>
      </c>
    </row>
    <row r="725" spans="1:1" x14ac:dyDescent="0.2">
      <c r="A725" t="s">
        <v>1643</v>
      </c>
    </row>
    <row r="726" spans="1:1" x14ac:dyDescent="0.2">
      <c r="A726" t="s">
        <v>1644</v>
      </c>
    </row>
    <row r="727" spans="1:1" x14ac:dyDescent="0.2">
      <c r="A727" t="s">
        <v>1645</v>
      </c>
    </row>
    <row r="728" spans="1:1" x14ac:dyDescent="0.2">
      <c r="A728" t="s">
        <v>1646</v>
      </c>
    </row>
    <row r="729" spans="1:1" x14ac:dyDescent="0.2">
      <c r="A729" t="s">
        <v>1647</v>
      </c>
    </row>
    <row r="730" spans="1:1" x14ac:dyDescent="0.2">
      <c r="A730" t="s">
        <v>1648</v>
      </c>
    </row>
    <row r="731" spans="1:1" x14ac:dyDescent="0.2">
      <c r="A731" t="s">
        <v>1649</v>
      </c>
    </row>
    <row r="732" spans="1:1" x14ac:dyDescent="0.2">
      <c r="A732" t="s">
        <v>1650</v>
      </c>
    </row>
    <row r="733" spans="1:1" x14ac:dyDescent="0.2">
      <c r="A733" t="s">
        <v>1651</v>
      </c>
    </row>
    <row r="734" spans="1:1" x14ac:dyDescent="0.2">
      <c r="A734" t="s">
        <v>1652</v>
      </c>
    </row>
    <row r="735" spans="1:1" x14ac:dyDescent="0.2">
      <c r="A735" t="s">
        <v>1653</v>
      </c>
    </row>
    <row r="736" spans="1:1" x14ac:dyDescent="0.2">
      <c r="A736" t="s">
        <v>1654</v>
      </c>
    </row>
    <row r="737" spans="1:1" x14ac:dyDescent="0.2">
      <c r="A737" t="s">
        <v>1655</v>
      </c>
    </row>
    <row r="738" spans="1:1" s="55" customFormat="1" x14ac:dyDescent="0.2">
      <c r="A738" s="55" t="s">
        <v>1656</v>
      </c>
    </row>
    <row r="739" spans="1:1" x14ac:dyDescent="0.2">
      <c r="A739" t="s">
        <v>1657</v>
      </c>
    </row>
    <row r="740" spans="1:1" x14ac:dyDescent="0.2">
      <c r="A740" t="s">
        <v>1658</v>
      </c>
    </row>
    <row r="741" spans="1:1" x14ac:dyDescent="0.2">
      <c r="A741" t="s">
        <v>1659</v>
      </c>
    </row>
    <row r="742" spans="1:1" x14ac:dyDescent="0.2">
      <c r="A742" t="s">
        <v>1660</v>
      </c>
    </row>
    <row r="743" spans="1:1" x14ac:dyDescent="0.2">
      <c r="A743" t="s">
        <v>1661</v>
      </c>
    </row>
    <row r="744" spans="1:1" x14ac:dyDescent="0.2">
      <c r="A744" t="s">
        <v>1662</v>
      </c>
    </row>
    <row r="745" spans="1:1" x14ac:dyDescent="0.2">
      <c r="A745" t="s">
        <v>1663</v>
      </c>
    </row>
    <row r="746" spans="1:1" x14ac:dyDescent="0.2">
      <c r="A746" t="s">
        <v>1664</v>
      </c>
    </row>
    <row r="747" spans="1:1" x14ac:dyDescent="0.2">
      <c r="A747" t="s">
        <v>1665</v>
      </c>
    </row>
    <row r="748" spans="1:1" x14ac:dyDescent="0.2">
      <c r="A748" t="s">
        <v>1666</v>
      </c>
    </row>
    <row r="749" spans="1:1" x14ac:dyDescent="0.2">
      <c r="A749" t="s">
        <v>1667</v>
      </c>
    </row>
    <row r="750" spans="1:1" x14ac:dyDescent="0.2">
      <c r="A750" t="s">
        <v>1668</v>
      </c>
    </row>
    <row r="751" spans="1:1" x14ac:dyDescent="0.2">
      <c r="A751" t="s">
        <v>1669</v>
      </c>
    </row>
    <row r="752" spans="1:1" x14ac:dyDescent="0.2">
      <c r="A752" t="s">
        <v>1670</v>
      </c>
    </row>
    <row r="753" spans="1:1" x14ac:dyDescent="0.2">
      <c r="A753" t="s">
        <v>1671</v>
      </c>
    </row>
    <row r="754" spans="1:1" x14ac:dyDescent="0.2">
      <c r="A754" t="s">
        <v>1672</v>
      </c>
    </row>
    <row r="755" spans="1:1" x14ac:dyDescent="0.2">
      <c r="A755" t="s">
        <v>1673</v>
      </c>
    </row>
    <row r="756" spans="1:1" x14ac:dyDescent="0.2">
      <c r="A756" t="s">
        <v>1674</v>
      </c>
    </row>
    <row r="757" spans="1:1" x14ac:dyDescent="0.2">
      <c r="A757" t="s">
        <v>1675</v>
      </c>
    </row>
    <row r="758" spans="1:1" x14ac:dyDescent="0.2">
      <c r="A758" t="s">
        <v>1676</v>
      </c>
    </row>
    <row r="759" spans="1:1" x14ac:dyDescent="0.2">
      <c r="A759" t="s">
        <v>1677</v>
      </c>
    </row>
    <row r="760" spans="1:1" x14ac:dyDescent="0.2">
      <c r="A760" t="s">
        <v>1678</v>
      </c>
    </row>
    <row r="761" spans="1:1" x14ac:dyDescent="0.2">
      <c r="A761" t="s">
        <v>1679</v>
      </c>
    </row>
    <row r="762" spans="1:1" x14ac:dyDescent="0.2">
      <c r="A762" t="s">
        <v>1680</v>
      </c>
    </row>
    <row r="763" spans="1:1" x14ac:dyDescent="0.2">
      <c r="A763" t="s">
        <v>1681</v>
      </c>
    </row>
    <row r="764" spans="1:1" x14ac:dyDescent="0.2">
      <c r="A764" t="s">
        <v>1682</v>
      </c>
    </row>
    <row r="765" spans="1:1" x14ac:dyDescent="0.2">
      <c r="A765" t="s">
        <v>1683</v>
      </c>
    </row>
    <row r="766" spans="1:1" x14ac:dyDescent="0.2">
      <c r="A766" t="s">
        <v>1684</v>
      </c>
    </row>
    <row r="767" spans="1:1" x14ac:dyDescent="0.2">
      <c r="A767" t="s">
        <v>1685</v>
      </c>
    </row>
    <row r="768" spans="1:1" x14ac:dyDescent="0.2">
      <c r="A768" t="s">
        <v>1686</v>
      </c>
    </row>
    <row r="769" spans="1:1" x14ac:dyDescent="0.2">
      <c r="A769" t="s">
        <v>1687</v>
      </c>
    </row>
    <row r="770" spans="1:1" x14ac:dyDescent="0.2">
      <c r="A770" t="s">
        <v>1688</v>
      </c>
    </row>
    <row r="771" spans="1:1" x14ac:dyDescent="0.2">
      <c r="A771" t="s">
        <v>1689</v>
      </c>
    </row>
    <row r="772" spans="1:1" x14ac:dyDescent="0.2">
      <c r="A772" t="s">
        <v>1690</v>
      </c>
    </row>
    <row r="773" spans="1:1" x14ac:dyDescent="0.2">
      <c r="A773" t="s">
        <v>1691</v>
      </c>
    </row>
    <row r="774" spans="1:1" x14ac:dyDescent="0.2">
      <c r="A774" t="s">
        <v>1692</v>
      </c>
    </row>
    <row r="775" spans="1:1" x14ac:dyDescent="0.2">
      <c r="A775" t="s">
        <v>1693</v>
      </c>
    </row>
    <row r="776" spans="1:1" x14ac:dyDescent="0.2">
      <c r="A776" t="s">
        <v>1694</v>
      </c>
    </row>
    <row r="777" spans="1:1" x14ac:dyDescent="0.2">
      <c r="A777" t="s">
        <v>1695</v>
      </c>
    </row>
    <row r="778" spans="1:1" x14ac:dyDescent="0.2">
      <c r="A778" t="s">
        <v>1696</v>
      </c>
    </row>
    <row r="779" spans="1:1" x14ac:dyDescent="0.2">
      <c r="A779" t="s">
        <v>1697</v>
      </c>
    </row>
    <row r="780" spans="1:1" x14ac:dyDescent="0.2">
      <c r="A780" t="s">
        <v>1698</v>
      </c>
    </row>
    <row r="781" spans="1:1" x14ac:dyDescent="0.2">
      <c r="A781" t="s">
        <v>1699</v>
      </c>
    </row>
    <row r="782" spans="1:1" x14ac:dyDescent="0.2">
      <c r="A782" t="s">
        <v>1700</v>
      </c>
    </row>
    <row r="783" spans="1:1" x14ac:dyDescent="0.2">
      <c r="A783" t="s">
        <v>1701</v>
      </c>
    </row>
    <row r="784" spans="1:1" x14ac:dyDescent="0.2">
      <c r="A784" t="s">
        <v>1702</v>
      </c>
    </row>
    <row r="785" spans="1:1" x14ac:dyDescent="0.2">
      <c r="A785" t="s">
        <v>1703</v>
      </c>
    </row>
    <row r="786" spans="1:1" x14ac:dyDescent="0.2">
      <c r="A786" t="s">
        <v>1704</v>
      </c>
    </row>
    <row r="787" spans="1:1" x14ac:dyDescent="0.2">
      <c r="A787" s="28" t="s">
        <v>1998</v>
      </c>
    </row>
    <row r="788" spans="1:1" x14ac:dyDescent="0.2">
      <c r="A788" t="s">
        <v>1705</v>
      </c>
    </row>
    <row r="789" spans="1:1" x14ac:dyDescent="0.2">
      <c r="A789" t="s">
        <v>1706</v>
      </c>
    </row>
    <row r="790" spans="1:1" x14ac:dyDescent="0.2">
      <c r="A790" t="s">
        <v>1707</v>
      </c>
    </row>
    <row r="791" spans="1:1" x14ac:dyDescent="0.2">
      <c r="A791" t="s">
        <v>1708</v>
      </c>
    </row>
    <row r="792" spans="1:1" x14ac:dyDescent="0.2">
      <c r="A792" t="s">
        <v>1709</v>
      </c>
    </row>
    <row r="794" spans="1:1" x14ac:dyDescent="0.2">
      <c r="A794" t="s">
        <v>1710</v>
      </c>
    </row>
    <row r="795" spans="1:1" x14ac:dyDescent="0.2">
      <c r="A795" t="s">
        <v>1711</v>
      </c>
    </row>
    <row r="796" spans="1:1" x14ac:dyDescent="0.2">
      <c r="A796" t="s">
        <v>1712</v>
      </c>
    </row>
    <row r="797" spans="1:1" x14ac:dyDescent="0.2">
      <c r="A797" t="s">
        <v>1713</v>
      </c>
    </row>
    <row r="798" spans="1:1" x14ac:dyDescent="0.2">
      <c r="A798" t="s">
        <v>1714</v>
      </c>
    </row>
    <row r="799" spans="1:1" x14ac:dyDescent="0.2">
      <c r="A799" t="s">
        <v>1715</v>
      </c>
    </row>
    <row r="800" spans="1:1" x14ac:dyDescent="0.2">
      <c r="A800" t="s">
        <v>1716</v>
      </c>
    </row>
    <row r="801" spans="1:1" x14ac:dyDescent="0.2">
      <c r="A801" t="s">
        <v>1717</v>
      </c>
    </row>
    <row r="802" spans="1:1" x14ac:dyDescent="0.2">
      <c r="A802" t="s">
        <v>1718</v>
      </c>
    </row>
    <row r="803" spans="1:1" x14ac:dyDescent="0.2">
      <c r="A803" t="s">
        <v>1719</v>
      </c>
    </row>
    <row r="804" spans="1:1" x14ac:dyDescent="0.2">
      <c r="A804" t="s">
        <v>1720</v>
      </c>
    </row>
    <row r="805" spans="1:1" x14ac:dyDescent="0.2">
      <c r="A805" t="s">
        <v>1721</v>
      </c>
    </row>
    <row r="806" spans="1:1" x14ac:dyDescent="0.2">
      <c r="A806" t="s">
        <v>1722</v>
      </c>
    </row>
    <row r="807" spans="1:1" x14ac:dyDescent="0.2">
      <c r="A807" t="s">
        <v>1723</v>
      </c>
    </row>
    <row r="808" spans="1:1" x14ac:dyDescent="0.2">
      <c r="A808" t="s">
        <v>1724</v>
      </c>
    </row>
    <row r="809" spans="1:1" x14ac:dyDescent="0.2">
      <c r="A809" t="s">
        <v>1725</v>
      </c>
    </row>
    <row r="810" spans="1:1" x14ac:dyDescent="0.2">
      <c r="A810" t="s">
        <v>1726</v>
      </c>
    </row>
    <row r="811" spans="1:1" x14ac:dyDescent="0.2">
      <c r="A811" t="s">
        <v>1727</v>
      </c>
    </row>
    <row r="812" spans="1:1" x14ac:dyDescent="0.2">
      <c r="A812" t="s">
        <v>665</v>
      </c>
    </row>
    <row r="813" spans="1:1" x14ac:dyDescent="0.2">
      <c r="A813" t="s">
        <v>1728</v>
      </c>
    </row>
    <row r="814" spans="1:1" x14ac:dyDescent="0.2">
      <c r="A814" t="s">
        <v>1729</v>
      </c>
    </row>
    <row r="815" spans="1:1" x14ac:dyDescent="0.2">
      <c r="A815" t="s">
        <v>1730</v>
      </c>
    </row>
    <row r="816" spans="1:1" x14ac:dyDescent="0.2">
      <c r="A816" t="s">
        <v>1731</v>
      </c>
    </row>
    <row r="817" spans="1:1" x14ac:dyDescent="0.2">
      <c r="A817" t="s">
        <v>1732</v>
      </c>
    </row>
    <row r="818" spans="1:1" x14ac:dyDescent="0.2">
      <c r="A818" t="s">
        <v>1733</v>
      </c>
    </row>
    <row r="819" spans="1:1" x14ac:dyDescent="0.2">
      <c r="A819" t="s">
        <v>1734</v>
      </c>
    </row>
    <row r="820" spans="1:1" x14ac:dyDescent="0.2">
      <c r="A820" t="s">
        <v>1735</v>
      </c>
    </row>
    <row r="821" spans="1:1" x14ac:dyDescent="0.2">
      <c r="A821" t="s">
        <v>1736</v>
      </c>
    </row>
    <row r="822" spans="1:1" x14ac:dyDescent="0.2">
      <c r="A822" t="s">
        <v>1737</v>
      </c>
    </row>
    <row r="823" spans="1:1" x14ac:dyDescent="0.2">
      <c r="A823" t="s">
        <v>1738</v>
      </c>
    </row>
    <row r="824" spans="1:1" x14ac:dyDescent="0.2">
      <c r="A824" t="s">
        <v>1739</v>
      </c>
    </row>
    <row r="825" spans="1:1" x14ac:dyDescent="0.2">
      <c r="A825" t="s">
        <v>1740</v>
      </c>
    </row>
    <row r="826" spans="1:1" x14ac:dyDescent="0.2">
      <c r="A826" t="s">
        <v>1741</v>
      </c>
    </row>
    <row r="827" spans="1:1" x14ac:dyDescent="0.2">
      <c r="A827" t="s">
        <v>1742</v>
      </c>
    </row>
    <row r="828" spans="1:1" x14ac:dyDescent="0.2">
      <c r="A828" t="s">
        <v>1743</v>
      </c>
    </row>
    <row r="829" spans="1:1" x14ac:dyDescent="0.2">
      <c r="A829" t="s">
        <v>1744</v>
      </c>
    </row>
    <row r="830" spans="1:1" x14ac:dyDescent="0.2">
      <c r="A830" t="s">
        <v>1745</v>
      </c>
    </row>
    <row r="831" spans="1:1" x14ac:dyDescent="0.2">
      <c r="A831" t="s">
        <v>1746</v>
      </c>
    </row>
    <row r="832" spans="1:1" x14ac:dyDescent="0.2">
      <c r="A832" t="s">
        <v>1747</v>
      </c>
    </row>
    <row r="833" spans="1:1" x14ac:dyDescent="0.2">
      <c r="A833" t="s">
        <v>1748</v>
      </c>
    </row>
    <row r="834" spans="1:1" x14ac:dyDescent="0.2">
      <c r="A834" t="s">
        <v>1749</v>
      </c>
    </row>
    <row r="835" spans="1:1" x14ac:dyDescent="0.2">
      <c r="A835" t="s">
        <v>1750</v>
      </c>
    </row>
    <row r="836" spans="1:1" x14ac:dyDescent="0.2">
      <c r="A836" t="s">
        <v>1751</v>
      </c>
    </row>
    <row r="837" spans="1:1" x14ac:dyDescent="0.2">
      <c r="A837" t="s">
        <v>1752</v>
      </c>
    </row>
    <row r="838" spans="1:1" x14ac:dyDescent="0.2">
      <c r="A838" t="s">
        <v>1753</v>
      </c>
    </row>
    <row r="839" spans="1:1" x14ac:dyDescent="0.2">
      <c r="A839" t="s">
        <v>1754</v>
      </c>
    </row>
    <row r="840" spans="1:1" x14ac:dyDescent="0.2">
      <c r="A840" t="s">
        <v>1755</v>
      </c>
    </row>
    <row r="842" spans="1:1" x14ac:dyDescent="0.2">
      <c r="A842" t="s">
        <v>1756</v>
      </c>
    </row>
    <row r="843" spans="1:1" x14ac:dyDescent="0.2">
      <c r="A843" t="s">
        <v>1757</v>
      </c>
    </row>
    <row r="844" spans="1:1" x14ac:dyDescent="0.2">
      <c r="A844" t="s">
        <v>1758</v>
      </c>
    </row>
    <row r="845" spans="1:1" x14ac:dyDescent="0.2">
      <c r="A845" t="s">
        <v>1759</v>
      </c>
    </row>
    <row r="846" spans="1:1" x14ac:dyDescent="0.2">
      <c r="A846" t="s">
        <v>1760</v>
      </c>
    </row>
    <row r="847" spans="1:1" x14ac:dyDescent="0.2">
      <c r="A847" t="s">
        <v>1761</v>
      </c>
    </row>
    <row r="848" spans="1:1" x14ac:dyDescent="0.2">
      <c r="A848" t="s">
        <v>1762</v>
      </c>
    </row>
    <row r="849" spans="1:1" x14ac:dyDescent="0.2">
      <c r="A849" t="s">
        <v>1763</v>
      </c>
    </row>
    <row r="850" spans="1:1" x14ac:dyDescent="0.2">
      <c r="A850" t="s">
        <v>1764</v>
      </c>
    </row>
    <row r="851" spans="1:1" x14ac:dyDescent="0.2">
      <c r="A851" t="s">
        <v>1765</v>
      </c>
    </row>
    <row r="852" spans="1:1" x14ac:dyDescent="0.2">
      <c r="A852" t="s">
        <v>1766</v>
      </c>
    </row>
    <row r="853" spans="1:1" x14ac:dyDescent="0.2">
      <c r="A853" t="s">
        <v>1767</v>
      </c>
    </row>
    <row r="854" spans="1:1" x14ac:dyDescent="0.2">
      <c r="A854" t="s">
        <v>1768</v>
      </c>
    </row>
    <row r="855" spans="1:1" x14ac:dyDescent="0.2">
      <c r="A855" t="s">
        <v>1769</v>
      </c>
    </row>
    <row r="856" spans="1:1" x14ac:dyDescent="0.2">
      <c r="A856" t="s">
        <v>1770</v>
      </c>
    </row>
    <row r="857" spans="1:1" x14ac:dyDescent="0.2">
      <c r="A857" t="s">
        <v>1771</v>
      </c>
    </row>
    <row r="858" spans="1:1" x14ac:dyDescent="0.2">
      <c r="A858" t="s">
        <v>1772</v>
      </c>
    </row>
    <row r="859" spans="1:1" x14ac:dyDescent="0.2">
      <c r="A859" s="28" t="s">
        <v>1773</v>
      </c>
    </row>
    <row r="860" spans="1:1" x14ac:dyDescent="0.2">
      <c r="A860" t="s">
        <v>1774</v>
      </c>
    </row>
    <row r="862" spans="1:1" x14ac:dyDescent="0.2">
      <c r="A862" t="s">
        <v>1775</v>
      </c>
    </row>
    <row r="863" spans="1:1" x14ac:dyDescent="0.2">
      <c r="A863" t="s">
        <v>1776</v>
      </c>
    </row>
    <row r="864" spans="1:1" x14ac:dyDescent="0.2">
      <c r="A864" t="s">
        <v>1777</v>
      </c>
    </row>
    <row r="865" spans="1:1" x14ac:dyDescent="0.2">
      <c r="A865" t="s">
        <v>1778</v>
      </c>
    </row>
    <row r="866" spans="1:1" x14ac:dyDescent="0.2">
      <c r="A866" t="s">
        <v>1779</v>
      </c>
    </row>
    <row r="867" spans="1:1" x14ac:dyDescent="0.2">
      <c r="A867" t="s">
        <v>1780</v>
      </c>
    </row>
    <row r="868" spans="1:1" x14ac:dyDescent="0.2">
      <c r="A868" t="s">
        <v>1781</v>
      </c>
    </row>
    <row r="869" spans="1:1" x14ac:dyDescent="0.2">
      <c r="A869" t="s">
        <v>1782</v>
      </c>
    </row>
    <row r="870" spans="1:1" x14ac:dyDescent="0.2">
      <c r="A870" t="s">
        <v>1783</v>
      </c>
    </row>
    <row r="871" spans="1:1" x14ac:dyDescent="0.2">
      <c r="A871" t="s">
        <v>1784</v>
      </c>
    </row>
    <row r="872" spans="1:1" x14ac:dyDescent="0.2">
      <c r="A872" t="s">
        <v>1785</v>
      </c>
    </row>
    <row r="873" spans="1:1" x14ac:dyDescent="0.2">
      <c r="A873" t="s">
        <v>1786</v>
      </c>
    </row>
    <row r="874" spans="1:1" x14ac:dyDescent="0.2">
      <c r="A874" t="s">
        <v>1787</v>
      </c>
    </row>
    <row r="875" spans="1:1" x14ac:dyDescent="0.2">
      <c r="A875" t="s">
        <v>1788</v>
      </c>
    </row>
    <row r="876" spans="1:1" x14ac:dyDescent="0.2">
      <c r="A876" t="s">
        <v>1789</v>
      </c>
    </row>
    <row r="877" spans="1:1" x14ac:dyDescent="0.2">
      <c r="A877" t="s">
        <v>1790</v>
      </c>
    </row>
    <row r="878" spans="1:1" x14ac:dyDescent="0.2">
      <c r="A878" t="s">
        <v>1791</v>
      </c>
    </row>
    <row r="879" spans="1:1" x14ac:dyDescent="0.2">
      <c r="A879" t="s">
        <v>1792</v>
      </c>
    </row>
    <row r="880" spans="1:1" x14ac:dyDescent="0.2">
      <c r="A880" t="s">
        <v>1793</v>
      </c>
    </row>
    <row r="881" spans="1:1" x14ac:dyDescent="0.2">
      <c r="A881" t="s">
        <v>1794</v>
      </c>
    </row>
    <row r="882" spans="1:1" x14ac:dyDescent="0.2">
      <c r="A882" t="s">
        <v>1795</v>
      </c>
    </row>
    <row r="883" spans="1:1" x14ac:dyDescent="0.2">
      <c r="A883" t="s">
        <v>1796</v>
      </c>
    </row>
    <row r="884" spans="1:1" x14ac:dyDescent="0.2">
      <c r="A884" t="s">
        <v>1797</v>
      </c>
    </row>
    <row r="885" spans="1:1" x14ac:dyDescent="0.2">
      <c r="A885" t="s">
        <v>1798</v>
      </c>
    </row>
    <row r="886" spans="1:1" x14ac:dyDescent="0.2">
      <c r="A886" t="s">
        <v>1799</v>
      </c>
    </row>
    <row r="887" spans="1:1" x14ac:dyDescent="0.2">
      <c r="A887" t="s">
        <v>1800</v>
      </c>
    </row>
    <row r="888" spans="1:1" x14ac:dyDescent="0.2">
      <c r="A888" t="s">
        <v>1801</v>
      </c>
    </row>
    <row r="889" spans="1:1" x14ac:dyDescent="0.2">
      <c r="A889" t="s">
        <v>1802</v>
      </c>
    </row>
    <row r="890" spans="1:1" x14ac:dyDescent="0.2">
      <c r="A890" t="s">
        <v>1803</v>
      </c>
    </row>
    <row r="891" spans="1:1" x14ac:dyDescent="0.2">
      <c r="A891" t="s">
        <v>1804</v>
      </c>
    </row>
    <row r="892" spans="1:1" x14ac:dyDescent="0.2">
      <c r="A892" t="s">
        <v>1805</v>
      </c>
    </row>
    <row r="893" spans="1:1" x14ac:dyDescent="0.2">
      <c r="A893" t="s">
        <v>1806</v>
      </c>
    </row>
    <row r="894" spans="1:1" x14ac:dyDescent="0.2">
      <c r="A894" t="s">
        <v>1807</v>
      </c>
    </row>
    <row r="895" spans="1:1" x14ac:dyDescent="0.2">
      <c r="A895" t="s">
        <v>1808</v>
      </c>
    </row>
    <row r="896" spans="1:1" x14ac:dyDescent="0.2">
      <c r="A896" t="s">
        <v>1809</v>
      </c>
    </row>
    <row r="897" spans="1:1" x14ac:dyDescent="0.2">
      <c r="A897" t="s">
        <v>1810</v>
      </c>
    </row>
    <row r="898" spans="1:1" x14ac:dyDescent="0.2">
      <c r="A898" t="s">
        <v>1811</v>
      </c>
    </row>
    <row r="899" spans="1:1" x14ac:dyDescent="0.2">
      <c r="A899" t="s">
        <v>1812</v>
      </c>
    </row>
    <row r="900" spans="1:1" x14ac:dyDescent="0.2">
      <c r="A900" t="s">
        <v>1813</v>
      </c>
    </row>
    <row r="901" spans="1:1" x14ac:dyDescent="0.2">
      <c r="A901" t="s">
        <v>1814</v>
      </c>
    </row>
    <row r="902" spans="1:1" x14ac:dyDescent="0.2">
      <c r="A902" t="s">
        <v>1815</v>
      </c>
    </row>
    <row r="903" spans="1:1" x14ac:dyDescent="0.2">
      <c r="A903" t="s">
        <v>1816</v>
      </c>
    </row>
    <row r="904" spans="1:1" x14ac:dyDescent="0.2">
      <c r="A904" t="s">
        <v>1817</v>
      </c>
    </row>
    <row r="905" spans="1:1" x14ac:dyDescent="0.2">
      <c r="A905" t="s">
        <v>1818</v>
      </c>
    </row>
    <row r="906" spans="1:1" x14ac:dyDescent="0.2">
      <c r="A906" t="s">
        <v>1819</v>
      </c>
    </row>
    <row r="907" spans="1:1" x14ac:dyDescent="0.2">
      <c r="A907" t="s">
        <v>1820</v>
      </c>
    </row>
    <row r="908" spans="1:1" x14ac:dyDescent="0.2">
      <c r="A908" t="s">
        <v>1821</v>
      </c>
    </row>
    <row r="909" spans="1:1" x14ac:dyDescent="0.2">
      <c r="A909" t="s">
        <v>1822</v>
      </c>
    </row>
    <row r="910" spans="1:1" x14ac:dyDescent="0.2">
      <c r="A910" t="s">
        <v>1823</v>
      </c>
    </row>
    <row r="911" spans="1:1" x14ac:dyDescent="0.2">
      <c r="A911" t="s">
        <v>1824</v>
      </c>
    </row>
    <row r="912" spans="1:1" x14ac:dyDescent="0.2">
      <c r="A912" t="s">
        <v>1825</v>
      </c>
    </row>
    <row r="913" spans="1:1" x14ac:dyDescent="0.2">
      <c r="A913" t="s">
        <v>1826</v>
      </c>
    </row>
    <row r="914" spans="1:1" x14ac:dyDescent="0.2">
      <c r="A914" t="s">
        <v>1827</v>
      </c>
    </row>
    <row r="915" spans="1:1" x14ac:dyDescent="0.2">
      <c r="A915" t="s">
        <v>1828</v>
      </c>
    </row>
    <row r="916" spans="1:1" x14ac:dyDescent="0.2">
      <c r="A916" t="s">
        <v>1829</v>
      </c>
    </row>
    <row r="917" spans="1:1" x14ac:dyDescent="0.2">
      <c r="A917" t="s">
        <v>1830</v>
      </c>
    </row>
    <row r="918" spans="1:1" x14ac:dyDescent="0.2">
      <c r="A918" t="s">
        <v>1831</v>
      </c>
    </row>
    <row r="919" spans="1:1" x14ac:dyDescent="0.2">
      <c r="A919" t="s">
        <v>1832</v>
      </c>
    </row>
    <row r="920" spans="1:1" x14ac:dyDescent="0.2">
      <c r="A920" t="s">
        <v>1833</v>
      </c>
    </row>
    <row r="921" spans="1:1" x14ac:dyDescent="0.2">
      <c r="A921" t="s">
        <v>1834</v>
      </c>
    </row>
    <row r="922" spans="1:1" x14ac:dyDescent="0.2">
      <c r="A922" t="s">
        <v>1835</v>
      </c>
    </row>
    <row r="923" spans="1:1" x14ac:dyDescent="0.2">
      <c r="A923" t="s">
        <v>1836</v>
      </c>
    </row>
    <row r="924" spans="1:1" x14ac:dyDescent="0.2">
      <c r="A924" t="s">
        <v>1837</v>
      </c>
    </row>
    <row r="925" spans="1:1" x14ac:dyDescent="0.2">
      <c r="A925" t="s">
        <v>1838</v>
      </c>
    </row>
    <row r="926" spans="1:1" x14ac:dyDescent="0.2">
      <c r="A926" t="s">
        <v>1839</v>
      </c>
    </row>
    <row r="927" spans="1:1" x14ac:dyDescent="0.2">
      <c r="A927" t="s">
        <v>1840</v>
      </c>
    </row>
    <row r="928" spans="1:1" x14ac:dyDescent="0.2">
      <c r="A928" t="s">
        <v>1841</v>
      </c>
    </row>
    <row r="929" spans="1:1" x14ac:dyDescent="0.2">
      <c r="A929" t="s">
        <v>1842</v>
      </c>
    </row>
    <row r="930" spans="1:1" x14ac:dyDescent="0.2">
      <c r="A930" t="s">
        <v>1843</v>
      </c>
    </row>
    <row r="931" spans="1:1" x14ac:dyDescent="0.2">
      <c r="A931" t="s">
        <v>1844</v>
      </c>
    </row>
    <row r="932" spans="1:1" x14ac:dyDescent="0.2">
      <c r="A932" t="s">
        <v>1845</v>
      </c>
    </row>
    <row r="933" spans="1:1" x14ac:dyDescent="0.2">
      <c r="A933" t="s">
        <v>1846</v>
      </c>
    </row>
    <row r="934" spans="1:1" x14ac:dyDescent="0.2">
      <c r="A934" t="s">
        <v>1847</v>
      </c>
    </row>
    <row r="935" spans="1:1" x14ac:dyDescent="0.2">
      <c r="A935" t="s">
        <v>1848</v>
      </c>
    </row>
    <row r="936" spans="1:1" x14ac:dyDescent="0.2">
      <c r="A936" t="s">
        <v>1849</v>
      </c>
    </row>
    <row r="937" spans="1:1" x14ac:dyDescent="0.2">
      <c r="A937" t="s">
        <v>1850</v>
      </c>
    </row>
    <row r="938" spans="1:1" x14ac:dyDescent="0.2">
      <c r="A938" t="s">
        <v>1851</v>
      </c>
    </row>
    <row r="939" spans="1:1" x14ac:dyDescent="0.2">
      <c r="A939" t="s">
        <v>1852</v>
      </c>
    </row>
    <row r="940" spans="1:1" x14ac:dyDescent="0.2">
      <c r="A940" t="s">
        <v>1853</v>
      </c>
    </row>
    <row r="941" spans="1:1" x14ac:dyDescent="0.2">
      <c r="A941" t="s">
        <v>1854</v>
      </c>
    </row>
    <row r="942" spans="1:1" x14ac:dyDescent="0.2">
      <c r="A942" t="s">
        <v>1855</v>
      </c>
    </row>
    <row r="943" spans="1:1" x14ac:dyDescent="0.2">
      <c r="A943" t="s">
        <v>1856</v>
      </c>
    </row>
    <row r="944" spans="1:1" x14ac:dyDescent="0.2">
      <c r="A944" t="s">
        <v>1857</v>
      </c>
    </row>
    <row r="945" spans="1:1" x14ac:dyDescent="0.2">
      <c r="A945" t="s">
        <v>1858</v>
      </c>
    </row>
    <row r="946" spans="1:1" x14ac:dyDescent="0.2">
      <c r="A946" t="s">
        <v>1859</v>
      </c>
    </row>
    <row r="947" spans="1:1" x14ac:dyDescent="0.2">
      <c r="A947" t="s">
        <v>1860</v>
      </c>
    </row>
    <row r="948" spans="1:1" x14ac:dyDescent="0.2">
      <c r="A948" t="s">
        <v>1861</v>
      </c>
    </row>
    <row r="949" spans="1:1" x14ac:dyDescent="0.2">
      <c r="A949" t="s">
        <v>1862</v>
      </c>
    </row>
    <row r="950" spans="1:1" x14ac:dyDescent="0.2">
      <c r="A950" t="s">
        <v>1863</v>
      </c>
    </row>
    <row r="951" spans="1:1" x14ac:dyDescent="0.2">
      <c r="A951" t="s">
        <v>1864</v>
      </c>
    </row>
    <row r="952" spans="1:1" x14ac:dyDescent="0.2">
      <c r="A952" t="s">
        <v>1865</v>
      </c>
    </row>
    <row r="953" spans="1:1" x14ac:dyDescent="0.2">
      <c r="A953" t="s">
        <v>1866</v>
      </c>
    </row>
    <row r="954" spans="1:1" x14ac:dyDescent="0.2">
      <c r="A954" t="s">
        <v>1867</v>
      </c>
    </row>
    <row r="955" spans="1:1" x14ac:dyDescent="0.2">
      <c r="A955" t="s">
        <v>1868</v>
      </c>
    </row>
    <row r="956" spans="1:1" x14ac:dyDescent="0.2">
      <c r="A956" t="s">
        <v>1869</v>
      </c>
    </row>
    <row r="957" spans="1:1" x14ac:dyDescent="0.2">
      <c r="A957" t="s">
        <v>1870</v>
      </c>
    </row>
    <row r="958" spans="1:1" x14ac:dyDescent="0.2">
      <c r="A958" t="s">
        <v>1871</v>
      </c>
    </row>
    <row r="959" spans="1:1" x14ac:dyDescent="0.2">
      <c r="A959" t="s">
        <v>1872</v>
      </c>
    </row>
    <row r="960" spans="1:1" x14ac:dyDescent="0.2">
      <c r="A960" t="s">
        <v>1873</v>
      </c>
    </row>
    <row r="961" spans="1:1" x14ac:dyDescent="0.2">
      <c r="A961" t="s">
        <v>1874</v>
      </c>
    </row>
    <row r="962" spans="1:1" x14ac:dyDescent="0.2">
      <c r="A962" t="s">
        <v>1875</v>
      </c>
    </row>
    <row r="963" spans="1:1" x14ac:dyDescent="0.2">
      <c r="A963" t="s">
        <v>1876</v>
      </c>
    </row>
    <row r="964" spans="1:1" x14ac:dyDescent="0.2">
      <c r="A964" t="s">
        <v>1877</v>
      </c>
    </row>
    <row r="965" spans="1:1" x14ac:dyDescent="0.2">
      <c r="A965" t="s">
        <v>1878</v>
      </c>
    </row>
    <row r="966" spans="1:1" x14ac:dyDescent="0.2">
      <c r="A966" t="s">
        <v>1879</v>
      </c>
    </row>
    <row r="967" spans="1:1" x14ac:dyDescent="0.2">
      <c r="A967" t="s">
        <v>1880</v>
      </c>
    </row>
    <row r="968" spans="1:1" x14ac:dyDescent="0.2">
      <c r="A968" t="s">
        <v>1881</v>
      </c>
    </row>
    <row r="969" spans="1:1" x14ac:dyDescent="0.2">
      <c r="A969" t="s">
        <v>1882</v>
      </c>
    </row>
    <row r="970" spans="1:1" x14ac:dyDescent="0.2">
      <c r="A970" t="s">
        <v>1883</v>
      </c>
    </row>
    <row r="971" spans="1:1" x14ac:dyDescent="0.2">
      <c r="A971" t="s">
        <v>1884</v>
      </c>
    </row>
    <row r="972" spans="1:1" x14ac:dyDescent="0.2">
      <c r="A972" t="s">
        <v>1885</v>
      </c>
    </row>
    <row r="973" spans="1:1" x14ac:dyDescent="0.2">
      <c r="A973" t="s">
        <v>1886</v>
      </c>
    </row>
    <row r="975" spans="1:1" x14ac:dyDescent="0.2">
      <c r="A975" t="s">
        <v>1887</v>
      </c>
    </row>
    <row r="976" spans="1:1" x14ac:dyDescent="0.2">
      <c r="A976" t="s">
        <v>1888</v>
      </c>
    </row>
    <row r="977" spans="1:1" s="54" customFormat="1" x14ac:dyDescent="0.2">
      <c r="A977" s="54" t="s">
        <v>1889</v>
      </c>
    </row>
    <row r="978" spans="1:1" x14ac:dyDescent="0.2">
      <c r="A978" t="s">
        <v>1890</v>
      </c>
    </row>
    <row r="979" spans="1:1" s="56" customFormat="1" x14ac:dyDescent="0.2">
      <c r="A979" s="56" t="s">
        <v>1891</v>
      </c>
    </row>
    <row r="980" spans="1:1" x14ac:dyDescent="0.2">
      <c r="A980" t="s">
        <v>1892</v>
      </c>
    </row>
    <row r="981" spans="1:1" x14ac:dyDescent="0.2">
      <c r="A981" t="s">
        <v>1893</v>
      </c>
    </row>
    <row r="982" spans="1:1" x14ac:dyDescent="0.2">
      <c r="A982" t="s">
        <v>1894</v>
      </c>
    </row>
    <row r="983" spans="1:1" x14ac:dyDescent="0.2">
      <c r="A983" t="s">
        <v>1895</v>
      </c>
    </row>
    <row r="984" spans="1:1" x14ac:dyDescent="0.2">
      <c r="A984" t="s">
        <v>1896</v>
      </c>
    </row>
    <row r="985" spans="1:1" x14ac:dyDescent="0.2">
      <c r="A985" t="s">
        <v>1897</v>
      </c>
    </row>
    <row r="986" spans="1:1" x14ac:dyDescent="0.2">
      <c r="A986" t="s">
        <v>1898</v>
      </c>
    </row>
    <row r="987" spans="1:1" s="54" customFormat="1" x14ac:dyDescent="0.2">
      <c r="A987" s="54" t="s">
        <v>1899</v>
      </c>
    </row>
    <row r="988" spans="1:1" x14ac:dyDescent="0.2">
      <c r="A988" t="s">
        <v>1900</v>
      </c>
    </row>
    <row r="989" spans="1:1" x14ac:dyDescent="0.2">
      <c r="A989" t="s">
        <v>1901</v>
      </c>
    </row>
    <row r="990" spans="1:1" x14ac:dyDescent="0.2">
      <c r="A990" t="s">
        <v>1902</v>
      </c>
    </row>
    <row r="991" spans="1:1" x14ac:dyDescent="0.2">
      <c r="A991" t="s">
        <v>1903</v>
      </c>
    </row>
    <row r="992" spans="1:1" s="54" customFormat="1" x14ac:dyDescent="0.2">
      <c r="A992" s="54" t="s">
        <v>1904</v>
      </c>
    </row>
    <row r="993" spans="1:1" x14ac:dyDescent="0.2">
      <c r="A993" t="s">
        <v>1905</v>
      </c>
    </row>
    <row r="994" spans="1:1" x14ac:dyDescent="0.2">
      <c r="A994" t="s">
        <v>1906</v>
      </c>
    </row>
    <row r="995" spans="1:1" x14ac:dyDescent="0.2">
      <c r="A995" s="28" t="s">
        <v>1907</v>
      </c>
    </row>
    <row r="996" spans="1:1" x14ac:dyDescent="0.2">
      <c r="A996" t="s">
        <v>1908</v>
      </c>
    </row>
    <row r="997" spans="1:1" s="54" customFormat="1" x14ac:dyDescent="0.2">
      <c r="A997" s="54" t="s">
        <v>1909</v>
      </c>
    </row>
    <row r="998" spans="1:1" x14ac:dyDescent="0.2">
      <c r="A998" t="s">
        <v>1910</v>
      </c>
    </row>
    <row r="999" spans="1:1" x14ac:dyDescent="0.2">
      <c r="A999" s="28" t="s">
        <v>1911</v>
      </c>
    </row>
    <row r="1000" spans="1:1" s="54" customFormat="1" x14ac:dyDescent="0.2">
      <c r="A1000" s="54" t="s">
        <v>1912</v>
      </c>
    </row>
    <row r="1001" spans="1:1" x14ac:dyDescent="0.2">
      <c r="A1001" t="s">
        <v>1913</v>
      </c>
    </row>
    <row r="1002" spans="1:1" x14ac:dyDescent="0.2">
      <c r="A1002" t="s">
        <v>1914</v>
      </c>
    </row>
    <row r="1003" spans="1:1" x14ac:dyDescent="0.2">
      <c r="A1003" t="s">
        <v>1915</v>
      </c>
    </row>
    <row r="1004" spans="1:1" x14ac:dyDescent="0.2">
      <c r="A1004" t="s">
        <v>1916</v>
      </c>
    </row>
    <row r="1005" spans="1:1" x14ac:dyDescent="0.2">
      <c r="A1005" t="s">
        <v>1917</v>
      </c>
    </row>
    <row r="1006" spans="1:1" x14ac:dyDescent="0.2">
      <c r="A1006" t="s">
        <v>1918</v>
      </c>
    </row>
    <row r="1007" spans="1:1" s="55" customFormat="1" x14ac:dyDescent="0.2">
      <c r="A1007" s="55" t="s">
        <v>1919</v>
      </c>
    </row>
    <row r="1008" spans="1:1" x14ac:dyDescent="0.2">
      <c r="A1008" t="s">
        <v>1920</v>
      </c>
    </row>
    <row r="1009" spans="1:55" x14ac:dyDescent="0.2">
      <c r="A1009" t="s">
        <v>1921</v>
      </c>
    </row>
    <row r="1010" spans="1:55" x14ac:dyDescent="0.2">
      <c r="A1010" t="s">
        <v>1922</v>
      </c>
    </row>
    <row r="1011" spans="1:55" x14ac:dyDescent="0.2">
      <c r="A1011" t="s">
        <v>1923</v>
      </c>
    </row>
    <row r="1012" spans="1:55" s="54" customFormat="1" x14ac:dyDescent="0.2">
      <c r="A1012" s="54" t="s">
        <v>1924</v>
      </c>
    </row>
    <row r="1013" spans="1:55" x14ac:dyDescent="0.2">
      <c r="A1013" t="s">
        <v>1925</v>
      </c>
    </row>
    <row r="1014" spans="1:55" x14ac:dyDescent="0.2">
      <c r="A1014" t="s">
        <v>1926</v>
      </c>
    </row>
    <row r="1015" spans="1:55" x14ac:dyDescent="0.2">
      <c r="A1015" t="s">
        <v>1927</v>
      </c>
      <c r="L1015" s="3"/>
      <c r="M1015" s="3"/>
      <c r="N1015" s="3"/>
      <c r="O1015" s="3"/>
      <c r="P1015" s="3"/>
      <c r="Q1015" s="3"/>
      <c r="R1015" s="3"/>
      <c r="S1015" s="3"/>
      <c r="T1015" s="3"/>
      <c r="U1015" s="3"/>
      <c r="V1015" s="3"/>
      <c r="W1015" s="3"/>
      <c r="X1015" s="3"/>
      <c r="Y1015" s="3"/>
      <c r="Z1015" s="3"/>
      <c r="AA1015" s="3"/>
      <c r="AB1015" s="3"/>
      <c r="AC1015" s="3"/>
      <c r="AD1015" s="3"/>
      <c r="AE1015" s="3"/>
      <c r="AF1015" s="3"/>
      <c r="AG1015" s="3"/>
      <c r="AH1015" s="3"/>
      <c r="AI1015" s="3"/>
      <c r="AJ1015" s="3"/>
      <c r="AK1015" s="3"/>
      <c r="AL1015" s="3"/>
      <c r="AM1015" s="3"/>
      <c r="AN1015" s="3"/>
      <c r="AO1015" s="3"/>
      <c r="AP1015" s="3"/>
      <c r="AQ1015" s="3"/>
      <c r="AR1015" s="3"/>
      <c r="AS1015" s="3"/>
      <c r="AT1015" s="3"/>
      <c r="AU1015" s="3"/>
      <c r="AV1015" s="3"/>
      <c r="AW1015" s="3"/>
      <c r="AX1015" s="3"/>
      <c r="AY1015" s="3"/>
      <c r="AZ1015" s="3"/>
      <c r="BA1015" s="3"/>
      <c r="BB1015" s="3"/>
      <c r="BC1015" s="3"/>
    </row>
    <row r="1016" spans="1:55" x14ac:dyDescent="0.2">
      <c r="A1016" t="s">
        <v>1928</v>
      </c>
      <c r="L1016" s="3"/>
      <c r="M1016" s="3"/>
      <c r="N1016" s="3"/>
      <c r="O1016" s="3"/>
      <c r="P1016" s="3"/>
      <c r="Q1016" s="3"/>
      <c r="R1016" s="3"/>
      <c r="S1016" s="3"/>
      <c r="T1016" s="3"/>
      <c r="U1016" s="3"/>
      <c r="V1016" s="3"/>
      <c r="W1016" s="3"/>
      <c r="X1016" s="3"/>
      <c r="Y1016" s="3"/>
      <c r="Z1016" s="3"/>
      <c r="AA1016" s="3"/>
      <c r="AB1016" s="3"/>
      <c r="AC1016" s="3"/>
      <c r="AD1016" s="3"/>
      <c r="AE1016" s="3"/>
      <c r="AF1016" s="3"/>
      <c r="AG1016" s="3"/>
      <c r="AH1016" s="3"/>
      <c r="AI1016" s="3"/>
      <c r="AJ1016" s="3"/>
      <c r="AK1016" s="3"/>
      <c r="AL1016" s="3"/>
      <c r="AM1016" s="3"/>
      <c r="AN1016" s="3"/>
      <c r="AO1016" s="3"/>
      <c r="AP1016" s="3"/>
      <c r="AQ1016" s="3"/>
      <c r="AR1016" s="3"/>
      <c r="AS1016" s="3"/>
      <c r="AT1016" s="3"/>
      <c r="AU1016" s="3"/>
      <c r="AV1016" s="3"/>
      <c r="AW1016" s="3"/>
      <c r="AX1016" s="3"/>
      <c r="AY1016" s="3"/>
      <c r="AZ1016" s="3"/>
      <c r="BA1016" s="3"/>
      <c r="BB1016" s="3"/>
      <c r="BC1016" s="3"/>
    </row>
    <row r="1017" spans="1:55" s="3" customFormat="1" x14ac:dyDescent="0.2">
      <c r="A1017" s="50" t="s">
        <v>1929</v>
      </c>
    </row>
    <row r="1018" spans="1:55" x14ac:dyDescent="0.2">
      <c r="A1018" t="s">
        <v>1930</v>
      </c>
      <c r="L1018" s="3"/>
      <c r="M1018" s="3"/>
      <c r="N1018" s="3"/>
      <c r="O1018" s="3"/>
      <c r="P1018" s="3"/>
      <c r="Q1018" s="3"/>
      <c r="R1018" s="3"/>
      <c r="S1018" s="3"/>
      <c r="T1018" s="3"/>
      <c r="U1018" s="3"/>
      <c r="V1018" s="3"/>
      <c r="W1018" s="3"/>
      <c r="X1018" s="3"/>
      <c r="Y1018" s="3"/>
      <c r="Z1018" s="3"/>
      <c r="AA1018" s="3"/>
      <c r="AB1018" s="3"/>
      <c r="AC1018" s="3"/>
      <c r="AD1018" s="3"/>
      <c r="AE1018" s="3"/>
      <c r="AF1018" s="3"/>
      <c r="AG1018" s="3"/>
      <c r="AH1018" s="3"/>
      <c r="AI1018" s="3"/>
      <c r="AJ1018" s="3"/>
      <c r="AK1018" s="3"/>
      <c r="AL1018" s="3"/>
      <c r="AM1018" s="3"/>
      <c r="AN1018" s="3"/>
      <c r="AO1018" s="3"/>
      <c r="AP1018" s="3"/>
      <c r="AQ1018" s="3"/>
      <c r="AR1018" s="3"/>
      <c r="AS1018" s="3"/>
      <c r="AT1018" s="3"/>
      <c r="AU1018" s="3"/>
      <c r="AV1018" s="3"/>
      <c r="AW1018" s="3"/>
      <c r="AX1018" s="3"/>
      <c r="AY1018" s="3"/>
      <c r="AZ1018" s="3"/>
      <c r="BA1018" s="3"/>
      <c r="BB1018" s="3"/>
      <c r="BC1018" s="3"/>
    </row>
    <row r="1019" spans="1:55" x14ac:dyDescent="0.2">
      <c r="L1019" s="3"/>
      <c r="M1019" s="3"/>
      <c r="N1019" s="3"/>
      <c r="O1019" s="3"/>
      <c r="P1019" s="3"/>
      <c r="Q1019" s="3"/>
      <c r="R1019" s="3"/>
      <c r="S1019" s="3"/>
      <c r="T1019" s="3"/>
      <c r="U1019" s="3"/>
      <c r="V1019" s="3"/>
      <c r="W1019" s="3"/>
      <c r="X1019" s="3"/>
      <c r="Y1019" s="3"/>
      <c r="Z1019" s="3"/>
      <c r="AA1019" s="3"/>
      <c r="AB1019" s="3"/>
      <c r="AC1019" s="3"/>
      <c r="AD1019" s="3"/>
      <c r="AE1019" s="3"/>
      <c r="AF1019" s="3"/>
      <c r="AG1019" s="3"/>
      <c r="AH1019" s="3"/>
      <c r="AI1019" s="3"/>
      <c r="AJ1019" s="3"/>
      <c r="AK1019" s="3"/>
      <c r="AL1019" s="3"/>
      <c r="AM1019" s="3"/>
      <c r="AN1019" s="3"/>
      <c r="AO1019" s="3"/>
      <c r="AP1019" s="3"/>
      <c r="AQ1019" s="3"/>
      <c r="AR1019" s="3"/>
      <c r="AS1019" s="3"/>
      <c r="AT1019" s="3"/>
      <c r="AU1019" s="3"/>
      <c r="AV1019" s="3"/>
      <c r="AW1019" s="3"/>
      <c r="AX1019" s="3"/>
      <c r="AY1019" s="3"/>
      <c r="AZ1019" s="3"/>
      <c r="BA1019" s="3"/>
      <c r="BB1019" s="3"/>
      <c r="BC1019" s="3"/>
    </row>
    <row r="1020" spans="1:55" x14ac:dyDescent="0.2">
      <c r="A1020" s="24"/>
      <c r="B1020" s="24"/>
      <c r="C1020" s="24"/>
      <c r="D1020" s="24"/>
      <c r="E1020" s="24"/>
      <c r="F1020" s="24"/>
      <c r="G1020" s="24"/>
      <c r="H1020" s="24"/>
      <c r="I1020" s="24"/>
      <c r="J1020" s="24"/>
      <c r="L1020" s="3"/>
      <c r="M1020" s="3"/>
      <c r="N1020" s="3"/>
      <c r="O1020" s="3"/>
      <c r="P1020" s="3"/>
      <c r="Q1020" s="3"/>
      <c r="R1020" s="3"/>
      <c r="S1020" s="3"/>
      <c r="T1020" s="3"/>
      <c r="U1020" s="3"/>
      <c r="V1020" s="3"/>
      <c r="W1020" s="3"/>
      <c r="X1020" s="3"/>
      <c r="Y1020" s="3"/>
      <c r="Z1020" s="3"/>
      <c r="AA1020" s="3"/>
      <c r="AB1020" s="3"/>
      <c r="AC1020" s="3"/>
      <c r="AD1020" s="3"/>
      <c r="AE1020" s="3"/>
      <c r="AF1020" s="3"/>
      <c r="AG1020" s="3"/>
      <c r="AH1020" s="3"/>
      <c r="AI1020" s="3"/>
      <c r="AJ1020" s="3"/>
      <c r="AK1020" s="3"/>
      <c r="AL1020" s="3"/>
      <c r="AM1020" s="3"/>
      <c r="AN1020" s="3"/>
      <c r="AO1020" s="3"/>
      <c r="AP1020" s="3"/>
      <c r="AQ1020" s="3"/>
      <c r="AR1020" s="3"/>
      <c r="AS1020" s="3"/>
      <c r="AT1020" s="3"/>
      <c r="AU1020" s="3"/>
      <c r="AV1020" s="3"/>
      <c r="AW1020" s="3"/>
      <c r="AX1020" s="3"/>
      <c r="AY1020" s="3"/>
      <c r="AZ1020" s="3"/>
      <c r="BA1020" s="3"/>
      <c r="BB1020" s="3"/>
      <c r="BC1020" s="3"/>
    </row>
    <row r="1021" spans="1:55" x14ac:dyDescent="0.2">
      <c r="A1021" s="28" t="s">
        <v>1935</v>
      </c>
      <c r="L1021" s="3"/>
      <c r="M1021" s="3"/>
      <c r="N1021" s="3"/>
      <c r="O1021" s="3"/>
      <c r="P1021" s="3"/>
      <c r="Q1021" s="3"/>
      <c r="R1021" s="3"/>
      <c r="S1021" s="3"/>
      <c r="T1021" s="3"/>
      <c r="U1021" s="3"/>
      <c r="V1021" s="3"/>
      <c r="W1021" s="3"/>
      <c r="X1021" s="3"/>
      <c r="Y1021" s="3"/>
      <c r="Z1021" s="3"/>
      <c r="AA1021" s="3"/>
      <c r="AB1021" s="3"/>
      <c r="AC1021" s="3"/>
      <c r="AD1021" s="3"/>
      <c r="AE1021" s="3"/>
      <c r="AF1021" s="3"/>
      <c r="AG1021" s="3"/>
      <c r="AH1021" s="3"/>
      <c r="AI1021" s="3"/>
      <c r="AJ1021" s="3"/>
      <c r="AK1021" s="3"/>
      <c r="AL1021" s="3"/>
      <c r="AM1021" s="3"/>
      <c r="AN1021" s="3"/>
      <c r="AO1021" s="3"/>
      <c r="AP1021" s="3"/>
      <c r="AQ1021" s="3"/>
      <c r="AR1021" s="3"/>
      <c r="AS1021" s="3"/>
      <c r="AT1021" s="3"/>
      <c r="AU1021" s="3"/>
      <c r="AV1021" s="3"/>
      <c r="AW1021" s="3"/>
      <c r="AX1021" s="3"/>
      <c r="AY1021" s="3"/>
      <c r="AZ1021" s="3"/>
      <c r="BA1021" s="3"/>
      <c r="BB1021" s="3"/>
      <c r="BC1021" s="3"/>
    </row>
    <row r="1022" spans="1:55" x14ac:dyDescent="0.2">
      <c r="A1022" s="28" t="s">
        <v>1934</v>
      </c>
    </row>
    <row r="1023" spans="1:55" x14ac:dyDescent="0.2">
      <c r="A1023" s="28" t="s">
        <v>1936</v>
      </c>
    </row>
    <row r="1024" spans="1:55" x14ac:dyDescent="0.2">
      <c r="A1024" s="28" t="s">
        <v>1937</v>
      </c>
      <c r="L1024" s="28"/>
    </row>
    <row r="1025" spans="1:1" x14ac:dyDescent="0.2">
      <c r="A1025" s="28" t="s">
        <v>1932</v>
      </c>
    </row>
    <row r="1026" spans="1:1" x14ac:dyDescent="0.2">
      <c r="A1026" s="28" t="s">
        <v>1933</v>
      </c>
    </row>
    <row r="1027" spans="1:1" x14ac:dyDescent="0.2">
      <c r="A1027" s="28" t="s">
        <v>1931</v>
      </c>
    </row>
    <row r="1028" spans="1:1" x14ac:dyDescent="0.2">
      <c r="A1028" s="48" t="s">
        <v>874</v>
      </c>
    </row>
    <row r="1029" spans="1:1" x14ac:dyDescent="0.2">
      <c r="A1029" s="48" t="s">
        <v>875</v>
      </c>
    </row>
    <row r="1033" spans="1:1" x14ac:dyDescent="0.2">
      <c r="A1033" s="3"/>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68"/>
  <sheetViews>
    <sheetView workbookViewId="0">
      <selection sqref="A1:F1"/>
    </sheetView>
  </sheetViews>
  <sheetFormatPr defaultColWidth="10.85546875" defaultRowHeight="12.75" x14ac:dyDescent="0.2"/>
  <cols>
    <col min="1" max="1" width="5.140625" style="28" customWidth="1"/>
    <col min="2" max="2" width="216.7109375" style="28" bestFit="1" customWidth="1"/>
    <col min="3" max="26" width="8.85546875" style="28" customWidth="1"/>
    <col min="27" max="256" width="8.85546875" customWidth="1"/>
    <col min="257" max="257" width="5.7109375" customWidth="1"/>
    <col min="258" max="512" width="8.85546875" customWidth="1"/>
    <col min="513" max="513" width="5.7109375" customWidth="1"/>
    <col min="514" max="768" width="8.85546875" customWidth="1"/>
    <col min="769" max="769" width="5.7109375" customWidth="1"/>
    <col min="770" max="1024" width="8.85546875" customWidth="1"/>
    <col min="1025" max="1025" width="5.7109375" customWidth="1"/>
    <col min="1026" max="1280" width="8.85546875" customWidth="1"/>
    <col min="1281" max="1281" width="5.7109375" customWidth="1"/>
    <col min="1282" max="1536" width="8.85546875" customWidth="1"/>
    <col min="1537" max="1537" width="5.7109375" customWidth="1"/>
    <col min="1538" max="1792" width="8.85546875" customWidth="1"/>
    <col min="1793" max="1793" width="5.7109375" customWidth="1"/>
    <col min="1794" max="2048" width="8.85546875" customWidth="1"/>
    <col min="2049" max="2049" width="5.7109375" customWidth="1"/>
    <col min="2050" max="2304" width="8.85546875" customWidth="1"/>
    <col min="2305" max="2305" width="5.7109375" customWidth="1"/>
    <col min="2306" max="2560" width="8.85546875" customWidth="1"/>
    <col min="2561" max="2561" width="5.7109375" customWidth="1"/>
    <col min="2562" max="2816" width="8.85546875" customWidth="1"/>
    <col min="2817" max="2817" width="5.7109375" customWidth="1"/>
    <col min="2818" max="3072" width="8.85546875" customWidth="1"/>
    <col min="3073" max="3073" width="5.7109375" customWidth="1"/>
    <col min="3074" max="3328" width="8.85546875" customWidth="1"/>
    <col min="3329" max="3329" width="5.7109375" customWidth="1"/>
    <col min="3330" max="3584" width="8.85546875" customWidth="1"/>
    <col min="3585" max="3585" width="5.7109375" customWidth="1"/>
    <col min="3586" max="3840" width="8.85546875" customWidth="1"/>
    <col min="3841" max="3841" width="5.7109375" customWidth="1"/>
    <col min="3842" max="4096" width="8.85546875" customWidth="1"/>
    <col min="4097" max="4097" width="5.7109375" customWidth="1"/>
    <col min="4098" max="4352" width="8.85546875" customWidth="1"/>
    <col min="4353" max="4353" width="5.7109375" customWidth="1"/>
    <col min="4354" max="4608" width="8.85546875" customWidth="1"/>
    <col min="4609" max="4609" width="5.7109375" customWidth="1"/>
    <col min="4610" max="4864" width="8.85546875" customWidth="1"/>
    <col min="4865" max="4865" width="5.7109375" customWidth="1"/>
    <col min="4866" max="5120" width="8.85546875" customWidth="1"/>
    <col min="5121" max="5121" width="5.7109375" customWidth="1"/>
    <col min="5122" max="5376" width="8.85546875" customWidth="1"/>
    <col min="5377" max="5377" width="5.7109375" customWidth="1"/>
    <col min="5378" max="5632" width="8.85546875" customWidth="1"/>
    <col min="5633" max="5633" width="5.7109375" customWidth="1"/>
    <col min="5634" max="5888" width="8.85546875" customWidth="1"/>
    <col min="5889" max="5889" width="5.7109375" customWidth="1"/>
    <col min="5890" max="6144" width="8.85546875" customWidth="1"/>
    <col min="6145" max="6145" width="5.7109375" customWidth="1"/>
    <col min="6146" max="6400" width="8.85546875" customWidth="1"/>
    <col min="6401" max="6401" width="5.7109375" customWidth="1"/>
    <col min="6402" max="6656" width="8.85546875" customWidth="1"/>
    <col min="6657" max="6657" width="5.7109375" customWidth="1"/>
    <col min="6658" max="6912" width="8.85546875" customWidth="1"/>
    <col min="6913" max="6913" width="5.7109375" customWidth="1"/>
    <col min="6914" max="7168" width="8.85546875" customWidth="1"/>
    <col min="7169" max="7169" width="5.7109375" customWidth="1"/>
    <col min="7170" max="7424" width="8.85546875" customWidth="1"/>
    <col min="7425" max="7425" width="5.7109375" customWidth="1"/>
    <col min="7426" max="7680" width="8.85546875" customWidth="1"/>
    <col min="7681" max="7681" width="5.7109375" customWidth="1"/>
    <col min="7682" max="7936" width="8.85546875" customWidth="1"/>
    <col min="7937" max="7937" width="5.7109375" customWidth="1"/>
    <col min="7938" max="8192" width="8.85546875" customWidth="1"/>
    <col min="8193" max="8193" width="5.7109375" customWidth="1"/>
    <col min="8194" max="8448" width="8.85546875" customWidth="1"/>
    <col min="8449" max="8449" width="5.7109375" customWidth="1"/>
    <col min="8450" max="8704" width="8.85546875" customWidth="1"/>
    <col min="8705" max="8705" width="5.7109375" customWidth="1"/>
    <col min="8706" max="8960" width="8.85546875" customWidth="1"/>
    <col min="8961" max="8961" width="5.7109375" customWidth="1"/>
    <col min="8962" max="9216" width="8.85546875" customWidth="1"/>
    <col min="9217" max="9217" width="5.7109375" customWidth="1"/>
    <col min="9218" max="9472" width="8.85546875" customWidth="1"/>
    <col min="9473" max="9473" width="5.7109375" customWidth="1"/>
    <col min="9474" max="9728" width="8.85546875" customWidth="1"/>
    <col min="9729" max="9729" width="5.7109375" customWidth="1"/>
    <col min="9730" max="9984" width="8.85546875" customWidth="1"/>
    <col min="9985" max="9985" width="5.7109375" customWidth="1"/>
    <col min="9986" max="10240" width="8.85546875" customWidth="1"/>
    <col min="10241" max="10241" width="5.7109375" customWidth="1"/>
    <col min="10242" max="10496" width="8.85546875" customWidth="1"/>
    <col min="10497" max="10497" width="5.7109375" customWidth="1"/>
    <col min="10498" max="10752" width="8.85546875" customWidth="1"/>
    <col min="10753" max="10753" width="5.7109375" customWidth="1"/>
    <col min="10754" max="11008" width="8.85546875" customWidth="1"/>
    <col min="11009" max="11009" width="5.7109375" customWidth="1"/>
    <col min="11010" max="11264" width="8.85546875" customWidth="1"/>
    <col min="11265" max="11265" width="5.7109375" customWidth="1"/>
    <col min="11266" max="11520" width="8.85546875" customWidth="1"/>
    <col min="11521" max="11521" width="5.7109375" customWidth="1"/>
    <col min="11522" max="11776" width="8.85546875" customWidth="1"/>
    <col min="11777" max="11777" width="5.7109375" customWidth="1"/>
    <col min="11778" max="12032" width="8.85546875" customWidth="1"/>
    <col min="12033" max="12033" width="5.7109375" customWidth="1"/>
    <col min="12034" max="12288" width="8.85546875" customWidth="1"/>
    <col min="12289" max="12289" width="5.7109375" customWidth="1"/>
    <col min="12290" max="12544" width="8.85546875" customWidth="1"/>
    <col min="12545" max="12545" width="5.7109375" customWidth="1"/>
    <col min="12546" max="12800" width="8.85546875" customWidth="1"/>
    <col min="12801" max="12801" width="5.7109375" customWidth="1"/>
    <col min="12802" max="13056" width="8.85546875" customWidth="1"/>
    <col min="13057" max="13057" width="5.7109375" customWidth="1"/>
    <col min="13058" max="13312" width="8.85546875" customWidth="1"/>
    <col min="13313" max="13313" width="5.7109375" customWidth="1"/>
    <col min="13314" max="13568" width="8.85546875" customWidth="1"/>
    <col min="13569" max="13569" width="5.7109375" customWidth="1"/>
    <col min="13570" max="13824" width="8.85546875" customWidth="1"/>
    <col min="13825" max="13825" width="5.7109375" customWidth="1"/>
    <col min="13826" max="14080" width="8.85546875" customWidth="1"/>
    <col min="14081" max="14081" width="5.7109375" customWidth="1"/>
    <col min="14082" max="14336" width="8.85546875" customWidth="1"/>
    <col min="14337" max="14337" width="5.7109375" customWidth="1"/>
    <col min="14338" max="14592" width="8.85546875" customWidth="1"/>
    <col min="14593" max="14593" width="5.7109375" customWidth="1"/>
    <col min="14594" max="14848" width="8.85546875" customWidth="1"/>
    <col min="14849" max="14849" width="5.7109375" customWidth="1"/>
    <col min="14850" max="15104" width="8.85546875" customWidth="1"/>
    <col min="15105" max="15105" width="5.7109375" customWidth="1"/>
    <col min="15106" max="15360" width="8.85546875" customWidth="1"/>
    <col min="15361" max="15361" width="5.7109375" customWidth="1"/>
    <col min="15362" max="15616" width="8.85546875" customWidth="1"/>
    <col min="15617" max="15617" width="5.7109375" customWidth="1"/>
    <col min="15618" max="15872" width="8.85546875" customWidth="1"/>
    <col min="15873" max="15873" width="5.7109375" customWidth="1"/>
    <col min="15874" max="16128" width="8.85546875" customWidth="1"/>
    <col min="16129" max="16129" width="5.7109375" customWidth="1"/>
    <col min="16130" max="16384" width="8.85546875" customWidth="1"/>
  </cols>
  <sheetData>
    <row r="1" spans="1:10" s="23" customFormat="1" x14ac:dyDescent="0.2">
      <c r="A1" s="225" t="s">
        <v>876</v>
      </c>
      <c r="B1" s="225"/>
      <c r="C1" s="225"/>
      <c r="D1" s="225"/>
      <c r="E1" s="225"/>
      <c r="F1" s="225"/>
    </row>
    <row r="4" spans="1:10" x14ac:dyDescent="0.2">
      <c r="A4" s="25" t="s">
        <v>877</v>
      </c>
      <c r="B4" s="26"/>
      <c r="C4" s="26"/>
      <c r="D4" s="26"/>
      <c r="E4" s="26"/>
      <c r="F4" s="26"/>
      <c r="G4" s="26"/>
      <c r="H4" s="26"/>
      <c r="I4" s="26"/>
      <c r="J4" s="27"/>
    </row>
    <row r="6" spans="1:10" x14ac:dyDescent="0.2">
      <c r="A6" s="28" t="s">
        <v>878</v>
      </c>
    </row>
    <row r="8" spans="1:10" x14ac:dyDescent="0.2">
      <c r="A8" s="28" t="s">
        <v>879</v>
      </c>
      <c r="B8" s="189" t="s">
        <v>880</v>
      </c>
    </row>
    <row r="9" spans="1:10" x14ac:dyDescent="0.2">
      <c r="A9" s="28" t="s">
        <v>881</v>
      </c>
      <c r="B9" s="189" t="s">
        <v>882</v>
      </c>
    </row>
    <row r="10" spans="1:10" x14ac:dyDescent="0.2">
      <c r="A10" s="28" t="s">
        <v>883</v>
      </c>
      <c r="B10" s="189" t="s">
        <v>884</v>
      </c>
    </row>
    <row r="11" spans="1:10" x14ac:dyDescent="0.2">
      <c r="A11" s="28" t="s">
        <v>885</v>
      </c>
      <c r="B11" s="189" t="s">
        <v>886</v>
      </c>
    </row>
    <row r="12" spans="1:10" x14ac:dyDescent="0.2">
      <c r="A12" s="28" t="s">
        <v>887</v>
      </c>
      <c r="B12" s="189" t="s">
        <v>888</v>
      </c>
    </row>
    <row r="13" spans="1:10" x14ac:dyDescent="0.2">
      <c r="A13" s="28" t="s">
        <v>889</v>
      </c>
      <c r="B13" s="189" t="s">
        <v>890</v>
      </c>
    </row>
    <row r="14" spans="1:10" x14ac:dyDescent="0.2">
      <c r="A14" s="28" t="s">
        <v>891</v>
      </c>
      <c r="B14" s="189" t="s">
        <v>892</v>
      </c>
    </row>
    <row r="15" spans="1:10" x14ac:dyDescent="0.2">
      <c r="A15" s="28" t="s">
        <v>893</v>
      </c>
      <c r="B15" s="189" t="s">
        <v>894</v>
      </c>
    </row>
    <row r="16" spans="1:10" ht="25.5" x14ac:dyDescent="0.2">
      <c r="A16" s="28" t="s">
        <v>895</v>
      </c>
      <c r="B16" s="189" t="s">
        <v>896</v>
      </c>
    </row>
    <row r="17" spans="1:2" x14ac:dyDescent="0.2">
      <c r="A17" s="28" t="s">
        <v>897</v>
      </c>
      <c r="B17" s="189" t="s">
        <v>898</v>
      </c>
    </row>
    <row r="18" spans="1:2" x14ac:dyDescent="0.2">
      <c r="A18" s="28" t="s">
        <v>899</v>
      </c>
      <c r="B18" s="189" t="s">
        <v>900</v>
      </c>
    </row>
    <row r="19" spans="1:2" x14ac:dyDescent="0.2">
      <c r="A19" s="28" t="s">
        <v>901</v>
      </c>
      <c r="B19" s="189" t="s">
        <v>902</v>
      </c>
    </row>
    <row r="20" spans="1:2" x14ac:dyDescent="0.2">
      <c r="A20" s="28" t="s">
        <v>903</v>
      </c>
      <c r="B20" s="189" t="s">
        <v>904</v>
      </c>
    </row>
    <row r="21" spans="1:2" x14ac:dyDescent="0.2">
      <c r="A21" s="28" t="s">
        <v>905</v>
      </c>
      <c r="B21" s="189" t="s">
        <v>906</v>
      </c>
    </row>
    <row r="22" spans="1:2" x14ac:dyDescent="0.2">
      <c r="A22" s="28" t="s">
        <v>907</v>
      </c>
      <c r="B22" s="189" t="s">
        <v>908</v>
      </c>
    </row>
    <row r="24" spans="1:2" x14ac:dyDescent="0.2">
      <c r="A24" s="28" t="s">
        <v>909</v>
      </c>
    </row>
    <row r="26" spans="1:2" x14ac:dyDescent="0.2">
      <c r="A26" s="28" t="s">
        <v>910</v>
      </c>
      <c r="B26" s="189" t="s">
        <v>911</v>
      </c>
    </row>
    <row r="27" spans="1:2" x14ac:dyDescent="0.2">
      <c r="A27" s="28" t="s">
        <v>912</v>
      </c>
      <c r="B27" s="189" t="s">
        <v>913</v>
      </c>
    </row>
    <row r="28" spans="1:2" x14ac:dyDescent="0.2">
      <c r="A28" s="28" t="s">
        <v>914</v>
      </c>
      <c r="B28" s="189" t="s">
        <v>915</v>
      </c>
    </row>
    <row r="29" spans="1:2" x14ac:dyDescent="0.2">
      <c r="A29" s="28" t="s">
        <v>916</v>
      </c>
      <c r="B29" s="189" t="s">
        <v>917</v>
      </c>
    </row>
    <row r="30" spans="1:2" x14ac:dyDescent="0.2">
      <c r="A30" s="28" t="s">
        <v>918</v>
      </c>
      <c r="B30" s="189" t="s">
        <v>919</v>
      </c>
    </row>
    <row r="31" spans="1:2" x14ac:dyDescent="0.2">
      <c r="A31" s="28" t="s">
        <v>920</v>
      </c>
      <c r="B31" s="189" t="s">
        <v>921</v>
      </c>
    </row>
    <row r="32" spans="1:2" x14ac:dyDescent="0.2">
      <c r="A32" s="28" t="s">
        <v>922</v>
      </c>
      <c r="B32" s="189" t="s">
        <v>923</v>
      </c>
    </row>
    <row r="33" spans="1:2" x14ac:dyDescent="0.2">
      <c r="A33" s="28" t="s">
        <v>924</v>
      </c>
      <c r="B33" s="189" t="s">
        <v>925</v>
      </c>
    </row>
    <row r="34" spans="1:2" x14ac:dyDescent="0.2">
      <c r="A34" s="28" t="s">
        <v>926</v>
      </c>
      <c r="B34" s="189" t="s">
        <v>927</v>
      </c>
    </row>
    <row r="35" spans="1:2" x14ac:dyDescent="0.2">
      <c r="A35" s="28" t="s">
        <v>928</v>
      </c>
      <c r="B35" s="189" t="s">
        <v>929</v>
      </c>
    </row>
    <row r="36" spans="1:2" x14ac:dyDescent="0.2">
      <c r="A36" s="28" t="s">
        <v>930</v>
      </c>
      <c r="B36" s="189" t="s">
        <v>931</v>
      </c>
    </row>
    <row r="37" spans="1:2" x14ac:dyDescent="0.2">
      <c r="A37" s="28" t="s">
        <v>932</v>
      </c>
      <c r="B37" s="189" t="s">
        <v>933</v>
      </c>
    </row>
    <row r="38" spans="1:2" x14ac:dyDescent="0.2">
      <c r="A38" s="28" t="s">
        <v>934</v>
      </c>
      <c r="B38" s="189" t="s">
        <v>935</v>
      </c>
    </row>
    <row r="39" spans="1:2" x14ac:dyDescent="0.2">
      <c r="B39" s="189"/>
    </row>
    <row r="40" spans="1:2" x14ac:dyDescent="0.2">
      <c r="B40" s="189"/>
    </row>
    <row r="41" spans="1:2" x14ac:dyDescent="0.2">
      <c r="B41" s="189"/>
    </row>
    <row r="42" spans="1:2" x14ac:dyDescent="0.2">
      <c r="B42" s="189"/>
    </row>
    <row r="43" spans="1:2" x14ac:dyDescent="0.2">
      <c r="B43" s="189"/>
    </row>
    <row r="44" spans="1:2" x14ac:dyDescent="0.2">
      <c r="B44" s="189"/>
    </row>
    <row r="45" spans="1:2" x14ac:dyDescent="0.2">
      <c r="B45" s="189"/>
    </row>
    <row r="46" spans="1:2" x14ac:dyDescent="0.2">
      <c r="B46" s="189"/>
    </row>
    <row r="47" spans="1:2" x14ac:dyDescent="0.2">
      <c r="B47" s="189"/>
    </row>
    <row r="48" spans="1:2" x14ac:dyDescent="0.2">
      <c r="B48" s="189"/>
    </row>
    <row r="49" spans="2:2" x14ac:dyDescent="0.2">
      <c r="B49" s="189"/>
    </row>
    <row r="50" spans="2:2" x14ac:dyDescent="0.2">
      <c r="B50" s="189"/>
    </row>
    <row r="51" spans="2:2" x14ac:dyDescent="0.2">
      <c r="B51" s="189"/>
    </row>
    <row r="52" spans="2:2" x14ac:dyDescent="0.2">
      <c r="B52" s="189"/>
    </row>
    <row r="53" spans="2:2" x14ac:dyDescent="0.2">
      <c r="B53" s="189"/>
    </row>
    <row r="54" spans="2:2" x14ac:dyDescent="0.2">
      <c r="B54" s="189"/>
    </row>
    <row r="55" spans="2:2" x14ac:dyDescent="0.2">
      <c r="B55" s="189"/>
    </row>
    <row r="56" spans="2:2" x14ac:dyDescent="0.2">
      <c r="B56" s="189"/>
    </row>
    <row r="57" spans="2:2" x14ac:dyDescent="0.2">
      <c r="B57" s="189"/>
    </row>
    <row r="58" spans="2:2" x14ac:dyDescent="0.2">
      <c r="B58" s="189"/>
    </row>
    <row r="59" spans="2:2" x14ac:dyDescent="0.2">
      <c r="B59" s="189"/>
    </row>
    <row r="60" spans="2:2" x14ac:dyDescent="0.2">
      <c r="B60" s="189"/>
    </row>
    <row r="61" spans="2:2" x14ac:dyDescent="0.2">
      <c r="B61" s="189"/>
    </row>
    <row r="62" spans="2:2" x14ac:dyDescent="0.2">
      <c r="B62" s="189"/>
    </row>
    <row r="63" spans="2:2" x14ac:dyDescent="0.2">
      <c r="B63" s="189"/>
    </row>
    <row r="64" spans="2:2" x14ac:dyDescent="0.2">
      <c r="B64" s="189"/>
    </row>
    <row r="65" spans="2:2" x14ac:dyDescent="0.2">
      <c r="B65" s="189"/>
    </row>
    <row r="66" spans="2:2" x14ac:dyDescent="0.2">
      <c r="B66" s="189"/>
    </row>
    <row r="67" spans="2:2" x14ac:dyDescent="0.2">
      <c r="B67" s="189"/>
    </row>
    <row r="68" spans="2:2" x14ac:dyDescent="0.2">
      <c r="B68" s="189"/>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38"/>
  <sheetViews>
    <sheetView workbookViewId="0">
      <selection sqref="A1:F1"/>
    </sheetView>
  </sheetViews>
  <sheetFormatPr defaultColWidth="10.85546875" defaultRowHeight="12.75" x14ac:dyDescent="0.2"/>
  <cols>
    <col min="1" max="20" width="8.85546875" style="28" customWidth="1"/>
    <col min="21" max="250" width="8.85546875" customWidth="1"/>
    <col min="251" max="251" width="5.7109375" customWidth="1"/>
    <col min="252" max="506" width="8.85546875" customWidth="1"/>
    <col min="507" max="507" width="5.7109375" customWidth="1"/>
    <col min="508" max="762" width="8.85546875" customWidth="1"/>
    <col min="763" max="763" width="5.7109375" customWidth="1"/>
    <col min="764" max="1018" width="8.85546875" customWidth="1"/>
    <col min="1019" max="1019" width="5.7109375" customWidth="1"/>
    <col min="1020" max="1274" width="8.85546875" customWidth="1"/>
    <col min="1275" max="1275" width="5.7109375" customWidth="1"/>
    <col min="1276" max="1530" width="8.85546875" customWidth="1"/>
    <col min="1531" max="1531" width="5.7109375" customWidth="1"/>
    <col min="1532" max="1786" width="8.85546875" customWidth="1"/>
    <col min="1787" max="1787" width="5.7109375" customWidth="1"/>
    <col min="1788" max="2042" width="8.85546875" customWidth="1"/>
    <col min="2043" max="2043" width="5.7109375" customWidth="1"/>
    <col min="2044" max="2298" width="8.85546875" customWidth="1"/>
    <col min="2299" max="2299" width="5.7109375" customWidth="1"/>
    <col min="2300" max="2554" width="8.85546875" customWidth="1"/>
    <col min="2555" max="2555" width="5.7109375" customWidth="1"/>
    <col min="2556" max="2810" width="8.85546875" customWidth="1"/>
    <col min="2811" max="2811" width="5.7109375" customWidth="1"/>
    <col min="2812" max="3066" width="8.85546875" customWidth="1"/>
    <col min="3067" max="3067" width="5.7109375" customWidth="1"/>
    <col min="3068" max="3322" width="8.85546875" customWidth="1"/>
    <col min="3323" max="3323" width="5.7109375" customWidth="1"/>
    <col min="3324" max="3578" width="8.85546875" customWidth="1"/>
    <col min="3579" max="3579" width="5.7109375" customWidth="1"/>
    <col min="3580" max="3834" width="8.85546875" customWidth="1"/>
    <col min="3835" max="3835" width="5.7109375" customWidth="1"/>
    <col min="3836" max="4090" width="8.85546875" customWidth="1"/>
    <col min="4091" max="4091" width="5.7109375" customWidth="1"/>
    <col min="4092" max="4346" width="8.85546875" customWidth="1"/>
    <col min="4347" max="4347" width="5.7109375" customWidth="1"/>
    <col min="4348" max="4602" width="8.85546875" customWidth="1"/>
    <col min="4603" max="4603" width="5.7109375" customWidth="1"/>
    <col min="4604" max="4858" width="8.85546875" customWidth="1"/>
    <col min="4859" max="4859" width="5.7109375" customWidth="1"/>
    <col min="4860" max="5114" width="8.85546875" customWidth="1"/>
    <col min="5115" max="5115" width="5.7109375" customWidth="1"/>
    <col min="5116" max="5370" width="8.85546875" customWidth="1"/>
    <col min="5371" max="5371" width="5.7109375" customWidth="1"/>
    <col min="5372" max="5626" width="8.85546875" customWidth="1"/>
    <col min="5627" max="5627" width="5.7109375" customWidth="1"/>
    <col min="5628" max="5882" width="8.85546875" customWidth="1"/>
    <col min="5883" max="5883" width="5.7109375" customWidth="1"/>
    <col min="5884" max="6138" width="8.85546875" customWidth="1"/>
    <col min="6139" max="6139" width="5.7109375" customWidth="1"/>
    <col min="6140" max="6394" width="8.85546875" customWidth="1"/>
    <col min="6395" max="6395" width="5.7109375" customWidth="1"/>
    <col min="6396" max="6650" width="8.85546875" customWidth="1"/>
    <col min="6651" max="6651" width="5.7109375" customWidth="1"/>
    <col min="6652" max="6906" width="8.85546875" customWidth="1"/>
    <col min="6907" max="6907" width="5.7109375" customWidth="1"/>
    <col min="6908" max="7162" width="8.85546875" customWidth="1"/>
    <col min="7163" max="7163" width="5.7109375" customWidth="1"/>
    <col min="7164" max="7418" width="8.85546875" customWidth="1"/>
    <col min="7419" max="7419" width="5.7109375" customWidth="1"/>
    <col min="7420" max="7674" width="8.85546875" customWidth="1"/>
    <col min="7675" max="7675" width="5.7109375" customWidth="1"/>
    <col min="7676" max="7930" width="8.85546875" customWidth="1"/>
    <col min="7931" max="7931" width="5.7109375" customWidth="1"/>
    <col min="7932" max="8186" width="8.85546875" customWidth="1"/>
    <col min="8187" max="8187" width="5.7109375" customWidth="1"/>
    <col min="8188" max="8442" width="8.85546875" customWidth="1"/>
    <col min="8443" max="8443" width="5.7109375" customWidth="1"/>
    <col min="8444" max="8698" width="8.85546875" customWidth="1"/>
    <col min="8699" max="8699" width="5.7109375" customWidth="1"/>
    <col min="8700" max="8954" width="8.85546875" customWidth="1"/>
    <col min="8955" max="8955" width="5.7109375" customWidth="1"/>
    <col min="8956" max="9210" width="8.85546875" customWidth="1"/>
    <col min="9211" max="9211" width="5.7109375" customWidth="1"/>
    <col min="9212" max="9466" width="8.85546875" customWidth="1"/>
    <col min="9467" max="9467" width="5.7109375" customWidth="1"/>
    <col min="9468" max="9722" width="8.85546875" customWidth="1"/>
    <col min="9723" max="9723" width="5.7109375" customWidth="1"/>
    <col min="9724" max="9978" width="8.85546875" customWidth="1"/>
    <col min="9979" max="9979" width="5.7109375" customWidth="1"/>
    <col min="9980" max="10234" width="8.85546875" customWidth="1"/>
    <col min="10235" max="10235" width="5.7109375" customWidth="1"/>
    <col min="10236" max="10490" width="8.85546875" customWidth="1"/>
    <col min="10491" max="10491" width="5.7109375" customWidth="1"/>
    <col min="10492" max="10746" width="8.85546875" customWidth="1"/>
    <col min="10747" max="10747" width="5.7109375" customWidth="1"/>
    <col min="10748" max="11002" width="8.85546875" customWidth="1"/>
    <col min="11003" max="11003" width="5.7109375" customWidth="1"/>
    <col min="11004" max="11258" width="8.85546875" customWidth="1"/>
    <col min="11259" max="11259" width="5.7109375" customWidth="1"/>
    <col min="11260" max="11514" width="8.85546875" customWidth="1"/>
    <col min="11515" max="11515" width="5.7109375" customWidth="1"/>
    <col min="11516" max="11770" width="8.85546875" customWidth="1"/>
    <col min="11771" max="11771" width="5.7109375" customWidth="1"/>
    <col min="11772" max="12026" width="8.85546875" customWidth="1"/>
    <col min="12027" max="12027" width="5.7109375" customWidth="1"/>
    <col min="12028" max="12282" width="8.85546875" customWidth="1"/>
    <col min="12283" max="12283" width="5.7109375" customWidth="1"/>
    <col min="12284" max="12538" width="8.85546875" customWidth="1"/>
    <col min="12539" max="12539" width="5.7109375" customWidth="1"/>
    <col min="12540" max="12794" width="8.85546875" customWidth="1"/>
    <col min="12795" max="12795" width="5.7109375" customWidth="1"/>
    <col min="12796" max="13050" width="8.85546875" customWidth="1"/>
    <col min="13051" max="13051" width="5.7109375" customWidth="1"/>
    <col min="13052" max="13306" width="8.85546875" customWidth="1"/>
    <col min="13307" max="13307" width="5.7109375" customWidth="1"/>
    <col min="13308" max="13562" width="8.85546875" customWidth="1"/>
    <col min="13563" max="13563" width="5.7109375" customWidth="1"/>
    <col min="13564" max="13818" width="8.85546875" customWidth="1"/>
    <col min="13819" max="13819" width="5.7109375" customWidth="1"/>
    <col min="13820" max="14074" width="8.85546875" customWidth="1"/>
    <col min="14075" max="14075" width="5.7109375" customWidth="1"/>
    <col min="14076" max="14330" width="8.85546875" customWidth="1"/>
    <col min="14331" max="14331" width="5.7109375" customWidth="1"/>
    <col min="14332" max="14586" width="8.85546875" customWidth="1"/>
    <col min="14587" max="14587" width="5.7109375" customWidth="1"/>
    <col min="14588" max="14842" width="8.85546875" customWidth="1"/>
    <col min="14843" max="14843" width="5.7109375" customWidth="1"/>
    <col min="14844" max="15098" width="8.85546875" customWidth="1"/>
    <col min="15099" max="15099" width="5.7109375" customWidth="1"/>
    <col min="15100" max="15354" width="8.85546875" customWidth="1"/>
    <col min="15355" max="15355" width="5.7109375" customWidth="1"/>
    <col min="15356" max="15610" width="8.85546875" customWidth="1"/>
    <col min="15611" max="15611" width="5.7109375" customWidth="1"/>
    <col min="15612" max="15866" width="8.85546875" customWidth="1"/>
    <col min="15867" max="15867" width="5.7109375" customWidth="1"/>
    <col min="15868" max="16122" width="8.85546875" customWidth="1"/>
    <col min="16123" max="16123" width="5.7109375" customWidth="1"/>
    <col min="16124" max="16384" width="8.85546875" customWidth="1"/>
  </cols>
  <sheetData>
    <row r="1" spans="1:12" s="23" customFormat="1" x14ac:dyDescent="0.2">
      <c r="A1" s="225" t="s">
        <v>1975</v>
      </c>
      <c r="B1" s="225"/>
      <c r="C1" s="225"/>
      <c r="D1" s="225"/>
      <c r="E1" s="225"/>
      <c r="F1" s="225"/>
    </row>
    <row r="4" spans="1:12" x14ac:dyDescent="0.2">
      <c r="A4" s="25" t="s">
        <v>1961</v>
      </c>
      <c r="B4" s="26"/>
      <c r="C4" s="26"/>
      <c r="D4" s="26"/>
      <c r="E4" s="26"/>
      <c r="F4" s="26"/>
      <c r="G4" s="25"/>
      <c r="H4" s="26"/>
      <c r="I4" s="26"/>
      <c r="J4" s="26"/>
      <c r="K4" s="26"/>
      <c r="L4" s="26"/>
    </row>
    <row r="6" spans="1:12" x14ac:dyDescent="0.2">
      <c r="A6" s="28" t="s">
        <v>1976</v>
      </c>
    </row>
    <row r="8" spans="1:12" x14ac:dyDescent="0.2">
      <c r="A8" s="50" t="s">
        <v>1977</v>
      </c>
    </row>
    <row r="9" spans="1:12" x14ac:dyDescent="0.2">
      <c r="A9" s="50" t="s">
        <v>1978</v>
      </c>
    </row>
    <row r="10" spans="1:12" x14ac:dyDescent="0.2">
      <c r="A10" s="28" t="s">
        <v>1979</v>
      </c>
    </row>
    <row r="11" spans="1:12" x14ac:dyDescent="0.2">
      <c r="A11" s="28" t="s">
        <v>1980</v>
      </c>
    </row>
    <row r="12" spans="1:12" x14ac:dyDescent="0.2">
      <c r="A12" s="28" t="s">
        <v>1981</v>
      </c>
    </row>
    <row r="13" spans="1:12" x14ac:dyDescent="0.2">
      <c r="A13" s="28" t="s">
        <v>1982</v>
      </c>
    </row>
    <row r="14" spans="1:12" x14ac:dyDescent="0.2">
      <c r="A14" s="28" t="s">
        <v>1983</v>
      </c>
    </row>
    <row r="15" spans="1:12" x14ac:dyDescent="0.2">
      <c r="A15" s="28" t="s">
        <v>1984</v>
      </c>
    </row>
    <row r="16" spans="1:12" x14ac:dyDescent="0.2">
      <c r="A16" s="28" t="s">
        <v>1985</v>
      </c>
    </row>
    <row r="17" spans="1:1" x14ac:dyDescent="0.2">
      <c r="A17" s="28" t="s">
        <v>1962</v>
      </c>
    </row>
    <row r="18" spans="1:1" x14ac:dyDescent="0.2">
      <c r="A18" s="28" t="s">
        <v>1963</v>
      </c>
    </row>
    <row r="19" spans="1:1" x14ac:dyDescent="0.2">
      <c r="A19" s="28" t="s">
        <v>1964</v>
      </c>
    </row>
    <row r="20" spans="1:1" x14ac:dyDescent="0.2">
      <c r="A20" s="28" t="s">
        <v>1965</v>
      </c>
    </row>
    <row r="21" spans="1:1" x14ac:dyDescent="0.2">
      <c r="A21" s="28" t="s">
        <v>1966</v>
      </c>
    </row>
    <row r="22" spans="1:1" x14ac:dyDescent="0.2">
      <c r="A22" s="28" t="s">
        <v>1971</v>
      </c>
    </row>
    <row r="24" spans="1:1" x14ac:dyDescent="0.2">
      <c r="A24" s="28" t="s">
        <v>1967</v>
      </c>
    </row>
    <row r="26" spans="1:1" x14ac:dyDescent="0.2">
      <c r="A26" s="28" t="s">
        <v>1986</v>
      </c>
    </row>
    <row r="27" spans="1:1" x14ac:dyDescent="0.2">
      <c r="A27" s="28" t="s">
        <v>1987</v>
      </c>
    </row>
    <row r="28" spans="1:1" x14ac:dyDescent="0.2">
      <c r="A28" s="28" t="s">
        <v>1988</v>
      </c>
    </row>
    <row r="29" spans="1:1" x14ac:dyDescent="0.2">
      <c r="A29" s="28" t="s">
        <v>1989</v>
      </c>
    </row>
    <row r="30" spans="1:1" x14ac:dyDescent="0.2">
      <c r="A30" s="28" t="s">
        <v>1990</v>
      </c>
    </row>
    <row r="31" spans="1:1" x14ac:dyDescent="0.2">
      <c r="A31" s="28" t="s">
        <v>1991</v>
      </c>
    </row>
    <row r="32" spans="1:1" x14ac:dyDescent="0.2">
      <c r="A32" s="28" t="s">
        <v>1992</v>
      </c>
    </row>
    <row r="33" spans="1:1" x14ac:dyDescent="0.2">
      <c r="A33" s="28" t="s">
        <v>1993</v>
      </c>
    </row>
    <row r="34" spans="1:1" x14ac:dyDescent="0.2">
      <c r="A34" s="28" t="s">
        <v>1994</v>
      </c>
    </row>
    <row r="35" spans="1:1" x14ac:dyDescent="0.2">
      <c r="A35" s="28" t="s">
        <v>1968</v>
      </c>
    </row>
    <row r="36" spans="1:1" x14ac:dyDescent="0.2">
      <c r="A36" s="28" t="s">
        <v>1969</v>
      </c>
    </row>
    <row r="37" spans="1:1" x14ac:dyDescent="0.2">
      <c r="A37" s="28" t="s">
        <v>1970</v>
      </c>
    </row>
    <row r="38" spans="1:1" x14ac:dyDescent="0.2">
      <c r="A38" s="28" t="s">
        <v>1972</v>
      </c>
    </row>
  </sheetData>
  <mergeCells count="1">
    <mergeCell ref="A1:F1"/>
  </mergeCells>
  <pageMargins left="0.78740157499999996" right="0.78740157499999996" top="0.984251969" bottom="0.984251969" header="0.5" footer="0.5"/>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9"/>
  <sheetViews>
    <sheetView workbookViewId="0"/>
  </sheetViews>
  <sheetFormatPr defaultColWidth="11.42578125" defaultRowHeight="12.75" x14ac:dyDescent="0.2"/>
  <cols>
    <col min="1" max="1" width="39.42578125" style="63" bestFit="1" customWidth="1"/>
    <col min="2" max="2" width="39.42578125" style="63" customWidth="1"/>
    <col min="3" max="3" width="11.42578125" style="73"/>
    <col min="4" max="5" width="39.42578125" style="63" customWidth="1"/>
    <col min="6" max="6" width="3.42578125" style="63" customWidth="1"/>
    <col min="7" max="7" width="4.28515625" style="65" bestFit="1" customWidth="1"/>
    <col min="8" max="8" width="53.5703125" style="65" customWidth="1"/>
    <col min="9" max="9" width="4.140625" style="65" bestFit="1" customWidth="1"/>
    <col min="10" max="10" width="53.5703125" style="65" customWidth="1"/>
    <col min="11" max="11" width="11.42578125" style="63"/>
    <col min="12" max="12" width="70.28515625" style="63" bestFit="1" customWidth="1"/>
    <col min="13" max="16384" width="11.42578125" style="63"/>
  </cols>
  <sheetData>
    <row r="1" spans="1:12" ht="25.5" customHeight="1" x14ac:dyDescent="0.2">
      <c r="A1" s="69" t="s">
        <v>2300</v>
      </c>
      <c r="B1" s="69" t="s">
        <v>2301</v>
      </c>
      <c r="C1" s="62" t="s">
        <v>5</v>
      </c>
      <c r="D1" s="69" t="s">
        <v>23</v>
      </c>
      <c r="E1" s="69" t="s">
        <v>1938</v>
      </c>
      <c r="G1" s="226" t="s">
        <v>2343</v>
      </c>
      <c r="H1" s="226"/>
      <c r="I1" s="226" t="s">
        <v>2344</v>
      </c>
      <c r="J1" s="226"/>
    </row>
    <row r="2" spans="1:12" ht="50.1" customHeight="1" x14ac:dyDescent="0.2">
      <c r="A2" s="65" t="s">
        <v>2306</v>
      </c>
      <c r="B2" s="65" t="s">
        <v>2307</v>
      </c>
      <c r="C2" s="64" t="s">
        <v>2012</v>
      </c>
      <c r="D2" s="65" t="s">
        <v>2023</v>
      </c>
      <c r="E2" s="67" t="s">
        <v>2034</v>
      </c>
      <c r="G2" s="190" t="s">
        <v>2345</v>
      </c>
      <c r="H2" s="190" t="s">
        <v>880</v>
      </c>
      <c r="I2" s="190" t="s">
        <v>2345</v>
      </c>
      <c r="J2" s="67" t="s">
        <v>2315</v>
      </c>
      <c r="K2" s="190" t="s">
        <v>2345</v>
      </c>
      <c r="L2" s="67" t="s">
        <v>2315</v>
      </c>
    </row>
    <row r="3" spans="1:12" ht="50.1" customHeight="1" x14ac:dyDescent="0.2">
      <c r="A3" s="65" t="s">
        <v>2287</v>
      </c>
      <c r="B3" s="65" t="s">
        <v>2291</v>
      </c>
      <c r="C3" s="64" t="s">
        <v>2013</v>
      </c>
      <c r="D3" s="65" t="s">
        <v>2024</v>
      </c>
      <c r="E3" s="67" t="s">
        <v>2035</v>
      </c>
      <c r="G3" s="190" t="s">
        <v>932</v>
      </c>
      <c r="H3" s="190" t="s">
        <v>933</v>
      </c>
      <c r="I3" s="190" t="s">
        <v>932</v>
      </c>
      <c r="J3" s="190" t="s">
        <v>2341</v>
      </c>
      <c r="K3" s="190" t="s">
        <v>2346</v>
      </c>
      <c r="L3" s="67" t="s">
        <v>2316</v>
      </c>
    </row>
    <row r="4" spans="1:12" ht="50.1" customHeight="1" x14ac:dyDescent="0.2">
      <c r="A4" s="65" t="s">
        <v>2025</v>
      </c>
      <c r="B4" s="65" t="s">
        <v>2036</v>
      </c>
      <c r="C4" s="64" t="s">
        <v>2014</v>
      </c>
      <c r="D4" s="65" t="s">
        <v>2025</v>
      </c>
      <c r="E4" s="67" t="s">
        <v>2036</v>
      </c>
      <c r="G4" s="190" t="s">
        <v>928</v>
      </c>
      <c r="H4" s="190" t="s">
        <v>929</v>
      </c>
      <c r="I4" s="190" t="s">
        <v>928</v>
      </c>
      <c r="J4" s="190" t="s">
        <v>2339</v>
      </c>
      <c r="K4" s="190" t="s">
        <v>2347</v>
      </c>
      <c r="L4" s="190" t="s">
        <v>2317</v>
      </c>
    </row>
    <row r="5" spans="1:12" ht="50.1" customHeight="1" x14ac:dyDescent="0.2">
      <c r="A5" s="65" t="s">
        <v>2294</v>
      </c>
      <c r="B5" s="65" t="s">
        <v>2295</v>
      </c>
      <c r="C5" s="64" t="s">
        <v>2016</v>
      </c>
      <c r="D5" s="65" t="s">
        <v>2029</v>
      </c>
      <c r="E5" s="67" t="s">
        <v>2039</v>
      </c>
      <c r="G5" s="190" t="s">
        <v>2351</v>
      </c>
      <c r="H5" s="190" t="s">
        <v>892</v>
      </c>
      <c r="I5" s="190" t="s">
        <v>2351</v>
      </c>
      <c r="J5" s="190" t="s">
        <v>2321</v>
      </c>
      <c r="K5" s="190" t="s">
        <v>2348</v>
      </c>
      <c r="L5" s="190" t="s">
        <v>2318</v>
      </c>
    </row>
    <row r="6" spans="1:12" ht="50.1" customHeight="1" x14ac:dyDescent="0.2">
      <c r="A6" s="65" t="s">
        <v>2022</v>
      </c>
      <c r="B6" s="67" t="s">
        <v>2033</v>
      </c>
      <c r="C6" s="64" t="s">
        <v>2006</v>
      </c>
      <c r="D6" s="65" t="s">
        <v>2022</v>
      </c>
      <c r="E6" s="67" t="s">
        <v>2033</v>
      </c>
      <c r="G6" s="190" t="s">
        <v>897</v>
      </c>
      <c r="H6" s="190" t="s">
        <v>898</v>
      </c>
      <c r="I6" s="190" t="s">
        <v>897</v>
      </c>
      <c r="J6" s="190" t="s">
        <v>2322</v>
      </c>
      <c r="K6" s="190" t="s">
        <v>2349</v>
      </c>
      <c r="L6" s="190" t="s">
        <v>2319</v>
      </c>
    </row>
    <row r="7" spans="1:12" ht="50.1" customHeight="1" x14ac:dyDescent="0.2">
      <c r="A7" s="65" t="s">
        <v>2020</v>
      </c>
      <c r="B7" s="67" t="s">
        <v>2031</v>
      </c>
      <c r="C7" s="64" t="s">
        <v>2010</v>
      </c>
      <c r="D7" s="65" t="s">
        <v>2020</v>
      </c>
      <c r="E7" s="67" t="s">
        <v>2031</v>
      </c>
      <c r="G7" s="190" t="s">
        <v>899</v>
      </c>
      <c r="H7" s="190" t="s">
        <v>900</v>
      </c>
      <c r="I7" s="190" t="s">
        <v>899</v>
      </c>
      <c r="J7" s="190" t="s">
        <v>2323</v>
      </c>
      <c r="K7" s="190" t="s">
        <v>2350</v>
      </c>
      <c r="L7" s="190" t="s">
        <v>2320</v>
      </c>
    </row>
    <row r="8" spans="1:12" ht="50.1" customHeight="1" x14ac:dyDescent="0.2">
      <c r="A8" s="65" t="s">
        <v>2289</v>
      </c>
      <c r="B8" s="65" t="s">
        <v>2297</v>
      </c>
      <c r="C8" s="64" t="s">
        <v>2308</v>
      </c>
      <c r="D8" s="72" t="s">
        <v>2309</v>
      </c>
      <c r="E8" s="72" t="s">
        <v>2310</v>
      </c>
      <c r="G8" s="190" t="s">
        <v>2347</v>
      </c>
      <c r="H8" s="190" t="s">
        <v>884</v>
      </c>
      <c r="I8" s="190" t="s">
        <v>2347</v>
      </c>
      <c r="J8" s="190" t="s">
        <v>2317</v>
      </c>
      <c r="K8" s="190" t="s">
        <v>2351</v>
      </c>
      <c r="L8" s="190" t="s">
        <v>2321</v>
      </c>
    </row>
    <row r="9" spans="1:12" ht="50.1" customHeight="1" x14ac:dyDescent="0.2">
      <c r="A9" s="65" t="s">
        <v>2311</v>
      </c>
      <c r="B9" s="65" t="s">
        <v>2312</v>
      </c>
      <c r="C9" s="64" t="s">
        <v>2044</v>
      </c>
      <c r="D9" s="65" t="s">
        <v>2045</v>
      </c>
      <c r="E9" s="68" t="s">
        <v>2046</v>
      </c>
      <c r="G9" s="190" t="s">
        <v>2348</v>
      </c>
      <c r="H9" s="190" t="s">
        <v>886</v>
      </c>
      <c r="I9" s="190" t="s">
        <v>2348</v>
      </c>
      <c r="J9" s="190" t="s">
        <v>2318</v>
      </c>
      <c r="K9" s="190" t="s">
        <v>2352</v>
      </c>
      <c r="L9" s="190" t="s">
        <v>2327</v>
      </c>
    </row>
    <row r="10" spans="1:12" ht="50.1" customHeight="1" x14ac:dyDescent="0.2">
      <c r="A10" s="65" t="s">
        <v>2286</v>
      </c>
      <c r="B10" s="65" t="s">
        <v>2286</v>
      </c>
      <c r="C10" s="64" t="s">
        <v>2013</v>
      </c>
      <c r="D10" s="65" t="s">
        <v>2024</v>
      </c>
      <c r="E10" s="67" t="s">
        <v>2035</v>
      </c>
      <c r="G10" s="190" t="s">
        <v>2349</v>
      </c>
      <c r="H10" s="190" t="s">
        <v>888</v>
      </c>
      <c r="I10" s="190" t="s">
        <v>2349</v>
      </c>
      <c r="J10" s="190" t="s">
        <v>2319</v>
      </c>
      <c r="K10" s="190" t="s">
        <v>2353</v>
      </c>
      <c r="L10" s="190" t="s">
        <v>2328</v>
      </c>
    </row>
    <row r="11" spans="1:12" ht="50.1" customHeight="1" x14ac:dyDescent="0.2">
      <c r="A11" s="65" t="s">
        <v>2304</v>
      </c>
      <c r="B11" s="65" t="s">
        <v>2305</v>
      </c>
      <c r="C11" s="64" t="s">
        <v>2015</v>
      </c>
      <c r="D11" s="65" t="s">
        <v>2026</v>
      </c>
      <c r="E11" s="67" t="s">
        <v>2038</v>
      </c>
      <c r="G11" s="190" t="s">
        <v>905</v>
      </c>
      <c r="H11" s="190" t="s">
        <v>906</v>
      </c>
      <c r="I11" s="190" t="s">
        <v>905</v>
      </c>
      <c r="J11" s="190" t="s">
        <v>2326</v>
      </c>
      <c r="K11" s="190" t="s">
        <v>897</v>
      </c>
      <c r="L11" s="190" t="s">
        <v>2322</v>
      </c>
    </row>
    <row r="12" spans="1:12" ht="50.1" customHeight="1" x14ac:dyDescent="0.2">
      <c r="A12" s="65" t="s">
        <v>2285</v>
      </c>
      <c r="B12" s="65" t="s">
        <v>2293</v>
      </c>
      <c r="C12" s="64" t="s">
        <v>2003</v>
      </c>
      <c r="D12" s="65" t="s">
        <v>2019</v>
      </c>
      <c r="E12" s="67" t="s">
        <v>2030</v>
      </c>
      <c r="G12" s="190" t="s">
        <v>2361</v>
      </c>
      <c r="H12" s="190" t="s">
        <v>925</v>
      </c>
      <c r="I12" s="190" t="s">
        <v>2361</v>
      </c>
      <c r="J12" s="190" t="s">
        <v>2337</v>
      </c>
      <c r="K12" s="190" t="s">
        <v>899</v>
      </c>
      <c r="L12" s="190" t="s">
        <v>2323</v>
      </c>
    </row>
    <row r="13" spans="1:12" ht="50.1" customHeight="1" x14ac:dyDescent="0.2">
      <c r="A13" s="65" t="s">
        <v>2281</v>
      </c>
      <c r="B13" s="65" t="s">
        <v>2284</v>
      </c>
      <c r="C13" s="64" t="s">
        <v>2017</v>
      </c>
      <c r="D13" s="65" t="s">
        <v>2027</v>
      </c>
      <c r="E13" s="68" t="s">
        <v>2040</v>
      </c>
      <c r="G13" s="190" t="s">
        <v>2360</v>
      </c>
      <c r="H13" s="190" t="s">
        <v>923</v>
      </c>
      <c r="I13" s="190" t="s">
        <v>2360</v>
      </c>
      <c r="J13" s="190" t="s">
        <v>2336</v>
      </c>
      <c r="K13" s="190" t="s">
        <v>901</v>
      </c>
      <c r="L13" s="190" t="s">
        <v>2324</v>
      </c>
    </row>
    <row r="14" spans="1:12" ht="50.1" customHeight="1" x14ac:dyDescent="0.2">
      <c r="A14" s="65" t="s">
        <v>2290</v>
      </c>
      <c r="B14" s="65" t="s">
        <v>2290</v>
      </c>
      <c r="C14" s="64" t="s">
        <v>2009</v>
      </c>
      <c r="D14" s="65" t="s">
        <v>2018</v>
      </c>
      <c r="E14" s="66" t="s">
        <v>2028</v>
      </c>
      <c r="G14" s="190" t="s">
        <v>2355</v>
      </c>
      <c r="H14" s="190" t="s">
        <v>913</v>
      </c>
      <c r="I14" s="190" t="s">
        <v>2355</v>
      </c>
      <c r="J14" s="190" t="s">
        <v>2331</v>
      </c>
      <c r="K14" s="190" t="s">
        <v>903</v>
      </c>
      <c r="L14" s="190" t="s">
        <v>2325</v>
      </c>
    </row>
    <row r="15" spans="1:12" ht="50.1" customHeight="1" x14ac:dyDescent="0.2">
      <c r="A15" s="65" t="s">
        <v>2283</v>
      </c>
      <c r="B15" s="65" t="s">
        <v>2302</v>
      </c>
      <c r="C15" s="64" t="s">
        <v>2017</v>
      </c>
      <c r="D15" s="65" t="s">
        <v>2027</v>
      </c>
      <c r="E15" s="68" t="s">
        <v>2314</v>
      </c>
      <c r="G15" s="190" t="s">
        <v>2358</v>
      </c>
      <c r="H15" s="190" t="s">
        <v>919</v>
      </c>
      <c r="I15" s="190" t="s">
        <v>2358</v>
      </c>
      <c r="J15" s="190" t="s">
        <v>2334</v>
      </c>
      <c r="K15" s="190" t="s">
        <v>905</v>
      </c>
      <c r="L15" s="190" t="s">
        <v>2326</v>
      </c>
    </row>
    <row r="16" spans="1:12" ht="50.1" customHeight="1" x14ac:dyDescent="0.2">
      <c r="A16" s="65" t="s">
        <v>2298</v>
      </c>
      <c r="B16" s="65" t="s">
        <v>2299</v>
      </c>
      <c r="C16" s="64" t="s">
        <v>2007</v>
      </c>
      <c r="D16" s="65" t="s">
        <v>2303</v>
      </c>
      <c r="E16" s="67" t="s">
        <v>2037</v>
      </c>
      <c r="G16" s="190" t="s">
        <v>2357</v>
      </c>
      <c r="H16" s="190" t="s">
        <v>917</v>
      </c>
      <c r="I16" s="190" t="s">
        <v>2357</v>
      </c>
      <c r="J16" s="190" t="s">
        <v>2333</v>
      </c>
      <c r="K16" s="190" t="s">
        <v>907</v>
      </c>
      <c r="L16" s="190" t="s">
        <v>2329</v>
      </c>
    </row>
    <row r="17" spans="1:12" ht="50.1" customHeight="1" x14ac:dyDescent="0.2">
      <c r="A17" s="65" t="s">
        <v>2288</v>
      </c>
      <c r="B17" s="65" t="s">
        <v>2296</v>
      </c>
      <c r="C17" s="64" t="s">
        <v>2011</v>
      </c>
      <c r="D17" s="65" t="s">
        <v>2021</v>
      </c>
      <c r="E17" s="67" t="s">
        <v>2032</v>
      </c>
      <c r="G17" s="190" t="s">
        <v>2356</v>
      </c>
      <c r="H17" s="190" t="s">
        <v>915</v>
      </c>
      <c r="I17" s="190" t="s">
        <v>2356</v>
      </c>
      <c r="J17" s="190" t="s">
        <v>2332</v>
      </c>
      <c r="K17" s="190" t="s">
        <v>2354</v>
      </c>
      <c r="L17" s="190" t="s">
        <v>2330</v>
      </c>
    </row>
    <row r="18" spans="1:12" ht="50.1" customHeight="1" x14ac:dyDescent="0.2">
      <c r="G18" s="190" t="s">
        <v>2359</v>
      </c>
      <c r="H18" s="190" t="s">
        <v>921</v>
      </c>
      <c r="I18" s="190" t="s">
        <v>2359</v>
      </c>
      <c r="J18" s="190" t="s">
        <v>2335</v>
      </c>
      <c r="K18" s="190" t="s">
        <v>2355</v>
      </c>
      <c r="L18" s="190" t="s">
        <v>2331</v>
      </c>
    </row>
    <row r="19" spans="1:12" ht="50.1" customHeight="1" x14ac:dyDescent="0.2">
      <c r="G19" s="190" t="s">
        <v>2362</v>
      </c>
      <c r="H19" s="190" t="s">
        <v>927</v>
      </c>
      <c r="I19" s="190" t="s">
        <v>2362</v>
      </c>
      <c r="J19" s="190" t="s">
        <v>2338</v>
      </c>
      <c r="K19" s="190" t="s">
        <v>2356</v>
      </c>
      <c r="L19" s="190" t="s">
        <v>2332</v>
      </c>
    </row>
    <row r="20" spans="1:12" ht="50.1" customHeight="1" x14ac:dyDescent="0.2">
      <c r="G20" s="190" t="s">
        <v>903</v>
      </c>
      <c r="H20" s="190" t="s">
        <v>904</v>
      </c>
      <c r="I20" s="190" t="s">
        <v>903</v>
      </c>
      <c r="J20" s="190" t="s">
        <v>2325</v>
      </c>
      <c r="K20" s="190" t="s">
        <v>2357</v>
      </c>
      <c r="L20" s="190" t="s">
        <v>2333</v>
      </c>
    </row>
    <row r="21" spans="1:12" ht="50.1" customHeight="1" x14ac:dyDescent="0.2">
      <c r="G21" s="190" t="s">
        <v>2350</v>
      </c>
      <c r="H21" s="190" t="s">
        <v>890</v>
      </c>
      <c r="I21" s="190" t="s">
        <v>2350</v>
      </c>
      <c r="J21" s="190" t="s">
        <v>2320</v>
      </c>
      <c r="K21" s="190" t="s">
        <v>2358</v>
      </c>
      <c r="L21" s="190" t="s">
        <v>2334</v>
      </c>
    </row>
    <row r="22" spans="1:12" ht="50.1" customHeight="1" x14ac:dyDescent="0.2">
      <c r="G22" s="190" t="s">
        <v>934</v>
      </c>
      <c r="H22" s="190" t="s">
        <v>935</v>
      </c>
      <c r="I22" s="190" t="s">
        <v>934</v>
      </c>
      <c r="J22" s="190" t="s">
        <v>2342</v>
      </c>
      <c r="K22" s="190" t="s">
        <v>2359</v>
      </c>
      <c r="L22" s="190" t="s">
        <v>2335</v>
      </c>
    </row>
    <row r="23" spans="1:12" ht="50.1" customHeight="1" x14ac:dyDescent="0.2">
      <c r="G23" s="190" t="s">
        <v>901</v>
      </c>
      <c r="H23" s="190" t="s">
        <v>902</v>
      </c>
      <c r="I23" s="190" t="s">
        <v>901</v>
      </c>
      <c r="J23" s="190" t="s">
        <v>2324</v>
      </c>
      <c r="K23" s="190" t="s">
        <v>2360</v>
      </c>
      <c r="L23" s="190" t="s">
        <v>2336</v>
      </c>
    </row>
    <row r="24" spans="1:12" ht="50.1" customHeight="1" x14ac:dyDescent="0.2">
      <c r="G24" s="190" t="s">
        <v>907</v>
      </c>
      <c r="H24" s="190" t="s">
        <v>908</v>
      </c>
      <c r="I24" s="190" t="s">
        <v>907</v>
      </c>
      <c r="J24" s="190" t="s">
        <v>2329</v>
      </c>
      <c r="K24" s="190" t="s">
        <v>2361</v>
      </c>
      <c r="L24" s="190" t="s">
        <v>2337</v>
      </c>
    </row>
    <row r="25" spans="1:12" ht="50.1" customHeight="1" x14ac:dyDescent="0.2">
      <c r="G25" s="190" t="s">
        <v>2352</v>
      </c>
      <c r="H25" s="190" t="s">
        <v>894</v>
      </c>
      <c r="I25" s="190" t="s">
        <v>2352</v>
      </c>
      <c r="J25" s="190" t="s">
        <v>2327</v>
      </c>
      <c r="K25" s="190" t="s">
        <v>2362</v>
      </c>
      <c r="L25" s="190" t="s">
        <v>2338</v>
      </c>
    </row>
    <row r="26" spans="1:12" ht="50.1" customHeight="1" x14ac:dyDescent="0.2">
      <c r="G26" s="190" t="s">
        <v>2346</v>
      </c>
      <c r="H26" s="190" t="s">
        <v>882</v>
      </c>
      <c r="I26" s="190" t="s">
        <v>2346</v>
      </c>
      <c r="J26" s="67" t="s">
        <v>2316</v>
      </c>
      <c r="K26" s="190" t="s">
        <v>928</v>
      </c>
      <c r="L26" s="190" t="s">
        <v>2339</v>
      </c>
    </row>
    <row r="27" spans="1:12" ht="50.1" customHeight="1" x14ac:dyDescent="0.2">
      <c r="G27" s="190" t="s">
        <v>2353</v>
      </c>
      <c r="H27" s="190" t="s">
        <v>896</v>
      </c>
      <c r="I27" s="190" t="s">
        <v>2353</v>
      </c>
      <c r="J27" s="190" t="s">
        <v>2328</v>
      </c>
      <c r="K27" s="190" t="s">
        <v>930</v>
      </c>
      <c r="L27" s="190" t="s">
        <v>2340</v>
      </c>
    </row>
    <row r="28" spans="1:12" ht="50.1" customHeight="1" x14ac:dyDescent="0.2">
      <c r="G28" s="190" t="s">
        <v>930</v>
      </c>
      <c r="H28" s="190" t="s">
        <v>931</v>
      </c>
      <c r="I28" s="190" t="s">
        <v>930</v>
      </c>
      <c r="J28" s="190" t="s">
        <v>2340</v>
      </c>
      <c r="K28" s="190" t="s">
        <v>932</v>
      </c>
      <c r="L28" s="190" t="s">
        <v>2341</v>
      </c>
    </row>
    <row r="29" spans="1:12" ht="50.1" customHeight="1" x14ac:dyDescent="0.2">
      <c r="G29" s="190" t="s">
        <v>2354</v>
      </c>
      <c r="H29" s="190" t="s">
        <v>911</v>
      </c>
      <c r="I29" s="190" t="s">
        <v>2354</v>
      </c>
      <c r="J29" s="190" t="s">
        <v>2330</v>
      </c>
      <c r="K29" s="190" t="s">
        <v>934</v>
      </c>
      <c r="L29" s="190" t="s">
        <v>2342</v>
      </c>
    </row>
  </sheetData>
  <sortState xmlns:xlrd2="http://schemas.microsoft.com/office/spreadsheetml/2017/richdata2" ref="K3:L29">
    <sortCondition ref="K3:K29"/>
  </sortState>
  <mergeCells count="2">
    <mergeCell ref="G1:H1"/>
    <mergeCell ref="I1:J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4</vt:i4>
      </vt:variant>
    </vt:vector>
  </HeadingPairs>
  <TitlesOfParts>
    <vt:vector size="13" baseType="lpstr">
      <vt:lpstr>Fr</vt:lpstr>
      <vt:lpstr>Nl</vt:lpstr>
      <vt:lpstr>Quantités 2020a</vt:lpstr>
      <vt:lpstr>Hoeveelheden 2020</vt:lpstr>
      <vt:lpstr>codes déchets</vt:lpstr>
      <vt:lpstr>codes afvalstoffen</vt:lpstr>
      <vt:lpstr>codes traitement</vt:lpstr>
      <vt:lpstr>codes verwerking</vt:lpstr>
      <vt:lpstr>Concordance</vt:lpstr>
      <vt:lpstr>Fr!Print_Area</vt:lpstr>
      <vt:lpstr>Nl!Print_Area</vt:lpstr>
      <vt:lpstr>Fr!Print_Titles</vt:lpstr>
      <vt:lpstr>Nl!Print_Titles</vt:lpstr>
    </vt:vector>
  </TitlesOfParts>
  <Company>IBGE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IBGE</dc:creator>
  <cp:lastModifiedBy>h2so4</cp:lastModifiedBy>
  <cp:lastPrinted>2020-02-14T15:17:14Z</cp:lastPrinted>
  <dcterms:created xsi:type="dcterms:W3CDTF">2000-02-17T13:12:04Z</dcterms:created>
  <dcterms:modified xsi:type="dcterms:W3CDTF">2020-02-14T16:40:26Z</dcterms:modified>
</cp:coreProperties>
</file>