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filterPrivacy="1" codeName="ThisWorkbook"/>
  <xr:revisionPtr revIDLastSave="0" documentId="13_ncr:1_{9BB3E48E-2FD8-49D5-81BB-3CE15B7EA43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éaction 1" sheetId="1" r:id="rId1"/>
  </sheets>
  <definedNames>
    <definedName name="solver_adj" localSheetId="0" hidden="1">'réaction 1'!$O$37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10000</definedName>
    <definedName name="solver_lhs1" localSheetId="0" hidden="1">'réaction 1'!$O$37</definedName>
    <definedName name="solver_lhs2" localSheetId="0" hidden="1">'réaction 1'!$O$37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'réaction 1'!$O$8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3</definedName>
    <definedName name="solver_rhs1" localSheetId="0" hidden="1">1</definedName>
    <definedName name="solver_rhs2" localSheetId="0" hidden="1">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790000000000000000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10" i="1" l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O9" i="1" l="1"/>
  <c r="P9" i="1"/>
  <c r="Q9" i="1"/>
  <c r="R9" i="1"/>
  <c r="S9" i="1"/>
  <c r="T9" i="1"/>
  <c r="U9" i="1"/>
  <c r="V9" i="1"/>
  <c r="W9" i="1"/>
  <c r="X9" i="1"/>
  <c r="Y9" i="1"/>
  <c r="Z9" i="1"/>
  <c r="AA9" i="1"/>
  <c r="AB9" i="1"/>
  <c r="O10" i="1"/>
  <c r="P10" i="1"/>
  <c r="Q10" i="1"/>
  <c r="R10" i="1"/>
  <c r="S10" i="1"/>
  <c r="U10" i="1"/>
  <c r="V10" i="1"/>
  <c r="W10" i="1"/>
  <c r="X10" i="1"/>
  <c r="Y10" i="1"/>
  <c r="Z10" i="1"/>
  <c r="AA10" i="1"/>
  <c r="AB10" i="1"/>
  <c r="O11" i="1"/>
  <c r="P11" i="1"/>
  <c r="Q11" i="1"/>
  <c r="R11" i="1"/>
  <c r="S11" i="1"/>
  <c r="U11" i="1"/>
  <c r="V11" i="1"/>
  <c r="W11" i="1"/>
  <c r="X11" i="1"/>
  <c r="Y11" i="1"/>
  <c r="Z11" i="1"/>
  <c r="AA11" i="1"/>
  <c r="AB11" i="1"/>
  <c r="O12" i="1"/>
  <c r="P12" i="1"/>
  <c r="Q12" i="1"/>
  <c r="R12" i="1"/>
  <c r="S12" i="1"/>
  <c r="U12" i="1"/>
  <c r="V12" i="1"/>
  <c r="W12" i="1"/>
  <c r="X12" i="1"/>
  <c r="Y12" i="1"/>
  <c r="Z12" i="1"/>
  <c r="AA12" i="1"/>
  <c r="AB12" i="1"/>
  <c r="O13" i="1"/>
  <c r="P13" i="1"/>
  <c r="Q13" i="1"/>
  <c r="R13" i="1"/>
  <c r="S13" i="1"/>
  <c r="U13" i="1"/>
  <c r="V13" i="1"/>
  <c r="W13" i="1"/>
  <c r="X13" i="1"/>
  <c r="Y13" i="1"/>
  <c r="Z13" i="1"/>
  <c r="AA13" i="1"/>
  <c r="AB13" i="1"/>
  <c r="O14" i="1"/>
  <c r="P14" i="1"/>
  <c r="Q14" i="1"/>
  <c r="R14" i="1"/>
  <c r="S14" i="1"/>
  <c r="U14" i="1"/>
  <c r="V14" i="1"/>
  <c r="W14" i="1"/>
  <c r="X14" i="1"/>
  <c r="Y14" i="1"/>
  <c r="Z14" i="1"/>
  <c r="AA14" i="1"/>
  <c r="AB14" i="1"/>
  <c r="O15" i="1"/>
  <c r="P15" i="1"/>
  <c r="Q15" i="1"/>
  <c r="R15" i="1"/>
  <c r="S15" i="1"/>
  <c r="U15" i="1"/>
  <c r="V15" i="1"/>
  <c r="W15" i="1"/>
  <c r="X15" i="1"/>
  <c r="Y15" i="1"/>
  <c r="Z15" i="1"/>
  <c r="AA15" i="1"/>
  <c r="AB15" i="1"/>
  <c r="O16" i="1"/>
  <c r="P16" i="1"/>
  <c r="Q16" i="1"/>
  <c r="R16" i="1"/>
  <c r="S16" i="1"/>
  <c r="U16" i="1"/>
  <c r="V16" i="1"/>
  <c r="W16" i="1"/>
  <c r="X16" i="1"/>
  <c r="Y16" i="1"/>
  <c r="Z16" i="1"/>
  <c r="AA16" i="1"/>
  <c r="AB16" i="1"/>
  <c r="O17" i="1"/>
  <c r="P17" i="1"/>
  <c r="Q17" i="1"/>
  <c r="R17" i="1"/>
  <c r="S17" i="1"/>
  <c r="U17" i="1"/>
  <c r="V17" i="1"/>
  <c r="W17" i="1"/>
  <c r="X17" i="1"/>
  <c r="Y17" i="1"/>
  <c r="Z17" i="1"/>
  <c r="AA17" i="1"/>
  <c r="AB17" i="1"/>
  <c r="O18" i="1"/>
  <c r="P18" i="1"/>
  <c r="Q18" i="1"/>
  <c r="R18" i="1"/>
  <c r="S18" i="1"/>
  <c r="U18" i="1"/>
  <c r="V18" i="1"/>
  <c r="W18" i="1"/>
  <c r="X18" i="1"/>
  <c r="Y18" i="1"/>
  <c r="Z18" i="1"/>
  <c r="AA18" i="1"/>
  <c r="AB18" i="1"/>
  <c r="O19" i="1"/>
  <c r="P19" i="1"/>
  <c r="Q19" i="1"/>
  <c r="R19" i="1"/>
  <c r="S19" i="1"/>
  <c r="U19" i="1"/>
  <c r="V19" i="1"/>
  <c r="W19" i="1"/>
  <c r="X19" i="1"/>
  <c r="Y19" i="1"/>
  <c r="Z19" i="1"/>
  <c r="AA19" i="1"/>
  <c r="AB19" i="1"/>
  <c r="O20" i="1"/>
  <c r="P20" i="1"/>
  <c r="Q20" i="1"/>
  <c r="R20" i="1"/>
  <c r="S20" i="1"/>
  <c r="U20" i="1"/>
  <c r="V20" i="1"/>
  <c r="W20" i="1"/>
  <c r="X20" i="1"/>
  <c r="Y20" i="1"/>
  <c r="Z20" i="1"/>
  <c r="AA20" i="1"/>
  <c r="AB20" i="1"/>
  <c r="O21" i="1"/>
  <c r="P21" i="1"/>
  <c r="Q21" i="1"/>
  <c r="R21" i="1"/>
  <c r="S21" i="1"/>
  <c r="U21" i="1"/>
  <c r="V21" i="1"/>
  <c r="W21" i="1"/>
  <c r="X21" i="1"/>
  <c r="Y21" i="1"/>
  <c r="Z21" i="1"/>
  <c r="AA21" i="1"/>
  <c r="AB21" i="1"/>
  <c r="O22" i="1"/>
  <c r="P22" i="1"/>
  <c r="Q22" i="1"/>
  <c r="R22" i="1"/>
  <c r="S22" i="1"/>
  <c r="U22" i="1"/>
  <c r="V22" i="1"/>
  <c r="W22" i="1"/>
  <c r="X22" i="1"/>
  <c r="Y22" i="1"/>
  <c r="Z22" i="1"/>
  <c r="AA22" i="1"/>
  <c r="AB22" i="1"/>
  <c r="O23" i="1"/>
  <c r="P23" i="1"/>
  <c r="Q23" i="1"/>
  <c r="R23" i="1"/>
  <c r="S23" i="1"/>
  <c r="U23" i="1"/>
  <c r="V23" i="1"/>
  <c r="W23" i="1"/>
  <c r="X23" i="1"/>
  <c r="Y23" i="1"/>
  <c r="Z23" i="1"/>
  <c r="AA23" i="1"/>
  <c r="AB23" i="1"/>
  <c r="O24" i="1"/>
  <c r="P24" i="1"/>
  <c r="Q24" i="1"/>
  <c r="R24" i="1"/>
  <c r="S24" i="1"/>
  <c r="U24" i="1"/>
  <c r="V24" i="1"/>
  <c r="W24" i="1"/>
  <c r="X24" i="1"/>
  <c r="Y24" i="1"/>
  <c r="Z24" i="1"/>
  <c r="AA24" i="1"/>
  <c r="AB24" i="1"/>
  <c r="O25" i="1"/>
  <c r="P25" i="1"/>
  <c r="Q25" i="1"/>
  <c r="R25" i="1"/>
  <c r="S25" i="1"/>
  <c r="U25" i="1"/>
  <c r="V25" i="1"/>
  <c r="W25" i="1"/>
  <c r="X25" i="1"/>
  <c r="Y25" i="1"/>
  <c r="Z25" i="1"/>
  <c r="AA25" i="1"/>
  <c r="AB25" i="1"/>
  <c r="O26" i="1"/>
  <c r="P26" i="1"/>
  <c r="Q26" i="1"/>
  <c r="R26" i="1"/>
  <c r="S26" i="1"/>
  <c r="U26" i="1"/>
  <c r="V26" i="1"/>
  <c r="W26" i="1"/>
  <c r="X26" i="1"/>
  <c r="Y26" i="1"/>
  <c r="Z26" i="1"/>
  <c r="AA26" i="1"/>
  <c r="AB26" i="1"/>
  <c r="O27" i="1"/>
  <c r="P27" i="1"/>
  <c r="Q27" i="1"/>
  <c r="R27" i="1"/>
  <c r="S27" i="1"/>
  <c r="U27" i="1"/>
  <c r="V27" i="1"/>
  <c r="W27" i="1"/>
  <c r="X27" i="1"/>
  <c r="Y27" i="1"/>
  <c r="Z27" i="1"/>
  <c r="AA27" i="1"/>
  <c r="AB27" i="1"/>
  <c r="O28" i="1"/>
  <c r="P28" i="1"/>
  <c r="Q28" i="1"/>
  <c r="R28" i="1"/>
  <c r="S28" i="1"/>
  <c r="U28" i="1"/>
  <c r="V28" i="1"/>
  <c r="W28" i="1"/>
  <c r="X28" i="1"/>
  <c r="Y28" i="1"/>
  <c r="Z28" i="1"/>
  <c r="AA28" i="1"/>
  <c r="AB28" i="1"/>
  <c r="O29" i="1"/>
  <c r="P29" i="1"/>
  <c r="Q29" i="1"/>
  <c r="R29" i="1"/>
  <c r="S29" i="1"/>
  <c r="U29" i="1"/>
  <c r="V29" i="1"/>
  <c r="W29" i="1"/>
  <c r="X29" i="1"/>
  <c r="Y29" i="1"/>
  <c r="Z29" i="1"/>
  <c r="AA29" i="1"/>
  <c r="AB29" i="1"/>
  <c r="O30" i="1"/>
  <c r="P30" i="1"/>
  <c r="Q30" i="1"/>
  <c r="R30" i="1"/>
  <c r="S30" i="1"/>
  <c r="U30" i="1"/>
  <c r="V30" i="1"/>
  <c r="W30" i="1"/>
  <c r="X30" i="1"/>
  <c r="Y30" i="1"/>
  <c r="Z30" i="1"/>
  <c r="AA30" i="1"/>
  <c r="AB30" i="1"/>
  <c r="O31" i="1"/>
  <c r="P31" i="1"/>
  <c r="Q31" i="1"/>
  <c r="R31" i="1"/>
  <c r="S31" i="1"/>
  <c r="U31" i="1"/>
  <c r="V31" i="1"/>
  <c r="W31" i="1"/>
  <c r="X31" i="1"/>
  <c r="Y31" i="1"/>
  <c r="Z31" i="1"/>
  <c r="AA31" i="1"/>
  <c r="AB31" i="1"/>
  <c r="O32" i="1"/>
  <c r="P32" i="1"/>
  <c r="Q32" i="1"/>
  <c r="R32" i="1"/>
  <c r="S32" i="1"/>
  <c r="U32" i="1"/>
  <c r="V32" i="1"/>
  <c r="W32" i="1"/>
  <c r="X32" i="1"/>
  <c r="Y32" i="1"/>
  <c r="Z32" i="1"/>
  <c r="AA32" i="1"/>
  <c r="AB32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</calcChain>
</file>

<file path=xl/sharedStrings.xml><?xml version="1.0" encoding="utf-8"?>
<sst xmlns="http://schemas.openxmlformats.org/spreadsheetml/2006/main" count="3" uniqueCount="2">
  <si>
    <t>Pression de travail PT en bar</t>
  </si>
  <si>
    <t>K(T)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</si>
</sst>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E+00"/>
    <numFmt numFmtId="165" formatCode="0.000000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 wrapText="1"/>
    </xf>
    <xf numFmtId="164" fontId="4" fillId="2" borderId="5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11" fontId="3" fillId="3" borderId="1" xfId="0" applyNumberFormat="1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AE89"/>
  <sheetViews>
    <sheetView tabSelected="1" topLeftCell="M1" zoomScale="77" zoomScaleNormal="32" workbookViewId="0">
      <selection activeCell="O8" sqref="O8"/>
    </sheetView>
  </sheetViews>
  <sheetFormatPr defaultColWidth="14.7109375" defaultRowHeight="30" customHeight="1" x14ac:dyDescent="0.25"/>
  <cols>
    <col min="1" max="16384" width="14.7109375" style="1"/>
  </cols>
  <sheetData>
    <row r="1" spans="4:31" ht="30" customHeight="1" x14ac:dyDescent="0.25">
      <c r="D1" s="9"/>
      <c r="E1" s="27"/>
      <c r="F1" s="27"/>
      <c r="G1" s="27"/>
      <c r="H1" s="27"/>
      <c r="I1" s="9"/>
      <c r="J1" s="9"/>
      <c r="K1" s="9"/>
    </row>
    <row r="2" spans="4:31" ht="30" customHeight="1" x14ac:dyDescent="0.25">
      <c r="D2" s="9"/>
      <c r="E2" s="9"/>
      <c r="F2" s="9"/>
      <c r="G2" s="9"/>
      <c r="H2" s="9"/>
      <c r="I2" s="9"/>
      <c r="J2" s="9"/>
      <c r="K2" s="9"/>
      <c r="M2" s="25"/>
      <c r="N2" s="25"/>
      <c r="O2" s="25"/>
      <c r="P2" s="25"/>
    </row>
    <row r="3" spans="4:31" ht="30" customHeight="1" x14ac:dyDescent="0.25">
      <c r="D3" s="9"/>
      <c r="E3" s="9"/>
      <c r="F3" s="26"/>
      <c r="G3" s="26"/>
      <c r="H3" s="26"/>
      <c r="I3" s="26"/>
      <c r="J3" s="26"/>
      <c r="K3" s="26"/>
    </row>
    <row r="4" spans="4:31" ht="30" customHeight="1" x14ac:dyDescent="0.25">
      <c r="D4" s="9"/>
      <c r="E4" s="9"/>
      <c r="F4" s="9"/>
      <c r="G4" s="11"/>
      <c r="H4" s="11"/>
      <c r="I4" s="11"/>
      <c r="J4" s="11"/>
      <c r="K4" s="9"/>
      <c r="N4" s="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</row>
    <row r="5" spans="4:31" ht="30" customHeight="1" x14ac:dyDescent="0.25">
      <c r="D5" s="9"/>
      <c r="E5" s="9"/>
      <c r="F5" s="9"/>
      <c r="G5" s="9"/>
      <c r="H5" s="9"/>
      <c r="I5" s="9"/>
      <c r="J5" s="9"/>
      <c r="K5" s="12"/>
      <c r="N5" s="9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9"/>
      <c r="AD5" s="9"/>
    </row>
    <row r="6" spans="4:31" ht="30" customHeight="1" x14ac:dyDescent="0.25">
      <c r="D6" s="9"/>
      <c r="E6" s="9"/>
      <c r="F6" s="9"/>
      <c r="G6" s="9"/>
      <c r="H6" s="9"/>
      <c r="I6" s="9"/>
      <c r="J6" s="9"/>
      <c r="K6" s="12"/>
      <c r="M6" s="4"/>
      <c r="N6" s="3"/>
      <c r="O6" s="28" t="s">
        <v>1</v>
      </c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</row>
    <row r="7" spans="4:31" ht="30" customHeight="1" x14ac:dyDescent="0.25">
      <c r="D7" s="9"/>
      <c r="E7" s="9"/>
      <c r="F7" s="9"/>
      <c r="G7" s="9"/>
      <c r="H7" s="9"/>
      <c r="I7" s="9"/>
      <c r="J7" s="9"/>
      <c r="K7" s="12"/>
      <c r="M7" s="4"/>
      <c r="N7" s="13"/>
      <c r="O7" s="14">
        <v>7.9E+17</v>
      </c>
      <c r="P7" s="14">
        <v>130000000000</v>
      </c>
      <c r="Q7" s="14">
        <v>11190221.539003501</v>
      </c>
      <c r="R7" s="14">
        <v>21721.278399820902</v>
      </c>
      <c r="S7" s="14">
        <v>251.059049385257</v>
      </c>
      <c r="T7" s="14">
        <v>8.85000984178137</v>
      </c>
      <c r="U7" s="14">
        <v>0.65608968656758704</v>
      </c>
      <c r="V7" s="14">
        <v>8.1842479198090401E-2</v>
      </c>
      <c r="W7" s="14">
        <v>1.4905795158985101E-2</v>
      </c>
      <c r="X7" s="14">
        <v>3.6058040764430001E-3</v>
      </c>
      <c r="Y7" s="14">
        <v>1.0851071973445631E-3</v>
      </c>
      <c r="Z7" s="14">
        <v>3.8765677141464701E-4</v>
      </c>
      <c r="AA7" s="14">
        <v>1.5886399294214319E-4</v>
      </c>
      <c r="AB7" s="14">
        <v>7.2783227699970706E-5</v>
      </c>
    </row>
    <row r="8" spans="4:31" ht="30" customHeight="1" x14ac:dyDescent="0.25">
      <c r="D8" s="9"/>
      <c r="E8" s="9"/>
      <c r="F8" s="9"/>
      <c r="G8" s="9"/>
      <c r="H8" s="9"/>
      <c r="I8" s="9"/>
      <c r="J8" s="9"/>
      <c r="K8" s="12"/>
      <c r="M8" s="23" t="s">
        <v>0</v>
      </c>
      <c r="N8" s="20">
        <v>1</v>
      </c>
      <c r="O8" s="19" t="e">
        <f t="shared" ref="O8:AB8" si="0">(O37*((3-2*O37)^2)/((1-O37)*(2-2*O37)^2))*(1/($N8^2))</f>
        <v>#DIV/0!</v>
      </c>
      <c r="P8" s="19" t="e">
        <f t="shared" si="0"/>
        <v>#DIV/0!</v>
      </c>
      <c r="Q8" s="19" t="e">
        <f t="shared" si="0"/>
        <v>#DIV/0!</v>
      </c>
      <c r="R8" s="19" t="e">
        <f t="shared" si="0"/>
        <v>#DIV/0!</v>
      </c>
      <c r="S8" s="19">
        <f t="shared" si="0"/>
        <v>251.05904916559948</v>
      </c>
      <c r="T8" s="19">
        <f t="shared" si="0"/>
        <v>8.8500094398449001</v>
      </c>
      <c r="U8" s="19">
        <f t="shared" si="0"/>
        <v>0.65608929749962031</v>
      </c>
      <c r="V8" s="19">
        <f t="shared" si="0"/>
        <v>8.1842251969268337E-2</v>
      </c>
      <c r="W8" s="19">
        <f t="shared" si="0"/>
        <v>1.4905444632080952E-2</v>
      </c>
      <c r="X8" s="19">
        <f t="shared" si="0"/>
        <v>3.6053741483013692E-3</v>
      </c>
      <c r="Y8" s="19">
        <f t="shared" si="0"/>
        <v>1.0846313123792715E-3</v>
      </c>
      <c r="Z8" s="19">
        <f t="shared" si="0"/>
        <v>3.8705758432526781E-4</v>
      </c>
      <c r="AA8" s="19">
        <f t="shared" si="0"/>
        <v>1.5798374298370323E-4</v>
      </c>
      <c r="AB8" s="21">
        <f t="shared" si="0"/>
        <v>7.2334282586655426E-5</v>
      </c>
      <c r="AE8" s="10"/>
    </row>
    <row r="9" spans="4:31" ht="30" customHeight="1" x14ac:dyDescent="0.25">
      <c r="D9" s="9"/>
      <c r="E9" s="9"/>
      <c r="F9" s="9"/>
      <c r="G9" s="9"/>
      <c r="H9" s="9"/>
      <c r="I9" s="9"/>
      <c r="J9" s="9"/>
      <c r="K9" s="12"/>
      <c r="M9" s="23"/>
      <c r="N9" s="20">
        <v>10</v>
      </c>
      <c r="O9" s="19" t="e">
        <f t="shared" ref="O9:AB9" si="1">(O38*((3-2*O38)^2)/((1-O38)*(2-2*O38)^2))*(1/($N9^2))</f>
        <v>#DIV/0!</v>
      </c>
      <c r="P9" s="19" t="e">
        <f t="shared" si="1"/>
        <v>#DIV/0!</v>
      </c>
      <c r="Q9" s="19" t="e">
        <f t="shared" si="1"/>
        <v>#DIV/0!</v>
      </c>
      <c r="R9" s="19" t="e">
        <f t="shared" si="1"/>
        <v>#DIV/0!</v>
      </c>
      <c r="S9" s="19" t="e">
        <f t="shared" si="1"/>
        <v>#DIV/0!</v>
      </c>
      <c r="T9" s="19">
        <f t="shared" si="1"/>
        <v>8.8500093232870078</v>
      </c>
      <c r="U9" s="19">
        <f t="shared" si="1"/>
        <v>0.65608878236015833</v>
      </c>
      <c r="V9" s="19">
        <f t="shared" si="1"/>
        <v>8.184217667170289E-2</v>
      </c>
      <c r="W9" s="19">
        <f t="shared" si="1"/>
        <v>1.4905046597912325E-2</v>
      </c>
      <c r="X9" s="19">
        <f t="shared" si="1"/>
        <v>3.605481020371486E-3</v>
      </c>
      <c r="Y9" s="19">
        <f t="shared" si="1"/>
        <v>1.0844919176331059E-3</v>
      </c>
      <c r="Z9" s="19">
        <f t="shared" si="1"/>
        <v>3.8733212673366702E-4</v>
      </c>
      <c r="AA9" s="19">
        <f t="shared" si="1"/>
        <v>1.5857082715703738E-4</v>
      </c>
      <c r="AB9" s="19">
        <f t="shared" si="1"/>
        <v>7.200792649989936E-5</v>
      </c>
      <c r="AE9" s="10"/>
    </row>
    <row r="10" spans="4:31" ht="30" customHeight="1" x14ac:dyDescent="0.25">
      <c r="D10" s="9"/>
      <c r="E10" s="9"/>
      <c r="F10" s="9"/>
      <c r="G10" s="9"/>
      <c r="H10" s="9"/>
      <c r="I10" s="9"/>
      <c r="J10" s="9"/>
      <c r="K10" s="12"/>
      <c r="M10" s="23"/>
      <c r="N10" s="20">
        <v>20</v>
      </c>
      <c r="O10" s="19" t="e">
        <f t="shared" ref="O10:AB10" si="2">(O39*((3-2*O39)^2)/((1-O39)*(2-2*O39)^2))*(1/($N10^2))</f>
        <v>#DIV/0!</v>
      </c>
      <c r="P10" s="19" t="e">
        <f t="shared" si="2"/>
        <v>#DIV/0!</v>
      </c>
      <c r="Q10" s="19" t="e">
        <f t="shared" si="2"/>
        <v>#DIV/0!</v>
      </c>
      <c r="R10" s="19" t="e">
        <f t="shared" si="2"/>
        <v>#DIV/0!</v>
      </c>
      <c r="S10" s="19" t="e">
        <f t="shared" si="2"/>
        <v>#DIV/0!</v>
      </c>
      <c r="T10" s="19" t="e">
        <f t="shared" si="2"/>
        <v>#DIV/0!</v>
      </c>
      <c r="U10" s="19">
        <f t="shared" si="2"/>
        <v>0.65608903202296587</v>
      </c>
      <c r="V10" s="19">
        <f t="shared" si="2"/>
        <v>8.1841563685885799E-2</v>
      </c>
      <c r="W10" s="19">
        <f t="shared" si="2"/>
        <v>1.4905505482801036E-2</v>
      </c>
      <c r="X10" s="19">
        <f t="shared" si="2"/>
        <v>3.6054316673726329E-3</v>
      </c>
      <c r="Y10" s="19">
        <f t="shared" si="2"/>
        <v>1.0849229072640494E-3</v>
      </c>
      <c r="Z10" s="19">
        <f t="shared" si="2"/>
        <v>3.8743611973550337E-4</v>
      </c>
      <c r="AA10" s="19">
        <f t="shared" si="2"/>
        <v>1.5788466634374118E-4</v>
      </c>
      <c r="AB10" s="19">
        <f t="shared" si="2"/>
        <v>7.2363892144032015E-5</v>
      </c>
      <c r="AE10" s="10"/>
    </row>
    <row r="11" spans="4:31" ht="30" customHeight="1" x14ac:dyDescent="0.25">
      <c r="D11" s="9"/>
      <c r="E11" s="9"/>
      <c r="F11" s="9"/>
      <c r="G11" s="9"/>
      <c r="H11" s="9"/>
      <c r="I11" s="9"/>
      <c r="J11" s="9"/>
      <c r="K11" s="12"/>
      <c r="M11" s="23"/>
      <c r="N11" s="20">
        <v>30</v>
      </c>
      <c r="O11" s="19" t="e">
        <f t="shared" ref="O11:AB11" si="3">(O40*((3-2*O40)^2)/((1-O40)*(2-2*O40)^2))*(1/($N11^2))</f>
        <v>#DIV/0!</v>
      </c>
      <c r="P11" s="19" t="e">
        <f t="shared" si="3"/>
        <v>#DIV/0!</v>
      </c>
      <c r="Q11" s="19" t="e">
        <f t="shared" si="3"/>
        <v>#DIV/0!</v>
      </c>
      <c r="R11" s="19" t="e">
        <f t="shared" si="3"/>
        <v>#DIV/0!</v>
      </c>
      <c r="S11" s="19" t="e">
        <f t="shared" si="3"/>
        <v>#DIV/0!</v>
      </c>
      <c r="T11" s="19" t="e">
        <f t="shared" si="3"/>
        <v>#DIV/0!</v>
      </c>
      <c r="U11" s="19">
        <f t="shared" si="3"/>
        <v>0.65608929579089259</v>
      </c>
      <c r="V11" s="19">
        <f t="shared" si="3"/>
        <v>8.184193565661628E-2</v>
      </c>
      <c r="W11" s="19">
        <f t="shared" si="3"/>
        <v>1.4905004892470368E-2</v>
      </c>
      <c r="X11" s="19">
        <f t="shared" si="3"/>
        <v>3.6054083271499109E-3</v>
      </c>
      <c r="Y11" s="19">
        <f t="shared" si="3"/>
        <v>1.0843699918517812E-3</v>
      </c>
      <c r="Z11" s="19">
        <f t="shared" si="3"/>
        <v>3.8710398164327206E-4</v>
      </c>
      <c r="AA11" s="19">
        <f t="shared" si="3"/>
        <v>1.5866216258471683E-4</v>
      </c>
      <c r="AB11" s="19">
        <f t="shared" si="3"/>
        <v>7.1974226811644443E-5</v>
      </c>
      <c r="AE11" s="10"/>
    </row>
    <row r="12" spans="4:31" ht="30" customHeight="1" x14ac:dyDescent="0.25">
      <c r="D12" s="9"/>
      <c r="E12" s="9"/>
      <c r="F12" s="9"/>
      <c r="G12" s="9"/>
      <c r="H12" s="9"/>
      <c r="I12" s="9"/>
      <c r="J12" s="9"/>
      <c r="K12" s="12"/>
      <c r="M12" s="23"/>
      <c r="N12" s="20">
        <v>40</v>
      </c>
      <c r="O12" s="19" t="e">
        <f t="shared" ref="O12:AB12" si="4">(O41*((3-2*O41)^2)/((1-O41)*(2-2*O41)^2))*(1/($N12^2))</f>
        <v>#DIV/0!</v>
      </c>
      <c r="P12" s="19" t="e">
        <f t="shared" si="4"/>
        <v>#DIV/0!</v>
      </c>
      <c r="Q12" s="19" t="e">
        <f t="shared" si="4"/>
        <v>#DIV/0!</v>
      </c>
      <c r="R12" s="19" t="e">
        <f t="shared" si="4"/>
        <v>#DIV/0!</v>
      </c>
      <c r="S12" s="19" t="e">
        <f t="shared" si="4"/>
        <v>#DIV/0!</v>
      </c>
      <c r="T12" s="19" t="e">
        <f t="shared" si="4"/>
        <v>#DIV/0!</v>
      </c>
      <c r="U12" s="19">
        <f t="shared" si="4"/>
        <v>0.65608915876628293</v>
      </c>
      <c r="V12" s="19">
        <f t="shared" si="4"/>
        <v>8.1841760926763374E-2</v>
      </c>
      <c r="W12" s="19">
        <f t="shared" si="4"/>
        <v>1.4905025913926694E-2</v>
      </c>
      <c r="X12" s="19">
        <f t="shared" si="4"/>
        <v>3.6056183797721249E-3</v>
      </c>
      <c r="Y12" s="19">
        <f t="shared" si="4"/>
        <v>1.0842205827125363E-3</v>
      </c>
      <c r="Z12" s="19">
        <f t="shared" si="4"/>
        <v>3.8672739581750845E-4</v>
      </c>
      <c r="AA12" s="19">
        <f t="shared" si="4"/>
        <v>1.5884598041051291E-4</v>
      </c>
      <c r="AB12" s="19">
        <f t="shared" si="4"/>
        <v>7.2434248898593987E-5</v>
      </c>
      <c r="AE12" s="10"/>
    </row>
    <row r="13" spans="4:31" ht="30" customHeight="1" x14ac:dyDescent="0.25">
      <c r="D13" s="9"/>
      <c r="E13" s="9"/>
      <c r="F13" s="9"/>
      <c r="G13" s="9"/>
      <c r="H13" s="9"/>
      <c r="I13" s="9"/>
      <c r="J13" s="9"/>
      <c r="K13" s="12"/>
      <c r="M13" s="23"/>
      <c r="N13" s="20">
        <v>50</v>
      </c>
      <c r="O13" s="19" t="e">
        <f t="shared" ref="O13:AB13" si="5">(O42*((3-2*O42)^2)/((1-O42)*(2-2*O42)^2))*(1/($N13^2))</f>
        <v>#DIV/0!</v>
      </c>
      <c r="P13" s="19" t="e">
        <f t="shared" si="5"/>
        <v>#DIV/0!</v>
      </c>
      <c r="Q13" s="19" t="e">
        <f t="shared" si="5"/>
        <v>#DIV/0!</v>
      </c>
      <c r="R13" s="19" t="e">
        <f t="shared" si="5"/>
        <v>#DIV/0!</v>
      </c>
      <c r="S13" s="19" t="e">
        <f t="shared" si="5"/>
        <v>#DIV/0!</v>
      </c>
      <c r="T13" s="19" t="e">
        <f t="shared" si="5"/>
        <v>#DIV/0!</v>
      </c>
      <c r="U13" s="19">
        <f t="shared" si="5"/>
        <v>0.65609014975142477</v>
      </c>
      <c r="V13" s="19">
        <f t="shared" si="5"/>
        <v>8.1841998075875333E-2</v>
      </c>
      <c r="W13" s="19">
        <f t="shared" si="5"/>
        <v>1.4905058341907151E-2</v>
      </c>
      <c r="X13" s="19">
        <f t="shared" si="5"/>
        <v>3.6051642585657813E-3</v>
      </c>
      <c r="Y13" s="19">
        <f t="shared" si="5"/>
        <v>1.0842095171681226E-3</v>
      </c>
      <c r="Z13" s="19">
        <f t="shared" si="5"/>
        <v>3.8684286426279494E-4</v>
      </c>
      <c r="AA13" s="19">
        <f t="shared" si="5"/>
        <v>1.5796405480208005E-4</v>
      </c>
      <c r="AB13" s="19">
        <f t="shared" si="5"/>
        <v>7.2673852702171188E-5</v>
      </c>
      <c r="AE13" s="10"/>
    </row>
    <row r="14" spans="4:31" ht="30" customHeight="1" x14ac:dyDescent="0.25">
      <c r="D14" s="9"/>
      <c r="E14" s="9"/>
      <c r="F14" s="9"/>
      <c r="G14" s="9"/>
      <c r="H14" s="9"/>
      <c r="I14" s="9"/>
      <c r="J14" s="9"/>
      <c r="K14" s="12"/>
      <c r="M14" s="23"/>
      <c r="N14" s="20">
        <v>60</v>
      </c>
      <c r="O14" s="19" t="e">
        <f t="shared" ref="O14:AB14" si="6">(O43*((3-2*O43)^2)/((1-O43)*(2-2*O43)^2))*(1/($N14^2))</f>
        <v>#DIV/0!</v>
      </c>
      <c r="P14" s="19" t="e">
        <f t="shared" si="6"/>
        <v>#DIV/0!</v>
      </c>
      <c r="Q14" s="19" t="e">
        <f t="shared" si="6"/>
        <v>#DIV/0!</v>
      </c>
      <c r="R14" s="19" t="e">
        <f t="shared" si="6"/>
        <v>#DIV/0!</v>
      </c>
      <c r="S14" s="19" t="e">
        <f t="shared" si="6"/>
        <v>#DIV/0!</v>
      </c>
      <c r="T14" s="19" t="e">
        <f t="shared" si="6"/>
        <v>#DIV/0!</v>
      </c>
      <c r="U14" s="19" t="e">
        <f t="shared" si="6"/>
        <v>#DIV/0!</v>
      </c>
      <c r="V14" s="19">
        <f t="shared" si="6"/>
        <v>8.1842171399881314E-2</v>
      </c>
      <c r="W14" s="19">
        <f t="shared" si="6"/>
        <v>1.4905292764743318E-2</v>
      </c>
      <c r="X14" s="19">
        <f t="shared" si="6"/>
        <v>3.6048990773467253E-3</v>
      </c>
      <c r="Y14" s="19">
        <f t="shared" si="6"/>
        <v>1.0850782813645386E-3</v>
      </c>
      <c r="Z14" s="19">
        <f t="shared" si="6"/>
        <v>3.8692570471610311E-4</v>
      </c>
      <c r="AA14" s="19">
        <f t="shared" si="6"/>
        <v>1.5803748515545046E-4</v>
      </c>
      <c r="AB14" s="19">
        <f t="shared" si="6"/>
        <v>7.3391658997440143E-5</v>
      </c>
      <c r="AE14" s="10"/>
    </row>
    <row r="15" spans="4:31" ht="30" customHeight="1" x14ac:dyDescent="0.25">
      <c r="D15" s="9"/>
      <c r="E15" s="9"/>
      <c r="F15" s="9"/>
      <c r="G15" s="9"/>
      <c r="H15" s="9"/>
      <c r="I15" s="9"/>
      <c r="J15" s="9"/>
      <c r="K15" s="12"/>
      <c r="M15" s="23"/>
      <c r="N15" s="20">
        <v>70</v>
      </c>
      <c r="O15" s="19" t="e">
        <f t="shared" ref="O15:AB15" si="7">(O44*((3-2*O44)^2)/((1-O44)*(2-2*O44)^2))*(1/($N15^2))</f>
        <v>#DIV/0!</v>
      </c>
      <c r="P15" s="19" t="e">
        <f t="shared" si="7"/>
        <v>#DIV/0!</v>
      </c>
      <c r="Q15" s="19" t="e">
        <f t="shared" si="7"/>
        <v>#DIV/0!</v>
      </c>
      <c r="R15" s="19" t="e">
        <f t="shared" si="7"/>
        <v>#DIV/0!</v>
      </c>
      <c r="S15" s="19" t="e">
        <f t="shared" si="7"/>
        <v>#DIV/0!</v>
      </c>
      <c r="T15" s="19" t="e">
        <f t="shared" si="7"/>
        <v>#DIV/0!</v>
      </c>
      <c r="U15" s="19" t="e">
        <f t="shared" si="7"/>
        <v>#DIV/0!</v>
      </c>
      <c r="V15" s="19">
        <f t="shared" si="7"/>
        <v>8.1843022091395726E-2</v>
      </c>
      <c r="W15" s="19">
        <f t="shared" si="7"/>
        <v>1.4904809780077447E-2</v>
      </c>
      <c r="X15" s="19">
        <f t="shared" si="7"/>
        <v>3.6048499938130737E-3</v>
      </c>
      <c r="Y15" s="19">
        <f t="shared" si="7"/>
        <v>1.0843195882062711E-3</v>
      </c>
      <c r="Z15" s="19">
        <f t="shared" si="7"/>
        <v>3.8692079483724899E-4</v>
      </c>
      <c r="AA15" s="19">
        <f t="shared" si="7"/>
        <v>1.5854271536526248E-4</v>
      </c>
      <c r="AB15" s="19">
        <f t="shared" si="7"/>
        <v>7.1968591213595169E-5</v>
      </c>
      <c r="AE15" s="10"/>
    </row>
    <row r="16" spans="4:31" ht="30" customHeight="1" x14ac:dyDescent="0.25">
      <c r="D16" s="9"/>
      <c r="E16" s="9"/>
      <c r="F16" s="9"/>
      <c r="G16" s="9"/>
      <c r="H16" s="9"/>
      <c r="I16" s="9"/>
      <c r="J16" s="9"/>
      <c r="K16" s="12"/>
      <c r="M16" s="23"/>
      <c r="N16" s="20">
        <v>80</v>
      </c>
      <c r="O16" s="19" t="e">
        <f t="shared" ref="O16:AB16" si="8">(O45*((3-2*O45)^2)/((1-O45)*(2-2*O45)^2))*(1/($N16^2))</f>
        <v>#DIV/0!</v>
      </c>
      <c r="P16" s="19" t="e">
        <f t="shared" si="8"/>
        <v>#DIV/0!</v>
      </c>
      <c r="Q16" s="19" t="e">
        <f t="shared" si="8"/>
        <v>#DIV/0!</v>
      </c>
      <c r="R16" s="19" t="e">
        <f t="shared" si="8"/>
        <v>#DIV/0!</v>
      </c>
      <c r="S16" s="19" t="e">
        <f t="shared" si="8"/>
        <v>#DIV/0!</v>
      </c>
      <c r="T16" s="19" t="e">
        <f t="shared" si="8"/>
        <v>#DIV/0!</v>
      </c>
      <c r="U16" s="19" t="e">
        <f t="shared" si="8"/>
        <v>#DIV/0!</v>
      </c>
      <c r="V16" s="19">
        <f t="shared" si="8"/>
        <v>8.1842798409594825E-2</v>
      </c>
      <c r="W16" s="19">
        <f t="shared" si="8"/>
        <v>1.49055515481284E-2</v>
      </c>
      <c r="X16" s="19">
        <f t="shared" si="8"/>
        <v>3.6048708177639529E-3</v>
      </c>
      <c r="Y16" s="19">
        <f t="shared" si="8"/>
        <v>1.0843959554056655E-3</v>
      </c>
      <c r="Z16" s="19">
        <f t="shared" si="8"/>
        <v>3.8709532021881241E-4</v>
      </c>
      <c r="AA16" s="19">
        <f t="shared" si="8"/>
        <v>1.5788996814935241E-4</v>
      </c>
      <c r="AB16" s="19">
        <f t="shared" si="8"/>
        <v>7.2566602395512266E-5</v>
      </c>
      <c r="AE16" s="10"/>
    </row>
    <row r="17" spans="4:31" ht="30" customHeight="1" x14ac:dyDescent="0.25">
      <c r="D17" s="9"/>
      <c r="E17" s="9"/>
      <c r="F17" s="9"/>
      <c r="G17" s="9"/>
      <c r="H17" s="9"/>
      <c r="I17" s="9"/>
      <c r="J17" s="9"/>
      <c r="K17" s="12"/>
      <c r="M17" s="23"/>
      <c r="N17" s="20">
        <v>90</v>
      </c>
      <c r="O17" s="19" t="e">
        <f t="shared" ref="O17:AB17" si="9">(O46*((3-2*O46)^2)/((1-O46)*(2-2*O46)^2))*(1/($N17^2))</f>
        <v>#DIV/0!</v>
      </c>
      <c r="P17" s="19" t="e">
        <f t="shared" si="9"/>
        <v>#DIV/0!</v>
      </c>
      <c r="Q17" s="19" t="e">
        <f t="shared" si="9"/>
        <v>#DIV/0!</v>
      </c>
      <c r="R17" s="19" t="e">
        <f t="shared" si="9"/>
        <v>#DIV/0!</v>
      </c>
      <c r="S17" s="19" t="e">
        <f t="shared" si="9"/>
        <v>#DIV/0!</v>
      </c>
      <c r="T17" s="19" t="e">
        <f t="shared" si="9"/>
        <v>#DIV/0!</v>
      </c>
      <c r="U17" s="19" t="e">
        <f t="shared" si="9"/>
        <v>#DIV/0!</v>
      </c>
      <c r="V17" s="19">
        <f t="shared" si="9"/>
        <v>8.1842369255938768E-2</v>
      </c>
      <c r="W17" s="19">
        <f t="shared" si="9"/>
        <v>1.4905121411481077E-2</v>
      </c>
      <c r="X17" s="19">
        <f t="shared" si="9"/>
        <v>3.6052438183489265E-3</v>
      </c>
      <c r="Y17" s="19">
        <f t="shared" si="9"/>
        <v>1.0842711758947804E-3</v>
      </c>
      <c r="Z17" s="19">
        <f t="shared" si="9"/>
        <v>3.8718463682311475E-4</v>
      </c>
      <c r="AA17" s="19">
        <f t="shared" si="9"/>
        <v>1.5816234297662447E-4</v>
      </c>
      <c r="AB17" s="19">
        <f t="shared" si="9"/>
        <v>7.2287805868532232E-5</v>
      </c>
      <c r="AE17" s="10"/>
    </row>
    <row r="18" spans="4:31" ht="30" customHeight="1" x14ac:dyDescent="0.25">
      <c r="D18" s="9"/>
      <c r="E18" s="9"/>
      <c r="F18" s="9"/>
      <c r="G18" s="9"/>
      <c r="H18" s="9"/>
      <c r="I18" s="9"/>
      <c r="J18" s="9"/>
      <c r="K18" s="12"/>
      <c r="M18" s="23"/>
      <c r="N18" s="20">
        <v>100</v>
      </c>
      <c r="O18" s="19" t="e">
        <f t="shared" ref="O18:AB18" si="10">(O47*((3-2*O47)^2)/((1-O47)*(2-2*O47)^2))*(1/($N18^2))</f>
        <v>#DIV/0!</v>
      </c>
      <c r="P18" s="19" t="e">
        <f t="shared" si="10"/>
        <v>#DIV/0!</v>
      </c>
      <c r="Q18" s="19" t="e">
        <f t="shared" si="10"/>
        <v>#DIV/0!</v>
      </c>
      <c r="R18" s="19" t="e">
        <f t="shared" si="10"/>
        <v>#DIV/0!</v>
      </c>
      <c r="S18" s="19" t="e">
        <f t="shared" si="10"/>
        <v>#DIV/0!</v>
      </c>
      <c r="T18" s="19" t="e">
        <f t="shared" si="10"/>
        <v>#DIV/0!</v>
      </c>
      <c r="U18" s="19" t="e">
        <f t="shared" si="10"/>
        <v>#DIV/0!</v>
      </c>
      <c r="V18" s="19">
        <f t="shared" si="10"/>
        <v>8.1843462354371829E-2</v>
      </c>
      <c r="W18" s="19">
        <f t="shared" si="10"/>
        <v>1.4905326050366586E-2</v>
      </c>
      <c r="X18" s="19">
        <f t="shared" si="10"/>
        <v>3.6052129993781783E-3</v>
      </c>
      <c r="Y18" s="19">
        <f t="shared" si="10"/>
        <v>1.0844337998055763E-3</v>
      </c>
      <c r="Z18" s="19">
        <f t="shared" si="10"/>
        <v>3.8761835366179684E-4</v>
      </c>
      <c r="AA18" s="19">
        <f t="shared" si="10"/>
        <v>1.580391681441982E-4</v>
      </c>
      <c r="AB18" s="19">
        <f t="shared" si="10"/>
        <v>7.2560770236243028E-5</v>
      </c>
      <c r="AE18" s="10"/>
    </row>
    <row r="19" spans="4:31" ht="30" customHeight="1" x14ac:dyDescent="0.25">
      <c r="D19" s="9"/>
      <c r="E19" s="9"/>
      <c r="F19" s="9"/>
      <c r="G19" s="9"/>
      <c r="H19" s="9"/>
      <c r="I19" s="9"/>
      <c r="J19" s="9"/>
      <c r="K19" s="12"/>
      <c r="M19" s="23"/>
      <c r="N19" s="20">
        <v>110</v>
      </c>
      <c r="O19" s="19" t="e">
        <f t="shared" ref="O19:AB19" si="11">(O48*((3-2*O48)^2)/((1-O48)*(2-2*O48)^2))*(1/($N19^2))</f>
        <v>#DIV/0!</v>
      </c>
      <c r="P19" s="19" t="e">
        <f t="shared" si="11"/>
        <v>#DIV/0!</v>
      </c>
      <c r="Q19" s="19" t="e">
        <f t="shared" si="11"/>
        <v>#DIV/0!</v>
      </c>
      <c r="R19" s="19" t="e">
        <f t="shared" si="11"/>
        <v>#DIV/0!</v>
      </c>
      <c r="S19" s="19" t="e">
        <f t="shared" si="11"/>
        <v>#DIV/0!</v>
      </c>
      <c r="T19" s="19" t="e">
        <f t="shared" si="11"/>
        <v>#DIV/0!</v>
      </c>
      <c r="U19" s="19" t="e">
        <f t="shared" si="11"/>
        <v>#DIV/0!</v>
      </c>
      <c r="V19" s="19">
        <f t="shared" si="11"/>
        <v>8.1843319883000226E-2</v>
      </c>
      <c r="W19" s="19">
        <f t="shared" si="11"/>
        <v>1.4905007097313093E-2</v>
      </c>
      <c r="X19" s="19">
        <f t="shared" si="11"/>
        <v>3.6054442731164298E-3</v>
      </c>
      <c r="Y19" s="19">
        <f t="shared" si="11"/>
        <v>1.084599538524128E-3</v>
      </c>
      <c r="Z19" s="19">
        <f t="shared" si="11"/>
        <v>3.8704656689549256E-4</v>
      </c>
      <c r="AA19" s="19">
        <f t="shared" si="11"/>
        <v>1.5828296825495469E-4</v>
      </c>
      <c r="AB19" s="19">
        <f t="shared" si="11"/>
        <v>7.1784632006960373E-5</v>
      </c>
      <c r="AE19" s="10"/>
    </row>
    <row r="20" spans="4:31" ht="30" customHeight="1" x14ac:dyDescent="0.25">
      <c r="D20" s="9"/>
      <c r="E20" s="9"/>
      <c r="F20" s="9"/>
      <c r="G20" s="9"/>
      <c r="H20" s="9"/>
      <c r="I20" s="9"/>
      <c r="J20" s="9"/>
      <c r="K20" s="12"/>
      <c r="M20" s="23"/>
      <c r="N20" s="20">
        <v>120</v>
      </c>
      <c r="O20" s="19" t="e">
        <f t="shared" ref="O20:AB20" si="12">(O49*((3-2*O49)^2)/((1-O49)*(2-2*O49)^2))*(1/($N20^2))</f>
        <v>#DIV/0!</v>
      </c>
      <c r="P20" s="19" t="e">
        <f t="shared" si="12"/>
        <v>#DIV/0!</v>
      </c>
      <c r="Q20" s="19" t="e">
        <f t="shared" si="12"/>
        <v>#DIV/0!</v>
      </c>
      <c r="R20" s="19" t="e">
        <f t="shared" si="12"/>
        <v>#DIV/0!</v>
      </c>
      <c r="S20" s="19" t="e">
        <f t="shared" si="12"/>
        <v>#DIV/0!</v>
      </c>
      <c r="T20" s="19" t="e">
        <f t="shared" si="12"/>
        <v>#DIV/0!</v>
      </c>
      <c r="U20" s="19" t="e">
        <f t="shared" si="12"/>
        <v>#DIV/0!</v>
      </c>
      <c r="V20" s="19">
        <f t="shared" si="12"/>
        <v>8.184287283207467E-2</v>
      </c>
      <c r="W20" s="19">
        <f t="shared" si="12"/>
        <v>1.4905311487227981E-2</v>
      </c>
      <c r="X20" s="19">
        <f t="shared" si="12"/>
        <v>3.6054645337726533E-3</v>
      </c>
      <c r="Y20" s="19">
        <f t="shared" si="12"/>
        <v>1.0850093072829721E-3</v>
      </c>
      <c r="Z20" s="19">
        <f t="shared" si="12"/>
        <v>3.8728522759866606E-4</v>
      </c>
      <c r="AA20" s="19">
        <f t="shared" si="12"/>
        <v>1.5821450148140799E-4</v>
      </c>
      <c r="AB20" s="19">
        <f t="shared" si="12"/>
        <v>7.1842075183285522E-5</v>
      </c>
      <c r="AE20" s="10"/>
    </row>
    <row r="21" spans="4:31" ht="30" customHeight="1" x14ac:dyDescent="0.25">
      <c r="D21" s="9"/>
      <c r="E21" s="9"/>
      <c r="F21" s="9"/>
      <c r="G21" s="9"/>
      <c r="H21" s="9"/>
      <c r="I21" s="9"/>
      <c r="J21" s="9"/>
      <c r="K21" s="12"/>
      <c r="M21" s="23"/>
      <c r="N21" s="20">
        <v>130</v>
      </c>
      <c r="O21" s="19" t="e">
        <f t="shared" ref="O21:AB21" si="13">(O50*((3-2*O50)^2)/((1-O50)*(2-2*O50)^2))*(1/($N21^2))</f>
        <v>#DIV/0!</v>
      </c>
      <c r="P21" s="19" t="e">
        <f t="shared" si="13"/>
        <v>#DIV/0!</v>
      </c>
      <c r="Q21" s="19" t="e">
        <f t="shared" si="13"/>
        <v>#DIV/0!</v>
      </c>
      <c r="R21" s="19" t="e">
        <f t="shared" si="13"/>
        <v>#DIV/0!</v>
      </c>
      <c r="S21" s="19" t="e">
        <f t="shared" si="13"/>
        <v>#DIV/0!</v>
      </c>
      <c r="T21" s="19" t="e">
        <f t="shared" si="13"/>
        <v>#DIV/0!</v>
      </c>
      <c r="U21" s="19" t="e">
        <f t="shared" si="13"/>
        <v>#DIV/0!</v>
      </c>
      <c r="V21" s="19">
        <f t="shared" si="13"/>
        <v>8.1842359247861068E-2</v>
      </c>
      <c r="W21" s="19">
        <f t="shared" si="13"/>
        <v>1.4905058066191348E-2</v>
      </c>
      <c r="X21" s="19">
        <f t="shared" si="13"/>
        <v>3.6051527441602277E-3</v>
      </c>
      <c r="Y21" s="19">
        <f t="shared" si="13"/>
        <v>1.0843079642954879E-3</v>
      </c>
      <c r="Z21" s="19">
        <f t="shared" si="13"/>
        <v>3.8683326257529593E-4</v>
      </c>
      <c r="AA21" s="19">
        <f t="shared" si="13"/>
        <v>1.5788954862323477E-4</v>
      </c>
      <c r="AB21" s="19">
        <f t="shared" si="13"/>
        <v>7.2052169506670128E-5</v>
      </c>
      <c r="AE21" s="10"/>
    </row>
    <row r="22" spans="4:31" ht="30" customHeight="1" x14ac:dyDescent="0.25">
      <c r="D22" s="9"/>
      <c r="E22" s="9"/>
      <c r="F22" s="9"/>
      <c r="G22" s="9"/>
      <c r="H22" s="9"/>
      <c r="I22" s="9"/>
      <c r="J22" s="9"/>
      <c r="K22" s="9"/>
      <c r="M22" s="23"/>
      <c r="N22" s="20">
        <v>140</v>
      </c>
      <c r="O22" s="19" t="e">
        <f t="shared" ref="O22:AB22" si="14">(O51*((3-2*O51)^2)/((1-O51)*(2-2*O51)^2))*(1/($N22^2))</f>
        <v>#DIV/0!</v>
      </c>
      <c r="P22" s="19" t="e">
        <f t="shared" si="14"/>
        <v>#DIV/0!</v>
      </c>
      <c r="Q22" s="19" t="e">
        <f t="shared" si="14"/>
        <v>#DIV/0!</v>
      </c>
      <c r="R22" s="19" t="e">
        <f t="shared" si="14"/>
        <v>#DIV/0!</v>
      </c>
      <c r="S22" s="19" t="e">
        <f t="shared" si="14"/>
        <v>#DIV/0!</v>
      </c>
      <c r="T22" s="19" t="e">
        <f t="shared" si="14"/>
        <v>#DIV/0!</v>
      </c>
      <c r="U22" s="19" t="e">
        <f t="shared" si="14"/>
        <v>#DIV/0!</v>
      </c>
      <c r="V22" s="19">
        <f t="shared" si="14"/>
        <v>8.1841544586447143E-2</v>
      </c>
      <c r="W22" s="19">
        <f t="shared" si="14"/>
        <v>1.4905121781521624E-2</v>
      </c>
      <c r="X22" s="19">
        <f t="shared" si="14"/>
        <v>3.605364348849806E-3</v>
      </c>
      <c r="Y22" s="19">
        <f t="shared" si="14"/>
        <v>1.0845507363791914E-3</v>
      </c>
      <c r="Z22" s="19">
        <f t="shared" si="14"/>
        <v>3.8670012494929236E-4</v>
      </c>
      <c r="AA22" s="19">
        <f t="shared" si="14"/>
        <v>1.5844719704997408E-4</v>
      </c>
      <c r="AB22" s="19">
        <f t="shared" si="14"/>
        <v>7.1888267692995361E-5</v>
      </c>
      <c r="AE22" s="10"/>
    </row>
    <row r="23" spans="4:31" ht="30" customHeight="1" x14ac:dyDescent="0.25">
      <c r="M23" s="23"/>
      <c r="N23" s="20">
        <v>150</v>
      </c>
      <c r="O23" s="19" t="e">
        <f t="shared" ref="O23:AB23" si="15">(O52*((3-2*O52)^2)/((1-O52)*(2-2*O52)^2))*(1/($N23^2))</f>
        <v>#DIV/0!</v>
      </c>
      <c r="P23" s="19" t="e">
        <f t="shared" si="15"/>
        <v>#DIV/0!</v>
      </c>
      <c r="Q23" s="19" t="e">
        <f t="shared" si="15"/>
        <v>#DIV/0!</v>
      </c>
      <c r="R23" s="19" t="e">
        <f t="shared" si="15"/>
        <v>#DIV/0!</v>
      </c>
      <c r="S23" s="19" t="e">
        <f t="shared" si="15"/>
        <v>#DIV/0!</v>
      </c>
      <c r="T23" s="19" t="e">
        <f t="shared" si="15"/>
        <v>#DIV/0!</v>
      </c>
      <c r="U23" s="19" t="e">
        <f t="shared" si="15"/>
        <v>#DIV/0!</v>
      </c>
      <c r="V23" s="19">
        <f t="shared" si="15"/>
        <v>8.1843474738424543E-2</v>
      </c>
      <c r="W23" s="19">
        <f t="shared" si="15"/>
        <v>1.490521100936017E-2</v>
      </c>
      <c r="X23" s="19">
        <f t="shared" si="15"/>
        <v>3.6052430236356956E-3</v>
      </c>
      <c r="Y23" s="19">
        <f t="shared" si="15"/>
        <v>1.0843875370534545E-3</v>
      </c>
      <c r="Z23" s="19">
        <f t="shared" si="15"/>
        <v>3.8698966978792122E-4</v>
      </c>
      <c r="AA23" s="19">
        <f t="shared" si="15"/>
        <v>1.5872213459147637E-4</v>
      </c>
      <c r="AB23" s="19">
        <f t="shared" si="15"/>
        <v>7.1936149214400557E-5</v>
      </c>
      <c r="AE23" s="10"/>
    </row>
    <row r="24" spans="4:31" ht="30" customHeight="1" x14ac:dyDescent="0.25">
      <c r="M24" s="23"/>
      <c r="N24" s="20">
        <v>160</v>
      </c>
      <c r="O24" s="19" t="e">
        <f t="shared" ref="O24:AB24" si="16">(O53*((3-2*O53)^2)/((1-O53)*(2-2*O53)^2))*(1/($N24^2))</f>
        <v>#DIV/0!</v>
      </c>
      <c r="P24" s="19" t="e">
        <f t="shared" si="16"/>
        <v>#DIV/0!</v>
      </c>
      <c r="Q24" s="19" t="e">
        <f t="shared" si="16"/>
        <v>#DIV/0!</v>
      </c>
      <c r="R24" s="19" t="e">
        <f t="shared" si="16"/>
        <v>#DIV/0!</v>
      </c>
      <c r="S24" s="19" t="e">
        <f t="shared" si="16"/>
        <v>#DIV/0!</v>
      </c>
      <c r="T24" s="19" t="e">
        <f t="shared" si="16"/>
        <v>#DIV/0!</v>
      </c>
      <c r="U24" s="19" t="e">
        <f t="shared" si="16"/>
        <v>#DIV/0!</v>
      </c>
      <c r="V24" s="19">
        <f t="shared" si="16"/>
        <v>8.1842963781854933E-2</v>
      </c>
      <c r="W24" s="19">
        <f t="shared" si="16"/>
        <v>1.4905484159688688E-2</v>
      </c>
      <c r="X24" s="19">
        <f t="shared" si="16"/>
        <v>3.6052827826357583E-3</v>
      </c>
      <c r="Y24" s="19">
        <f t="shared" si="16"/>
        <v>1.084426440615002E-3</v>
      </c>
      <c r="Z24" s="19">
        <f t="shared" si="16"/>
        <v>3.8690516305718618E-4</v>
      </c>
      <c r="AA24" s="19">
        <f t="shared" si="16"/>
        <v>1.5825603252753954E-4</v>
      </c>
      <c r="AB24" s="19">
        <f t="shared" si="16"/>
        <v>7.205020245786726E-5</v>
      </c>
      <c r="AE24" s="10"/>
    </row>
    <row r="25" spans="4:31" ht="30" customHeight="1" x14ac:dyDescent="0.25">
      <c r="M25" s="23"/>
      <c r="N25" s="20">
        <v>170</v>
      </c>
      <c r="O25" s="19" t="e">
        <f t="shared" ref="O25:AB25" si="17">(O54*((3-2*O54)^2)/((1-O54)*(2-2*O54)^2))*(1/($N25^2))</f>
        <v>#DIV/0!</v>
      </c>
      <c r="P25" s="19" t="e">
        <f t="shared" si="17"/>
        <v>#DIV/0!</v>
      </c>
      <c r="Q25" s="19" t="e">
        <f t="shared" si="17"/>
        <v>#DIV/0!</v>
      </c>
      <c r="R25" s="19" t="e">
        <f t="shared" si="17"/>
        <v>#DIV/0!</v>
      </c>
      <c r="S25" s="19" t="e">
        <f t="shared" si="17"/>
        <v>#DIV/0!</v>
      </c>
      <c r="T25" s="19" t="e">
        <f t="shared" si="17"/>
        <v>#DIV/0!</v>
      </c>
      <c r="U25" s="19" t="e">
        <f t="shared" si="17"/>
        <v>#DIV/0!</v>
      </c>
      <c r="V25" s="19" t="e">
        <f t="shared" si="17"/>
        <v>#DIV/0!</v>
      </c>
      <c r="W25" s="19">
        <f t="shared" si="17"/>
        <v>1.4906349820352289E-2</v>
      </c>
      <c r="X25" s="19">
        <f t="shared" si="17"/>
        <v>3.6057473938492265E-3</v>
      </c>
      <c r="Y25" s="19">
        <f t="shared" si="17"/>
        <v>1.0844117197653972E-3</v>
      </c>
      <c r="Z25" s="19">
        <f t="shared" si="17"/>
        <v>3.8674111514351952E-4</v>
      </c>
      <c r="AA25" s="19">
        <f t="shared" si="17"/>
        <v>1.5823524414749774E-4</v>
      </c>
      <c r="AB25" s="19">
        <f t="shared" si="17"/>
        <v>7.2038995314058213E-5</v>
      </c>
      <c r="AE25" s="10"/>
    </row>
    <row r="26" spans="4:31" ht="30" customHeight="1" x14ac:dyDescent="0.25">
      <c r="K26" s="4"/>
      <c r="M26" s="23"/>
      <c r="N26" s="20">
        <v>180</v>
      </c>
      <c r="O26" s="19" t="e">
        <f t="shared" ref="O26:AB26" si="18">(O55*((3-2*O55)^2)/((1-O55)*(2-2*O55)^2))*(1/($N26^2))</f>
        <v>#DIV/0!</v>
      </c>
      <c r="P26" s="19" t="e">
        <f t="shared" si="18"/>
        <v>#DIV/0!</v>
      </c>
      <c r="Q26" s="19" t="e">
        <f t="shared" si="18"/>
        <v>#DIV/0!</v>
      </c>
      <c r="R26" s="19" t="e">
        <f t="shared" si="18"/>
        <v>#DIV/0!</v>
      </c>
      <c r="S26" s="19" t="e">
        <f t="shared" si="18"/>
        <v>#DIV/0!</v>
      </c>
      <c r="T26" s="19" t="e">
        <f t="shared" si="18"/>
        <v>#DIV/0!</v>
      </c>
      <c r="U26" s="19" t="e">
        <f t="shared" si="18"/>
        <v>#DIV/0!</v>
      </c>
      <c r="V26" s="19" t="e">
        <f t="shared" si="18"/>
        <v>#DIV/0!</v>
      </c>
      <c r="W26" s="19">
        <f t="shared" si="18"/>
        <v>1.4906175868712698E-2</v>
      </c>
      <c r="X26" s="19">
        <f t="shared" si="18"/>
        <v>3.6052053110436472E-3</v>
      </c>
      <c r="Y26" s="19">
        <f t="shared" si="18"/>
        <v>1.0846664009898075E-3</v>
      </c>
      <c r="Z26" s="19">
        <f t="shared" si="18"/>
        <v>3.8693924421666896E-4</v>
      </c>
      <c r="AA26" s="19">
        <f t="shared" si="18"/>
        <v>1.5806515208031946E-4</v>
      </c>
      <c r="AB26" s="19">
        <f t="shared" si="18"/>
        <v>7.2216423113786915E-5</v>
      </c>
      <c r="AE26" s="10"/>
    </row>
    <row r="27" spans="4:31" ht="30" customHeight="1" x14ac:dyDescent="0.25">
      <c r="K27" s="4"/>
      <c r="M27" s="23"/>
      <c r="N27" s="20">
        <v>190</v>
      </c>
      <c r="O27" s="19" t="e">
        <f t="shared" ref="O27:AB27" si="19">(O56*((3-2*O56)^2)/((1-O56)*(2-2*O56)^2))*(1/($N27^2))</f>
        <v>#DIV/0!</v>
      </c>
      <c r="P27" s="19" t="e">
        <f t="shared" si="19"/>
        <v>#DIV/0!</v>
      </c>
      <c r="Q27" s="19" t="e">
        <f t="shared" si="19"/>
        <v>#DIV/0!</v>
      </c>
      <c r="R27" s="19" t="e">
        <f t="shared" si="19"/>
        <v>#DIV/0!</v>
      </c>
      <c r="S27" s="19" t="e">
        <f t="shared" si="19"/>
        <v>#DIV/0!</v>
      </c>
      <c r="T27" s="19" t="e">
        <f t="shared" si="19"/>
        <v>#DIV/0!</v>
      </c>
      <c r="U27" s="19" t="e">
        <f t="shared" si="19"/>
        <v>#DIV/0!</v>
      </c>
      <c r="V27" s="19" t="e">
        <f t="shared" si="19"/>
        <v>#DIV/0!</v>
      </c>
      <c r="W27" s="19">
        <f t="shared" si="19"/>
        <v>1.4906747124481501E-2</v>
      </c>
      <c r="X27" s="19">
        <f t="shared" si="19"/>
        <v>3.6052331460479379E-3</v>
      </c>
      <c r="Y27" s="19">
        <f t="shared" si="19"/>
        <v>1.0847259373523504E-3</v>
      </c>
      <c r="Z27" s="19">
        <f t="shared" si="19"/>
        <v>3.8739661530985209E-4</v>
      </c>
      <c r="AA27" s="19">
        <f t="shared" si="19"/>
        <v>1.5807701239621612E-4</v>
      </c>
      <c r="AB27" s="19">
        <f t="shared" si="19"/>
        <v>7.2067774691914093E-5</v>
      </c>
      <c r="AE27" s="10"/>
    </row>
    <row r="28" spans="4:31" ht="30" customHeight="1" x14ac:dyDescent="0.25">
      <c r="K28" s="4"/>
      <c r="M28" s="23"/>
      <c r="N28" s="20">
        <v>200</v>
      </c>
      <c r="O28" s="19" t="e">
        <f t="shared" ref="O28:AB28" si="20">(O57*((3-2*O57)^2)/((1-O57)*(2-2*O57)^2))*(1/($N28^2))</f>
        <v>#DIV/0!</v>
      </c>
      <c r="P28" s="19" t="e">
        <f t="shared" si="20"/>
        <v>#DIV/0!</v>
      </c>
      <c r="Q28" s="19" t="e">
        <f t="shared" si="20"/>
        <v>#DIV/0!</v>
      </c>
      <c r="R28" s="19" t="e">
        <f t="shared" si="20"/>
        <v>#DIV/0!</v>
      </c>
      <c r="S28" s="19" t="e">
        <f t="shared" si="20"/>
        <v>#DIV/0!</v>
      </c>
      <c r="T28" s="19" t="e">
        <f t="shared" si="20"/>
        <v>#DIV/0!</v>
      </c>
      <c r="U28" s="19" t="e">
        <f t="shared" si="20"/>
        <v>#DIV/0!</v>
      </c>
      <c r="V28" s="19" t="e">
        <f t="shared" si="20"/>
        <v>#DIV/0!</v>
      </c>
      <c r="W28" s="19">
        <f t="shared" si="20"/>
        <v>1.4906454936681433E-2</v>
      </c>
      <c r="X28" s="19">
        <f t="shared" si="20"/>
        <v>3.6053633570323896E-3</v>
      </c>
      <c r="Y28" s="19">
        <f t="shared" si="20"/>
        <v>1.0847418669049696E-3</v>
      </c>
      <c r="Z28" s="19">
        <f t="shared" si="20"/>
        <v>3.8755326272390937E-4</v>
      </c>
      <c r="AA28" s="19">
        <f t="shared" si="20"/>
        <v>1.5814585194874514E-4</v>
      </c>
      <c r="AB28" s="19">
        <f t="shared" si="20"/>
        <v>7.2429918812710656E-5</v>
      </c>
      <c r="AE28" s="10"/>
    </row>
    <row r="29" spans="4:31" ht="30" customHeight="1" x14ac:dyDescent="0.25">
      <c r="K29" s="4"/>
      <c r="M29" s="23"/>
      <c r="N29" s="20">
        <v>210</v>
      </c>
      <c r="O29" s="19" t="e">
        <f t="shared" ref="O29:AB29" si="21">(O58*((3-2*O58)^2)/((1-O58)*(2-2*O58)^2))*(1/($N29^2))</f>
        <v>#DIV/0!</v>
      </c>
      <c r="P29" s="19" t="e">
        <f t="shared" si="21"/>
        <v>#DIV/0!</v>
      </c>
      <c r="Q29" s="19" t="e">
        <f t="shared" si="21"/>
        <v>#DIV/0!</v>
      </c>
      <c r="R29" s="19" t="e">
        <f t="shared" si="21"/>
        <v>#DIV/0!</v>
      </c>
      <c r="S29" s="19" t="e">
        <f t="shared" si="21"/>
        <v>#DIV/0!</v>
      </c>
      <c r="T29" s="19" t="e">
        <f t="shared" si="21"/>
        <v>#DIV/0!</v>
      </c>
      <c r="U29" s="19" t="e">
        <f t="shared" si="21"/>
        <v>#DIV/0!</v>
      </c>
      <c r="V29" s="19" t="e">
        <f t="shared" si="21"/>
        <v>#DIV/0!</v>
      </c>
      <c r="W29" s="19">
        <f t="shared" si="21"/>
        <v>1.4905885315455371E-2</v>
      </c>
      <c r="X29" s="19">
        <f t="shared" si="21"/>
        <v>3.6056498439743039E-3</v>
      </c>
      <c r="Y29" s="19">
        <f t="shared" si="21"/>
        <v>1.0850576430458255E-3</v>
      </c>
      <c r="Z29" s="19">
        <f t="shared" si="21"/>
        <v>3.8703966226369049E-4</v>
      </c>
      <c r="AA29" s="19">
        <f t="shared" si="21"/>
        <v>1.5786508141031315E-4</v>
      </c>
      <c r="AB29" s="19">
        <f t="shared" si="21"/>
        <v>7.2499568005569891E-5</v>
      </c>
      <c r="AE29" s="10"/>
    </row>
    <row r="30" spans="4:31" ht="30" customHeight="1" x14ac:dyDescent="0.25">
      <c r="K30" s="4"/>
      <c r="M30" s="23"/>
      <c r="N30" s="20">
        <v>220</v>
      </c>
      <c r="O30" s="19" t="e">
        <f t="shared" ref="O30:AB30" si="22">(O59*((3-2*O59)^2)/((1-O59)*(2-2*O59)^2))*(1/($N30^2))</f>
        <v>#DIV/0!</v>
      </c>
      <c r="P30" s="19" t="e">
        <f t="shared" si="22"/>
        <v>#DIV/0!</v>
      </c>
      <c r="Q30" s="19" t="e">
        <f t="shared" si="22"/>
        <v>#DIV/0!</v>
      </c>
      <c r="R30" s="19" t="e">
        <f t="shared" si="22"/>
        <v>#DIV/0!</v>
      </c>
      <c r="S30" s="19" t="e">
        <f t="shared" si="22"/>
        <v>#DIV/0!</v>
      </c>
      <c r="T30" s="19" t="e">
        <f t="shared" si="22"/>
        <v>#DIV/0!</v>
      </c>
      <c r="U30" s="19" t="e">
        <f t="shared" si="22"/>
        <v>#DIV/0!</v>
      </c>
      <c r="V30" s="19" t="e">
        <f t="shared" si="22"/>
        <v>#DIV/0!</v>
      </c>
      <c r="W30" s="19">
        <f t="shared" si="22"/>
        <v>1.4905536848139734E-2</v>
      </c>
      <c r="X30" s="19">
        <f t="shared" si="22"/>
        <v>3.6057984264426055E-3</v>
      </c>
      <c r="Y30" s="19">
        <f t="shared" si="22"/>
        <v>1.0843602407618067E-3</v>
      </c>
      <c r="Z30" s="19">
        <f t="shared" si="22"/>
        <v>3.8687310592115328E-4</v>
      </c>
      <c r="AA30" s="19">
        <f t="shared" si="22"/>
        <v>1.5814651462271937E-4</v>
      </c>
      <c r="AB30" s="19">
        <f t="shared" si="22"/>
        <v>7.2624355135067066E-5</v>
      </c>
      <c r="AE30" s="10"/>
    </row>
    <row r="31" spans="4:31" ht="30" customHeight="1" x14ac:dyDescent="0.25">
      <c r="K31" s="4"/>
      <c r="M31" s="23"/>
      <c r="N31" s="20">
        <v>230</v>
      </c>
      <c r="O31" s="19" t="e">
        <f t="shared" ref="O31:AB31" si="23">(O60*((3-2*O60)^2)/((1-O60)*(2-2*O60)^2))*(1/($N31^2))</f>
        <v>#DIV/0!</v>
      </c>
      <c r="P31" s="19" t="e">
        <f t="shared" si="23"/>
        <v>#DIV/0!</v>
      </c>
      <c r="Q31" s="19" t="e">
        <f t="shared" si="23"/>
        <v>#DIV/0!</v>
      </c>
      <c r="R31" s="19" t="e">
        <f t="shared" si="23"/>
        <v>#DIV/0!</v>
      </c>
      <c r="S31" s="19" t="e">
        <f t="shared" si="23"/>
        <v>#DIV/0!</v>
      </c>
      <c r="T31" s="19" t="e">
        <f t="shared" si="23"/>
        <v>#DIV/0!</v>
      </c>
      <c r="U31" s="19" t="e">
        <f t="shared" si="23"/>
        <v>#DIV/0!</v>
      </c>
      <c r="V31" s="19" t="e">
        <f t="shared" si="23"/>
        <v>#DIV/0!</v>
      </c>
      <c r="W31" s="19">
        <f t="shared" si="23"/>
        <v>1.490565356586329E-2</v>
      </c>
      <c r="X31" s="19">
        <f t="shared" si="23"/>
        <v>3.6052529979308822E-3</v>
      </c>
      <c r="Y31" s="19">
        <f t="shared" si="23"/>
        <v>1.084521845547664E-3</v>
      </c>
      <c r="Z31" s="19">
        <f t="shared" si="23"/>
        <v>3.8679510280324725E-4</v>
      </c>
      <c r="AA31" s="19">
        <f t="shared" si="23"/>
        <v>1.5810427913377212E-4</v>
      </c>
      <c r="AB31" s="19">
        <f t="shared" si="23"/>
        <v>7.3372281043129403E-5</v>
      </c>
      <c r="AE31" s="10"/>
    </row>
    <row r="32" spans="4:31" ht="30" customHeight="1" x14ac:dyDescent="0.25">
      <c r="K32" s="4"/>
      <c r="M32" s="23"/>
      <c r="N32" s="20">
        <v>240</v>
      </c>
      <c r="O32" s="19" t="e">
        <f t="shared" ref="O32:AB32" si="24">(O61*((3-2*O61)^2)/((1-O61)*(2-2*O61)^2))*(1/($N32^2))</f>
        <v>#DIV/0!</v>
      </c>
      <c r="P32" s="19" t="e">
        <f t="shared" si="24"/>
        <v>#DIV/0!</v>
      </c>
      <c r="Q32" s="19" t="e">
        <f t="shared" si="24"/>
        <v>#DIV/0!</v>
      </c>
      <c r="R32" s="19" t="e">
        <f t="shared" si="24"/>
        <v>#DIV/0!</v>
      </c>
      <c r="S32" s="19" t="e">
        <f t="shared" si="24"/>
        <v>#DIV/0!</v>
      </c>
      <c r="T32" s="19" t="e">
        <f t="shared" si="24"/>
        <v>#DIV/0!</v>
      </c>
      <c r="U32" s="19" t="e">
        <f t="shared" si="24"/>
        <v>#DIV/0!</v>
      </c>
      <c r="V32" s="19" t="e">
        <f t="shared" si="24"/>
        <v>#DIV/0!</v>
      </c>
      <c r="W32" s="19">
        <f t="shared" si="24"/>
        <v>1.4905384178453869E-2</v>
      </c>
      <c r="X32" s="19">
        <f t="shared" si="24"/>
        <v>3.6048272933698667E-3</v>
      </c>
      <c r="Y32" s="19">
        <f t="shared" si="24"/>
        <v>1.084218584096711E-3</v>
      </c>
      <c r="Z32" s="19">
        <f t="shared" si="24"/>
        <v>3.8682910671740417E-4</v>
      </c>
      <c r="AA32" s="19">
        <f t="shared" si="24"/>
        <v>1.578920931678892E-4</v>
      </c>
      <c r="AB32" s="19">
        <f t="shared" si="24"/>
        <v>7.2259087794475019E-5</v>
      </c>
      <c r="AE32" s="10"/>
    </row>
    <row r="33" spans="11:31" ht="30" customHeight="1" x14ac:dyDescent="0.25">
      <c r="K33" s="4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8"/>
      <c r="AE33" s="10"/>
    </row>
    <row r="34" spans="11:31" ht="30" customHeight="1" x14ac:dyDescent="0.25">
      <c r="K34" s="4"/>
    </row>
    <row r="35" spans="11:31" ht="30" customHeight="1" x14ac:dyDescent="0.25">
      <c r="K35" s="4"/>
    </row>
    <row r="36" spans="11:31" ht="30" customHeight="1" x14ac:dyDescent="0.25">
      <c r="K36" s="4"/>
      <c r="M36" s="4"/>
      <c r="N36" s="7"/>
      <c r="O36" s="5">
        <v>7.8822806712143795E+17</v>
      </c>
      <c r="P36" s="5">
        <v>130848466893.95068</v>
      </c>
      <c r="Q36" s="5">
        <v>11190221.539003501</v>
      </c>
      <c r="R36" s="5">
        <v>21721.278399820931</v>
      </c>
      <c r="S36" s="5">
        <v>251.05904938525671</v>
      </c>
      <c r="T36" s="5">
        <v>8.8500098417813735</v>
      </c>
      <c r="U36" s="5">
        <v>0.65608968656758704</v>
      </c>
      <c r="V36" s="5">
        <v>8.1842479198090401E-2</v>
      </c>
      <c r="W36" s="5">
        <v>1.4905795158985062E-2</v>
      </c>
      <c r="X36" s="5">
        <v>3.6058040764429971E-3</v>
      </c>
      <c r="Y36" s="5">
        <v>1.0851071973445631E-3</v>
      </c>
      <c r="Z36" s="5">
        <v>3.8765677141464652E-4</v>
      </c>
      <c r="AA36" s="5">
        <v>1.5886399294214319E-4</v>
      </c>
      <c r="AB36" s="5">
        <v>7.2783227699970706E-5</v>
      </c>
    </row>
    <row r="37" spans="11:31" ht="30" customHeight="1" x14ac:dyDescent="0.25">
      <c r="K37" s="4"/>
      <c r="M37" s="23" t="s">
        <v>0</v>
      </c>
      <c r="N37" s="6">
        <v>1</v>
      </c>
      <c r="O37" s="22">
        <v>1</v>
      </c>
      <c r="P37" s="22">
        <v>1</v>
      </c>
      <c r="Q37" s="22">
        <v>1</v>
      </c>
      <c r="R37" s="22">
        <v>1</v>
      </c>
      <c r="S37" s="22">
        <v>0.89035729683009845</v>
      </c>
      <c r="T37" s="22">
        <v>0.62156874504513138</v>
      </c>
      <c r="U37" s="22">
        <v>0.19914418452040442</v>
      </c>
      <c r="V37" s="22">
        <v>3.4308941894312064E-2</v>
      </c>
      <c r="W37" s="22">
        <v>6.552391795017376E-3</v>
      </c>
      <c r="X37" s="22">
        <v>1.5981218555657789E-3</v>
      </c>
      <c r="Y37" s="22">
        <v>4.8167140879797066E-4</v>
      </c>
      <c r="Z37" s="22">
        <v>1.7197628752479988E-4</v>
      </c>
      <c r="AA37" s="22">
        <v>7.020678104882605E-5</v>
      </c>
      <c r="AB37" s="22">
        <v>3.2146847590952543E-5</v>
      </c>
    </row>
    <row r="38" spans="11:31" ht="30" customHeight="1" x14ac:dyDescent="0.25">
      <c r="K38" s="4"/>
      <c r="M38" s="23"/>
      <c r="N38" s="6">
        <v>10</v>
      </c>
      <c r="O38" s="22">
        <v>1</v>
      </c>
      <c r="P38" s="22">
        <v>1</v>
      </c>
      <c r="Q38" s="22">
        <v>1</v>
      </c>
      <c r="R38" s="22">
        <v>1</v>
      </c>
      <c r="S38" s="22">
        <v>1</v>
      </c>
      <c r="T38" s="22">
        <v>0.93011412068146204</v>
      </c>
      <c r="U38" s="22">
        <v>0.82060726672077033</v>
      </c>
      <c r="V38" s="22">
        <v>0.6106694514608596</v>
      </c>
      <c r="W38" s="22">
        <v>0.32867908745518576</v>
      </c>
      <c r="X38" s="22">
        <v>0.12720135090067064</v>
      </c>
      <c r="Y38" s="22">
        <v>4.4645948159539699E-2</v>
      </c>
      <c r="Z38" s="22">
        <v>1.6736200723229303E-2</v>
      </c>
      <c r="AA38" s="22">
        <v>6.9658855498184874E-3</v>
      </c>
      <c r="AB38" s="22">
        <v>3.1833832058679179E-3</v>
      </c>
    </row>
    <row r="39" spans="11:31" ht="30" customHeight="1" x14ac:dyDescent="0.25">
      <c r="K39" s="4"/>
      <c r="M39" s="23"/>
      <c r="N39" s="6">
        <v>20</v>
      </c>
      <c r="O39" s="22">
        <v>1</v>
      </c>
      <c r="P39" s="22">
        <v>1</v>
      </c>
      <c r="Q39" s="22">
        <v>1</v>
      </c>
      <c r="R39" s="22">
        <v>1</v>
      </c>
      <c r="S39" s="22">
        <v>1</v>
      </c>
      <c r="T39" s="22">
        <v>1</v>
      </c>
      <c r="U39" s="22">
        <v>0.89210083328012968</v>
      </c>
      <c r="V39" s="22">
        <v>0.76742156142768669</v>
      </c>
      <c r="W39" s="22">
        <v>0.56401249542934373</v>
      </c>
      <c r="X39" s="22">
        <v>0.32301099067531769</v>
      </c>
      <c r="Y39" s="22">
        <v>0.14710238340746018</v>
      </c>
      <c r="Z39" s="22">
        <v>6.1866510058670728E-2</v>
      </c>
      <c r="AA39" s="22">
        <v>2.6820535257303185E-2</v>
      </c>
      <c r="AB39" s="22">
        <v>1.2595318861256935E-2</v>
      </c>
    </row>
    <row r="40" spans="11:31" ht="30" customHeight="1" x14ac:dyDescent="0.25">
      <c r="K40" s="4"/>
      <c r="M40" s="23"/>
      <c r="N40" s="6">
        <v>30</v>
      </c>
      <c r="O40" s="22">
        <v>1</v>
      </c>
      <c r="P40" s="22">
        <v>1</v>
      </c>
      <c r="Q40" s="22">
        <v>1</v>
      </c>
      <c r="R40" s="22">
        <v>1</v>
      </c>
      <c r="S40" s="22">
        <v>1</v>
      </c>
      <c r="T40" s="22">
        <v>1</v>
      </c>
      <c r="U40" s="22">
        <v>0.91933075505280848</v>
      </c>
      <c r="V40" s="22">
        <v>0.828151961218485</v>
      </c>
      <c r="W40" s="22">
        <v>0.67528133437754023</v>
      </c>
      <c r="X40" s="22">
        <v>0.46457491066208634</v>
      </c>
      <c r="Y40" s="22">
        <v>0.25828067147508077</v>
      </c>
      <c r="Z40" s="22">
        <v>0.12375329178283645</v>
      </c>
      <c r="AA40" s="22">
        <v>5.7459268272168219E-2</v>
      </c>
      <c r="AB40" s="22">
        <v>2.7478550773326726E-2</v>
      </c>
    </row>
    <row r="41" spans="11:31" ht="30" customHeight="1" x14ac:dyDescent="0.25">
      <c r="K41" s="4"/>
      <c r="M41" s="23"/>
      <c r="N41" s="6">
        <v>40</v>
      </c>
      <c r="O41" s="22">
        <v>1</v>
      </c>
      <c r="P41" s="22">
        <v>1</v>
      </c>
      <c r="Q41" s="22">
        <v>1</v>
      </c>
      <c r="R41" s="22">
        <v>1</v>
      </c>
      <c r="S41" s="22">
        <v>1</v>
      </c>
      <c r="T41" s="22">
        <v>1</v>
      </c>
      <c r="U41" s="22">
        <v>0.93419972108518756</v>
      </c>
      <c r="V41" s="22">
        <v>0.86101578619970587</v>
      </c>
      <c r="W41" s="22">
        <v>0.73808825705005943</v>
      </c>
      <c r="X41" s="22">
        <v>0.5589374865751201</v>
      </c>
      <c r="Y41" s="22">
        <v>0.35503116948098218</v>
      </c>
      <c r="Z41" s="22">
        <v>0.19114218247202697</v>
      </c>
      <c r="AA41" s="22">
        <v>9.5365071958185887E-2</v>
      </c>
      <c r="AB41" s="22">
        <v>4.7473072920171215E-2</v>
      </c>
    </row>
    <row r="42" spans="11:31" ht="30" customHeight="1" x14ac:dyDescent="0.25">
      <c r="M42" s="23"/>
      <c r="N42" s="6">
        <v>50</v>
      </c>
      <c r="O42" s="22">
        <v>1</v>
      </c>
      <c r="P42" s="22">
        <v>1</v>
      </c>
      <c r="Q42" s="22">
        <v>1</v>
      </c>
      <c r="R42" s="22">
        <v>1</v>
      </c>
      <c r="S42" s="22">
        <v>1</v>
      </c>
      <c r="T42" s="22">
        <v>1</v>
      </c>
      <c r="U42" s="22">
        <v>0.94374429252997949</v>
      </c>
      <c r="V42" s="22">
        <v>0.88191275669598945</v>
      </c>
      <c r="W42" s="22">
        <v>0.77843574266913196</v>
      </c>
      <c r="X42" s="22">
        <v>0.62407438854736241</v>
      </c>
      <c r="Y42" s="22">
        <v>0.43339632867644284</v>
      </c>
      <c r="Z42" s="22">
        <v>0.25684177033484662</v>
      </c>
      <c r="AA42" s="22">
        <v>0.13670793302808038</v>
      </c>
      <c r="AB42" s="22">
        <v>7.1296066094888061E-2</v>
      </c>
    </row>
    <row r="43" spans="11:31" ht="30" customHeight="1" x14ac:dyDescent="0.25">
      <c r="M43" s="23"/>
      <c r="N43" s="6">
        <v>60</v>
      </c>
      <c r="O43" s="22">
        <v>1</v>
      </c>
      <c r="P43" s="22">
        <v>1</v>
      </c>
      <c r="Q43" s="22">
        <v>1</v>
      </c>
      <c r="R43" s="22">
        <v>1</v>
      </c>
      <c r="S43" s="22">
        <v>1</v>
      </c>
      <c r="T43" s="22">
        <v>1</v>
      </c>
      <c r="U43" s="22">
        <v>1</v>
      </c>
      <c r="V43" s="22">
        <v>0.89651683372684698</v>
      </c>
      <c r="W43" s="22">
        <v>0.80666416962467835</v>
      </c>
      <c r="X43" s="22">
        <v>0.67126726890819655</v>
      </c>
      <c r="Y43" s="22">
        <v>0.4960408686761752</v>
      </c>
      <c r="Z43" s="22">
        <v>0.31706426376649988</v>
      </c>
      <c r="AA43" s="22">
        <v>0.18002506404106292</v>
      </c>
      <c r="AB43" s="22">
        <v>9.8542793264149525E-2</v>
      </c>
    </row>
    <row r="44" spans="11:31" ht="30" customHeight="1" x14ac:dyDescent="0.25">
      <c r="M44" s="23"/>
      <c r="N44" s="6">
        <v>70</v>
      </c>
      <c r="O44" s="22">
        <v>1</v>
      </c>
      <c r="P44" s="22">
        <v>1</v>
      </c>
      <c r="Q44" s="22">
        <v>1</v>
      </c>
      <c r="R44" s="22">
        <v>1</v>
      </c>
      <c r="S44" s="22">
        <v>1</v>
      </c>
      <c r="T44" s="22">
        <v>1</v>
      </c>
      <c r="U44" s="22">
        <v>1</v>
      </c>
      <c r="V44" s="22">
        <v>0.90737619689011273</v>
      </c>
      <c r="W44" s="22">
        <v>0.82760860184122564</v>
      </c>
      <c r="X44" s="22">
        <v>0.70692947400020889</v>
      </c>
      <c r="Y44" s="22">
        <v>0.54608405042118346</v>
      </c>
      <c r="Z44" s="22">
        <v>0.37059894260486925</v>
      </c>
      <c r="AA44" s="22">
        <v>0.2233121849453899</v>
      </c>
      <c r="AB44" s="22">
        <v>0.12496487437686662</v>
      </c>
    </row>
    <row r="45" spans="11:31" ht="30" customHeight="1" x14ac:dyDescent="0.25">
      <c r="M45" s="23"/>
      <c r="N45" s="6">
        <v>80</v>
      </c>
      <c r="O45" s="22">
        <v>1</v>
      </c>
      <c r="P45" s="22">
        <v>1</v>
      </c>
      <c r="Q45" s="22">
        <v>1</v>
      </c>
      <c r="R45" s="22">
        <v>1</v>
      </c>
      <c r="S45" s="22">
        <v>1</v>
      </c>
      <c r="T45" s="22">
        <v>1</v>
      </c>
      <c r="U45" s="22">
        <v>1</v>
      </c>
      <c r="V45" s="22">
        <v>0.91581196047857027</v>
      </c>
      <c r="W45" s="22">
        <v>0.8438344005789371</v>
      </c>
      <c r="X45" s="22">
        <v>0.73481628995675363</v>
      </c>
      <c r="Y45" s="22">
        <v>0.58687711294576583</v>
      </c>
      <c r="Z45" s="22">
        <v>0.41765089130552191</v>
      </c>
      <c r="AA45" s="22">
        <v>0.26382568061780631</v>
      </c>
      <c r="AB45" s="22">
        <v>0.15492176136790634</v>
      </c>
    </row>
    <row r="46" spans="11:31" ht="30" customHeight="1" x14ac:dyDescent="0.25">
      <c r="M46" s="23"/>
      <c r="N46" s="6">
        <v>90</v>
      </c>
      <c r="O46" s="22">
        <v>1</v>
      </c>
      <c r="P46" s="22">
        <v>1</v>
      </c>
      <c r="Q46" s="22">
        <v>1</v>
      </c>
      <c r="R46" s="22">
        <v>1</v>
      </c>
      <c r="S46" s="22">
        <v>1</v>
      </c>
      <c r="T46" s="22">
        <v>1</v>
      </c>
      <c r="U46" s="22">
        <v>1</v>
      </c>
      <c r="V46" s="22">
        <v>0.92258221789507144</v>
      </c>
      <c r="W46" s="22">
        <v>0.85680945615402881</v>
      </c>
      <c r="X46" s="22">
        <v>0.75724429339209109</v>
      </c>
      <c r="Y46" s="22">
        <v>0.62051424210224793</v>
      </c>
      <c r="Z46" s="22">
        <v>0.45871458147204913</v>
      </c>
      <c r="AA46" s="22">
        <v>0.30286632937687658</v>
      </c>
      <c r="AB46" s="22">
        <v>0.18378501295965843</v>
      </c>
    </row>
    <row r="47" spans="11:31" ht="30" customHeight="1" x14ac:dyDescent="0.25">
      <c r="M47" s="23"/>
      <c r="N47" s="6">
        <v>100</v>
      </c>
      <c r="O47" s="22">
        <v>1</v>
      </c>
      <c r="P47" s="22">
        <v>1</v>
      </c>
      <c r="Q47" s="22">
        <v>1</v>
      </c>
      <c r="R47" s="22">
        <v>1</v>
      </c>
      <c r="S47" s="22">
        <v>1</v>
      </c>
      <c r="T47" s="22">
        <v>1</v>
      </c>
      <c r="U47" s="22">
        <v>1</v>
      </c>
      <c r="V47" s="22">
        <v>0.92815479373314536</v>
      </c>
      <c r="W47" s="22">
        <v>0.86745519202303156</v>
      </c>
      <c r="X47" s="22">
        <v>0.77567833020151788</v>
      </c>
      <c r="Y47" s="22">
        <v>0.64870843665374267</v>
      </c>
      <c r="Z47" s="22">
        <v>0.49474588525200291</v>
      </c>
      <c r="AA47" s="22">
        <v>0.33880232148916722</v>
      </c>
      <c r="AB47" s="22">
        <v>0.21336094873930733</v>
      </c>
    </row>
    <row r="48" spans="11:31" ht="30" customHeight="1" x14ac:dyDescent="0.25">
      <c r="M48" s="23"/>
      <c r="N48" s="6">
        <v>110</v>
      </c>
      <c r="O48" s="22">
        <v>1</v>
      </c>
      <c r="P48" s="22">
        <v>1</v>
      </c>
      <c r="Q48" s="22">
        <v>1</v>
      </c>
      <c r="R48" s="22">
        <v>1</v>
      </c>
      <c r="S48" s="22">
        <v>1</v>
      </c>
      <c r="T48" s="22">
        <v>1</v>
      </c>
      <c r="U48" s="22">
        <v>1</v>
      </c>
      <c r="V48" s="22">
        <v>0.93283358106380476</v>
      </c>
      <c r="W48" s="22">
        <v>0.87636457168342585</v>
      </c>
      <c r="X48" s="22">
        <v>0.79112843751131712</v>
      </c>
      <c r="Y48" s="22">
        <v>0.67262878298338125</v>
      </c>
      <c r="Z48" s="22">
        <v>0.52591796920095646</v>
      </c>
      <c r="AA48" s="22">
        <v>0.37237918768220779</v>
      </c>
      <c r="AB48" s="22">
        <v>0.24010771733472458</v>
      </c>
    </row>
    <row r="49" spans="13:30" ht="30" customHeight="1" x14ac:dyDescent="0.25">
      <c r="M49" s="23"/>
      <c r="N49" s="6">
        <v>120</v>
      </c>
      <c r="O49" s="22">
        <v>1</v>
      </c>
      <c r="P49" s="22">
        <v>1</v>
      </c>
      <c r="Q49" s="22">
        <v>1</v>
      </c>
      <c r="R49" s="22">
        <v>1</v>
      </c>
      <c r="S49" s="22">
        <v>1</v>
      </c>
      <c r="T49" s="22">
        <v>1</v>
      </c>
      <c r="U49" s="22">
        <v>1</v>
      </c>
      <c r="V49" s="22">
        <v>0.93682673457390653</v>
      </c>
      <c r="W49" s="22">
        <v>0.88394799758772868</v>
      </c>
      <c r="X49" s="22">
        <v>0.80427211455779724</v>
      </c>
      <c r="Y49" s="22">
        <v>0.69319254284056353</v>
      </c>
      <c r="Z49" s="22">
        <v>0.55367913676708302</v>
      </c>
      <c r="AA49" s="22">
        <v>0.40292442855841826</v>
      </c>
      <c r="AB49" s="22">
        <v>0.26759884288089952</v>
      </c>
    </row>
    <row r="50" spans="13:30" ht="30" customHeight="1" x14ac:dyDescent="0.25">
      <c r="M50" s="23"/>
      <c r="N50" s="6">
        <v>130</v>
      </c>
      <c r="O50" s="22">
        <v>1</v>
      </c>
      <c r="P50" s="22">
        <v>1</v>
      </c>
      <c r="Q50" s="22">
        <v>1</v>
      </c>
      <c r="R50" s="22">
        <v>1</v>
      </c>
      <c r="S50" s="22">
        <v>1</v>
      </c>
      <c r="T50" s="22">
        <v>1</v>
      </c>
      <c r="U50" s="22">
        <v>1</v>
      </c>
      <c r="V50" s="22">
        <v>0.9402812250983954</v>
      </c>
      <c r="W50" s="22">
        <v>0.89048917849687403</v>
      </c>
      <c r="X50" s="22">
        <v>0.8155993530735931</v>
      </c>
      <c r="Y50" s="22">
        <v>0.71092763879787912</v>
      </c>
      <c r="Z50" s="22">
        <v>0.57798556535518497</v>
      </c>
      <c r="AA50" s="22">
        <v>0.43065557988612435</v>
      </c>
      <c r="AB50" s="22">
        <v>0.29434817909370359</v>
      </c>
    </row>
    <row r="51" spans="13:30" ht="30" customHeight="1" x14ac:dyDescent="0.25">
      <c r="M51" s="23"/>
      <c r="N51" s="6">
        <v>140</v>
      </c>
      <c r="O51" s="22">
        <v>1</v>
      </c>
      <c r="P51" s="22">
        <v>1</v>
      </c>
      <c r="Q51" s="22">
        <v>1</v>
      </c>
      <c r="R51" s="22">
        <v>1</v>
      </c>
      <c r="S51" s="22">
        <v>1</v>
      </c>
      <c r="T51" s="22">
        <v>1</v>
      </c>
      <c r="U51" s="22">
        <v>1</v>
      </c>
      <c r="V51" s="22">
        <v>0.94330396664357974</v>
      </c>
      <c r="W51" s="22">
        <v>0.89619935364984393</v>
      </c>
      <c r="X51" s="22">
        <v>0.82548665657881715</v>
      </c>
      <c r="Y51" s="22">
        <v>0.72655229594126725</v>
      </c>
      <c r="Z51" s="22">
        <v>0.59972607775482412</v>
      </c>
      <c r="AA51" s="22">
        <v>0.45702197247406301</v>
      </c>
      <c r="AB51" s="22">
        <v>0.31902557864381342</v>
      </c>
    </row>
    <row r="52" spans="13:30" ht="30" customHeight="1" x14ac:dyDescent="0.25">
      <c r="M52" s="23"/>
      <c r="N52" s="6">
        <v>150</v>
      </c>
      <c r="O52" s="22">
        <v>1</v>
      </c>
      <c r="P52" s="22">
        <v>1</v>
      </c>
      <c r="Q52" s="22">
        <v>1</v>
      </c>
      <c r="R52" s="22">
        <v>1</v>
      </c>
      <c r="S52" s="22">
        <v>1</v>
      </c>
      <c r="T52" s="22">
        <v>1</v>
      </c>
      <c r="U52" s="22">
        <v>1</v>
      </c>
      <c r="V52" s="22">
        <v>0.94597554417708618</v>
      </c>
      <c r="W52" s="22">
        <v>0.90123328099956757</v>
      </c>
      <c r="X52" s="22">
        <v>0.83418768359474005</v>
      </c>
      <c r="Y52" s="22">
        <v>0.740320375533979</v>
      </c>
      <c r="Z52" s="22">
        <v>0.61932341024138537</v>
      </c>
      <c r="AA52" s="22">
        <v>0.48093308468704932</v>
      </c>
      <c r="AB52" s="22">
        <v>0.3429459587276012</v>
      </c>
    </row>
    <row r="53" spans="13:30" ht="30" customHeight="1" x14ac:dyDescent="0.25">
      <c r="M53" s="23"/>
      <c r="N53" s="6">
        <v>160</v>
      </c>
      <c r="O53" s="22">
        <v>1</v>
      </c>
      <c r="P53" s="22">
        <v>1</v>
      </c>
      <c r="Q53" s="22">
        <v>1</v>
      </c>
      <c r="R53" s="22">
        <v>1</v>
      </c>
      <c r="S53" s="22">
        <v>1</v>
      </c>
      <c r="T53" s="22">
        <v>1</v>
      </c>
      <c r="U53" s="22">
        <v>1</v>
      </c>
      <c r="V53" s="22">
        <v>0.94835565729038285</v>
      </c>
      <c r="W53" s="22">
        <v>0.90570976253546831</v>
      </c>
      <c r="X53" s="22">
        <v>0.84191756257316319</v>
      </c>
      <c r="Y53" s="22">
        <v>0.75259332391557543</v>
      </c>
      <c r="Z53" s="22">
        <v>0.63681719003712656</v>
      </c>
      <c r="AA53" s="22">
        <v>0.50212387723270391</v>
      </c>
      <c r="AB53" s="22">
        <v>0.36577208868995553</v>
      </c>
    </row>
    <row r="54" spans="13:30" ht="30" customHeight="1" x14ac:dyDescent="0.25">
      <c r="M54" s="23"/>
      <c r="N54" s="6">
        <v>170</v>
      </c>
      <c r="O54" s="22">
        <v>1</v>
      </c>
      <c r="P54" s="22">
        <v>1</v>
      </c>
      <c r="Q54" s="22">
        <v>1</v>
      </c>
      <c r="R54" s="22">
        <v>1</v>
      </c>
      <c r="S54" s="22">
        <v>1</v>
      </c>
      <c r="T54" s="22">
        <v>1</v>
      </c>
      <c r="U54" s="22">
        <v>1</v>
      </c>
      <c r="V54" s="22">
        <v>1</v>
      </c>
      <c r="W54" s="22">
        <v>0.90972148263404129</v>
      </c>
      <c r="X54" s="22">
        <v>0.84884032385597474</v>
      </c>
      <c r="Y54" s="22">
        <v>0.76358795676598368</v>
      </c>
      <c r="Z54" s="22">
        <v>0.6525951756713958</v>
      </c>
      <c r="AA54" s="22">
        <v>0.52205114615709614</v>
      </c>
      <c r="AB54" s="22">
        <v>0.38705902182515906</v>
      </c>
    </row>
    <row r="55" spans="13:30" ht="30" customHeight="1" x14ac:dyDescent="0.25">
      <c r="M55" s="23"/>
      <c r="N55" s="6">
        <v>180</v>
      </c>
      <c r="O55" s="22">
        <v>1</v>
      </c>
      <c r="P55" s="22">
        <v>1</v>
      </c>
      <c r="Q55" s="22">
        <v>1</v>
      </c>
      <c r="R55" s="22">
        <v>1</v>
      </c>
      <c r="S55" s="22">
        <v>1</v>
      </c>
      <c r="T55" s="22">
        <v>1</v>
      </c>
      <c r="U55" s="22">
        <v>1</v>
      </c>
      <c r="V55" s="22">
        <v>1</v>
      </c>
      <c r="W55" s="22">
        <v>0.91333728217453147</v>
      </c>
      <c r="X55" s="22">
        <v>0.85506056026694821</v>
      </c>
      <c r="Y55" s="22">
        <v>0.77352232371737573</v>
      </c>
      <c r="Z55" s="22">
        <v>0.66702972171631325</v>
      </c>
      <c r="AA55" s="22">
        <v>0.54026293199986486</v>
      </c>
      <c r="AB55" s="22">
        <v>0.40761157039593987</v>
      </c>
    </row>
    <row r="56" spans="13:30" ht="30" customHeight="1" x14ac:dyDescent="0.25">
      <c r="M56" s="23"/>
      <c r="N56" s="6">
        <v>190</v>
      </c>
      <c r="O56" s="22">
        <v>1</v>
      </c>
      <c r="P56" s="22">
        <v>1</v>
      </c>
      <c r="Q56" s="22">
        <v>1</v>
      </c>
      <c r="R56" s="22">
        <v>1</v>
      </c>
      <c r="S56" s="22">
        <v>1</v>
      </c>
      <c r="T56" s="22">
        <v>1</v>
      </c>
      <c r="U56" s="22">
        <v>1</v>
      </c>
      <c r="V56" s="22">
        <v>1</v>
      </c>
      <c r="W56" s="22">
        <v>0.91661886091522349</v>
      </c>
      <c r="X56" s="22">
        <v>0.86070384681948009</v>
      </c>
      <c r="Y56" s="22">
        <v>0.7825144058733573</v>
      </c>
      <c r="Z56" s="22">
        <v>0.68026732030775705</v>
      </c>
      <c r="AA56" s="22">
        <v>0.55725302473971083</v>
      </c>
      <c r="AB56" s="22">
        <v>0.42622809697905151</v>
      </c>
    </row>
    <row r="57" spans="13:30" ht="30" customHeight="1" x14ac:dyDescent="0.25">
      <c r="M57" s="23"/>
      <c r="N57" s="6">
        <v>200</v>
      </c>
      <c r="O57" s="22">
        <v>1</v>
      </c>
      <c r="P57" s="22">
        <v>1</v>
      </c>
      <c r="Q57" s="22">
        <v>1</v>
      </c>
      <c r="R57" s="22">
        <v>1</v>
      </c>
      <c r="S57" s="22">
        <v>1</v>
      </c>
      <c r="T57" s="22">
        <v>1</v>
      </c>
      <c r="U57" s="22">
        <v>1</v>
      </c>
      <c r="V57" s="22">
        <v>1</v>
      </c>
      <c r="W57" s="22">
        <v>0.91960979724095737</v>
      </c>
      <c r="X57" s="22">
        <v>0.86584484477681345</v>
      </c>
      <c r="Y57" s="22">
        <v>0.79070403994286687</v>
      </c>
      <c r="Z57" s="22">
        <v>0.69229455390591754</v>
      </c>
      <c r="AA57" s="22">
        <v>0.57303040504227343</v>
      </c>
      <c r="AB57" s="22">
        <v>0.44499680375677708</v>
      </c>
    </row>
    <row r="58" spans="13:30" ht="30" customHeight="1" x14ac:dyDescent="0.25">
      <c r="M58" s="23"/>
      <c r="N58" s="6">
        <v>210</v>
      </c>
      <c r="O58" s="22">
        <v>1</v>
      </c>
      <c r="P58" s="22">
        <v>1</v>
      </c>
      <c r="Q58" s="22">
        <v>1</v>
      </c>
      <c r="R58" s="22">
        <v>1</v>
      </c>
      <c r="S58" s="22">
        <v>1</v>
      </c>
      <c r="T58" s="22">
        <v>1</v>
      </c>
      <c r="U58" s="22">
        <v>1</v>
      </c>
      <c r="V58" s="22">
        <v>1</v>
      </c>
      <c r="W58" s="22">
        <v>0.92234971025751245</v>
      </c>
      <c r="X58" s="22">
        <v>0.87055131829258636</v>
      </c>
      <c r="Y58" s="22">
        <v>0.79822020363377433</v>
      </c>
      <c r="Z58" s="22">
        <v>0.70315104330280509</v>
      </c>
      <c r="AA58" s="22">
        <v>0.58733802259611778</v>
      </c>
      <c r="AB58" s="22">
        <v>0.46203332800054431</v>
      </c>
    </row>
    <row r="59" spans="13:30" ht="30" customHeight="1" x14ac:dyDescent="0.25">
      <c r="M59" s="23"/>
      <c r="N59" s="6">
        <v>220</v>
      </c>
      <c r="O59" s="22">
        <v>1</v>
      </c>
      <c r="P59" s="22">
        <v>1</v>
      </c>
      <c r="Q59" s="22">
        <v>1</v>
      </c>
      <c r="R59" s="22">
        <v>1</v>
      </c>
      <c r="S59" s="22">
        <v>1</v>
      </c>
      <c r="T59" s="22">
        <v>1</v>
      </c>
      <c r="U59" s="22">
        <v>1</v>
      </c>
      <c r="V59" s="22">
        <v>1</v>
      </c>
      <c r="W59" s="22">
        <v>0.92487125232451073</v>
      </c>
      <c r="X59" s="22">
        <v>0.87487493028504171</v>
      </c>
      <c r="Y59" s="22">
        <v>0.80505982645031626</v>
      </c>
      <c r="Z59" s="22">
        <v>0.71325219784231875</v>
      </c>
      <c r="AA59" s="22">
        <v>0.6011422184437184</v>
      </c>
      <c r="AB59" s="22">
        <v>0.47823855338248</v>
      </c>
    </row>
    <row r="60" spans="13:30" ht="30" customHeight="1" x14ac:dyDescent="0.25">
      <c r="M60" s="23"/>
      <c r="N60" s="6">
        <v>230</v>
      </c>
      <c r="O60" s="22">
        <v>1</v>
      </c>
      <c r="P60" s="22">
        <v>1</v>
      </c>
      <c r="Q60" s="22">
        <v>1</v>
      </c>
      <c r="R60" s="22">
        <v>1</v>
      </c>
      <c r="S60" s="22">
        <v>1</v>
      </c>
      <c r="T60" s="22">
        <v>1</v>
      </c>
      <c r="U60" s="22">
        <v>1</v>
      </c>
      <c r="V60" s="22">
        <v>1</v>
      </c>
      <c r="W60" s="22">
        <v>0.92720126961634741</v>
      </c>
      <c r="X60" s="22">
        <v>0.87885547574245693</v>
      </c>
      <c r="Y60" s="22">
        <v>0.81142426246182253</v>
      </c>
      <c r="Z60" s="22">
        <v>0.72261649983140919</v>
      </c>
      <c r="AA60" s="22">
        <v>0.61371799715989472</v>
      </c>
      <c r="AB60" s="22">
        <v>0.49497088530940758</v>
      </c>
    </row>
    <row r="61" spans="13:30" ht="30" customHeight="1" x14ac:dyDescent="0.25">
      <c r="M61" s="23"/>
      <c r="N61" s="6">
        <v>240</v>
      </c>
      <c r="O61" s="22">
        <v>1</v>
      </c>
      <c r="P61" s="22">
        <v>1</v>
      </c>
      <c r="Q61" s="22">
        <v>1</v>
      </c>
      <c r="R61" s="22">
        <v>1</v>
      </c>
      <c r="S61" s="22">
        <v>1</v>
      </c>
      <c r="T61" s="22">
        <v>1</v>
      </c>
      <c r="U61" s="22">
        <v>1</v>
      </c>
      <c r="V61" s="22">
        <v>1</v>
      </c>
      <c r="W61" s="22">
        <v>0.92936053659541851</v>
      </c>
      <c r="X61" s="22">
        <v>0.88254244457521125</v>
      </c>
      <c r="Y61" s="22">
        <v>0.81728648974973783</v>
      </c>
      <c r="Z61" s="22">
        <v>0.73133136836158574</v>
      </c>
      <c r="AA61" s="22">
        <v>0.62530857685164565</v>
      </c>
      <c r="AB61" s="22">
        <v>0.506599579500155</v>
      </c>
    </row>
    <row r="63" spans="13:30" ht="30" customHeight="1" x14ac:dyDescent="0.25">
      <c r="M63" s="12"/>
      <c r="N63" s="16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</row>
    <row r="64" spans="13:30" ht="30" customHeight="1" x14ac:dyDescent="0.25">
      <c r="M64" s="24"/>
      <c r="N64" s="18"/>
      <c r="O64" s="15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</row>
    <row r="65" spans="13:30" ht="30" customHeight="1" x14ac:dyDescent="0.25">
      <c r="M65" s="24"/>
      <c r="N65" s="18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</row>
    <row r="66" spans="13:30" ht="30" customHeight="1" x14ac:dyDescent="0.25">
      <c r="M66" s="24"/>
      <c r="N66" s="18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</row>
    <row r="67" spans="13:30" ht="30" customHeight="1" x14ac:dyDescent="0.25">
      <c r="M67" s="24"/>
      <c r="N67" s="18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</row>
    <row r="68" spans="13:30" ht="30" customHeight="1" x14ac:dyDescent="0.25">
      <c r="M68" s="24"/>
      <c r="N68" s="18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</row>
    <row r="69" spans="13:30" ht="30" customHeight="1" x14ac:dyDescent="0.25">
      <c r="M69" s="24"/>
      <c r="N69" s="18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</row>
    <row r="70" spans="13:30" ht="30" customHeight="1" x14ac:dyDescent="0.25">
      <c r="M70" s="24"/>
      <c r="N70" s="18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</row>
    <row r="71" spans="13:30" ht="30" customHeight="1" x14ac:dyDescent="0.25">
      <c r="M71" s="24"/>
      <c r="N71" s="18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</row>
    <row r="72" spans="13:30" ht="30" customHeight="1" x14ac:dyDescent="0.25">
      <c r="M72" s="24"/>
      <c r="N72" s="18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</row>
    <row r="73" spans="13:30" ht="30" customHeight="1" x14ac:dyDescent="0.25">
      <c r="M73" s="24"/>
      <c r="N73" s="18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</row>
    <row r="74" spans="13:30" ht="30" customHeight="1" x14ac:dyDescent="0.25">
      <c r="M74" s="24"/>
      <c r="N74" s="18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</row>
    <row r="75" spans="13:30" ht="30" customHeight="1" x14ac:dyDescent="0.25">
      <c r="M75" s="24"/>
      <c r="N75" s="18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</row>
    <row r="76" spans="13:30" ht="30" customHeight="1" x14ac:dyDescent="0.25">
      <c r="M76" s="24"/>
      <c r="N76" s="18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</row>
    <row r="77" spans="13:30" ht="30" customHeight="1" x14ac:dyDescent="0.25">
      <c r="M77" s="24"/>
      <c r="N77" s="18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</row>
    <row r="78" spans="13:30" ht="30" customHeight="1" x14ac:dyDescent="0.25">
      <c r="M78" s="24"/>
      <c r="N78" s="18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</row>
    <row r="79" spans="13:30" ht="30" customHeight="1" x14ac:dyDescent="0.25">
      <c r="M79" s="24"/>
      <c r="N79" s="18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</row>
    <row r="80" spans="13:30" ht="30" customHeight="1" x14ac:dyDescent="0.25">
      <c r="M80" s="24"/>
      <c r="N80" s="18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</row>
    <row r="81" spans="13:30" ht="30" customHeight="1" x14ac:dyDescent="0.25">
      <c r="M81" s="24"/>
      <c r="N81" s="18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</row>
    <row r="82" spans="13:30" ht="30" customHeight="1" x14ac:dyDescent="0.25">
      <c r="M82" s="24"/>
      <c r="N82" s="18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</row>
    <row r="83" spans="13:30" ht="30" customHeight="1" x14ac:dyDescent="0.25">
      <c r="M83" s="24"/>
      <c r="N83" s="18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</row>
    <row r="84" spans="13:30" ht="30" customHeight="1" x14ac:dyDescent="0.25">
      <c r="M84" s="24"/>
      <c r="N84" s="18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</row>
    <row r="85" spans="13:30" ht="30" customHeight="1" x14ac:dyDescent="0.25">
      <c r="M85" s="24"/>
      <c r="N85" s="18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</row>
    <row r="86" spans="13:30" ht="30" customHeight="1" x14ac:dyDescent="0.25">
      <c r="M86" s="24"/>
      <c r="N86" s="18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</row>
    <row r="87" spans="13:30" ht="30" customHeight="1" x14ac:dyDescent="0.25">
      <c r="M87" s="24"/>
      <c r="N87" s="18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</row>
    <row r="88" spans="13:30" ht="30" customHeight="1" x14ac:dyDescent="0.25">
      <c r="M88" s="24"/>
      <c r="N88" s="18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</row>
    <row r="89" spans="13:30" ht="30" customHeight="1" x14ac:dyDescent="0.25"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</row>
  </sheetData>
  <scenarios current="0">
    <scenario name="1" count="1" user="Author" comment="Créé par Auteur le 1/17/2020">
      <inputCells r="AB37" val="0.0000324426901473797" numFmtId="165"/>
    </scenario>
  </scenarios>
  <mergeCells count="8">
    <mergeCell ref="M37:M61"/>
    <mergeCell ref="M64:M88"/>
    <mergeCell ref="M2:P2"/>
    <mergeCell ref="F3:K3"/>
    <mergeCell ref="E1:H1"/>
    <mergeCell ref="M8:M32"/>
    <mergeCell ref="O6:AD6"/>
    <mergeCell ref="O4:AD4"/>
  </mergeCells>
  <conditionalFormatting sqref="K5:K21">
    <cfRule type="cellIs" dxfId="6" priority="8" operator="greaterThan">
      <formula>3000</formula>
    </cfRule>
  </conditionalFormatting>
  <conditionalFormatting sqref="D6:F19 G6:G21 H6:N6 H7:M8 N7:N32 D1:P3 D4:O5 H9:L19 K7:K21 O8:AB32 O37:AB61">
    <cfRule type="containsText" dxfId="5" priority="7" operator="containsText" text="X">
      <formula>NOT(ISERROR(SEARCH("X",D1)))</formula>
    </cfRule>
  </conditionalFormatting>
  <conditionalFormatting sqref="M36:M37 N36:N61">
    <cfRule type="containsText" dxfId="4" priority="6" operator="containsText" text="X">
      <formula>NOT(ISERROR(SEARCH("X",M36)))</formula>
    </cfRule>
  </conditionalFormatting>
  <conditionalFormatting sqref="M63:M64 O64:O75 N63:N88">
    <cfRule type="containsText" dxfId="3" priority="5" operator="containsText" text="X">
      <formula>NOT(ISERROR(SEARCH("X",M63)))</formula>
    </cfRule>
  </conditionalFormatting>
  <conditionalFormatting sqref="O37:AB61">
    <cfRule type="cellIs" dxfId="2" priority="4" operator="greaterThan">
      <formula>0.9</formula>
    </cfRule>
    <cfRule type="cellIs" dxfId="1" priority="3" operator="greaterThan">
      <formula>0.99</formula>
    </cfRule>
    <cfRule type="cellIs" dxfId="0" priority="1" operator="lessThan">
      <formula>0.5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réaction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2020-01-18T15:29:12Z</dcterms:modified>
</cp:coreProperties>
</file>