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8CA98685-CD31-4178-8FBA-1B2641A11283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Sheet1" sheetId="1" r:id="rId1"/>
  </sheets>
  <functionGroups builtInGroupCount="19"/>
  <definedNames>
    <definedName name="dividende">Sheet1!$N$3</definedName>
    <definedName name="periode1">Sheet1!$N$5</definedName>
    <definedName name="periode2">Sheet1!$N$7</definedName>
    <definedName name="rendement">Sheet1!$N$4</definedName>
    <definedName name="solver_adj" localSheetId="0" hidden="1">Sheet1!$N$4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Sheet1!$N$4</definedName>
    <definedName name="solver_lhs2" localSheetId="0" hidden="1">Sheet1!$N$4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2</definedName>
    <definedName name="solver_nwt" localSheetId="0" hidden="1">1</definedName>
    <definedName name="solver_opt" localSheetId="0" hidden="1">Sheet1!$N$13</definedName>
    <definedName name="solver_pre" localSheetId="0" hidden="1">0.000001</definedName>
    <definedName name="solver_rbv" localSheetId="0" hidden="1">1</definedName>
    <definedName name="solver_rel1" localSheetId="0" hidden="1">1</definedName>
    <definedName name="solver_rel2" localSheetId="0" hidden="1">3</definedName>
    <definedName name="solver_rhs1" localSheetId="0" hidden="1">1</definedName>
    <definedName name="solver_rhs2" localSheetId="0" hidden="1">0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3</definedName>
    <definedName name="solver_val" localSheetId="0" hidden="1">1281.505</definedName>
    <definedName name="solver_ver" localSheetId="0" hidden="1">3</definedName>
    <definedName name="tauxp1">Sheet1!$N$6</definedName>
    <definedName name="tauxp2">Sheet1!$N$8</definedName>
    <definedName name="tauxp3">Sheet1!$N$9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0" i="1" l="1"/>
  <c r="N15" i="1" a="1"/>
  <c r="N14" i="1" a="1"/>
  <c r="N13" i="1" a="1"/>
  <c r="N15" i="1" l="1"/>
  <c r="N14" i="1"/>
  <c r="N1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<sst xmlns="http://schemas.openxmlformats.org/spreadsheetml/2006/main" count="13" uniqueCount="13">
  <si>
    <t>dividende</t>
  </si>
  <si>
    <t>rendement</t>
  </si>
  <si>
    <t>taux p1</t>
  </si>
  <si>
    <t>taux p2</t>
  </si>
  <si>
    <t>periode</t>
  </si>
  <si>
    <t>val3d</t>
  </si>
  <si>
    <t>periode2</t>
  </si>
  <si>
    <t>taux p3</t>
  </si>
  <si>
    <t>val2d</t>
  </si>
  <si>
    <t>calculrendement</t>
  </si>
  <si>
    <t>paramètres</t>
  </si>
  <si>
    <t>fonctions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</si>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</sst>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">
    <xf numFmtId="0" fontId="0" fillId="0" borderId="0" xfId="0"/>
    <xf numFmtId="9" fontId="0" fillId="0" borderId="0" xfId="0" applyNumberFormat="1"/>
    <xf numFmtId="10" fontId="0" fillId="0" borderId="0" xfId="1" applyNumberFormat="1" applyFont="1"/>
    <xf numFmtId="2" fontId="0" fillId="0" borderId="0" xfId="0" applyNumberForma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114300</xdr:colOff>
      <xdr:row>26</xdr:row>
      <xdr:rowOff>180975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21A0DE2-42B2-4627-AA88-0DB46DE0B7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6819900" cy="5133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M2:N15"/>
  <sheetViews>
    <sheetView tabSelected="1" workbookViewId="0">
      <selection activeCell="N11" sqref="N11"/>
    </sheetView>
  </sheetViews>
  <sheetFormatPr defaultRowHeight="15" x14ac:dyDescent="0.25"/>
  <cols>
    <col min="13" max="13" width="16.140625" bestFit="1" customWidth="1"/>
  </cols>
  <sheetData>
    <row r="2" spans="13:14" x14ac:dyDescent="0.25">
      <c r="M2" t="s">
        <v>10</v>
      </c>
    </row>
    <row r="3" spans="13:14" x14ac:dyDescent="0.25">
      <c r="M3" t="s">
        <v>0</v>
      </c>
      <c r="N3">
        <v>54</v>
      </c>
    </row>
    <row r="4" spans="13:14" x14ac:dyDescent="0.25">
      <c r="M4" t="s">
        <v>1</v>
      </c>
      <c r="N4" s="1">
        <v>0.12</v>
      </c>
    </row>
    <row r="5" spans="13:14" x14ac:dyDescent="0.25">
      <c r="M5" t="s">
        <v>4</v>
      </c>
      <c r="N5">
        <v>5</v>
      </c>
    </row>
    <row r="6" spans="13:14" x14ac:dyDescent="0.25">
      <c r="M6" t="s">
        <v>2</v>
      </c>
      <c r="N6" s="1">
        <v>0.15</v>
      </c>
    </row>
    <row r="7" spans="13:14" x14ac:dyDescent="0.25">
      <c r="M7" t="s">
        <v>6</v>
      </c>
      <c r="N7">
        <v>10</v>
      </c>
    </row>
    <row r="8" spans="13:14" x14ac:dyDescent="0.25">
      <c r="M8" t="s">
        <v>3</v>
      </c>
      <c r="N8" s="1">
        <v>0.06</v>
      </c>
    </row>
    <row r="9" spans="13:14" x14ac:dyDescent="0.25">
      <c r="M9" t="s">
        <v>7</v>
      </c>
      <c r="N9" s="1">
        <v>0.06</v>
      </c>
    </row>
    <row r="10" spans="13:14" x14ac:dyDescent="0.25">
      <c r="M10" t="s">
        <v>12</v>
      </c>
      <c r="N10" s="3">
        <f>N13</f>
        <v>1281.5047378122358</v>
      </c>
    </row>
    <row r="12" spans="13:14" x14ac:dyDescent="0.25">
      <c r="M12" t="s">
        <v>11</v>
      </c>
    </row>
    <row r="13" spans="13:14" x14ac:dyDescent="0.25">
      <c r="M13" t="s">
        <v>8</v>
      </c>
      <c r="N13" cm="1">
        <f t="array" ref="N13">val2D(N3,N4,N5,N6,N8)</f>
        <v>1281.5047378122358</v>
      </c>
    </row>
    <row r="14" spans="13:14" x14ac:dyDescent="0.25">
      <c r="M14" t="s">
        <v>5</v>
      </c>
      <c r="N14" cm="1">
        <f t="array" ref="N14">val3d(dividende,rendement,periode1,tauxp1,periode2,tauxp2,tauxp3)</f>
        <v>1281.504737812236</v>
      </c>
    </row>
    <row r="15" spans="13:14" x14ac:dyDescent="0.25">
      <c r="M15" t="s">
        <v>9</v>
      </c>
      <c r="N15" s="2" cm="1">
        <f t="array" ref="N15">calculrendement(dividende,N10,periode1,tauxp1,periode2,tauxp2,tauxp3)</f>
        <v>0.11999999999999998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7</vt:i4>
      </vt:variant>
    </vt:vector>
  </HeadingPairs>
  <TitlesOfParts>
    <vt:vector size="8" baseType="lpstr">
      <vt:lpstr>Sheet1</vt:lpstr>
      <vt:lpstr>dividende</vt:lpstr>
      <vt:lpstr>periode1</vt:lpstr>
      <vt:lpstr>periode2</vt:lpstr>
      <vt:lpstr>rendement</vt:lpstr>
      <vt:lpstr>tauxp1</vt:lpstr>
      <vt:lpstr>tauxp2</vt:lpstr>
      <vt:lpstr>tauxp3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2020-03-23T16:04:59Z</dcterms:created>
  <dcterms:modified xsi:type="dcterms:W3CDTF">2020-03-24T12:13:53Z</dcterms:modified>
</cp:coreProperties>
</file>