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000"/>
  </bookViews>
  <sheets>
    <sheet name="Sheet1" sheetId="1" r:id="rId1"/>
  </sheets>
  <calcPr calcId="125725" calcMode="manual" iterateDelta="9.9999999999994451E-4" concurrentCalc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/>
  <c r="J5"/>
  <c r="J7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5"/>
</calcChain>
</file>

<file path=xl/sharedStrings.xml><?xml version="1.0" encoding="utf-8"?>
<sst xmlns="http://schemas.openxmlformats.org/spreadsheetml/2006/main" count="10" uniqueCount="10">
  <si>
    <t>Date</t>
  </si>
  <si>
    <t>Valeur</t>
  </si>
  <si>
    <t>Return</t>
  </si>
  <si>
    <t>Max 2010</t>
  </si>
  <si>
    <t>Min 2010</t>
  </si>
  <si>
    <t>Maximal Drawdown</t>
  </si>
  <si>
    <t>Mauvais car le minimum est avant le maximum</t>
  </si>
  <si>
    <t>Le Maximal Drawdown devrait refléter une baisse chronologique</t>
  </si>
  <si>
    <t>?</t>
  </si>
  <si>
    <t>"si le maximum est à une date X, calculer le MDD à partir de cette référence, avec les minimums suivants"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</si>
</sst>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0" fontId="0" fillId="0" borderId="0" xfId="0" applyNumberFormat="1"/>
    <xf numFmtId="0" fontId="2" fillId="0" borderId="0" xfId="0" applyFont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3:T75"/>
  <sheetViews>
    <sheetView tabSelected="1" workbookViewId="0">
      <selection activeCell="L9" sqref="L9"/>
    </sheetView>
  </sheetViews>
  <sheetFormatPr defaultRowHeight="15"/>
  <cols>
    <col min="4" max="4" width="10.7109375" bestFit="1" customWidth="1"/>
    <col min="9" max="9" width="18.85546875" bestFit="1" customWidth="1"/>
  </cols>
  <sheetData>
    <row r="3" spans="4:20">
      <c r="D3" s="3" t="s">
        <v>0</v>
      </c>
      <c r="E3" s="3" t="s">
        <v>1</v>
      </c>
      <c r="F3" s="3" t="s">
        <v>2</v>
      </c>
    </row>
    <row r="4" spans="4:20">
      <c r="D4" s="1">
        <v>40209</v>
      </c>
      <c r="E4">
        <v>110.7535386041945</v>
      </c>
      <c r="I4" t="s">
        <v>3</v>
      </c>
      <c r="J4">
        <f>MAX(E4:E15)</f>
        <v>119.24618867101209</v>
      </c>
    </row>
    <row r="5" spans="4:20">
      <c r="D5" s="1">
        <v>40237</v>
      </c>
      <c r="E5">
        <v>108.67537567840296</v>
      </c>
      <c r="F5" s="2">
        <f>E5/E4-1</f>
        <v>-1.8763851268160159E-2</v>
      </c>
      <c r="I5" t="s">
        <v>4</v>
      </c>
      <c r="J5">
        <f ca="1">MIN(INDIRECT("e" &amp; MATCH(J4,E4:E15)+3 &amp; ":e15"))</f>
        <v>119.24618867101209</v>
      </c>
      <c r="L5" s="4" t="s">
        <v>6</v>
      </c>
    </row>
    <row r="6" spans="4:20">
      <c r="D6" s="1">
        <v>40268</v>
      </c>
      <c r="E6">
        <v>117.31256988572831</v>
      </c>
      <c r="F6" s="2">
        <f t="shared" ref="F6:F69" si="0">E6/E5-1</f>
        <v>7.9477012648062173E-2</v>
      </c>
    </row>
    <row r="7" spans="4:20">
      <c r="D7" s="1">
        <v>40298</v>
      </c>
      <c r="E7">
        <v>114.48168653012245</v>
      </c>
      <c r="F7" s="2">
        <f t="shared" si="0"/>
        <v>-2.4131117052191176E-2</v>
      </c>
      <c r="I7" t="s">
        <v>5</v>
      </c>
      <c r="J7" s="2">
        <f ca="1">((J5-J4)/J4)</f>
        <v>0</v>
      </c>
      <c r="L7" t="s">
        <v>7</v>
      </c>
    </row>
    <row r="8" spans="4:20">
      <c r="D8" s="1">
        <v>40329</v>
      </c>
      <c r="E8">
        <v>107.65265770311179</v>
      </c>
      <c r="F8" s="2">
        <f t="shared" si="0"/>
        <v>-5.9651714033875702E-2</v>
      </c>
    </row>
    <row r="9" spans="4:20">
      <c r="D9" s="1">
        <v>40359</v>
      </c>
      <c r="E9">
        <v>106.38994190961901</v>
      </c>
      <c r="F9" s="2">
        <f t="shared" si="0"/>
        <v>-1.1729536645301741E-2</v>
      </c>
      <c r="L9" t="s">
        <v>9</v>
      </c>
      <c r="T9" t="s">
        <v>8</v>
      </c>
    </row>
    <row r="10" spans="4:20">
      <c r="D10" s="1">
        <v>40390</v>
      </c>
      <c r="E10">
        <v>113.10715357133117</v>
      </c>
      <c r="F10" s="2">
        <f t="shared" si="0"/>
        <v>6.3137657011022696E-2</v>
      </c>
    </row>
    <row r="11" spans="4:20">
      <c r="D11" s="1">
        <v>40421</v>
      </c>
      <c r="E11">
        <v>108.68355742220525</v>
      </c>
      <c r="F11" s="2">
        <f t="shared" si="0"/>
        <v>-3.9109782267981563E-2</v>
      </c>
    </row>
    <row r="12" spans="4:20">
      <c r="D12" s="1">
        <v>40451</v>
      </c>
      <c r="E12">
        <v>114.48441377805653</v>
      </c>
      <c r="F12" s="2">
        <f t="shared" si="0"/>
        <v>5.3373817470075746E-2</v>
      </c>
    </row>
    <row r="13" spans="4:20">
      <c r="D13" s="1">
        <v>40482</v>
      </c>
      <c r="E13">
        <v>118.84528322469797</v>
      </c>
      <c r="F13" s="2">
        <f t="shared" si="0"/>
        <v>3.8091381199676366E-2</v>
      </c>
    </row>
    <row r="14" spans="4:20">
      <c r="D14" s="1">
        <v>40512</v>
      </c>
      <c r="E14">
        <v>112.99806365396678</v>
      </c>
      <c r="F14" s="2">
        <f t="shared" si="0"/>
        <v>-4.9200266195470133E-2</v>
      </c>
    </row>
    <row r="15" spans="4:20">
      <c r="D15" s="1">
        <v>40543</v>
      </c>
      <c r="E15">
        <v>119.24618867101209</v>
      </c>
      <c r="F15" s="2">
        <f t="shared" si="0"/>
        <v>5.5294089252528211E-2</v>
      </c>
    </row>
    <row r="16" spans="4:20">
      <c r="D16" s="1">
        <v>40574</v>
      </c>
      <c r="E16">
        <v>124.61886710120818</v>
      </c>
      <c r="F16" s="2">
        <f t="shared" si="0"/>
        <v>4.5055347177751282E-2</v>
      </c>
    </row>
    <row r="17" spans="4:6">
      <c r="D17" s="1">
        <v>40602</v>
      </c>
      <c r="E17">
        <v>127.01611803529059</v>
      </c>
      <c r="F17" s="2">
        <f t="shared" si="0"/>
        <v>1.9236661268437816E-2</v>
      </c>
    </row>
    <row r="18" spans="4:6">
      <c r="D18" s="1">
        <v>40633</v>
      </c>
      <c r="E18">
        <v>123.81705620857993</v>
      </c>
      <c r="F18" s="2">
        <f t="shared" si="0"/>
        <v>-2.5186266721061501E-2</v>
      </c>
    </row>
    <row r="19" spans="4:6">
      <c r="D19" s="1">
        <v>40663</v>
      </c>
      <c r="E19">
        <v>128.28428832465158</v>
      </c>
      <c r="F19" s="2">
        <f t="shared" si="0"/>
        <v>3.6079295154184843E-2</v>
      </c>
    </row>
    <row r="20" spans="4:6">
      <c r="D20" s="1">
        <v>40694</v>
      </c>
      <c r="E20">
        <v>125.33340605994492</v>
      </c>
      <c r="F20" s="2">
        <f t="shared" si="0"/>
        <v>-2.3002678685318134E-2</v>
      </c>
    </row>
    <row r="21" spans="4:6">
      <c r="D21" s="1">
        <v>40724</v>
      </c>
      <c r="E21">
        <v>124.19341642348707</v>
      </c>
      <c r="F21" s="2">
        <f t="shared" si="0"/>
        <v>-9.095656715118805E-3</v>
      </c>
    </row>
    <row r="22" spans="4:6">
      <c r="D22" s="1">
        <v>40755</v>
      </c>
      <c r="E22">
        <v>116.91711893528243</v>
      </c>
      <c r="F22" s="2">
        <f t="shared" si="0"/>
        <v>-5.8588431639509664E-2</v>
      </c>
    </row>
    <row r="23" spans="4:6">
      <c r="D23" s="1">
        <v>40786</v>
      </c>
      <c r="E23">
        <v>101.89543731420625</v>
      </c>
      <c r="F23" s="2">
        <f t="shared" si="0"/>
        <v>-0.12848145556333113</v>
      </c>
    </row>
    <row r="24" spans="4:6">
      <c r="D24" s="1">
        <v>40816</v>
      </c>
      <c r="E24">
        <v>95.802765429405184</v>
      </c>
      <c r="F24" s="2">
        <f t="shared" si="0"/>
        <v>-5.9793372945773915E-2</v>
      </c>
    </row>
    <row r="25" spans="4:6">
      <c r="D25" s="1">
        <v>40847</v>
      </c>
      <c r="E25">
        <v>103.91632803338152</v>
      </c>
      <c r="F25" s="2">
        <f t="shared" si="0"/>
        <v>8.4690275563652939E-2</v>
      </c>
    </row>
    <row r="26" spans="4:6">
      <c r="D26" s="1">
        <v>40877</v>
      </c>
      <c r="E26">
        <v>101.41816892573705</v>
      </c>
      <c r="F26" s="2">
        <f t="shared" si="0"/>
        <v>-2.4040101829252203E-2</v>
      </c>
    </row>
    <row r="27" spans="4:6">
      <c r="D27" s="1">
        <v>40908</v>
      </c>
      <c r="E27">
        <v>101.10180816538031</v>
      </c>
      <c r="F27" s="2">
        <f t="shared" si="0"/>
        <v>-3.1193696721975028E-3</v>
      </c>
    </row>
    <row r="28" spans="4:6">
      <c r="D28" s="1">
        <v>40939</v>
      </c>
      <c r="E28">
        <v>106.70084817410752</v>
      </c>
      <c r="F28" s="2">
        <f t="shared" si="0"/>
        <v>5.5380216341615052E-2</v>
      </c>
    </row>
    <row r="29" spans="4:6">
      <c r="D29" s="1">
        <v>40968</v>
      </c>
      <c r="E29">
        <v>111.3453514058963</v>
      </c>
      <c r="F29" s="2">
        <f t="shared" si="0"/>
        <v>4.352826909313956E-2</v>
      </c>
    </row>
    <row r="30" spans="4:6">
      <c r="D30" s="1">
        <v>40999</v>
      </c>
      <c r="E30">
        <v>111.05353587694657</v>
      </c>
      <c r="F30" s="2">
        <f t="shared" si="0"/>
        <v>-2.6208146569670632E-3</v>
      </c>
    </row>
    <row r="31" spans="4:6">
      <c r="D31" s="1">
        <v>41029</v>
      </c>
      <c r="E31">
        <v>105.44631412441706</v>
      </c>
      <c r="F31" s="2">
        <f t="shared" si="0"/>
        <v>-5.0491159135559793E-2</v>
      </c>
    </row>
    <row r="32" spans="4:6">
      <c r="D32" s="1">
        <v>41060</v>
      </c>
      <c r="E32">
        <v>98.014563503968148</v>
      </c>
      <c r="F32" s="2">
        <f t="shared" si="0"/>
        <v>-7.0478998551624317E-2</v>
      </c>
    </row>
    <row r="33" spans="4:6">
      <c r="D33" s="1">
        <v>41090</v>
      </c>
      <c r="E33">
        <v>104.1072353887692</v>
      </c>
      <c r="F33" s="2">
        <f t="shared" si="0"/>
        <v>6.2160883719636129E-2</v>
      </c>
    </row>
    <row r="34" spans="4:6">
      <c r="D34" s="1">
        <v>41121</v>
      </c>
      <c r="E34">
        <v>106.99811819892547</v>
      </c>
      <c r="F34" s="2">
        <f t="shared" si="0"/>
        <v>2.7768317921043728E-2</v>
      </c>
    </row>
    <row r="35" spans="4:6">
      <c r="D35" s="1">
        <v>41152</v>
      </c>
      <c r="E35">
        <v>111.36171489350097</v>
      </c>
      <c r="F35" s="2">
        <f t="shared" si="0"/>
        <v>4.0781994749318207E-2</v>
      </c>
    </row>
    <row r="36" spans="4:6">
      <c r="D36" s="1">
        <v>41182</v>
      </c>
      <c r="E36">
        <v>112.69533913328063</v>
      </c>
      <c r="F36" s="2">
        <f t="shared" si="0"/>
        <v>1.1975607964146873E-2</v>
      </c>
    </row>
    <row r="37" spans="4:6">
      <c r="D37" s="1">
        <v>41213</v>
      </c>
      <c r="E37">
        <v>114.59077644748686</v>
      </c>
      <c r="F37" s="2">
        <f t="shared" si="0"/>
        <v>1.6819127825371538E-2</v>
      </c>
    </row>
    <row r="38" spans="4:6">
      <c r="D38" s="1">
        <v>41243</v>
      </c>
      <c r="E38">
        <v>117.78165653039517</v>
      </c>
      <c r="F38" s="2">
        <f t="shared" si="0"/>
        <v>2.7845871908988906E-2</v>
      </c>
    </row>
    <row r="39" spans="4:6">
      <c r="D39" s="1">
        <v>41274</v>
      </c>
      <c r="E39">
        <v>120.65072135707857</v>
      </c>
      <c r="F39" s="2">
        <f t="shared" si="0"/>
        <v>2.4359182161298509E-2</v>
      </c>
    </row>
    <row r="40" spans="4:6">
      <c r="D40" s="1">
        <v>41305</v>
      </c>
      <c r="E40">
        <v>124.44705048135927</v>
      </c>
      <c r="F40" s="2">
        <f t="shared" si="0"/>
        <v>3.1465449038179161E-2</v>
      </c>
    </row>
    <row r="41" spans="4:6">
      <c r="D41" s="1">
        <v>41333</v>
      </c>
      <c r="E41">
        <v>123.45160498540923</v>
      </c>
      <c r="F41" s="2">
        <f t="shared" si="0"/>
        <v>-7.9989480835397364E-3</v>
      </c>
    </row>
    <row r="42" spans="4:6">
      <c r="D42" s="1">
        <v>41364</v>
      </c>
      <c r="E42">
        <v>123.42433250606813</v>
      </c>
      <c r="F42" s="2">
        <f t="shared" si="0"/>
        <v>-2.2091636106580381E-4</v>
      </c>
    </row>
    <row r="43" spans="4:6">
      <c r="D43" s="1">
        <v>41394</v>
      </c>
      <c r="E43">
        <v>127.08702648157745</v>
      </c>
      <c r="F43" s="2">
        <f t="shared" si="0"/>
        <v>2.9675623121796058E-2</v>
      </c>
    </row>
    <row r="44" spans="4:6">
      <c r="D44" s="1">
        <v>41425</v>
      </c>
      <c r="E44">
        <v>131.47244115962579</v>
      </c>
      <c r="F44" s="2">
        <f t="shared" si="0"/>
        <v>3.4507178265627658E-2</v>
      </c>
    </row>
    <row r="45" spans="4:6">
      <c r="D45" s="1">
        <v>41455</v>
      </c>
      <c r="E45">
        <v>124.267052117708</v>
      </c>
      <c r="F45" s="2">
        <f t="shared" si="0"/>
        <v>-5.4805318729645003E-2</v>
      </c>
    </row>
    <row r="46" spans="4:6">
      <c r="D46" s="1">
        <v>41486</v>
      </c>
      <c r="E46">
        <v>132.20607085390134</v>
      </c>
      <c r="F46" s="2">
        <f t="shared" si="0"/>
        <v>6.3886755184900945E-2</v>
      </c>
    </row>
    <row r="47" spans="4:6">
      <c r="D47" s="1">
        <v>41517</v>
      </c>
      <c r="E47">
        <v>130.93517331660621</v>
      </c>
      <c r="F47" s="2">
        <f t="shared" si="0"/>
        <v>-9.6130043732982617E-3</v>
      </c>
    </row>
    <row r="48" spans="4:6">
      <c r="D48" s="1">
        <v>41547</v>
      </c>
      <c r="E48">
        <v>138.77328387923745</v>
      </c>
      <c r="F48" s="2">
        <f t="shared" si="0"/>
        <v>5.986252863986663E-2</v>
      </c>
    </row>
    <row r="49" spans="4:6">
      <c r="D49" s="1">
        <v>41578</v>
      </c>
      <c r="E49">
        <v>146.24321597076391</v>
      </c>
      <c r="F49" s="2">
        <f t="shared" si="0"/>
        <v>5.3828315384010894E-2</v>
      </c>
    </row>
    <row r="50" spans="4:6">
      <c r="D50" s="1">
        <v>41608</v>
      </c>
      <c r="E50">
        <v>148.08683557422205</v>
      </c>
      <c r="F50" s="2">
        <f t="shared" si="0"/>
        <v>1.2606530779702751E-2</v>
      </c>
    </row>
    <row r="51" spans="4:6">
      <c r="D51" s="1">
        <v>41639</v>
      </c>
      <c r="E51">
        <v>149.29773365696676</v>
      </c>
      <c r="F51" s="2">
        <f t="shared" si="0"/>
        <v>8.176946168437782E-3</v>
      </c>
    </row>
    <row r="52" spans="4:6">
      <c r="D52" s="1">
        <v>41670</v>
      </c>
      <c r="E52">
        <v>146.19412550794993</v>
      </c>
      <c r="F52" s="2">
        <f t="shared" si="0"/>
        <v>-2.0788045960214108E-2</v>
      </c>
    </row>
    <row r="53" spans="4:6">
      <c r="D53" s="1">
        <v>41698</v>
      </c>
      <c r="E53">
        <v>153.41587803747237</v>
      </c>
      <c r="F53" s="2">
        <f t="shared" si="0"/>
        <v>4.9398377017069173E-2</v>
      </c>
    </row>
    <row r="54" spans="4:6">
      <c r="D54" s="1">
        <v>41729</v>
      </c>
      <c r="E54">
        <v>153.98860010363541</v>
      </c>
      <c r="F54" s="2">
        <f t="shared" si="0"/>
        <v>3.733134232840829E-3</v>
      </c>
    </row>
    <row r="55" spans="4:6">
      <c r="D55" s="1">
        <v>41759</v>
      </c>
      <c r="E55">
        <v>155.34676957482205</v>
      </c>
      <c r="F55" s="2">
        <f t="shared" si="0"/>
        <v>8.8199351787896507E-3</v>
      </c>
    </row>
    <row r="56" spans="4:6">
      <c r="D56" s="1">
        <v>41790</v>
      </c>
      <c r="E56">
        <v>159.28764283961056</v>
      </c>
      <c r="F56" s="2">
        <f t="shared" si="0"/>
        <v>2.5368234405997114E-2</v>
      </c>
    </row>
    <row r="57" spans="4:6">
      <c r="D57" s="1">
        <v>41820</v>
      </c>
      <c r="E57">
        <v>157.80401996345489</v>
      </c>
      <c r="F57" s="2">
        <f t="shared" si="0"/>
        <v>-9.3141115638804006E-3</v>
      </c>
    </row>
    <row r="58" spans="4:6">
      <c r="D58" s="1">
        <v>41851</v>
      </c>
      <c r="E58">
        <v>152.44497777292935</v>
      </c>
      <c r="F58" s="2">
        <f t="shared" si="0"/>
        <v>-3.3960111990598341E-2</v>
      </c>
    </row>
    <row r="59" spans="4:6">
      <c r="D59" s="1">
        <v>41882</v>
      </c>
      <c r="E59">
        <v>154.90222816156219</v>
      </c>
      <c r="F59" s="2">
        <f t="shared" si="0"/>
        <v>1.6118933037551297E-2</v>
      </c>
    </row>
    <row r="60" spans="4:6">
      <c r="D60" s="1">
        <v>41912</v>
      </c>
      <c r="E60">
        <v>156.15676221125264</v>
      </c>
      <c r="F60" s="2">
        <f t="shared" si="0"/>
        <v>8.0988767210112833E-3</v>
      </c>
    </row>
    <row r="61" spans="4:6">
      <c r="D61" s="1">
        <v>41943</v>
      </c>
      <c r="E61">
        <v>152.06589031008809</v>
      </c>
      <c r="F61" s="2">
        <f t="shared" si="0"/>
        <v>-2.6197212616577703E-2</v>
      </c>
    </row>
    <row r="62" spans="4:6">
      <c r="D62" s="1">
        <v>41973</v>
      </c>
      <c r="E62">
        <v>159.14582594703685</v>
      </c>
      <c r="F62" s="2">
        <f t="shared" si="0"/>
        <v>4.6558341403924119E-2</v>
      </c>
    </row>
    <row r="63" spans="4:6">
      <c r="D63" s="1">
        <v>42004</v>
      </c>
      <c r="E63">
        <v>155.48313197152751</v>
      </c>
      <c r="F63" s="2">
        <f t="shared" si="0"/>
        <v>-2.3014703362237543E-2</v>
      </c>
    </row>
    <row r="64" spans="4:6">
      <c r="D64" s="1">
        <v>42035</v>
      </c>
      <c r="E64">
        <v>166.68121198898191</v>
      </c>
      <c r="F64" s="2">
        <f t="shared" si="0"/>
        <v>7.2021188893371502E-2</v>
      </c>
    </row>
    <row r="65" spans="4:6">
      <c r="D65" s="1">
        <v>42063</v>
      </c>
      <c r="E65">
        <v>178.90746447759568</v>
      </c>
      <c r="F65" s="2">
        <f t="shared" si="0"/>
        <v>7.3351113438159699E-2</v>
      </c>
    </row>
    <row r="66" spans="4:6">
      <c r="D66" s="1">
        <v>42094</v>
      </c>
      <c r="E66">
        <v>184.24468868464831</v>
      </c>
      <c r="F66" s="2">
        <f t="shared" si="0"/>
        <v>2.9832317073170467E-2</v>
      </c>
    </row>
    <row r="67" spans="4:6">
      <c r="D67" s="1">
        <v>42124</v>
      </c>
      <c r="E67">
        <v>181.85016499849996</v>
      </c>
      <c r="F67" s="2">
        <f t="shared" si="0"/>
        <v>-1.2996432642065403E-2</v>
      </c>
    </row>
    <row r="68" spans="4:6">
      <c r="D68" s="1">
        <v>42154</v>
      </c>
      <c r="E68">
        <v>182.78015654403143</v>
      </c>
      <c r="F68" s="2">
        <f t="shared" si="0"/>
        <v>5.1140539000287255E-3</v>
      </c>
    </row>
    <row r="69" spans="4:6">
      <c r="D69" s="1">
        <v>42185</v>
      </c>
      <c r="E69">
        <v>175.5938582376524</v>
      </c>
      <c r="F69" s="2">
        <f t="shared" si="0"/>
        <v>-3.9316621903909277E-2</v>
      </c>
    </row>
    <row r="70" spans="4:6">
      <c r="D70" s="1">
        <v>42216</v>
      </c>
      <c r="E70">
        <v>183.86560122180705</v>
      </c>
      <c r="F70" s="2">
        <f t="shared" ref="F70:F75" si="1">E70/E69-1</f>
        <v>4.7107245476430748E-2</v>
      </c>
    </row>
    <row r="71" spans="4:6">
      <c r="D71" s="1">
        <v>42247</v>
      </c>
      <c r="E71">
        <v>168.63119426187035</v>
      </c>
      <c r="F71" s="2">
        <f t="shared" si="1"/>
        <v>-8.285621050757952E-2</v>
      </c>
    </row>
    <row r="72" spans="4:6">
      <c r="D72" s="1">
        <v>42277</v>
      </c>
      <c r="E72">
        <v>161.0685357405842</v>
      </c>
      <c r="F72" s="2">
        <f t="shared" si="1"/>
        <v>-4.4847328244274731E-2</v>
      </c>
    </row>
    <row r="73" spans="4:6">
      <c r="D73" s="1">
        <v>42307</v>
      </c>
      <c r="E73">
        <v>176.4120326178853</v>
      </c>
      <c r="F73" s="2">
        <f t="shared" si="1"/>
        <v>9.5260671531857799E-2</v>
      </c>
    </row>
    <row r="74" spans="4:6">
      <c r="D74" s="1">
        <v>42338</v>
      </c>
      <c r="E74">
        <v>181.60198543649605</v>
      </c>
      <c r="F74" s="2">
        <f t="shared" si="1"/>
        <v>2.9419494473216456E-2</v>
      </c>
    </row>
    <row r="75" spans="4:6">
      <c r="D75" s="1">
        <v>42369</v>
      </c>
      <c r="E75">
        <v>171.54389505549946</v>
      </c>
      <c r="F75" s="2">
        <f t="shared" si="1"/>
        <v>-5.5385354718568203E-2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h2so4</cp:lastModifiedBy>
  <dcterms:created xsi:type="dcterms:W3CDTF">2016-02-01T16:12:05Z</dcterms:created>
  <dcterms:modified xsi:type="dcterms:W3CDTF">2016-02-02T18:27:59Z</dcterms:modified>
</cp:coreProperties>
</file>