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showInkAnnotation="0" autoCompressPictures="0"/>
  <bookViews>
    <workbookView xWindow="-15" yWindow="-15" windowWidth="21600" windowHeight="13395" tabRatio="500"/>
  </bookViews>
  <sheets>
    <sheet name="Feuil2" sheetId="1" r:id="rId1"/>
  </sheets>
  <definedNames>
    <definedName name="solver_adj" localSheetId="0" hidden="1">Feuil2!$B$3:$B$8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Feuil2!$B$9</definedName>
    <definedName name="solver_lhs2" localSheetId="0" hidden="1">Feuil2!$B$3:$B$8</definedName>
    <definedName name="solver_lhs3" localSheetId="0" hidden="1">Feuil2!$B$3:$B$8</definedName>
    <definedName name="solver_lin" localSheetId="0" hidden="1">2</definedName>
    <definedName name="solver_neg" localSheetId="0" hidden="1">2</definedName>
    <definedName name="solver_num" localSheetId="0" hidden="1">3</definedName>
    <definedName name="solver_nwt" localSheetId="0" hidden="1">1</definedName>
    <definedName name="solver_opt" localSheetId="0" hidden="1">Feuil2!$B$11</definedName>
    <definedName name="solver_pre" localSheetId="0" hidden="1">0.000001</definedName>
    <definedName name="solver_rel1" localSheetId="0" hidden="1">2</definedName>
    <definedName name="solver_rel2" localSheetId="0" hidden="1">4</definedName>
    <definedName name="solver_rel3" localSheetId="0" hidden="1">3</definedName>
    <definedName name="solver_rhs1" localSheetId="0" hidden="1">Feuil2!$B$1</definedName>
    <definedName name="solver_rhs2" localSheetId="0" hidden="1">integer</definedName>
    <definedName name="solver_rhs3" localSheetId="0" hidden="1">0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0</definedName>
  </definedNames>
  <calcPr calcId="125725" calcOnSave="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G4" i="1"/>
  <c r="G5"/>
  <c r="G6"/>
  <c r="G7"/>
  <c r="G8"/>
  <c r="G3"/>
  <c r="D1"/>
  <c r="F3"/>
  <c r="F4"/>
  <c r="F5"/>
  <c r="F6"/>
  <c r="F7"/>
  <c r="F8"/>
  <c r="F9"/>
  <c r="D3"/>
  <c r="D4"/>
  <c r="D5"/>
  <c r="D6"/>
  <c r="D7"/>
  <c r="D8"/>
  <c r="D9"/>
  <c r="B11"/>
  <c r="B9"/>
</calcChain>
</file>

<file path=xl/sharedStrings.xml><?xml version="1.0" encoding="utf-8"?>
<sst xmlns="http://schemas.openxmlformats.org/spreadsheetml/2006/main" count="11" uniqueCount="11">
  <si>
    <t>Masse disponible</t>
  </si>
  <si>
    <t>kg</t>
  </si>
  <si>
    <t xml:space="preserve">Sachet </t>
  </si>
  <si>
    <t xml:space="preserve">Quantité </t>
  </si>
  <si>
    <t>Coût unitaire</t>
  </si>
  <si>
    <t>Cout par cat.</t>
  </si>
  <si>
    <t xml:space="preserve">Prix unitaire de vente </t>
  </si>
  <si>
    <t>Prix total</t>
  </si>
  <si>
    <t>Total</t>
  </si>
  <si>
    <t>Bénéfice</t>
  </si>
  <si>
    <t>benefice par kilo</t>
  </si>
</sst>
</file>

<file path=xl/styles.xml><?xml version="1.0" encoding="utf-8"?>
<styleSheet xmlns="http://schemas.openxmlformats.org/spreadsheetml/2006/main">
  <fonts count="3">
    <font>
      <sz val="10"/>
      <name val="Verdana"/>
    </font>
    <font>
      <sz val="8"/>
      <name val="Verdana"/>
      <family val="2"/>
    </font>
    <font>
      <sz val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H6" sqref="H6"/>
    </sheetView>
  </sheetViews>
  <sheetFormatPr defaultColWidth="11" defaultRowHeight="12.75"/>
  <cols>
    <col min="4" max="4" width="12" bestFit="1" customWidth="1"/>
  </cols>
  <sheetData>
    <row r="1" spans="1:7">
      <c r="A1" t="s">
        <v>0</v>
      </c>
      <c r="B1">
        <v>1215</v>
      </c>
      <c r="C1" t="s">
        <v>1</v>
      </c>
      <c r="D1">
        <f>INT(B1)</f>
        <v>1215</v>
      </c>
    </row>
    <row r="2" spans="1:7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s="2" t="s">
        <v>10</v>
      </c>
    </row>
    <row r="3" spans="1:7">
      <c r="A3">
        <v>50</v>
      </c>
      <c r="B3" s="1">
        <v>0</v>
      </c>
      <c r="C3" s="1">
        <v>5</v>
      </c>
      <c r="D3" s="1">
        <f>C3*B3</f>
        <v>0</v>
      </c>
      <c r="E3" s="1">
        <v>15</v>
      </c>
      <c r="F3" s="1">
        <f>E3*B3</f>
        <v>0</v>
      </c>
      <c r="G3">
        <f>(E3-C3)/A3</f>
        <v>0.2</v>
      </c>
    </row>
    <row r="4" spans="1:7">
      <c r="A4">
        <v>20</v>
      </c>
      <c r="B4" s="1">
        <v>0</v>
      </c>
      <c r="C4" s="1">
        <v>5</v>
      </c>
      <c r="D4" s="1">
        <f t="shared" ref="D4:D8" si="0">C4*B4</f>
        <v>0</v>
      </c>
      <c r="E4" s="1">
        <v>10</v>
      </c>
      <c r="F4" s="1">
        <f t="shared" ref="F4:F8" si="1">E4*B4</f>
        <v>0</v>
      </c>
      <c r="G4">
        <f t="shared" ref="G4:G8" si="2">(E4-C4)/A4</f>
        <v>0.25</v>
      </c>
    </row>
    <row r="5" spans="1:7">
      <c r="A5">
        <v>10</v>
      </c>
      <c r="B5" s="1">
        <v>121</v>
      </c>
      <c r="C5" s="1">
        <v>5</v>
      </c>
      <c r="D5" s="1">
        <f t="shared" si="0"/>
        <v>605</v>
      </c>
      <c r="E5" s="1">
        <v>8</v>
      </c>
      <c r="F5" s="1">
        <f t="shared" si="1"/>
        <v>968</v>
      </c>
      <c r="G5">
        <f t="shared" si="2"/>
        <v>0.3</v>
      </c>
    </row>
    <row r="6" spans="1:7">
      <c r="A6">
        <v>5</v>
      </c>
      <c r="B6" s="1">
        <v>0.9999999999999869</v>
      </c>
      <c r="C6" s="1">
        <v>3</v>
      </c>
      <c r="D6" s="1">
        <f t="shared" si="0"/>
        <v>2.9999999999999609</v>
      </c>
      <c r="E6" s="1">
        <v>4</v>
      </c>
      <c r="F6" s="1">
        <f t="shared" si="1"/>
        <v>3.9999999999999476</v>
      </c>
      <c r="G6">
        <f t="shared" si="2"/>
        <v>0.2</v>
      </c>
    </row>
    <row r="7" spans="1:7">
      <c r="A7">
        <v>2</v>
      </c>
      <c r="B7" s="1">
        <v>0</v>
      </c>
      <c r="C7" s="1">
        <v>3</v>
      </c>
      <c r="D7" s="1">
        <f t="shared" si="0"/>
        <v>0</v>
      </c>
      <c r="E7" s="1">
        <v>2</v>
      </c>
      <c r="F7" s="1">
        <f t="shared" si="1"/>
        <v>0</v>
      </c>
      <c r="G7">
        <f t="shared" si="2"/>
        <v>-0.5</v>
      </c>
    </row>
    <row r="8" spans="1:7">
      <c r="A8">
        <v>1</v>
      </c>
      <c r="B8" s="1">
        <v>0</v>
      </c>
      <c r="C8" s="1">
        <v>2</v>
      </c>
      <c r="D8" s="1">
        <f t="shared" si="0"/>
        <v>0</v>
      </c>
      <c r="E8" s="1">
        <v>1</v>
      </c>
      <c r="F8" s="1">
        <f t="shared" si="1"/>
        <v>0</v>
      </c>
      <c r="G8">
        <f t="shared" si="2"/>
        <v>-1</v>
      </c>
    </row>
    <row r="9" spans="1:7">
      <c r="A9" t="s">
        <v>8</v>
      </c>
      <c r="B9" s="1">
        <f>A3*B3+A4*B4+A5*B5+A6*B6+A7*B7+A8*B8</f>
        <v>1215</v>
      </c>
      <c r="C9" s="1"/>
      <c r="D9" s="1">
        <f>SUM(D3:D8)</f>
        <v>608</v>
      </c>
      <c r="E9" s="1"/>
      <c r="F9" s="1">
        <f>SUM(F3:F8)</f>
        <v>972</v>
      </c>
    </row>
    <row r="10" spans="1:7">
      <c r="B10" s="1"/>
      <c r="C10" s="1"/>
      <c r="D10" s="1"/>
      <c r="E10" s="1"/>
      <c r="F10" s="1"/>
    </row>
    <row r="11" spans="1:7">
      <c r="A11" t="s">
        <v>9</v>
      </c>
      <c r="B11" s="1">
        <f>F9-D9</f>
        <v>364</v>
      </c>
      <c r="C11" s="1"/>
      <c r="D11" s="1"/>
      <c r="E11" s="1"/>
      <c r="F11" s="1"/>
    </row>
  </sheetData>
  <phoneticPr fontId="1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>Integral Vision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Théophile Thiberge</dc:creator>
  <cp:lastModifiedBy>h2so4</cp:lastModifiedBy>
  <dcterms:created xsi:type="dcterms:W3CDTF">2015-06-18T15:30:15Z</dcterms:created>
  <dcterms:modified xsi:type="dcterms:W3CDTF">2015-06-18T16:03:37Z</dcterms:modified>
</cp:coreProperties>
</file>