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D:\downloads\"/>
    </mc:Choice>
  </mc:AlternateContent>
  <xr:revisionPtr revIDLastSave="0" documentId="8_{AE8166FF-BEB6-4046-B90D-A494DD68A037}" xr6:coauthVersionLast="45" xr6:coauthVersionMax="45" xr10:uidLastSave="{00000000-0000-0000-0000-000000000000}"/>
  <bookViews>
    <workbookView xWindow="-120" yWindow="-120" windowWidth="29040" windowHeight="16440" xr2:uid="{CB61A659-63C9-451A-97C0-003A09930336}"/>
  </bookViews>
  <sheets>
    <sheet name="Base" sheetId="1" r:id="rId1"/>
    <sheet name="Rencontres" sheetId="9" r:id="rId2"/>
    <sheet name="Feuille de match" sheetId="15" r:id="rId3"/>
    <sheet name="Archives" sheetId="2" r:id="rId4"/>
    <sheet name="Relevés Eté 2019" sheetId="16" r:id="rId5"/>
    <sheet name="paramètres algogen" sheetId="14" r:id="rId6"/>
    <sheet name="Problèmes en suspens" sheetId="12" r:id="rId7"/>
  </sheets>
  <functionGroups builtInGroupCount="19"/>
  <definedNames>
    <definedName name="Liste_Joueurs" localSheetId="4">OFFSET(#REF!,0,0,COUNTA(#REF!)-2,1)</definedName>
    <definedName name="Liste_Joueurs">OFFSET(#REF!,0,0,COUNTA(#REF!)-2,1)</definedName>
    <definedName name="_xlnm.Print_Area" localSheetId="2">'Feuille de match'!$A$1:$P$29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P7" i="2" l="1"/>
  <c r="B5" i="15" l="1"/>
  <c r="D5" i="15"/>
  <c r="F5" i="15"/>
  <c r="H5" i="15"/>
  <c r="B6" i="15"/>
  <c r="D6" i="15"/>
  <c r="F6" i="15"/>
  <c r="H6" i="15"/>
  <c r="B7" i="15"/>
  <c r="D7" i="15"/>
  <c r="F7" i="15"/>
  <c r="H7" i="15"/>
  <c r="B8" i="15"/>
  <c r="D8" i="15"/>
  <c r="F8" i="15"/>
  <c r="H8" i="15"/>
  <c r="B9" i="15"/>
  <c r="D9" i="15"/>
  <c r="F9" i="15"/>
  <c r="H9" i="15"/>
  <c r="B10" i="15"/>
  <c r="D10" i="15"/>
  <c r="F10" i="15"/>
  <c r="H10" i="15"/>
  <c r="B11" i="15"/>
  <c r="D11" i="15"/>
  <c r="F11" i="15"/>
  <c r="H11" i="15"/>
  <c r="B12" i="15"/>
  <c r="D12" i="15"/>
  <c r="F12" i="15"/>
  <c r="H12" i="15"/>
  <c r="B13" i="15"/>
  <c r="D13" i="15"/>
  <c r="F13" i="15"/>
  <c r="H13" i="15"/>
  <c r="B14" i="15"/>
  <c r="D14" i="15"/>
  <c r="F14" i="15"/>
  <c r="H14" i="15"/>
  <c r="B15" i="15"/>
  <c r="D15" i="15"/>
  <c r="F15" i="15"/>
  <c r="H15" i="15"/>
  <c r="B16" i="15"/>
  <c r="D16" i="15"/>
  <c r="F16" i="15"/>
  <c r="H16" i="15"/>
  <c r="B17" i="15"/>
  <c r="D17" i="15"/>
  <c r="F17" i="15"/>
  <c r="H17" i="15"/>
  <c r="B18" i="15"/>
  <c r="D18" i="15"/>
  <c r="F18" i="15"/>
  <c r="H18" i="15"/>
  <c r="B19" i="15"/>
  <c r="D19" i="15"/>
  <c r="F19" i="15"/>
  <c r="H19" i="15"/>
  <c r="B20" i="15"/>
  <c r="D20" i="15"/>
  <c r="F20" i="15"/>
  <c r="H20" i="15"/>
  <c r="B21" i="15"/>
  <c r="D21" i="15"/>
  <c r="F21" i="15"/>
  <c r="H21" i="15"/>
  <c r="B22" i="15"/>
  <c r="D22" i="15"/>
  <c r="F22" i="15"/>
  <c r="H22" i="15"/>
  <c r="B23" i="15"/>
  <c r="D23" i="15"/>
  <c r="F23" i="15"/>
  <c r="H23" i="15"/>
  <c r="B24" i="15"/>
  <c r="D24" i="15"/>
  <c r="F24" i="15"/>
  <c r="H24" i="15"/>
  <c r="B25" i="15"/>
  <c r="C25" i="15" s="1"/>
  <c r="D25" i="15"/>
  <c r="F25" i="15"/>
  <c r="G25" i="15" s="1"/>
  <c r="H25" i="15"/>
  <c r="B26" i="15"/>
  <c r="C26" i="15" s="1"/>
  <c r="D26" i="15"/>
  <c r="F26" i="15"/>
  <c r="G26" i="15" s="1"/>
  <c r="H26" i="15"/>
  <c r="B27" i="15"/>
  <c r="C27" i="15" s="1"/>
  <c r="D27" i="15"/>
  <c r="F27" i="15"/>
  <c r="G27" i="15" s="1"/>
  <c r="H27" i="15"/>
  <c r="B28" i="15"/>
  <c r="C28" i="15" s="1"/>
  <c r="D28" i="15"/>
  <c r="F28" i="15"/>
  <c r="G28" i="15" s="1"/>
  <c r="H28" i="15"/>
  <c r="G24" i="15" l="1"/>
  <c r="C24" i="15"/>
  <c r="G23" i="15"/>
  <c r="C23" i="15"/>
  <c r="G22" i="15"/>
  <c r="C22" i="15"/>
  <c r="G21" i="15"/>
  <c r="C21" i="15"/>
  <c r="G20" i="15"/>
  <c r="C20" i="15"/>
  <c r="G19" i="15"/>
  <c r="C19" i="15"/>
  <c r="G18" i="15"/>
  <c r="C18" i="15"/>
  <c r="G17" i="15"/>
  <c r="C17" i="15"/>
  <c r="G16" i="15"/>
  <c r="C16" i="15"/>
  <c r="G15" i="15"/>
  <c r="C15" i="15"/>
  <c r="G14" i="15"/>
  <c r="C14" i="15"/>
  <c r="G13" i="15"/>
  <c r="C13" i="15"/>
  <c r="G12" i="15"/>
  <c r="C12" i="15"/>
  <c r="G11" i="15"/>
  <c r="C11" i="15"/>
  <c r="G10" i="15"/>
  <c r="C10" i="15"/>
  <c r="G9" i="15"/>
  <c r="C9" i="15"/>
  <c r="G8" i="15"/>
  <c r="C8" i="15"/>
  <c r="G7" i="15"/>
  <c r="C7" i="15"/>
  <c r="G6" i="15"/>
  <c r="C6" i="15"/>
  <c r="G5" i="15"/>
  <c r="C5" i="15"/>
  <c r="F1" i="15"/>
  <c r="H4" i="15" l="1"/>
  <c r="D4" i="15"/>
  <c r="F4" i="15"/>
  <c r="B4" i="15"/>
  <c r="D1" i="15"/>
  <c r="G4" i="15" l="1"/>
  <c r="C4" i="15"/>
  <c r="A2" i="15" l="1"/>
  <c r="C10" i="14"/>
  <c r="C9" i="14"/>
  <c r="B1" i="1" l="1"/>
  <c r="E1" i="1" l="1"/>
  <c r="H1" i="15" s="1"/>
</calcChain>
</file>

<file path=xl/sharedStrings.xml><?xml version="1.0" encoding="utf-8"?>
<sst xmlns="http://schemas.openxmlformats.org/spreadsheetml/2006/main" count="5557" uniqueCount="258">
  <si>
    <t>Joueurs</t>
  </si>
  <si>
    <t>A joué</t>
  </si>
  <si>
    <t>A joué avec</t>
  </si>
  <si>
    <t>A joué contre</t>
  </si>
  <si>
    <t>A joué en triplette</t>
  </si>
  <si>
    <t>Date du jour</t>
  </si>
  <si>
    <t>Max</t>
  </si>
  <si>
    <t>Terrain 1</t>
  </si>
  <si>
    <t>Terrain 2</t>
  </si>
  <si>
    <t>Terrain 3</t>
  </si>
  <si>
    <t>Terrain 4</t>
  </si>
  <si>
    <t>Terrain 5</t>
  </si>
  <si>
    <t>Terrain 6</t>
  </si>
  <si>
    <t>Terrain 7</t>
  </si>
  <si>
    <t>Terrain 8</t>
  </si>
  <si>
    <t>X</t>
  </si>
  <si>
    <t>Dates</t>
  </si>
  <si>
    <t>Mêlées</t>
  </si>
  <si>
    <t>equipe 1</t>
  </si>
  <si>
    <t>equipe 2</t>
  </si>
  <si>
    <t>Terrain numéro</t>
  </si>
  <si>
    <t>Nombre de terrains</t>
  </si>
  <si>
    <t>(vide = illimité)</t>
  </si>
  <si>
    <t>REY Jocelyne</t>
  </si>
  <si>
    <t>AGO Roland</t>
  </si>
  <si>
    <t>BAP Benny</t>
  </si>
  <si>
    <t>BAR David</t>
  </si>
  <si>
    <t>BAR Manuela</t>
  </si>
  <si>
    <t>BER Jaqueline</t>
  </si>
  <si>
    <t>BER Stéphane</t>
  </si>
  <si>
    <t>BET Markus</t>
  </si>
  <si>
    <t>BOS Christian</t>
  </si>
  <si>
    <t>BOS David</t>
  </si>
  <si>
    <t>BRO Jacques</t>
  </si>
  <si>
    <t>BRÜ Didier</t>
  </si>
  <si>
    <t>CAS Fabio</t>
  </si>
  <si>
    <t>CHA Jean-Claude</t>
  </si>
  <si>
    <t>COT André</t>
  </si>
  <si>
    <t>CRA Nick</t>
  </si>
  <si>
    <t>CUR Alexandre</t>
  </si>
  <si>
    <t>DAG Joël</t>
  </si>
  <si>
    <t>DEL Hélène</t>
  </si>
  <si>
    <t>DIN Mitch</t>
  </si>
  <si>
    <t>DOU Pascal</t>
  </si>
  <si>
    <t>FIS Paul</t>
  </si>
  <si>
    <t>GAR Madeleine</t>
  </si>
  <si>
    <t>GEN Samuel</t>
  </si>
  <si>
    <t>GIU Jo</t>
  </si>
  <si>
    <t>GUI Pierrot</t>
  </si>
  <si>
    <t>HEI Willy</t>
  </si>
  <si>
    <t>JOY Karl</t>
  </si>
  <si>
    <t>JUL Jonathan</t>
  </si>
  <si>
    <t>JUL Roland</t>
  </si>
  <si>
    <t>JUL Sylvain</t>
  </si>
  <si>
    <t>KAE Marius</t>
  </si>
  <si>
    <t>KIL Franciane</t>
  </si>
  <si>
    <t>KUR Bertrand</t>
  </si>
  <si>
    <t>LAU Veronique</t>
  </si>
  <si>
    <t>MAR Patrice</t>
  </si>
  <si>
    <t>MAU Franco</t>
  </si>
  <si>
    <t>MAU Eric</t>
  </si>
  <si>
    <t>MOL Gilles</t>
  </si>
  <si>
    <t>MON Béat</t>
  </si>
  <si>
    <t>MON François</t>
  </si>
  <si>
    <t>PIE Bastien</t>
  </si>
  <si>
    <t>PIE Philippe</t>
  </si>
  <si>
    <t>PIL Gaël</t>
  </si>
  <si>
    <t>RAP Jean-Jacques</t>
  </si>
  <si>
    <t>REG Lionel</t>
  </si>
  <si>
    <t>REP Christian</t>
  </si>
  <si>
    <t>REP Christophe</t>
  </si>
  <si>
    <t>RIE Raphy</t>
  </si>
  <si>
    <t>ROT Kaka</t>
  </si>
  <si>
    <t>ROU Laurent</t>
  </si>
  <si>
    <t>SAF Andrea</t>
  </si>
  <si>
    <t>SAF Linda</t>
  </si>
  <si>
    <t>SCH Franziska</t>
  </si>
  <si>
    <t>SCH Lulu</t>
  </si>
  <si>
    <t>STR Jacques</t>
  </si>
  <si>
    <t>STR Noldi</t>
  </si>
  <si>
    <t>THI Roland</t>
  </si>
  <si>
    <t>VEL Allessio</t>
  </si>
  <si>
    <t>VER Mario</t>
  </si>
  <si>
    <t>VOU Yves</t>
  </si>
  <si>
    <t>ZUM Jean-Marc</t>
  </si>
  <si>
    <t>Problèmes en suspens</t>
  </si>
  <si>
    <t>Macro Effacer_la_Partie, passage If Range("J" &amp; DerLig_J) = Réf_Date_Mélée Then …...</t>
  </si>
  <si>
    <t>Provisoire joueurs</t>
  </si>
  <si>
    <t>Ordre alphabétique avant macro H2so4</t>
  </si>
  <si>
    <t>Terrain</t>
  </si>
  <si>
    <t>Résultat</t>
  </si>
  <si>
    <t>Diff.</t>
  </si>
  <si>
    <t>paramètres algorithme génétique</t>
  </si>
  <si>
    <t>nombre de générations min</t>
  </si>
  <si>
    <t>nombre de générations max</t>
  </si>
  <si>
    <t xml:space="preserve">coefficient multiplicateur longueur séquence </t>
  </si>
  <si>
    <t>pourcentage de mutations</t>
  </si>
  <si>
    <t>nombre de reproductions par génération</t>
  </si>
  <si>
    <t xml:space="preserve">impact </t>
  </si>
  <si>
    <t>facteur temps</t>
  </si>
  <si>
    <t>min</t>
  </si>
  <si>
    <t>max</t>
  </si>
  <si>
    <t>Remetre Mêlée du CPNF - Marronniers/Boulodrome sur la feuille de match ???</t>
  </si>
  <si>
    <t>Mêlées du CPNF</t>
  </si>
  <si>
    <t>LISTE</t>
  </si>
  <si>
    <t>Terrain 9</t>
  </si>
  <si>
    <t>12.04.2020 - 1</t>
  </si>
  <si>
    <t>GUI Pierrot - ZUM Jean-Marc</t>
  </si>
  <si>
    <t>SCH Lulu - THI Roland</t>
  </si>
  <si>
    <t>CRA Nick - ROU Laurent</t>
  </si>
  <si>
    <t>FIS Paul - REG Lionel</t>
  </si>
  <si>
    <t>BAR Manuela - MAU Eric</t>
  </si>
  <si>
    <t>12.04.2020 - 2</t>
  </si>
  <si>
    <t>REG Lionel - VEL Allessio</t>
  </si>
  <si>
    <t>COT André - RIE Raphy</t>
  </si>
  <si>
    <t>BOS Christian - CAS Fabio</t>
  </si>
  <si>
    <t>12.04.2020 - 3</t>
  </si>
  <si>
    <t>CHA Jean-Claude - THI Roland</t>
  </si>
  <si>
    <t>BET Markus - JUL Jonathan</t>
  </si>
  <si>
    <t>GUI Pierrot - MAU Franco</t>
  </si>
  <si>
    <t>BAR David - ROU Laurent</t>
  </si>
  <si>
    <t>COT André - MOL Gilles</t>
  </si>
  <si>
    <t>GIU Jo - JUL Sylvain</t>
  </si>
  <si>
    <t>12.04.2020 - 4</t>
  </si>
  <si>
    <t>BAR Manuela - PIL Gaël</t>
  </si>
  <si>
    <t>MAU Eric - PIL Gaël</t>
  </si>
  <si>
    <t>THI Roland - VER Mario</t>
  </si>
  <si>
    <t>JUL Jonathan - SAF Andrea</t>
  </si>
  <si>
    <t>12.04.2020 - 5</t>
  </si>
  <si>
    <t>CHA Jean-Claude - SCH Lulu</t>
  </si>
  <si>
    <t>MAU Franco - ZUM Jean-Marc</t>
  </si>
  <si>
    <t>SAF Linda - STR Jacques</t>
  </si>
  <si>
    <t>BAR David - CRA Nick</t>
  </si>
  <si>
    <t>DIN Mitch - GEN Samuel</t>
  </si>
  <si>
    <t>BAR Manuela - BER Stéphane</t>
  </si>
  <si>
    <t>12.04.2020 - 6</t>
  </si>
  <si>
    <t>GEN Samuel - STR Jacques</t>
  </si>
  <si>
    <t>COT André - DAG Joël</t>
  </si>
  <si>
    <t>BAP Benny - ROT Kaka</t>
  </si>
  <si>
    <t>AGO Roland - SCH Lulu</t>
  </si>
  <si>
    <t>12.04.2020 - 7</t>
  </si>
  <si>
    <t>JUL Sylvain - MAR Patrice</t>
  </si>
  <si>
    <t>GIU Jo - MAR Patrice</t>
  </si>
  <si>
    <t>REY Jocelyne - ZUM Jean-Marc</t>
  </si>
  <si>
    <t>12.04.2020 - 8</t>
  </si>
  <si>
    <t>DIN Mitch - SAF Linda</t>
  </si>
  <si>
    <t>BER Stéphane - MAU Eric</t>
  </si>
  <si>
    <t>12.04.2020 - 9</t>
  </si>
  <si>
    <t>12.04.2020 - 10</t>
  </si>
  <si>
    <t>STR Noldi - VOU Yves</t>
  </si>
  <si>
    <t>DAG Joël - RIE Raphy</t>
  </si>
  <si>
    <t>12.04.2020 - 11</t>
  </si>
  <si>
    <t>BOS Christian - STR Noldi</t>
  </si>
  <si>
    <t>GUI Pierrot - REY Jocelyne</t>
  </si>
  <si>
    <t>12.04.2020 - 12</t>
  </si>
  <si>
    <t>DIN Mitch - STR Jacques</t>
  </si>
  <si>
    <t>12.04.2020 - 13</t>
  </si>
  <si>
    <t>CAS Fabio - VOU Yves</t>
  </si>
  <si>
    <t>12.04.2020 - 14</t>
  </si>
  <si>
    <t>12.04.2020 - 15</t>
  </si>
  <si>
    <t>GEN Samuel - SAF Linda</t>
  </si>
  <si>
    <t>12.04.2020 - 16</t>
  </si>
  <si>
    <t>12.04.2020 - 17</t>
  </si>
  <si>
    <t>JUL Roland - VEL Allessio</t>
  </si>
  <si>
    <t>SCH Lulu - VER Mario</t>
  </si>
  <si>
    <t>12.04.2020 - 18</t>
  </si>
  <si>
    <t>CHA Jean-Claude - JOY Karl</t>
  </si>
  <si>
    <t>FIS Paul - JUL Roland</t>
  </si>
  <si>
    <t>FIS Paul - VEL Allessio</t>
  </si>
  <si>
    <t>CAS Fabio - STR Noldi</t>
  </si>
  <si>
    <t>12.04.2020 - 19</t>
  </si>
  <si>
    <t>BER Stéphane - PIL Gaël</t>
  </si>
  <si>
    <t>AGO Roland - CHA Jean-Claude</t>
  </si>
  <si>
    <t>12.04.2020 - 20</t>
  </si>
  <si>
    <t>BOS Christian - VOU Yves</t>
  </si>
  <si>
    <t>BRÜ Didier - ROT Kaka</t>
  </si>
  <si>
    <t>JUL Jonathan - MON Béat</t>
  </si>
  <si>
    <t>12.04.2020 - 21</t>
  </si>
  <si>
    <t>12.04.2020 - 22</t>
  </si>
  <si>
    <t>12.04.2020 - 23</t>
  </si>
  <si>
    <t>MAU Franco - REY Jocelyne</t>
  </si>
  <si>
    <t>12.04.2020 - 24</t>
  </si>
  <si>
    <t>BET Markus - MON Béat</t>
  </si>
  <si>
    <t>BAR David - DEL Hélène</t>
  </si>
  <si>
    <t>12.04.2020 - 25</t>
  </si>
  <si>
    <t>DEL Hélène - ROU Laurent</t>
  </si>
  <si>
    <t>AGO Roland - VER Mario</t>
  </si>
  <si>
    <t>12.04.2020 - 26</t>
  </si>
  <si>
    <t>MON Béat - SAF Andrea</t>
  </si>
  <si>
    <t>12.04.2020 - 27</t>
  </si>
  <si>
    <t>CRA Nick - DEL Hélène</t>
  </si>
  <si>
    <t>12.04.2020 - 28</t>
  </si>
  <si>
    <t>ROT Kaka - SCH Franziska</t>
  </si>
  <si>
    <t>12.04.2020 - 29</t>
  </si>
  <si>
    <t>JOY Karl - SCH Lulu</t>
  </si>
  <si>
    <t>BAP Benny - BRÜ Didier</t>
  </si>
  <si>
    <t>12.04.2020 - 30</t>
  </si>
  <si>
    <t>12.04.2020 - 31</t>
  </si>
  <si>
    <t>12.04.2020 - 32</t>
  </si>
  <si>
    <t>12.04.2020 - 33</t>
  </si>
  <si>
    <t>12.04.2020 - 34</t>
  </si>
  <si>
    <t>12.04.2020 - 35</t>
  </si>
  <si>
    <t>12.04.2020 - 36</t>
  </si>
  <si>
    <t>12.04.2020 - 37</t>
  </si>
  <si>
    <t>BRÜ Didier - SCH Franziska</t>
  </si>
  <si>
    <t>12.04.2020 - 38</t>
  </si>
  <si>
    <t>12.04.2020 - 39</t>
  </si>
  <si>
    <t>MAR Patrice - REP Christian</t>
  </si>
  <si>
    <t>12.04.2020 - 40</t>
  </si>
  <si>
    <t>12.04.2020 - 41</t>
  </si>
  <si>
    <t>12.04.2020 - 42</t>
  </si>
  <si>
    <t>12.04.2020 - 43</t>
  </si>
  <si>
    <t>12.04.2020 - 44</t>
  </si>
  <si>
    <t>AGO Roland - THI Roland</t>
  </si>
  <si>
    <t>12.04.2020 - 45</t>
  </si>
  <si>
    <t>12.04.2020 - 46</t>
  </si>
  <si>
    <t>12.04.2020 - 47</t>
  </si>
  <si>
    <t>12.04.2020 - 48</t>
  </si>
  <si>
    <t>12.04.2020 - 49</t>
  </si>
  <si>
    <t>12.04.2020 - 50</t>
  </si>
  <si>
    <t>12.04.2020 - 51</t>
  </si>
  <si>
    <t>12.04.2020 - 52</t>
  </si>
  <si>
    <t>JUL Sylvain - REP Christian</t>
  </si>
  <si>
    <t>BET Markus - SAF Andrea</t>
  </si>
  <si>
    <t>Relevés provisoires en T2 et T3</t>
  </si>
  <si>
    <t>Terrain 10</t>
  </si>
  <si>
    <t>Terrain 11</t>
  </si>
  <si>
    <t>MON Béat - JUL Jonathan</t>
  </si>
  <si>
    <t>GIU Jo - REP Christian</t>
  </si>
  <si>
    <t>JUL Roland - REG Lionel</t>
  </si>
  <si>
    <t>BAP Benny - SCH Franziska</t>
  </si>
  <si>
    <t>MOL Gilles - RIE Raphy</t>
  </si>
  <si>
    <t>Traitement en 24:27</t>
  </si>
  <si>
    <t>Nbre joueurs</t>
  </si>
  <si>
    <t>Tirage</t>
  </si>
  <si>
    <t>Temps du tirage</t>
  </si>
  <si>
    <t>12.04.2020 - 53</t>
  </si>
  <si>
    <t>12.04.2020 - 54</t>
  </si>
  <si>
    <t>12.04.2020 - 55</t>
  </si>
  <si>
    <t>12.04.2020 - 56</t>
  </si>
  <si>
    <t>12.04.2020 - 57</t>
  </si>
  <si>
    <t>12.04.2020 - 58</t>
  </si>
  <si>
    <t>12.04.2020 - 59</t>
  </si>
  <si>
    <t>12.04.2020 - 60</t>
  </si>
  <si>
    <t>12.04.2020 - 61</t>
  </si>
  <si>
    <t>VER Mario - CHA Jean-Claude - SCH Lulu</t>
  </si>
  <si>
    <t>JOY Karl - AGO Roland - THI Roland</t>
  </si>
  <si>
    <t>JUL Sylvain - GIU Jo</t>
  </si>
  <si>
    <t>SCH Franziska - BAP Benny</t>
  </si>
  <si>
    <t>MAU Franco - GUI Pierrot</t>
  </si>
  <si>
    <t>VOU Yves - STR Noldi</t>
  </si>
  <si>
    <t>DEL Hélène - CRA Nick</t>
  </si>
  <si>
    <t>REG Lionel - FIS Paul</t>
  </si>
  <si>
    <t>MOL Gilles - COT André</t>
  </si>
  <si>
    <t>12.04.2020 - 62</t>
  </si>
  <si>
    <t>AGO Roland - JOY Karl</t>
  </si>
  <si>
    <t>JOY Karl - THI Roland</t>
  </si>
  <si>
    <t>DAG Joël - MOL Gilles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</si>
</sst>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1"/>
      <color theme="1"/>
      <name val="Calibri"/>
      <family val="2"/>
      <scheme val="minor"/>
    </font>
    <font>
      <b/>
      <sz val="12"/>
      <color theme="1"/>
      <name val="Calibri"/>
      <family val="2"/>
      <scheme val="minor"/>
    </font>
    <font>
      <sz val="12"/>
      <color theme="1"/>
      <name val="Calibri"/>
      <family val="2"/>
      <scheme val="minor"/>
    </font>
    <font>
      <sz val="11"/>
      <color theme="1"/>
      <name val="Calibri"/>
      <family val="2"/>
      <scheme val="minor"/>
    </font>
    <font>
      <b/>
      <sz val="14"/>
      <color theme="1"/>
      <name val="Calibri"/>
      <family val="2"/>
      <scheme val="minor"/>
    </font>
    <font>
      <b/>
      <sz val="11"/>
      <color theme="1"/>
      <name val="Calibri"/>
      <family val="2"/>
      <scheme val="minor"/>
    </font>
    <font>
      <sz val="8"/>
      <color theme="1"/>
      <name val="Calibri"/>
      <family val="2"/>
      <scheme val="minor"/>
    </font>
    <font>
      <sz val="11"/>
      <color rgb="FF000000"/>
      <name val="Calibri"/>
      <family val="2"/>
    </font>
    <font>
      <sz val="8"/>
      <name val="Calibri"/>
      <family val="2"/>
      <scheme val="minor"/>
    </font>
    <font>
      <sz val="11"/>
      <color rgb="FF000000"/>
      <name val="Calibri"/>
      <family val="2"/>
      <scheme val="minor"/>
    </font>
    <font>
      <sz val="11"/>
      <color rgb="FF3F3F76"/>
      <name val="Calibri"/>
      <family val="2"/>
      <scheme val="minor"/>
    </font>
    <font>
      <sz val="10"/>
      <name val="Arial"/>
      <family val="2"/>
    </font>
    <font>
      <b/>
      <sz val="14"/>
      <name val="Arial"/>
      <family val="2"/>
    </font>
    <font>
      <b/>
      <sz val="14"/>
      <color theme="1"/>
      <name val="Arial"/>
      <family val="2"/>
    </font>
    <font>
      <b/>
      <sz val="10"/>
      <name val="Arial"/>
      <family val="2"/>
    </font>
    <font>
      <b/>
      <sz val="11"/>
      <color theme="1"/>
      <name val="Arial"/>
      <family val="2"/>
    </font>
    <font>
      <b/>
      <sz val="9"/>
      <name val="Arial"/>
      <family val="2"/>
    </font>
    <font>
      <b/>
      <sz val="9"/>
      <color theme="1"/>
      <name val="Arial"/>
      <family val="2"/>
    </font>
    <font>
      <sz val="9"/>
      <name val="Arial"/>
      <family val="2"/>
    </font>
    <font>
      <sz val="12"/>
      <color rgb="FF4A4A4A"/>
      <name val="Arial"/>
      <family val="2"/>
    </font>
    <font>
      <b/>
      <sz val="9"/>
      <color theme="1"/>
      <name val="Calibri"/>
      <family val="2"/>
      <scheme val="minor"/>
    </font>
    <font>
      <sz val="10"/>
      <color rgb="FFFF0000"/>
      <name val="Arial"/>
      <family val="2"/>
    </font>
  </fonts>
  <fills count="10">
    <fill>
      <patternFill patternType="none"/>
    </fill>
    <fill>
      <patternFill patternType="gray125"/>
    </fill>
    <fill>
      <patternFill patternType="solid">
        <fgColor theme="5"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theme="7" tint="0.79998168889431442"/>
        <bgColor indexed="64"/>
      </patternFill>
    </fill>
    <fill>
      <patternFill patternType="solid">
        <fgColor rgb="FFFFCC99"/>
      </patternFill>
    </fill>
    <fill>
      <patternFill patternType="solid">
        <fgColor indexed="43"/>
        <bgColor indexed="64"/>
      </patternFill>
    </fill>
    <fill>
      <patternFill patternType="solid">
        <fgColor indexed="22"/>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medium">
        <color indexed="64"/>
      </left>
      <right/>
      <top/>
      <bottom/>
      <diagonal/>
    </border>
    <border>
      <left/>
      <right style="medium">
        <color indexed="64"/>
      </right>
      <top/>
      <bottom/>
      <diagonal/>
    </border>
    <border>
      <left style="thin">
        <color indexed="64"/>
      </left>
      <right style="thin">
        <color indexed="64"/>
      </right>
      <top/>
      <bottom/>
      <diagonal/>
    </border>
    <border>
      <left style="thin">
        <color rgb="FF7F7F7F"/>
      </left>
      <right style="thin">
        <color rgb="FF7F7F7F"/>
      </right>
      <top style="thin">
        <color rgb="FF7F7F7F"/>
      </top>
      <bottom style="thin">
        <color rgb="FF7F7F7F"/>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dotted">
        <color indexed="64"/>
      </left>
      <right style="dotted">
        <color indexed="64"/>
      </right>
      <top/>
      <bottom style="dotted">
        <color indexed="64"/>
      </bottom>
      <diagonal/>
    </border>
    <border>
      <left style="dotted">
        <color indexed="64"/>
      </left>
      <right style="medium">
        <color indexed="64"/>
      </right>
      <top/>
      <bottom style="dotted">
        <color indexed="64"/>
      </bottom>
      <diagonal/>
    </border>
    <border>
      <left style="medium">
        <color indexed="64"/>
      </left>
      <right style="dotted">
        <color indexed="64"/>
      </right>
      <top style="medium">
        <color indexed="64"/>
      </top>
      <bottom style="dotted">
        <color indexed="64"/>
      </bottom>
      <diagonal/>
    </border>
    <border>
      <left style="dotted">
        <color indexed="64"/>
      </left>
      <right style="medium">
        <color indexed="64"/>
      </right>
      <top style="medium">
        <color indexed="64"/>
      </top>
      <bottom style="dotted">
        <color indexed="64"/>
      </bottom>
      <diagonal/>
    </border>
    <border>
      <left style="medium">
        <color indexed="64"/>
      </left>
      <right style="medium">
        <color indexed="64"/>
      </right>
      <top style="medium">
        <color indexed="64"/>
      </top>
      <bottom style="dotted">
        <color indexed="64"/>
      </bottom>
      <diagonal/>
    </border>
    <border>
      <left style="medium">
        <color indexed="64"/>
      </left>
      <right style="dotted">
        <color indexed="64"/>
      </right>
      <top style="dotted">
        <color indexed="64"/>
      </top>
      <bottom style="dotted">
        <color indexed="64"/>
      </bottom>
      <diagonal/>
    </border>
    <border>
      <left style="dotted">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dotted">
        <color indexed="64"/>
      </right>
      <top style="dotted">
        <color indexed="64"/>
      </top>
      <bottom/>
      <diagonal/>
    </border>
    <border>
      <left style="dotted">
        <color indexed="64"/>
      </left>
      <right style="medium">
        <color indexed="64"/>
      </right>
      <top style="dotted">
        <color indexed="64"/>
      </top>
      <bottom/>
      <diagonal/>
    </border>
    <border>
      <left style="medium">
        <color indexed="64"/>
      </left>
      <right style="dotted">
        <color indexed="64"/>
      </right>
      <top style="dotted">
        <color indexed="64"/>
      </top>
      <bottom style="medium">
        <color indexed="64"/>
      </bottom>
      <diagonal/>
    </border>
    <border>
      <left style="dotted">
        <color indexed="64"/>
      </left>
      <right style="dotted">
        <color indexed="64"/>
      </right>
      <top style="dotted">
        <color indexed="64"/>
      </top>
      <bottom style="medium">
        <color indexed="64"/>
      </bottom>
      <diagonal/>
    </border>
    <border>
      <left style="dotted">
        <color indexed="64"/>
      </left>
      <right style="medium">
        <color indexed="64"/>
      </right>
      <top style="dotted">
        <color indexed="64"/>
      </top>
      <bottom style="medium">
        <color indexed="64"/>
      </bottom>
      <diagonal/>
    </border>
    <border>
      <left style="medium">
        <color indexed="64"/>
      </left>
      <right style="medium">
        <color indexed="64"/>
      </right>
      <top style="dotted">
        <color indexed="64"/>
      </top>
      <bottom style="medium">
        <color indexed="64"/>
      </bottom>
      <diagonal/>
    </border>
    <border>
      <left/>
      <right style="dotted">
        <color indexed="64"/>
      </right>
      <top/>
      <bottom style="dotted">
        <color indexed="64"/>
      </bottom>
      <diagonal/>
    </border>
    <border>
      <left/>
      <right style="dotted">
        <color indexed="64"/>
      </right>
      <top style="dotted">
        <color indexed="64"/>
      </top>
      <bottom style="medium">
        <color indexed="64"/>
      </bottom>
      <diagonal/>
    </border>
    <border>
      <left style="medium">
        <color indexed="64"/>
      </left>
      <right style="thin">
        <color indexed="64"/>
      </right>
      <top style="medium">
        <color indexed="64"/>
      </top>
      <bottom style="dotted">
        <color indexed="64"/>
      </bottom>
      <diagonal/>
    </border>
    <border>
      <left style="medium">
        <color indexed="64"/>
      </left>
      <right style="thin">
        <color indexed="64"/>
      </right>
      <top style="dotted">
        <color indexed="64"/>
      </top>
      <bottom style="dotted">
        <color indexed="64"/>
      </bottom>
      <diagonal/>
    </border>
    <border>
      <left style="medium">
        <color indexed="64"/>
      </left>
      <right style="thin">
        <color indexed="64"/>
      </right>
      <top style="dotted">
        <color indexed="64"/>
      </top>
      <bottom style="medium">
        <color indexed="64"/>
      </bottom>
      <diagonal/>
    </border>
  </borders>
  <cellStyleXfs count="4">
    <xf numFmtId="0" fontId="0" fillId="0" borderId="0"/>
    <xf numFmtId="9" fontId="3" fillId="0" borderId="0" applyFont="0" applyFill="0" applyBorder="0" applyAlignment="0" applyProtection="0"/>
    <xf numFmtId="0" fontId="10" fillId="7" borderId="9" applyNumberFormat="0" applyAlignment="0" applyProtection="0"/>
    <xf numFmtId="0" fontId="11" fillId="0" borderId="0"/>
  </cellStyleXfs>
  <cellXfs count="94">
    <xf numFmtId="0" fontId="0" fillId="0" borderId="0" xfId="0"/>
    <xf numFmtId="0" fontId="1" fillId="0" borderId="0" xfId="0" applyFont="1"/>
    <xf numFmtId="0" fontId="2" fillId="0" borderId="0" xfId="0" applyFont="1"/>
    <xf numFmtId="0" fontId="2" fillId="0" borderId="0" xfId="0" applyFont="1" applyAlignment="1">
      <alignment horizontal="center"/>
    </xf>
    <xf numFmtId="0" fontId="0" fillId="0" borderId="1" xfId="0" applyBorder="1" applyAlignment="1">
      <alignment horizontal="center"/>
    </xf>
    <xf numFmtId="0" fontId="0" fillId="0" borderId="0" xfId="0" applyAlignment="1">
      <alignment horizontal="center"/>
    </xf>
    <xf numFmtId="9" fontId="0" fillId="0" borderId="0" xfId="1" applyFont="1"/>
    <xf numFmtId="0" fontId="2" fillId="2" borderId="0" xfId="0" applyFont="1" applyFill="1" applyAlignment="1">
      <alignment horizontal="center" vertical="center" wrapText="1"/>
    </xf>
    <xf numFmtId="0" fontId="2" fillId="3" borderId="0" xfId="0" applyFont="1" applyFill="1" applyAlignment="1">
      <alignment horizontal="center" vertical="center" wrapText="1"/>
    </xf>
    <xf numFmtId="0" fontId="2" fillId="4" borderId="0" xfId="0" applyFont="1" applyFill="1" applyAlignment="1">
      <alignment horizontal="center" vertical="center" wrapText="1"/>
    </xf>
    <xf numFmtId="0" fontId="2" fillId="5" borderId="0" xfId="0" applyFont="1" applyFill="1" applyAlignment="1">
      <alignment horizontal="center" vertical="center" wrapText="1"/>
    </xf>
    <xf numFmtId="9" fontId="2" fillId="5" borderId="0" xfId="1" applyFont="1" applyFill="1" applyAlignment="1">
      <alignment horizontal="center" vertical="center" wrapText="1"/>
    </xf>
    <xf numFmtId="0" fontId="1" fillId="0" borderId="0" xfId="0" applyFont="1" applyAlignment="1">
      <alignment horizontal="center" vertical="center" wrapText="1"/>
    </xf>
    <xf numFmtId="0" fontId="2" fillId="2" borderId="0" xfId="0" applyFont="1" applyFill="1" applyAlignment="1">
      <alignment horizontal="right" vertical="center" wrapText="1"/>
    </xf>
    <xf numFmtId="0" fontId="2" fillId="3" borderId="0" xfId="0" applyFont="1" applyFill="1" applyAlignment="1">
      <alignment horizontal="right" vertical="center" wrapText="1"/>
    </xf>
    <xf numFmtId="0" fontId="2" fillId="4" borderId="0" xfId="0" applyFont="1" applyFill="1" applyAlignment="1">
      <alignment horizontal="right" vertical="center" wrapText="1"/>
    </xf>
    <xf numFmtId="0" fontId="2" fillId="5" borderId="0" xfId="0" applyFont="1" applyFill="1" applyAlignment="1">
      <alignment horizontal="right" vertical="center" wrapText="1"/>
    </xf>
    <xf numFmtId="0" fontId="4" fillId="2" borderId="0" xfId="0" applyFont="1" applyFill="1" applyAlignment="1">
      <alignment horizontal="center" vertical="center" wrapText="1"/>
    </xf>
    <xf numFmtId="0" fontId="4" fillId="3" borderId="0" xfId="0" applyFont="1" applyFill="1" applyAlignment="1">
      <alignment horizontal="center" vertical="center" wrapText="1"/>
    </xf>
    <xf numFmtId="0" fontId="4" fillId="4" borderId="0" xfId="0" applyFont="1" applyFill="1" applyAlignment="1">
      <alignment horizontal="center" vertical="center" wrapText="1"/>
    </xf>
    <xf numFmtId="0" fontId="4" fillId="5" borderId="0" xfId="0" applyFont="1" applyFill="1" applyAlignment="1">
      <alignment horizontal="center" vertical="center" wrapText="1"/>
    </xf>
    <xf numFmtId="0" fontId="0" fillId="0" borderId="1" xfId="0" applyBorder="1"/>
    <xf numFmtId="0" fontId="0" fillId="0" borderId="0" xfId="0" applyBorder="1" applyAlignment="1">
      <alignment horizontal="center"/>
    </xf>
    <xf numFmtId="14" fontId="0" fillId="0" borderId="0" xfId="0" applyNumberFormat="1" applyAlignment="1">
      <alignment horizontal="center"/>
    </xf>
    <xf numFmtId="0" fontId="0" fillId="0" borderId="4" xfId="0" applyBorder="1" applyAlignment="1">
      <alignment horizontal="center"/>
    </xf>
    <xf numFmtId="0" fontId="6" fillId="0" borderId="0" xfId="0" applyFont="1"/>
    <xf numFmtId="0" fontId="2" fillId="0" borderId="2" xfId="0" applyFont="1" applyBorder="1" applyAlignment="1">
      <alignment horizontal="center"/>
    </xf>
    <xf numFmtId="14" fontId="0" fillId="0" borderId="5" xfId="0" applyNumberFormat="1" applyBorder="1" applyAlignment="1">
      <alignment horizontal="center"/>
    </xf>
    <xf numFmtId="0" fontId="5" fillId="0" borderId="0" xfId="0" applyFont="1" applyAlignment="1">
      <alignment horizontal="center"/>
    </xf>
    <xf numFmtId="0" fontId="0" fillId="0" borderId="0" xfId="0" applyBorder="1"/>
    <xf numFmtId="0" fontId="1" fillId="6" borderId="0" xfId="0" applyFont="1" applyFill="1" applyAlignment="1">
      <alignment horizontal="center" vertical="center" wrapText="1"/>
    </xf>
    <xf numFmtId="0" fontId="0" fillId="0" borderId="3" xfId="0" applyBorder="1" applyAlignment="1">
      <alignment horizontal="center"/>
    </xf>
    <xf numFmtId="0" fontId="0" fillId="0" borderId="8" xfId="0" applyBorder="1" applyAlignment="1">
      <alignment horizontal="center"/>
    </xf>
    <xf numFmtId="0" fontId="5" fillId="0" borderId="0" xfId="0" applyFont="1"/>
    <xf numFmtId="0" fontId="4" fillId="0" borderId="0" xfId="0" applyFont="1"/>
    <xf numFmtId="14" fontId="13" fillId="0" borderId="11" xfId="3" applyNumberFormat="1" applyFont="1" applyBorder="1" applyAlignment="1">
      <alignment horizontal="center"/>
    </xf>
    <xf numFmtId="0" fontId="11" fillId="0" borderId="11" xfId="3" applyBorder="1" applyAlignment="1">
      <alignment horizontal="center"/>
    </xf>
    <xf numFmtId="0" fontId="12" fillId="0" borderId="10" xfId="3" applyFont="1" applyBorder="1" applyAlignment="1">
      <alignment horizontal="center"/>
    </xf>
    <xf numFmtId="0" fontId="13" fillId="0" borderId="11" xfId="3" applyFont="1" applyBorder="1" applyAlignment="1">
      <alignment horizontal="center"/>
    </xf>
    <xf numFmtId="14" fontId="12" fillId="0" borderId="10" xfId="3" applyNumberFormat="1" applyFont="1" applyBorder="1" applyAlignment="1">
      <alignment horizontal="center"/>
    </xf>
    <xf numFmtId="0" fontId="14" fillId="8" borderId="11" xfId="3" applyFont="1" applyFill="1" applyBorder="1"/>
    <xf numFmtId="0" fontId="14" fillId="8" borderId="11" xfId="3" applyFont="1" applyFill="1" applyBorder="1" applyAlignment="1">
      <alignment horizontal="center"/>
    </xf>
    <xf numFmtId="0" fontId="12" fillId="0" borderId="11" xfId="3" applyFont="1" applyBorder="1" applyAlignment="1">
      <alignment horizontal="center"/>
    </xf>
    <xf numFmtId="0" fontId="14" fillId="0" borderId="11" xfId="3" applyFont="1" applyBorder="1" applyAlignment="1">
      <alignment horizontal="center"/>
    </xf>
    <xf numFmtId="0" fontId="14" fillId="0" borderId="12" xfId="3" applyFont="1" applyBorder="1" applyAlignment="1">
      <alignment horizontal="center"/>
    </xf>
    <xf numFmtId="0" fontId="11" fillId="0" borderId="0" xfId="3"/>
    <xf numFmtId="0" fontId="14" fillId="0" borderId="10" xfId="3" applyFont="1" applyBorder="1" applyAlignment="1">
      <alignment horizontal="left" vertical="center"/>
    </xf>
    <xf numFmtId="0" fontId="14" fillId="0" borderId="11" xfId="3" applyFont="1" applyBorder="1" applyAlignment="1">
      <alignment horizontal="left"/>
    </xf>
    <xf numFmtId="0" fontId="15" fillId="0" borderId="11" xfId="3" applyFont="1" applyBorder="1" applyAlignment="1">
      <alignment horizontal="left"/>
    </xf>
    <xf numFmtId="14" fontId="12" fillId="0" borderId="12" xfId="3" applyNumberFormat="1" applyFont="1" applyBorder="1" applyAlignment="1">
      <alignment horizontal="center"/>
    </xf>
    <xf numFmtId="0" fontId="14" fillId="8" borderId="11" xfId="3" applyFont="1" applyFill="1" applyBorder="1" applyAlignment="1">
      <alignment horizontal="center" vertical="center"/>
    </xf>
    <xf numFmtId="0" fontId="11" fillId="0" borderId="11" xfId="3" applyBorder="1"/>
    <xf numFmtId="0" fontId="14" fillId="0" borderId="13" xfId="3" applyFont="1" applyBorder="1" applyAlignment="1">
      <alignment horizontal="center"/>
    </xf>
    <xf numFmtId="0" fontId="14" fillId="8" borderId="0" xfId="3" applyFont="1" applyFill="1"/>
    <xf numFmtId="0" fontId="14" fillId="8" borderId="0" xfId="3" applyFont="1" applyFill="1" applyAlignment="1">
      <alignment horizontal="center" vertical="center"/>
    </xf>
    <xf numFmtId="0" fontId="17" fillId="0" borderId="14" xfId="3" applyFont="1" applyBorder="1" applyAlignment="1">
      <alignment horizontal="left" vertical="center" shrinkToFit="1"/>
    </xf>
    <xf numFmtId="0" fontId="18" fillId="9" borderId="14" xfId="3" applyFont="1" applyFill="1" applyBorder="1" applyAlignment="1">
      <alignment horizontal="left" vertical="center" shrinkToFit="1"/>
    </xf>
    <xf numFmtId="0" fontId="16" fillId="0" borderId="14" xfId="3" applyFont="1" applyBorder="1" applyAlignment="1">
      <alignment horizontal="left" vertical="center" shrinkToFit="1"/>
    </xf>
    <xf numFmtId="0" fontId="16" fillId="0" borderId="15" xfId="3" applyFont="1" applyBorder="1" applyAlignment="1">
      <alignment horizontal="left" vertical="center" shrinkToFit="1"/>
    </xf>
    <xf numFmtId="0" fontId="14" fillId="0" borderId="16" xfId="3" applyFont="1" applyBorder="1" applyAlignment="1" applyProtection="1">
      <alignment horizontal="center" vertical="center"/>
      <protection locked="0"/>
    </xf>
    <xf numFmtId="0" fontId="14" fillId="0" borderId="17" xfId="3" applyFont="1" applyBorder="1" applyAlignment="1" applyProtection="1">
      <alignment horizontal="center" vertical="center"/>
      <protection locked="0"/>
    </xf>
    <xf numFmtId="0" fontId="14" fillId="0" borderId="18" xfId="3" applyFont="1" applyBorder="1" applyAlignment="1">
      <alignment horizontal="center" vertical="center"/>
    </xf>
    <xf numFmtId="0" fontId="14" fillId="0" borderId="19" xfId="3" applyFont="1" applyBorder="1" applyAlignment="1" applyProtection="1">
      <alignment horizontal="center" vertical="center"/>
      <protection locked="0"/>
    </xf>
    <xf numFmtId="0" fontId="14" fillId="0" borderId="20" xfId="3" applyFont="1" applyBorder="1" applyAlignment="1" applyProtection="1">
      <alignment horizontal="center" vertical="center"/>
      <protection locked="0"/>
    </xf>
    <xf numFmtId="0" fontId="14" fillId="0" borderId="21" xfId="3" applyFont="1" applyBorder="1" applyAlignment="1">
      <alignment horizontal="center" vertical="center"/>
    </xf>
    <xf numFmtId="0" fontId="14" fillId="0" borderId="22" xfId="3" applyFont="1" applyBorder="1" applyAlignment="1" applyProtection="1">
      <alignment horizontal="center" vertical="center"/>
      <protection locked="0"/>
    </xf>
    <xf numFmtId="0" fontId="14" fillId="0" borderId="23" xfId="3" applyFont="1" applyBorder="1" applyAlignment="1" applyProtection="1">
      <alignment horizontal="center" vertical="center"/>
      <protection locked="0"/>
    </xf>
    <xf numFmtId="0" fontId="17" fillId="0" borderId="25" xfId="3" applyFont="1" applyBorder="1" applyAlignment="1">
      <alignment horizontal="left" vertical="center" shrinkToFit="1"/>
    </xf>
    <xf numFmtId="0" fontId="18" fillId="9" borderId="25" xfId="3" applyFont="1" applyFill="1" applyBorder="1" applyAlignment="1">
      <alignment horizontal="left" vertical="center" shrinkToFit="1"/>
    </xf>
    <xf numFmtId="0" fontId="16" fillId="0" borderId="25" xfId="3" applyFont="1" applyBorder="1" applyAlignment="1">
      <alignment horizontal="left" vertical="center" shrinkToFit="1"/>
    </xf>
    <xf numFmtId="0" fontId="16" fillId="0" borderId="26" xfId="3" applyFont="1" applyBorder="1" applyAlignment="1">
      <alignment horizontal="left" vertical="center" shrinkToFit="1"/>
    </xf>
    <xf numFmtId="0" fontId="14" fillId="0" borderId="24" xfId="3" applyFont="1" applyBorder="1" applyAlignment="1" applyProtection="1">
      <alignment horizontal="center" vertical="center"/>
      <protection locked="0"/>
    </xf>
    <xf numFmtId="0" fontId="14" fillId="0" borderId="26" xfId="3" applyFont="1" applyBorder="1" applyAlignment="1" applyProtection="1">
      <alignment horizontal="center" vertical="center"/>
      <protection locked="0"/>
    </xf>
    <xf numFmtId="0" fontId="14" fillId="0" borderId="27" xfId="3" applyFont="1" applyBorder="1" applyAlignment="1">
      <alignment horizontal="center" vertical="center"/>
    </xf>
    <xf numFmtId="0" fontId="14" fillId="0" borderId="0" xfId="3" applyFont="1" applyAlignment="1">
      <alignment horizontal="center"/>
    </xf>
    <xf numFmtId="0" fontId="10" fillId="7" borderId="9" xfId="2"/>
    <xf numFmtId="0" fontId="9" fillId="0" borderId="0" xfId="0" applyFont="1"/>
    <xf numFmtId="9" fontId="10" fillId="7" borderId="9" xfId="2" applyNumberFormat="1"/>
    <xf numFmtId="0" fontId="19" fillId="0" borderId="0" xfId="0" applyFont="1"/>
    <xf numFmtId="0" fontId="20" fillId="0" borderId="0" xfId="0" applyFont="1" applyAlignment="1">
      <alignment horizontal="center"/>
    </xf>
    <xf numFmtId="0" fontId="11" fillId="0" borderId="0" xfId="3" quotePrefix="1"/>
    <xf numFmtId="0" fontId="17" fillId="0" borderId="28" xfId="3" applyFont="1" applyBorder="1" applyAlignment="1">
      <alignment horizontal="left" vertical="center" shrinkToFit="1"/>
    </xf>
    <xf numFmtId="0" fontId="17" fillId="0" borderId="29" xfId="3" applyFont="1" applyBorder="1" applyAlignment="1">
      <alignment horizontal="left" vertical="center" shrinkToFit="1"/>
    </xf>
    <xf numFmtId="0" fontId="16" fillId="0" borderId="30" xfId="3" applyFont="1" applyBorder="1" applyAlignment="1">
      <alignment horizontal="center" vertical="center"/>
    </xf>
    <xf numFmtId="0" fontId="16" fillId="0" borderId="31" xfId="3" applyFont="1" applyBorder="1" applyAlignment="1">
      <alignment horizontal="center" vertical="center"/>
    </xf>
    <xf numFmtId="0" fontId="16" fillId="0" borderId="32" xfId="3" applyFont="1" applyBorder="1" applyAlignment="1">
      <alignment horizontal="center" vertical="center"/>
    </xf>
    <xf numFmtId="20" fontId="6" fillId="0" borderId="0" xfId="0" applyNumberFormat="1" applyFont="1"/>
    <xf numFmtId="21" fontId="6" fillId="0" borderId="0" xfId="0" applyNumberFormat="1" applyFont="1"/>
    <xf numFmtId="20" fontId="11" fillId="0" borderId="0" xfId="3" applyNumberFormat="1"/>
    <xf numFmtId="20" fontId="21" fillId="0" borderId="0" xfId="3" applyNumberFormat="1" applyFont="1"/>
    <xf numFmtId="0" fontId="12" fillId="0" borderId="10" xfId="3" applyFont="1" applyBorder="1" applyAlignment="1">
      <alignment horizontal="left"/>
    </xf>
    <xf numFmtId="0" fontId="12" fillId="0" borderId="11" xfId="3" applyFont="1" applyBorder="1" applyAlignment="1">
      <alignment horizontal="left"/>
    </xf>
    <xf numFmtId="0" fontId="14" fillId="0" borderId="6" xfId="3" applyFont="1" applyBorder="1" applyAlignment="1">
      <alignment horizontal="center"/>
    </xf>
    <xf numFmtId="0" fontId="14" fillId="0" borderId="7" xfId="3" applyFont="1" applyBorder="1" applyAlignment="1">
      <alignment horizontal="center"/>
    </xf>
  </cellXfs>
  <cellStyles count="4">
    <cellStyle name="Input" xfId="2" builtinId="20"/>
    <cellStyle name="Normal" xfId="0" builtinId="0"/>
    <cellStyle name="Normal 2" xfId="3" xr:uid="{77FCF957-C5C6-4D72-BCE7-3B72DE7102E2}"/>
    <cellStyle name="Percent"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200025</xdr:colOff>
          <xdr:row>0</xdr:row>
          <xdr:rowOff>85725</xdr:rowOff>
        </xdr:from>
        <xdr:to>
          <xdr:col>6</xdr:col>
          <xdr:colOff>466725</xdr:colOff>
          <xdr:row>0</xdr:row>
          <xdr:rowOff>333375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cs typeface="Calibri"/>
                </a:rPr>
                <a:t>Lancer une mêlée</a:t>
              </a:r>
            </a:p>
          </xdr:txBody>
        </xdr:sp>
        <xdr:clientData fPrintsWithSheet="0"/>
      </xdr:twoCellAnchor>
    </mc:Choice>
    <mc:Fallback/>
  </mc:AlternateContent>
  <xdr:twoCellAnchor>
    <xdr:from>
      <xdr:col>9</xdr:col>
      <xdr:colOff>704850</xdr:colOff>
      <xdr:row>0</xdr:row>
      <xdr:rowOff>285750</xdr:rowOff>
    </xdr:from>
    <xdr:to>
      <xdr:col>13</xdr:col>
      <xdr:colOff>209550</xdr:colOff>
      <xdr:row>3</xdr:row>
      <xdr:rowOff>57150</xdr:rowOff>
    </xdr:to>
    <xdr:sp macro="" textlink="">
      <xdr:nvSpPr>
        <xdr:cNvPr id="2" name="Rectangle : coins arrondis 1">
          <a:extLst>
            <a:ext uri="{FF2B5EF4-FFF2-40B4-BE49-F238E27FC236}">
              <a16:creationId xmlns:a16="http://schemas.microsoft.com/office/drawing/2014/main" id="{00000000-0008-0000-0000-000002000000}"/>
            </a:ext>
          </a:extLst>
        </xdr:cNvPr>
        <xdr:cNvSpPr/>
      </xdr:nvSpPr>
      <xdr:spPr>
        <a:xfrm>
          <a:off x="9001125" y="285750"/>
          <a:ext cx="2552700" cy="533400"/>
        </a:xfrm>
        <a:prstGeom prst="roundRect">
          <a:avLst/>
        </a:prstGeom>
      </xdr:spPr>
      <xdr:style>
        <a:lnRef idx="2">
          <a:schemeClr val="accent2"/>
        </a:lnRef>
        <a:fillRef idx="1">
          <a:schemeClr val="lt1"/>
        </a:fillRef>
        <a:effectRef idx="0">
          <a:schemeClr val="accent2"/>
        </a:effectRef>
        <a:fontRef idx="minor">
          <a:schemeClr val="dk1"/>
        </a:fontRef>
      </xdr:style>
      <xdr:txBody>
        <a:bodyPr vertOverflow="clip" horzOverflow="clip" rtlCol="0" anchor="ctr"/>
        <a:lstStyle/>
        <a:p>
          <a:pPr algn="ctr"/>
          <a:r>
            <a:rPr lang="fr-CH" sz="1100"/>
            <a:t>Double clic en colonne 2 pour enlever ou placer des X</a:t>
          </a:r>
        </a:p>
      </xdr:txBody>
    </xdr:sp>
    <xdr:clientData/>
  </xdr:twoCellAnchor>
  <mc:AlternateContent xmlns:mc="http://schemas.openxmlformats.org/markup-compatibility/2006">
    <mc:Choice xmlns:a14="http://schemas.microsoft.com/office/drawing/2010/main" Requires="a14">
      <xdr:twoCellAnchor>
        <xdr:from>
          <xdr:col>5</xdr:col>
          <xdr:colOff>304800</xdr:colOff>
          <xdr:row>0</xdr:row>
          <xdr:rowOff>371475</xdr:rowOff>
        </xdr:from>
        <xdr:to>
          <xdr:col>6</xdr:col>
          <xdr:colOff>581025</xdr:colOff>
          <xdr:row>2</xdr:row>
          <xdr:rowOff>47625</xdr:rowOff>
        </xdr:to>
        <xdr:sp macro="" textlink="">
          <xdr:nvSpPr>
            <xdr:cNvPr id="1026" name="Button 1"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cs typeface="Calibri"/>
                </a:rPr>
                <a:t>Effacer Dernière mêlée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504825</xdr:colOff>
          <xdr:row>1</xdr:row>
          <xdr:rowOff>47625</xdr:rowOff>
        </xdr:from>
        <xdr:to>
          <xdr:col>18</xdr:col>
          <xdr:colOff>219075</xdr:colOff>
          <xdr:row>2</xdr:row>
          <xdr:rowOff>28575</xdr:rowOff>
        </xdr:to>
        <xdr:sp macro="" textlink="">
          <xdr:nvSpPr>
            <xdr:cNvPr id="14337" name="Button 1" hidden="1">
              <a:extLst>
                <a:ext uri="{63B3BB69-23CF-44E3-9099-C40C66FF867C}">
                  <a14:compatExt spid="_x0000_s14337"/>
                </a:ext>
                <a:ext uri="{FF2B5EF4-FFF2-40B4-BE49-F238E27FC236}">
                  <a16:creationId xmlns:a16="http://schemas.microsoft.com/office/drawing/2014/main" id="{00000000-0008-0000-0200-0000013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cs typeface="Calibri"/>
                </a:rPr>
                <a:t>Feuille Base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14</xdr:col>
      <xdr:colOff>638175</xdr:colOff>
      <xdr:row>0</xdr:row>
      <xdr:rowOff>76200</xdr:rowOff>
    </xdr:from>
    <xdr:to>
      <xdr:col>20</xdr:col>
      <xdr:colOff>600075</xdr:colOff>
      <xdr:row>0</xdr:row>
      <xdr:rowOff>495300</xdr:rowOff>
    </xdr:to>
    <xdr:sp macro="" textlink="">
      <xdr:nvSpPr>
        <xdr:cNvPr id="2" name="Rectangle : coins arrondis 1">
          <a:extLst>
            <a:ext uri="{FF2B5EF4-FFF2-40B4-BE49-F238E27FC236}">
              <a16:creationId xmlns:a16="http://schemas.microsoft.com/office/drawing/2014/main" id="{00000000-0008-0000-0300-000002000000}"/>
            </a:ext>
          </a:extLst>
        </xdr:cNvPr>
        <xdr:cNvSpPr/>
      </xdr:nvSpPr>
      <xdr:spPr>
        <a:xfrm>
          <a:off x="10610850" y="76200"/>
          <a:ext cx="4533900" cy="419100"/>
        </a:xfrm>
        <a:prstGeom prst="roundRect">
          <a:avLst/>
        </a:prstGeom>
      </xdr:spPr>
      <xdr:style>
        <a:lnRef idx="2">
          <a:schemeClr val="accent2"/>
        </a:lnRef>
        <a:fillRef idx="1">
          <a:schemeClr val="lt1"/>
        </a:fillRef>
        <a:effectRef idx="0">
          <a:schemeClr val="accent2"/>
        </a:effectRef>
        <a:fontRef idx="minor">
          <a:schemeClr val="dk1"/>
        </a:fontRef>
      </xdr:style>
      <xdr:txBody>
        <a:bodyPr vertOverflow="clip" horzOverflow="clip" rtlCol="0" anchor="ctr"/>
        <a:lstStyle/>
        <a:p>
          <a:pPr algn="ctr"/>
          <a:r>
            <a:rPr lang="fr-CH" sz="1100"/>
            <a:t>Double clic dans une plage de couleur pour atteindre</a:t>
          </a:r>
          <a:r>
            <a:rPr lang="fr-CH" sz="1100" baseline="0"/>
            <a:t> le fond de la colonne.</a:t>
          </a:r>
          <a:endParaRPr lang="fr-CH"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66675</xdr:colOff>
      <xdr:row>1</xdr:row>
      <xdr:rowOff>114300</xdr:rowOff>
    </xdr:from>
    <xdr:to>
      <xdr:col>19</xdr:col>
      <xdr:colOff>314325</xdr:colOff>
      <xdr:row>25</xdr:row>
      <xdr:rowOff>9526</xdr:rowOff>
    </xdr:to>
    <xdr:sp macro="" textlink="">
      <xdr:nvSpPr>
        <xdr:cNvPr id="2" name="TextBox 1">
          <a:extLst>
            <a:ext uri="{FF2B5EF4-FFF2-40B4-BE49-F238E27FC236}">
              <a16:creationId xmlns:a16="http://schemas.microsoft.com/office/drawing/2014/main" id="{00000000-0008-0000-0500-000002000000}"/>
            </a:ext>
          </a:extLst>
        </xdr:cNvPr>
        <xdr:cNvSpPr txBox="1"/>
      </xdr:nvSpPr>
      <xdr:spPr>
        <a:xfrm>
          <a:off x="9048750" y="304800"/>
          <a:ext cx="6953250" cy="44672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algorithme</a:t>
          </a:r>
          <a:r>
            <a:rPr lang="en-GB" sz="1100" baseline="0"/>
            <a:t> génétique :</a:t>
          </a:r>
        </a:p>
        <a:p>
          <a:r>
            <a:rPr lang="en-GB" sz="1100" baseline="0"/>
            <a:t>------------------------------</a:t>
          </a:r>
        </a:p>
        <a:p>
          <a:endParaRPr lang="en-GB" sz="1100" baseline="0"/>
        </a:p>
        <a:p>
          <a:r>
            <a:rPr lang="en-GB" sz="1100" baseline="0"/>
            <a:t>partant d'une séquence de caractères qui correspond à un problème à optimiser, l'algorithme va générer des mutations sur la séquence, évaluer la séquence et retenir la séquence qui obtient le meilleur score.</a:t>
          </a:r>
        </a:p>
        <a:p>
          <a:endParaRPr lang="en-GB" sz="1100" baseline="0"/>
        </a:p>
        <a:p>
          <a:r>
            <a:rPr lang="en-GB" sz="1100" baseline="0"/>
            <a:t>on simule plusieurs générations, à chaque génération on procède à un certain nombre de reproduction, à chaque reproduction, on mute un certain pourcentage de la séquence.</a:t>
          </a:r>
        </a:p>
        <a:p>
          <a:endParaRPr lang="en-GB" sz="1100" baseline="0"/>
        </a:p>
        <a:p>
          <a:r>
            <a:rPr lang="en-GB" sz="1100" baseline="0"/>
            <a:t>les paramètres :</a:t>
          </a:r>
        </a:p>
        <a:p>
          <a:endParaRPr lang="en-GB" sz="1100" baseline="0"/>
        </a:p>
        <a:p>
          <a:r>
            <a:rPr lang="en-GB" sz="1100" u="sng" baseline="0"/>
            <a:t>nombre de générations minimum </a:t>
          </a:r>
          <a:r>
            <a:rPr lang="en-GB" sz="1100" baseline="0"/>
            <a:t>: nombre minimum de générations à envisager</a:t>
          </a:r>
        </a:p>
        <a:p>
          <a:r>
            <a:rPr lang="en-GB" sz="1100" u="sng" baseline="0"/>
            <a:t>nombre de génération maximum </a:t>
          </a:r>
          <a:r>
            <a:rPr lang="en-GB" sz="1100" baseline="0"/>
            <a:t>: nombre maximum de générationsnà envisager</a:t>
          </a:r>
        </a:p>
        <a:p>
          <a:r>
            <a:rPr lang="en-GB" sz="1100" u="sng" baseline="0"/>
            <a:t>coefficient multiplicateur longueur séquence </a:t>
          </a:r>
          <a:r>
            <a:rPr lang="en-GB" sz="1100" baseline="0"/>
            <a:t>: coefficient multiplicateur à appliquer à la longueur de la séquence pour déterminer le nombre de générations à utiliser.</a:t>
          </a:r>
        </a:p>
        <a:p>
          <a:r>
            <a:rPr lang="en-GB" sz="1100" u="sng" baseline="0"/>
            <a:t>pourcentage de mutations </a:t>
          </a:r>
          <a:r>
            <a:rPr lang="en-GB" sz="1100" baseline="0"/>
            <a:t>: pourcentage de mutation à application à chaque reproduction</a:t>
          </a:r>
        </a:p>
        <a:p>
          <a:r>
            <a:rPr lang="en-GB" sz="1100" u="sng" baseline="0"/>
            <a:t>nombre de reproductions par génération </a:t>
          </a:r>
          <a:r>
            <a:rPr lang="en-GB" sz="1100" baseline="0"/>
            <a:t>: </a:t>
          </a:r>
        </a:p>
        <a:p>
          <a:endParaRPr lang="en-GB" sz="1100" baseline="0"/>
        </a:p>
        <a:p>
          <a:r>
            <a:rPr lang="en-GB" sz="1100" baseline="0"/>
            <a:t>tous ces facteurs influencent le temps nécessaire pour l'exécution de l'algorithme. L'algorithme s'arrête lorsque le nombre de génération * le nombre de reproduction est atteint ou lorsque un score de 0 est obtenu.</a:t>
          </a:r>
        </a:p>
        <a:p>
          <a:endParaRPr lang="en-GB" sz="1100" baseline="0"/>
        </a:p>
        <a:p>
          <a:r>
            <a:rPr lang="en-GB" sz="1100" baseline="0"/>
            <a:t>En augmentant le nombre de génération et le nombre de reproduction on augmente la probabilité d'obtenir un meilleur score, mais l'exécution prendra plus de temps. En augmentant le pourcentage de mutations on augmente la part du hasard à chaque reproduction (un pourcentage élevé revient à faire un tirage proche du hasard pur)</a:t>
          </a:r>
        </a:p>
        <a:p>
          <a:endParaRPr lang="en-GB" sz="1100" baseline="0"/>
        </a:p>
        <a:p>
          <a:endParaRPr lang="en-GB"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K84"/>
  <sheetViews>
    <sheetView tabSelected="1" zoomScaleNormal="100" workbookViewId="0">
      <pane ySplit="15" topLeftCell="A16" activePane="bottomLeft" state="frozen"/>
      <selection pane="bottomLeft" activeCell="I59" sqref="I59"/>
    </sheetView>
  </sheetViews>
  <sheetFormatPr defaultColWidth="11.42578125" defaultRowHeight="15" x14ac:dyDescent="0.25"/>
  <cols>
    <col min="1" max="1" width="28.42578125" customWidth="1"/>
    <col min="2" max="2" width="11.42578125" style="5"/>
    <col min="3" max="3" width="4.28515625" customWidth="1"/>
    <col min="4" max="4" width="13" style="5" customWidth="1"/>
    <col min="5" max="5" width="14" style="5" bestFit="1" customWidth="1"/>
    <col min="6" max="6" width="19" bestFit="1" customWidth="1"/>
    <col min="11" max="11" width="11.42578125" style="5"/>
  </cols>
  <sheetData>
    <row r="1" spans="1:11" s="2" customFormat="1" ht="30" customHeight="1" x14ac:dyDescent="0.25">
      <c r="A1" s="1" t="s">
        <v>0</v>
      </c>
      <c r="B1" s="3">
        <f>COUNTIF(B2:B63,"x")</f>
        <v>46</v>
      </c>
      <c r="D1" s="26" t="s">
        <v>5</v>
      </c>
      <c r="E1" s="27">
        <f ca="1">TODAY()</f>
        <v>43934</v>
      </c>
      <c r="K1" s="78"/>
    </row>
    <row r="2" spans="1:11" x14ac:dyDescent="0.25">
      <c r="A2" t="s">
        <v>24</v>
      </c>
      <c r="B2" s="4" t="s">
        <v>15</v>
      </c>
      <c r="E2" s="22"/>
    </row>
    <row r="3" spans="1:11" x14ac:dyDescent="0.25">
      <c r="A3" t="s">
        <v>25</v>
      </c>
      <c r="B3" s="4" t="s">
        <v>15</v>
      </c>
    </row>
    <row r="4" spans="1:11" x14ac:dyDescent="0.25">
      <c r="A4" t="s">
        <v>26</v>
      </c>
      <c r="B4" s="4" t="s">
        <v>15</v>
      </c>
      <c r="D4" s="28" t="s">
        <v>16</v>
      </c>
      <c r="E4" s="28" t="s">
        <v>17</v>
      </c>
    </row>
    <row r="5" spans="1:11" x14ac:dyDescent="0.25">
      <c r="A5" t="s">
        <v>27</v>
      </c>
      <c r="B5" s="4" t="s">
        <v>15</v>
      </c>
      <c r="D5" s="23">
        <v>43933</v>
      </c>
      <c r="E5" s="5">
        <v>1</v>
      </c>
    </row>
    <row r="6" spans="1:11" x14ac:dyDescent="0.25">
      <c r="A6" t="s">
        <v>28</v>
      </c>
      <c r="B6" s="4"/>
      <c r="D6" s="23"/>
      <c r="E6" s="5">
        <v>2</v>
      </c>
    </row>
    <row r="7" spans="1:11" x14ac:dyDescent="0.25">
      <c r="A7" t="s">
        <v>29</v>
      </c>
      <c r="B7" s="4" t="s">
        <v>15</v>
      </c>
      <c r="D7" s="23"/>
      <c r="E7" s="5">
        <v>3</v>
      </c>
    </row>
    <row r="8" spans="1:11" x14ac:dyDescent="0.25">
      <c r="A8" t="s">
        <v>30</v>
      </c>
      <c r="B8" s="4" t="s">
        <v>15</v>
      </c>
      <c r="D8" s="23"/>
      <c r="E8" s="5">
        <v>4</v>
      </c>
      <c r="F8" s="29"/>
      <c r="G8" s="5"/>
    </row>
    <row r="9" spans="1:11" x14ac:dyDescent="0.25">
      <c r="A9" t="s">
        <v>31</v>
      </c>
      <c r="B9" s="4" t="s">
        <v>15</v>
      </c>
      <c r="D9" s="23"/>
      <c r="E9" s="5">
        <v>5</v>
      </c>
      <c r="F9" s="22"/>
    </row>
    <row r="10" spans="1:11" x14ac:dyDescent="0.25">
      <c r="A10" t="s">
        <v>32</v>
      </c>
      <c r="B10" s="4"/>
      <c r="D10" s="23"/>
      <c r="E10" s="5">
        <v>6</v>
      </c>
      <c r="F10" s="25"/>
    </row>
    <row r="11" spans="1:11" x14ac:dyDescent="0.25">
      <c r="A11" t="s">
        <v>33</v>
      </c>
      <c r="B11" s="4"/>
      <c r="D11" s="23"/>
      <c r="E11" s="5">
        <v>7</v>
      </c>
      <c r="F11" s="31" t="s">
        <v>21</v>
      </c>
    </row>
    <row r="12" spans="1:11" ht="15.75" x14ac:dyDescent="0.25">
      <c r="A12" t="s">
        <v>34</v>
      </c>
      <c r="B12" s="4" t="s">
        <v>15</v>
      </c>
      <c r="E12" s="5">
        <v>8</v>
      </c>
      <c r="F12" s="32" t="s">
        <v>22</v>
      </c>
      <c r="K12" s="78"/>
    </row>
    <row r="13" spans="1:11" x14ac:dyDescent="0.25">
      <c r="A13" t="s">
        <v>35</v>
      </c>
      <c r="B13" s="4" t="s">
        <v>15</v>
      </c>
      <c r="D13" s="23"/>
      <c r="E13" s="5">
        <v>9</v>
      </c>
      <c r="F13" s="24"/>
    </row>
    <row r="14" spans="1:11" x14ac:dyDescent="0.25">
      <c r="A14" t="s">
        <v>36</v>
      </c>
      <c r="B14" s="4" t="s">
        <v>15</v>
      </c>
      <c r="E14" s="5">
        <v>10</v>
      </c>
    </row>
    <row r="15" spans="1:11" x14ac:dyDescent="0.25">
      <c r="A15" t="s">
        <v>37</v>
      </c>
      <c r="B15" s="4" t="s">
        <v>15</v>
      </c>
      <c r="E15" s="5">
        <v>11</v>
      </c>
    </row>
    <row r="16" spans="1:11" x14ac:dyDescent="0.25">
      <c r="A16" t="s">
        <v>38</v>
      </c>
      <c r="B16" s="4" t="s">
        <v>15</v>
      </c>
      <c r="E16" s="5">
        <v>12</v>
      </c>
      <c r="G16" s="5"/>
    </row>
    <row r="17" spans="1:7" x14ac:dyDescent="0.25">
      <c r="A17" t="s">
        <v>39</v>
      </c>
      <c r="B17" s="4"/>
      <c r="E17" s="5">
        <v>13</v>
      </c>
    </row>
    <row r="18" spans="1:7" x14ac:dyDescent="0.25">
      <c r="A18" t="s">
        <v>40</v>
      </c>
      <c r="B18" s="4" t="s">
        <v>15</v>
      </c>
      <c r="E18" s="5">
        <v>14</v>
      </c>
    </row>
    <row r="19" spans="1:7" x14ac:dyDescent="0.25">
      <c r="A19" t="s">
        <v>41</v>
      </c>
      <c r="B19" s="4" t="s">
        <v>15</v>
      </c>
      <c r="E19" s="5">
        <v>15</v>
      </c>
      <c r="G19" s="5"/>
    </row>
    <row r="20" spans="1:7" x14ac:dyDescent="0.25">
      <c r="A20" t="s">
        <v>42</v>
      </c>
      <c r="B20" s="4" t="s">
        <v>15</v>
      </c>
      <c r="E20" s="5">
        <v>16</v>
      </c>
    </row>
    <row r="21" spans="1:7" x14ac:dyDescent="0.25">
      <c r="A21" t="s">
        <v>43</v>
      </c>
      <c r="B21" s="4"/>
      <c r="D21" s="23"/>
      <c r="E21" s="5">
        <v>17</v>
      </c>
    </row>
    <row r="22" spans="1:7" x14ac:dyDescent="0.25">
      <c r="A22" t="s">
        <v>44</v>
      </c>
      <c r="B22" s="4" t="s">
        <v>15</v>
      </c>
      <c r="E22" s="5">
        <v>18</v>
      </c>
    </row>
    <row r="23" spans="1:7" x14ac:dyDescent="0.25">
      <c r="A23" t="s">
        <v>45</v>
      </c>
      <c r="B23" s="4"/>
      <c r="E23" s="5">
        <v>19</v>
      </c>
      <c r="G23" s="5"/>
    </row>
    <row r="24" spans="1:7" x14ac:dyDescent="0.25">
      <c r="A24" t="s">
        <v>46</v>
      </c>
      <c r="B24" s="4" t="s">
        <v>15</v>
      </c>
      <c r="E24" s="5">
        <v>20</v>
      </c>
    </row>
    <row r="25" spans="1:7" x14ac:dyDescent="0.25">
      <c r="A25" t="s">
        <v>47</v>
      </c>
      <c r="B25" s="4" t="s">
        <v>15</v>
      </c>
      <c r="E25" s="5">
        <v>21</v>
      </c>
    </row>
    <row r="26" spans="1:7" x14ac:dyDescent="0.25">
      <c r="A26" t="s">
        <v>48</v>
      </c>
      <c r="B26" s="4" t="s">
        <v>15</v>
      </c>
      <c r="E26" s="5">
        <v>22</v>
      </c>
    </row>
    <row r="27" spans="1:7" x14ac:dyDescent="0.25">
      <c r="A27" t="s">
        <v>49</v>
      </c>
      <c r="B27" s="4"/>
      <c r="E27" s="5">
        <v>23</v>
      </c>
    </row>
    <row r="28" spans="1:7" x14ac:dyDescent="0.25">
      <c r="A28" t="s">
        <v>50</v>
      </c>
      <c r="B28" s="4" t="s">
        <v>15</v>
      </c>
      <c r="E28" s="5">
        <v>24</v>
      </c>
    </row>
    <row r="29" spans="1:7" x14ac:dyDescent="0.25">
      <c r="A29" t="s">
        <v>51</v>
      </c>
      <c r="B29" s="4" t="s">
        <v>15</v>
      </c>
      <c r="E29" s="5">
        <v>25</v>
      </c>
    </row>
    <row r="30" spans="1:7" x14ac:dyDescent="0.25">
      <c r="A30" t="s">
        <v>52</v>
      </c>
      <c r="B30" s="4" t="s">
        <v>15</v>
      </c>
      <c r="E30" s="5">
        <v>26</v>
      </c>
      <c r="G30" s="5"/>
    </row>
    <row r="31" spans="1:7" x14ac:dyDescent="0.25">
      <c r="A31" t="s">
        <v>53</v>
      </c>
      <c r="B31" s="4" t="s">
        <v>15</v>
      </c>
      <c r="E31" s="5">
        <v>27</v>
      </c>
    </row>
    <row r="32" spans="1:7" x14ac:dyDescent="0.25">
      <c r="A32" t="s">
        <v>54</v>
      </c>
      <c r="B32" s="4"/>
      <c r="D32" s="23"/>
      <c r="E32" s="5">
        <v>28</v>
      </c>
    </row>
    <row r="33" spans="1:7" x14ac:dyDescent="0.25">
      <c r="A33" t="s">
        <v>55</v>
      </c>
      <c r="B33" s="4"/>
      <c r="E33" s="5">
        <v>29</v>
      </c>
    </row>
    <row r="34" spans="1:7" x14ac:dyDescent="0.25">
      <c r="A34" t="s">
        <v>56</v>
      </c>
      <c r="B34" s="4"/>
      <c r="D34" s="23"/>
      <c r="E34" s="5">
        <v>30</v>
      </c>
    </row>
    <row r="35" spans="1:7" x14ac:dyDescent="0.25">
      <c r="A35" t="s">
        <v>57</v>
      </c>
      <c r="B35" s="4"/>
      <c r="D35" s="23"/>
      <c r="E35" s="5">
        <v>31</v>
      </c>
    </row>
    <row r="36" spans="1:7" x14ac:dyDescent="0.25">
      <c r="A36" t="s">
        <v>58</v>
      </c>
      <c r="B36" s="4" t="s">
        <v>15</v>
      </c>
      <c r="E36" s="5">
        <v>32</v>
      </c>
    </row>
    <row r="37" spans="1:7" x14ac:dyDescent="0.25">
      <c r="A37" t="s">
        <v>60</v>
      </c>
      <c r="B37" s="4" t="s">
        <v>15</v>
      </c>
      <c r="D37" s="23"/>
      <c r="E37" s="5">
        <v>33</v>
      </c>
      <c r="G37" s="5"/>
    </row>
    <row r="38" spans="1:7" x14ac:dyDescent="0.25">
      <c r="A38" t="s">
        <v>59</v>
      </c>
      <c r="B38" s="4" t="s">
        <v>15</v>
      </c>
      <c r="E38" s="5">
        <v>34</v>
      </c>
    </row>
    <row r="39" spans="1:7" x14ac:dyDescent="0.25">
      <c r="A39" t="s">
        <v>61</v>
      </c>
      <c r="B39" s="4" t="s">
        <v>15</v>
      </c>
      <c r="E39" s="5">
        <v>35</v>
      </c>
    </row>
    <row r="40" spans="1:7" x14ac:dyDescent="0.25">
      <c r="A40" t="s">
        <v>62</v>
      </c>
      <c r="B40" s="4" t="s">
        <v>15</v>
      </c>
      <c r="E40" s="5">
        <v>36</v>
      </c>
      <c r="G40" s="5"/>
    </row>
    <row r="41" spans="1:7" x14ac:dyDescent="0.25">
      <c r="A41" t="s">
        <v>63</v>
      </c>
      <c r="B41" s="4"/>
      <c r="E41" s="5">
        <v>37</v>
      </c>
    </row>
    <row r="42" spans="1:7" x14ac:dyDescent="0.25">
      <c r="A42" t="s">
        <v>64</v>
      </c>
      <c r="B42" s="4"/>
      <c r="E42" s="5">
        <v>38</v>
      </c>
    </row>
    <row r="43" spans="1:7" x14ac:dyDescent="0.25">
      <c r="A43" t="s">
        <v>65</v>
      </c>
      <c r="B43" s="4"/>
      <c r="E43" s="5">
        <v>39</v>
      </c>
    </row>
    <row r="44" spans="1:7" x14ac:dyDescent="0.25">
      <c r="A44" t="s">
        <v>66</v>
      </c>
      <c r="B44" s="4" t="s">
        <v>15</v>
      </c>
      <c r="E44" s="5">
        <v>40</v>
      </c>
      <c r="G44" s="5"/>
    </row>
    <row r="45" spans="1:7" x14ac:dyDescent="0.25">
      <c r="A45" t="s">
        <v>67</v>
      </c>
      <c r="B45" s="4"/>
      <c r="E45" s="5">
        <v>41</v>
      </c>
    </row>
    <row r="46" spans="1:7" x14ac:dyDescent="0.25">
      <c r="A46" t="s">
        <v>68</v>
      </c>
      <c r="B46" s="4" t="s">
        <v>15</v>
      </c>
      <c r="E46" s="5">
        <v>42</v>
      </c>
    </row>
    <row r="47" spans="1:7" x14ac:dyDescent="0.25">
      <c r="A47" t="s">
        <v>69</v>
      </c>
      <c r="B47" s="4" t="s">
        <v>15</v>
      </c>
      <c r="E47" s="5">
        <v>43</v>
      </c>
    </row>
    <row r="48" spans="1:7" x14ac:dyDescent="0.25">
      <c r="A48" t="s">
        <v>70</v>
      </c>
      <c r="B48" s="4"/>
      <c r="E48" s="5">
        <v>44</v>
      </c>
    </row>
    <row r="49" spans="1:7" x14ac:dyDescent="0.25">
      <c r="A49" t="s">
        <v>23</v>
      </c>
      <c r="B49" s="4" t="s">
        <v>15</v>
      </c>
      <c r="E49" s="5">
        <v>45</v>
      </c>
    </row>
    <row r="50" spans="1:7" x14ac:dyDescent="0.25">
      <c r="A50" t="s">
        <v>71</v>
      </c>
      <c r="B50" s="4" t="s">
        <v>15</v>
      </c>
      <c r="E50" s="5">
        <v>46</v>
      </c>
    </row>
    <row r="51" spans="1:7" x14ac:dyDescent="0.25">
      <c r="A51" t="s">
        <v>72</v>
      </c>
      <c r="B51" s="4" t="s">
        <v>15</v>
      </c>
      <c r="E51" s="5">
        <v>47</v>
      </c>
    </row>
    <row r="52" spans="1:7" x14ac:dyDescent="0.25">
      <c r="A52" t="s">
        <v>73</v>
      </c>
      <c r="B52" s="4" t="s">
        <v>15</v>
      </c>
      <c r="E52" s="5">
        <v>48</v>
      </c>
    </row>
    <row r="53" spans="1:7" x14ac:dyDescent="0.25">
      <c r="A53" t="s">
        <v>74</v>
      </c>
      <c r="B53" s="4" t="s">
        <v>15</v>
      </c>
      <c r="E53" s="5">
        <v>49</v>
      </c>
    </row>
    <row r="54" spans="1:7" x14ac:dyDescent="0.25">
      <c r="A54" t="s">
        <v>75</v>
      </c>
      <c r="B54" s="4" t="s">
        <v>15</v>
      </c>
      <c r="E54" s="5">
        <v>50</v>
      </c>
    </row>
    <row r="55" spans="1:7" x14ac:dyDescent="0.25">
      <c r="A55" t="s">
        <v>76</v>
      </c>
      <c r="B55" s="4" t="s">
        <v>15</v>
      </c>
      <c r="E55" s="5">
        <v>51</v>
      </c>
    </row>
    <row r="56" spans="1:7" x14ac:dyDescent="0.25">
      <c r="A56" t="s">
        <v>77</v>
      </c>
      <c r="B56" s="4" t="s">
        <v>15</v>
      </c>
      <c r="E56" s="5">
        <v>52</v>
      </c>
    </row>
    <row r="57" spans="1:7" x14ac:dyDescent="0.25">
      <c r="A57" t="s">
        <v>78</v>
      </c>
      <c r="B57" s="4" t="s">
        <v>15</v>
      </c>
      <c r="E57" s="5">
        <v>53</v>
      </c>
    </row>
    <row r="58" spans="1:7" x14ac:dyDescent="0.25">
      <c r="A58" t="s">
        <v>79</v>
      </c>
      <c r="B58" s="4" t="s">
        <v>15</v>
      </c>
      <c r="E58" s="5">
        <v>54</v>
      </c>
    </row>
    <row r="59" spans="1:7" x14ac:dyDescent="0.25">
      <c r="A59" t="s">
        <v>80</v>
      </c>
      <c r="B59" s="4" t="s">
        <v>15</v>
      </c>
      <c r="E59" s="5">
        <v>55</v>
      </c>
    </row>
    <row r="60" spans="1:7" x14ac:dyDescent="0.25">
      <c r="A60" t="s">
        <v>81</v>
      </c>
      <c r="B60" s="4" t="s">
        <v>15</v>
      </c>
      <c r="E60" s="5">
        <v>56</v>
      </c>
    </row>
    <row r="61" spans="1:7" x14ac:dyDescent="0.25">
      <c r="A61" t="s">
        <v>82</v>
      </c>
      <c r="B61" s="4" t="s">
        <v>15</v>
      </c>
      <c r="E61" s="5">
        <v>57</v>
      </c>
    </row>
    <row r="62" spans="1:7" x14ac:dyDescent="0.25">
      <c r="A62" t="s">
        <v>83</v>
      </c>
      <c r="B62" s="4" t="s">
        <v>15</v>
      </c>
      <c r="E62" s="5">
        <v>58</v>
      </c>
    </row>
    <row r="63" spans="1:7" x14ac:dyDescent="0.25">
      <c r="A63" t="s">
        <v>84</v>
      </c>
      <c r="B63" s="4" t="s">
        <v>15</v>
      </c>
      <c r="E63" s="5">
        <v>59</v>
      </c>
      <c r="G63" s="5"/>
    </row>
    <row r="64" spans="1:7" x14ac:dyDescent="0.25">
      <c r="E64" s="5">
        <v>60</v>
      </c>
    </row>
    <row r="65" spans="5:7" x14ac:dyDescent="0.25">
      <c r="E65" s="5">
        <v>61</v>
      </c>
    </row>
    <row r="66" spans="5:7" x14ac:dyDescent="0.25">
      <c r="E66" s="5">
        <v>62</v>
      </c>
    </row>
    <row r="67" spans="5:7" x14ac:dyDescent="0.25">
      <c r="G67" s="5"/>
    </row>
    <row r="76" spans="5:7" x14ac:dyDescent="0.25">
      <c r="G76" s="5"/>
    </row>
    <row r="84" spans="7:7" x14ac:dyDescent="0.25">
      <c r="G84" s="5"/>
    </row>
  </sheetData>
  <sortState xmlns:xlrd2="http://schemas.microsoft.com/office/spreadsheetml/2017/richdata2" ref="G2:K103">
    <sortCondition descending="1" ref="K1"/>
    <sortCondition ref="J1"/>
  </sortState>
  <phoneticPr fontId="8"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irage_au_sort">
                <anchor moveWithCells="1" sizeWithCells="1">
                  <from>
                    <xdr:col>5</xdr:col>
                    <xdr:colOff>200025</xdr:colOff>
                    <xdr:row>0</xdr:row>
                    <xdr:rowOff>85725</xdr:rowOff>
                  </from>
                  <to>
                    <xdr:col>6</xdr:col>
                    <xdr:colOff>466725</xdr:colOff>
                    <xdr:row>0</xdr:row>
                    <xdr:rowOff>333375</xdr:rowOff>
                  </to>
                </anchor>
              </controlPr>
            </control>
          </mc:Choice>
        </mc:AlternateContent>
        <mc:AlternateContent xmlns:mc="http://schemas.openxmlformats.org/markup-compatibility/2006">
          <mc:Choice Requires="x14">
            <control shapeId="1026" r:id="rId5" name="Button 2">
              <controlPr defaultSize="0" print="0" autoFill="0" autoPict="0" macro="[0]!Effacer_la_Partie">
                <anchor moveWithCells="1" sizeWithCells="1">
                  <from>
                    <xdr:col>5</xdr:col>
                    <xdr:colOff>304800</xdr:colOff>
                    <xdr:row>0</xdr:row>
                    <xdr:rowOff>371475</xdr:rowOff>
                  </from>
                  <to>
                    <xdr:col>6</xdr:col>
                    <xdr:colOff>581025</xdr:colOff>
                    <xdr:row>2</xdr:row>
                    <xdr:rowOff>47625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599437-7D0C-4AE3-AA47-219F9E93E4C1}">
  <sheetPr codeName="Sheet4"/>
  <dimension ref="A1:D12"/>
  <sheetViews>
    <sheetView workbookViewId="0">
      <selection activeCell="B32" sqref="B32"/>
    </sheetView>
  </sheetViews>
  <sheetFormatPr defaultColWidth="9.140625" defaultRowHeight="15" x14ac:dyDescent="0.25"/>
  <cols>
    <col min="1" max="1" width="9.7109375" bestFit="1" customWidth="1"/>
    <col min="2" max="2" width="36.28515625" bestFit="1" customWidth="1"/>
    <col min="3" max="3" width="31.7109375" bestFit="1" customWidth="1"/>
  </cols>
  <sheetData>
    <row r="1" spans="1:4" x14ac:dyDescent="0.25">
      <c r="A1" s="21"/>
      <c r="B1" s="21" t="s">
        <v>18</v>
      </c>
      <c r="C1" s="21" t="s">
        <v>19</v>
      </c>
      <c r="D1">
        <v>29.44444465637207</v>
      </c>
    </row>
    <row r="2" spans="1:4" x14ac:dyDescent="0.25">
      <c r="A2" s="21" t="s">
        <v>7</v>
      </c>
      <c r="B2" s="21" t="s">
        <v>245</v>
      </c>
      <c r="C2" s="21" t="s">
        <v>246</v>
      </c>
    </row>
    <row r="3" spans="1:4" x14ac:dyDescent="0.25">
      <c r="A3" s="21" t="s">
        <v>8</v>
      </c>
      <c r="B3" s="21" t="s">
        <v>171</v>
      </c>
      <c r="C3" s="21" t="s">
        <v>111</v>
      </c>
    </row>
    <row r="4" spans="1:4" x14ac:dyDescent="0.25">
      <c r="A4" s="21" t="s">
        <v>9</v>
      </c>
      <c r="B4" s="21" t="s">
        <v>227</v>
      </c>
      <c r="C4" s="21" t="s">
        <v>223</v>
      </c>
    </row>
    <row r="5" spans="1:4" x14ac:dyDescent="0.25">
      <c r="A5" s="21" t="s">
        <v>10</v>
      </c>
      <c r="B5" s="21" t="s">
        <v>247</v>
      </c>
      <c r="C5" s="21" t="s">
        <v>207</v>
      </c>
    </row>
    <row r="6" spans="1:4" x14ac:dyDescent="0.25">
      <c r="A6" s="21" t="s">
        <v>11</v>
      </c>
      <c r="B6" s="21" t="s">
        <v>175</v>
      </c>
      <c r="C6" s="21" t="s">
        <v>248</v>
      </c>
    </row>
    <row r="7" spans="1:4" x14ac:dyDescent="0.25">
      <c r="A7" s="21" t="s">
        <v>12</v>
      </c>
      <c r="B7" s="21" t="s">
        <v>249</v>
      </c>
      <c r="C7" s="21" t="s">
        <v>143</v>
      </c>
    </row>
    <row r="8" spans="1:4" x14ac:dyDescent="0.25">
      <c r="A8" s="21" t="s">
        <v>13</v>
      </c>
      <c r="B8" s="21" t="s">
        <v>115</v>
      </c>
      <c r="C8" s="21" t="s">
        <v>250</v>
      </c>
    </row>
    <row r="9" spans="1:4" x14ac:dyDescent="0.25">
      <c r="A9" s="21" t="s">
        <v>14</v>
      </c>
      <c r="B9" s="21" t="s">
        <v>251</v>
      </c>
      <c r="C9" s="21" t="s">
        <v>120</v>
      </c>
    </row>
    <row r="10" spans="1:4" x14ac:dyDescent="0.25">
      <c r="A10" s="21" t="s">
        <v>105</v>
      </c>
      <c r="B10" s="21" t="s">
        <v>163</v>
      </c>
      <c r="C10" s="21" t="s">
        <v>252</v>
      </c>
    </row>
    <row r="11" spans="1:4" x14ac:dyDescent="0.25">
      <c r="A11" s="21" t="s">
        <v>225</v>
      </c>
      <c r="B11" s="21" t="s">
        <v>131</v>
      </c>
      <c r="C11" s="21" t="s">
        <v>133</v>
      </c>
    </row>
    <row r="12" spans="1:4" x14ac:dyDescent="0.25">
      <c r="A12" s="21" t="s">
        <v>226</v>
      </c>
      <c r="B12" s="21" t="s">
        <v>150</v>
      </c>
      <c r="C12" s="21" t="s">
        <v>253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AC1DAC-09D1-4C1C-9D91-710C1E92FB7E}">
  <sheetPr codeName="Feuil9"/>
  <dimension ref="A1:T53"/>
  <sheetViews>
    <sheetView workbookViewId="0">
      <selection activeCell="G12" sqref="G12"/>
    </sheetView>
  </sheetViews>
  <sheetFormatPr defaultColWidth="11.42578125" defaultRowHeight="20.25" customHeight="1" x14ac:dyDescent="0.2"/>
  <cols>
    <col min="1" max="1" width="7.5703125" style="45" bestFit="1" customWidth="1"/>
    <col min="2" max="4" width="19.7109375" style="45" customWidth="1"/>
    <col min="5" max="5" width="2.85546875" style="45" bestFit="1" customWidth="1"/>
    <col min="6" max="8" width="19.7109375" style="45" customWidth="1"/>
    <col min="9" max="12" width="2" style="45" hidden="1" customWidth="1"/>
    <col min="13" max="13" width="5.5703125" style="45" hidden="1" customWidth="1"/>
    <col min="14" max="14" width="4.7109375" style="74" customWidth="1"/>
    <col min="15" max="15" width="4.85546875" style="74" customWidth="1"/>
    <col min="16" max="16" width="4.5703125" style="74" bestFit="1" customWidth="1"/>
    <col min="17" max="18" width="11.42578125" style="45"/>
    <col min="19" max="19" width="14.28515625" style="45" bestFit="1" customWidth="1"/>
    <col min="20" max="20" width="17.28515625" style="45" customWidth="1"/>
    <col min="21" max="39" width="11.42578125" style="45"/>
    <col min="40" max="40" width="7.5703125" style="45" bestFit="1" customWidth="1"/>
    <col min="41" max="41" width="18.7109375" style="45" customWidth="1"/>
    <col min="42" max="42" width="19.28515625" style="45" customWidth="1"/>
    <col min="43" max="43" width="18" style="45" customWidth="1"/>
    <col min="44" max="44" width="2.85546875" style="45" bestFit="1" customWidth="1"/>
    <col min="45" max="45" width="18.85546875" style="45" customWidth="1"/>
    <col min="46" max="46" width="19.140625" style="45" customWidth="1"/>
    <col min="47" max="47" width="18" style="45" customWidth="1"/>
    <col min="48" max="52" width="0" style="45" hidden="1" customWidth="1"/>
    <col min="53" max="53" width="4.7109375" style="45" customWidth="1"/>
    <col min="54" max="54" width="4.85546875" style="45" customWidth="1"/>
    <col min="55" max="55" width="4.5703125" style="45" bestFit="1" customWidth="1"/>
    <col min="56" max="295" width="11.42578125" style="45"/>
    <col min="296" max="296" width="7.5703125" style="45" bestFit="1" customWidth="1"/>
    <col min="297" max="297" width="18.7109375" style="45" customWidth="1"/>
    <col min="298" max="298" width="19.28515625" style="45" customWidth="1"/>
    <col min="299" max="299" width="18" style="45" customWidth="1"/>
    <col min="300" max="300" width="2.85546875" style="45" bestFit="1" customWidth="1"/>
    <col min="301" max="301" width="18.85546875" style="45" customWidth="1"/>
    <col min="302" max="302" width="19.140625" style="45" customWidth="1"/>
    <col min="303" max="303" width="18" style="45" customWidth="1"/>
    <col min="304" max="308" width="0" style="45" hidden="1" customWidth="1"/>
    <col min="309" max="309" width="4.7109375" style="45" customWidth="1"/>
    <col min="310" max="310" width="4.85546875" style="45" customWidth="1"/>
    <col min="311" max="311" width="4.5703125" style="45" bestFit="1" customWidth="1"/>
    <col min="312" max="551" width="11.42578125" style="45"/>
    <col min="552" max="552" width="7.5703125" style="45" bestFit="1" customWidth="1"/>
    <col min="553" max="553" width="18.7109375" style="45" customWidth="1"/>
    <col min="554" max="554" width="19.28515625" style="45" customWidth="1"/>
    <col min="555" max="555" width="18" style="45" customWidth="1"/>
    <col min="556" max="556" width="2.85546875" style="45" bestFit="1" customWidth="1"/>
    <col min="557" max="557" width="18.85546875" style="45" customWidth="1"/>
    <col min="558" max="558" width="19.140625" style="45" customWidth="1"/>
    <col min="559" max="559" width="18" style="45" customWidth="1"/>
    <col min="560" max="564" width="0" style="45" hidden="1" customWidth="1"/>
    <col min="565" max="565" width="4.7109375" style="45" customWidth="1"/>
    <col min="566" max="566" width="4.85546875" style="45" customWidth="1"/>
    <col min="567" max="567" width="4.5703125" style="45" bestFit="1" customWidth="1"/>
    <col min="568" max="807" width="11.42578125" style="45"/>
    <col min="808" max="808" width="7.5703125" style="45" bestFit="1" customWidth="1"/>
    <col min="809" max="809" width="18.7109375" style="45" customWidth="1"/>
    <col min="810" max="810" width="19.28515625" style="45" customWidth="1"/>
    <col min="811" max="811" width="18" style="45" customWidth="1"/>
    <col min="812" max="812" width="2.85546875" style="45" bestFit="1" customWidth="1"/>
    <col min="813" max="813" width="18.85546875" style="45" customWidth="1"/>
    <col min="814" max="814" width="19.140625" style="45" customWidth="1"/>
    <col min="815" max="815" width="18" style="45" customWidth="1"/>
    <col min="816" max="820" width="0" style="45" hidden="1" customWidth="1"/>
    <col min="821" max="821" width="4.7109375" style="45" customWidth="1"/>
    <col min="822" max="822" width="4.85546875" style="45" customWidth="1"/>
    <col min="823" max="823" width="4.5703125" style="45" bestFit="1" customWidth="1"/>
    <col min="824" max="1063" width="11.42578125" style="45"/>
    <col min="1064" max="1064" width="7.5703125" style="45" bestFit="1" customWidth="1"/>
    <col min="1065" max="1065" width="18.7109375" style="45" customWidth="1"/>
    <col min="1066" max="1066" width="19.28515625" style="45" customWidth="1"/>
    <col min="1067" max="1067" width="18" style="45" customWidth="1"/>
    <col min="1068" max="1068" width="2.85546875" style="45" bestFit="1" customWidth="1"/>
    <col min="1069" max="1069" width="18.85546875" style="45" customWidth="1"/>
    <col min="1070" max="1070" width="19.140625" style="45" customWidth="1"/>
    <col min="1071" max="1071" width="18" style="45" customWidth="1"/>
    <col min="1072" max="1076" width="0" style="45" hidden="1" customWidth="1"/>
    <col min="1077" max="1077" width="4.7109375" style="45" customWidth="1"/>
    <col min="1078" max="1078" width="4.85546875" style="45" customWidth="1"/>
    <col min="1079" max="1079" width="4.5703125" style="45" bestFit="1" customWidth="1"/>
    <col min="1080" max="1319" width="11.42578125" style="45"/>
    <col min="1320" max="1320" width="7.5703125" style="45" bestFit="1" customWidth="1"/>
    <col min="1321" max="1321" width="18.7109375" style="45" customWidth="1"/>
    <col min="1322" max="1322" width="19.28515625" style="45" customWidth="1"/>
    <col min="1323" max="1323" width="18" style="45" customWidth="1"/>
    <col min="1324" max="1324" width="2.85546875" style="45" bestFit="1" customWidth="1"/>
    <col min="1325" max="1325" width="18.85546875" style="45" customWidth="1"/>
    <col min="1326" max="1326" width="19.140625" style="45" customWidth="1"/>
    <col min="1327" max="1327" width="18" style="45" customWidth="1"/>
    <col min="1328" max="1332" width="0" style="45" hidden="1" customWidth="1"/>
    <col min="1333" max="1333" width="4.7109375" style="45" customWidth="1"/>
    <col min="1334" max="1334" width="4.85546875" style="45" customWidth="1"/>
    <col min="1335" max="1335" width="4.5703125" style="45" bestFit="1" customWidth="1"/>
    <col min="1336" max="1575" width="11.42578125" style="45"/>
    <col min="1576" max="1576" width="7.5703125" style="45" bestFit="1" customWidth="1"/>
    <col min="1577" max="1577" width="18.7109375" style="45" customWidth="1"/>
    <col min="1578" max="1578" width="19.28515625" style="45" customWidth="1"/>
    <col min="1579" max="1579" width="18" style="45" customWidth="1"/>
    <col min="1580" max="1580" width="2.85546875" style="45" bestFit="1" customWidth="1"/>
    <col min="1581" max="1581" width="18.85546875" style="45" customWidth="1"/>
    <col min="1582" max="1582" width="19.140625" style="45" customWidth="1"/>
    <col min="1583" max="1583" width="18" style="45" customWidth="1"/>
    <col min="1584" max="1588" width="0" style="45" hidden="1" customWidth="1"/>
    <col min="1589" max="1589" width="4.7109375" style="45" customWidth="1"/>
    <col min="1590" max="1590" width="4.85546875" style="45" customWidth="1"/>
    <col min="1591" max="1591" width="4.5703125" style="45" bestFit="1" customWidth="1"/>
    <col min="1592" max="1831" width="11.42578125" style="45"/>
    <col min="1832" max="1832" width="7.5703125" style="45" bestFit="1" customWidth="1"/>
    <col min="1833" max="1833" width="18.7109375" style="45" customWidth="1"/>
    <col min="1834" max="1834" width="19.28515625" style="45" customWidth="1"/>
    <col min="1835" max="1835" width="18" style="45" customWidth="1"/>
    <col min="1836" max="1836" width="2.85546875" style="45" bestFit="1" customWidth="1"/>
    <col min="1837" max="1837" width="18.85546875" style="45" customWidth="1"/>
    <col min="1838" max="1838" width="19.140625" style="45" customWidth="1"/>
    <col min="1839" max="1839" width="18" style="45" customWidth="1"/>
    <col min="1840" max="1844" width="0" style="45" hidden="1" customWidth="1"/>
    <col min="1845" max="1845" width="4.7109375" style="45" customWidth="1"/>
    <col min="1846" max="1846" width="4.85546875" style="45" customWidth="1"/>
    <col min="1847" max="1847" width="4.5703125" style="45" bestFit="1" customWidth="1"/>
    <col min="1848" max="2087" width="11.42578125" style="45"/>
    <col min="2088" max="2088" width="7.5703125" style="45" bestFit="1" customWidth="1"/>
    <col min="2089" max="2089" width="18.7109375" style="45" customWidth="1"/>
    <col min="2090" max="2090" width="19.28515625" style="45" customWidth="1"/>
    <col min="2091" max="2091" width="18" style="45" customWidth="1"/>
    <col min="2092" max="2092" width="2.85546875" style="45" bestFit="1" customWidth="1"/>
    <col min="2093" max="2093" width="18.85546875" style="45" customWidth="1"/>
    <col min="2094" max="2094" width="19.140625" style="45" customWidth="1"/>
    <col min="2095" max="2095" width="18" style="45" customWidth="1"/>
    <col min="2096" max="2100" width="0" style="45" hidden="1" customWidth="1"/>
    <col min="2101" max="2101" width="4.7109375" style="45" customWidth="1"/>
    <col min="2102" max="2102" width="4.85546875" style="45" customWidth="1"/>
    <col min="2103" max="2103" width="4.5703125" style="45" bestFit="1" customWidth="1"/>
    <col min="2104" max="2343" width="11.42578125" style="45"/>
    <col min="2344" max="2344" width="7.5703125" style="45" bestFit="1" customWidth="1"/>
    <col min="2345" max="2345" width="18.7109375" style="45" customWidth="1"/>
    <col min="2346" max="2346" width="19.28515625" style="45" customWidth="1"/>
    <col min="2347" max="2347" width="18" style="45" customWidth="1"/>
    <col min="2348" max="2348" width="2.85546875" style="45" bestFit="1" customWidth="1"/>
    <col min="2349" max="2349" width="18.85546875" style="45" customWidth="1"/>
    <col min="2350" max="2350" width="19.140625" style="45" customWidth="1"/>
    <col min="2351" max="2351" width="18" style="45" customWidth="1"/>
    <col min="2352" max="2356" width="0" style="45" hidden="1" customWidth="1"/>
    <col min="2357" max="2357" width="4.7109375" style="45" customWidth="1"/>
    <col min="2358" max="2358" width="4.85546875" style="45" customWidth="1"/>
    <col min="2359" max="2359" width="4.5703125" style="45" bestFit="1" customWidth="1"/>
    <col min="2360" max="2599" width="11.42578125" style="45"/>
    <col min="2600" max="2600" width="7.5703125" style="45" bestFit="1" customWidth="1"/>
    <col min="2601" max="2601" width="18.7109375" style="45" customWidth="1"/>
    <col min="2602" max="2602" width="19.28515625" style="45" customWidth="1"/>
    <col min="2603" max="2603" width="18" style="45" customWidth="1"/>
    <col min="2604" max="2604" width="2.85546875" style="45" bestFit="1" customWidth="1"/>
    <col min="2605" max="2605" width="18.85546875" style="45" customWidth="1"/>
    <col min="2606" max="2606" width="19.140625" style="45" customWidth="1"/>
    <col min="2607" max="2607" width="18" style="45" customWidth="1"/>
    <col min="2608" max="2612" width="0" style="45" hidden="1" customWidth="1"/>
    <col min="2613" max="2613" width="4.7109375" style="45" customWidth="1"/>
    <col min="2614" max="2614" width="4.85546875" style="45" customWidth="1"/>
    <col min="2615" max="2615" width="4.5703125" style="45" bestFit="1" customWidth="1"/>
    <col min="2616" max="2855" width="11.42578125" style="45"/>
    <col min="2856" max="2856" width="7.5703125" style="45" bestFit="1" customWidth="1"/>
    <col min="2857" max="2857" width="18.7109375" style="45" customWidth="1"/>
    <col min="2858" max="2858" width="19.28515625" style="45" customWidth="1"/>
    <col min="2859" max="2859" width="18" style="45" customWidth="1"/>
    <col min="2860" max="2860" width="2.85546875" style="45" bestFit="1" customWidth="1"/>
    <col min="2861" max="2861" width="18.85546875" style="45" customWidth="1"/>
    <col min="2862" max="2862" width="19.140625" style="45" customWidth="1"/>
    <col min="2863" max="2863" width="18" style="45" customWidth="1"/>
    <col min="2864" max="2868" width="0" style="45" hidden="1" customWidth="1"/>
    <col min="2869" max="2869" width="4.7109375" style="45" customWidth="1"/>
    <col min="2870" max="2870" width="4.85546875" style="45" customWidth="1"/>
    <col min="2871" max="2871" width="4.5703125" style="45" bestFit="1" customWidth="1"/>
    <col min="2872" max="3111" width="11.42578125" style="45"/>
    <col min="3112" max="3112" width="7.5703125" style="45" bestFit="1" customWidth="1"/>
    <col min="3113" max="3113" width="18.7109375" style="45" customWidth="1"/>
    <col min="3114" max="3114" width="19.28515625" style="45" customWidth="1"/>
    <col min="3115" max="3115" width="18" style="45" customWidth="1"/>
    <col min="3116" max="3116" width="2.85546875" style="45" bestFit="1" customWidth="1"/>
    <col min="3117" max="3117" width="18.85546875" style="45" customWidth="1"/>
    <col min="3118" max="3118" width="19.140625" style="45" customWidth="1"/>
    <col min="3119" max="3119" width="18" style="45" customWidth="1"/>
    <col min="3120" max="3124" width="0" style="45" hidden="1" customWidth="1"/>
    <col min="3125" max="3125" width="4.7109375" style="45" customWidth="1"/>
    <col min="3126" max="3126" width="4.85546875" style="45" customWidth="1"/>
    <col min="3127" max="3127" width="4.5703125" style="45" bestFit="1" customWidth="1"/>
    <col min="3128" max="3367" width="11.42578125" style="45"/>
    <col min="3368" max="3368" width="7.5703125" style="45" bestFit="1" customWidth="1"/>
    <col min="3369" max="3369" width="18.7109375" style="45" customWidth="1"/>
    <col min="3370" max="3370" width="19.28515625" style="45" customWidth="1"/>
    <col min="3371" max="3371" width="18" style="45" customWidth="1"/>
    <col min="3372" max="3372" width="2.85546875" style="45" bestFit="1" customWidth="1"/>
    <col min="3373" max="3373" width="18.85546875" style="45" customWidth="1"/>
    <col min="3374" max="3374" width="19.140625" style="45" customWidth="1"/>
    <col min="3375" max="3375" width="18" style="45" customWidth="1"/>
    <col min="3376" max="3380" width="0" style="45" hidden="1" customWidth="1"/>
    <col min="3381" max="3381" width="4.7109375" style="45" customWidth="1"/>
    <col min="3382" max="3382" width="4.85546875" style="45" customWidth="1"/>
    <col min="3383" max="3383" width="4.5703125" style="45" bestFit="1" customWidth="1"/>
    <col min="3384" max="3623" width="11.42578125" style="45"/>
    <col min="3624" max="3624" width="7.5703125" style="45" bestFit="1" customWidth="1"/>
    <col min="3625" max="3625" width="18.7109375" style="45" customWidth="1"/>
    <col min="3626" max="3626" width="19.28515625" style="45" customWidth="1"/>
    <col min="3627" max="3627" width="18" style="45" customWidth="1"/>
    <col min="3628" max="3628" width="2.85546875" style="45" bestFit="1" customWidth="1"/>
    <col min="3629" max="3629" width="18.85546875" style="45" customWidth="1"/>
    <col min="3630" max="3630" width="19.140625" style="45" customWidth="1"/>
    <col min="3631" max="3631" width="18" style="45" customWidth="1"/>
    <col min="3632" max="3636" width="0" style="45" hidden="1" customWidth="1"/>
    <col min="3637" max="3637" width="4.7109375" style="45" customWidth="1"/>
    <col min="3638" max="3638" width="4.85546875" style="45" customWidth="1"/>
    <col min="3639" max="3639" width="4.5703125" style="45" bestFit="1" customWidth="1"/>
    <col min="3640" max="3879" width="11.42578125" style="45"/>
    <col min="3880" max="3880" width="7.5703125" style="45" bestFit="1" customWidth="1"/>
    <col min="3881" max="3881" width="18.7109375" style="45" customWidth="1"/>
    <col min="3882" max="3882" width="19.28515625" style="45" customWidth="1"/>
    <col min="3883" max="3883" width="18" style="45" customWidth="1"/>
    <col min="3884" max="3884" width="2.85546875" style="45" bestFit="1" customWidth="1"/>
    <col min="3885" max="3885" width="18.85546875" style="45" customWidth="1"/>
    <col min="3886" max="3886" width="19.140625" style="45" customWidth="1"/>
    <col min="3887" max="3887" width="18" style="45" customWidth="1"/>
    <col min="3888" max="3892" width="0" style="45" hidden="1" customWidth="1"/>
    <col min="3893" max="3893" width="4.7109375" style="45" customWidth="1"/>
    <col min="3894" max="3894" width="4.85546875" style="45" customWidth="1"/>
    <col min="3895" max="3895" width="4.5703125" style="45" bestFit="1" customWidth="1"/>
    <col min="3896" max="4135" width="11.42578125" style="45"/>
    <col min="4136" max="4136" width="7.5703125" style="45" bestFit="1" customWidth="1"/>
    <col min="4137" max="4137" width="18.7109375" style="45" customWidth="1"/>
    <col min="4138" max="4138" width="19.28515625" style="45" customWidth="1"/>
    <col min="4139" max="4139" width="18" style="45" customWidth="1"/>
    <col min="4140" max="4140" width="2.85546875" style="45" bestFit="1" customWidth="1"/>
    <col min="4141" max="4141" width="18.85546875" style="45" customWidth="1"/>
    <col min="4142" max="4142" width="19.140625" style="45" customWidth="1"/>
    <col min="4143" max="4143" width="18" style="45" customWidth="1"/>
    <col min="4144" max="4148" width="0" style="45" hidden="1" customWidth="1"/>
    <col min="4149" max="4149" width="4.7109375" style="45" customWidth="1"/>
    <col min="4150" max="4150" width="4.85546875" style="45" customWidth="1"/>
    <col min="4151" max="4151" width="4.5703125" style="45" bestFit="1" customWidth="1"/>
    <col min="4152" max="4391" width="11.42578125" style="45"/>
    <col min="4392" max="4392" width="7.5703125" style="45" bestFit="1" customWidth="1"/>
    <col min="4393" max="4393" width="18.7109375" style="45" customWidth="1"/>
    <col min="4394" max="4394" width="19.28515625" style="45" customWidth="1"/>
    <col min="4395" max="4395" width="18" style="45" customWidth="1"/>
    <col min="4396" max="4396" width="2.85546875" style="45" bestFit="1" customWidth="1"/>
    <col min="4397" max="4397" width="18.85546875" style="45" customWidth="1"/>
    <col min="4398" max="4398" width="19.140625" style="45" customWidth="1"/>
    <col min="4399" max="4399" width="18" style="45" customWidth="1"/>
    <col min="4400" max="4404" width="0" style="45" hidden="1" customWidth="1"/>
    <col min="4405" max="4405" width="4.7109375" style="45" customWidth="1"/>
    <col min="4406" max="4406" width="4.85546875" style="45" customWidth="1"/>
    <col min="4407" max="4407" width="4.5703125" style="45" bestFit="1" customWidth="1"/>
    <col min="4408" max="4647" width="11.42578125" style="45"/>
    <col min="4648" max="4648" width="7.5703125" style="45" bestFit="1" customWidth="1"/>
    <col min="4649" max="4649" width="18.7109375" style="45" customWidth="1"/>
    <col min="4650" max="4650" width="19.28515625" style="45" customWidth="1"/>
    <col min="4651" max="4651" width="18" style="45" customWidth="1"/>
    <col min="4652" max="4652" width="2.85546875" style="45" bestFit="1" customWidth="1"/>
    <col min="4653" max="4653" width="18.85546875" style="45" customWidth="1"/>
    <col min="4654" max="4654" width="19.140625" style="45" customWidth="1"/>
    <col min="4655" max="4655" width="18" style="45" customWidth="1"/>
    <col min="4656" max="4660" width="0" style="45" hidden="1" customWidth="1"/>
    <col min="4661" max="4661" width="4.7109375" style="45" customWidth="1"/>
    <col min="4662" max="4662" width="4.85546875" style="45" customWidth="1"/>
    <col min="4663" max="4663" width="4.5703125" style="45" bestFit="1" customWidth="1"/>
    <col min="4664" max="4903" width="11.42578125" style="45"/>
    <col min="4904" max="4904" width="7.5703125" style="45" bestFit="1" customWidth="1"/>
    <col min="4905" max="4905" width="18.7109375" style="45" customWidth="1"/>
    <col min="4906" max="4906" width="19.28515625" style="45" customWidth="1"/>
    <col min="4907" max="4907" width="18" style="45" customWidth="1"/>
    <col min="4908" max="4908" width="2.85546875" style="45" bestFit="1" customWidth="1"/>
    <col min="4909" max="4909" width="18.85546875" style="45" customWidth="1"/>
    <col min="4910" max="4910" width="19.140625" style="45" customWidth="1"/>
    <col min="4911" max="4911" width="18" style="45" customWidth="1"/>
    <col min="4912" max="4916" width="0" style="45" hidden="1" customWidth="1"/>
    <col min="4917" max="4917" width="4.7109375" style="45" customWidth="1"/>
    <col min="4918" max="4918" width="4.85546875" style="45" customWidth="1"/>
    <col min="4919" max="4919" width="4.5703125" style="45" bestFit="1" customWidth="1"/>
    <col min="4920" max="5159" width="11.42578125" style="45"/>
    <col min="5160" max="5160" width="7.5703125" style="45" bestFit="1" customWidth="1"/>
    <col min="5161" max="5161" width="18.7109375" style="45" customWidth="1"/>
    <col min="5162" max="5162" width="19.28515625" style="45" customWidth="1"/>
    <col min="5163" max="5163" width="18" style="45" customWidth="1"/>
    <col min="5164" max="5164" width="2.85546875" style="45" bestFit="1" customWidth="1"/>
    <col min="5165" max="5165" width="18.85546875" style="45" customWidth="1"/>
    <col min="5166" max="5166" width="19.140625" style="45" customWidth="1"/>
    <col min="5167" max="5167" width="18" style="45" customWidth="1"/>
    <col min="5168" max="5172" width="0" style="45" hidden="1" customWidth="1"/>
    <col min="5173" max="5173" width="4.7109375" style="45" customWidth="1"/>
    <col min="5174" max="5174" width="4.85546875" style="45" customWidth="1"/>
    <col min="5175" max="5175" width="4.5703125" style="45" bestFit="1" customWidth="1"/>
    <col min="5176" max="5415" width="11.42578125" style="45"/>
    <col min="5416" max="5416" width="7.5703125" style="45" bestFit="1" customWidth="1"/>
    <col min="5417" max="5417" width="18.7109375" style="45" customWidth="1"/>
    <col min="5418" max="5418" width="19.28515625" style="45" customWidth="1"/>
    <col min="5419" max="5419" width="18" style="45" customWidth="1"/>
    <col min="5420" max="5420" width="2.85546875" style="45" bestFit="1" customWidth="1"/>
    <col min="5421" max="5421" width="18.85546875" style="45" customWidth="1"/>
    <col min="5422" max="5422" width="19.140625" style="45" customWidth="1"/>
    <col min="5423" max="5423" width="18" style="45" customWidth="1"/>
    <col min="5424" max="5428" width="0" style="45" hidden="1" customWidth="1"/>
    <col min="5429" max="5429" width="4.7109375" style="45" customWidth="1"/>
    <col min="5430" max="5430" width="4.85546875" style="45" customWidth="1"/>
    <col min="5431" max="5431" width="4.5703125" style="45" bestFit="1" customWidth="1"/>
    <col min="5432" max="5671" width="11.42578125" style="45"/>
    <col min="5672" max="5672" width="7.5703125" style="45" bestFit="1" customWidth="1"/>
    <col min="5673" max="5673" width="18.7109375" style="45" customWidth="1"/>
    <col min="5674" max="5674" width="19.28515625" style="45" customWidth="1"/>
    <col min="5675" max="5675" width="18" style="45" customWidth="1"/>
    <col min="5676" max="5676" width="2.85546875" style="45" bestFit="1" customWidth="1"/>
    <col min="5677" max="5677" width="18.85546875" style="45" customWidth="1"/>
    <col min="5678" max="5678" width="19.140625" style="45" customWidth="1"/>
    <col min="5679" max="5679" width="18" style="45" customWidth="1"/>
    <col min="5680" max="5684" width="0" style="45" hidden="1" customWidth="1"/>
    <col min="5685" max="5685" width="4.7109375" style="45" customWidth="1"/>
    <col min="5686" max="5686" width="4.85546875" style="45" customWidth="1"/>
    <col min="5687" max="5687" width="4.5703125" style="45" bestFit="1" customWidth="1"/>
    <col min="5688" max="5927" width="11.42578125" style="45"/>
    <col min="5928" max="5928" width="7.5703125" style="45" bestFit="1" customWidth="1"/>
    <col min="5929" max="5929" width="18.7109375" style="45" customWidth="1"/>
    <col min="5930" max="5930" width="19.28515625" style="45" customWidth="1"/>
    <col min="5931" max="5931" width="18" style="45" customWidth="1"/>
    <col min="5932" max="5932" width="2.85546875" style="45" bestFit="1" customWidth="1"/>
    <col min="5933" max="5933" width="18.85546875" style="45" customWidth="1"/>
    <col min="5934" max="5934" width="19.140625" style="45" customWidth="1"/>
    <col min="5935" max="5935" width="18" style="45" customWidth="1"/>
    <col min="5936" max="5940" width="0" style="45" hidden="1" customWidth="1"/>
    <col min="5941" max="5941" width="4.7109375" style="45" customWidth="1"/>
    <col min="5942" max="5942" width="4.85546875" style="45" customWidth="1"/>
    <col min="5943" max="5943" width="4.5703125" style="45" bestFit="1" customWidth="1"/>
    <col min="5944" max="6183" width="11.42578125" style="45"/>
    <col min="6184" max="6184" width="7.5703125" style="45" bestFit="1" customWidth="1"/>
    <col min="6185" max="6185" width="18.7109375" style="45" customWidth="1"/>
    <col min="6186" max="6186" width="19.28515625" style="45" customWidth="1"/>
    <col min="6187" max="6187" width="18" style="45" customWidth="1"/>
    <col min="6188" max="6188" width="2.85546875" style="45" bestFit="1" customWidth="1"/>
    <col min="6189" max="6189" width="18.85546875" style="45" customWidth="1"/>
    <col min="6190" max="6190" width="19.140625" style="45" customWidth="1"/>
    <col min="6191" max="6191" width="18" style="45" customWidth="1"/>
    <col min="6192" max="6196" width="0" style="45" hidden="1" customWidth="1"/>
    <col min="6197" max="6197" width="4.7109375" style="45" customWidth="1"/>
    <col min="6198" max="6198" width="4.85546875" style="45" customWidth="1"/>
    <col min="6199" max="6199" width="4.5703125" style="45" bestFit="1" customWidth="1"/>
    <col min="6200" max="6439" width="11.42578125" style="45"/>
    <col min="6440" max="6440" width="7.5703125" style="45" bestFit="1" customWidth="1"/>
    <col min="6441" max="6441" width="18.7109375" style="45" customWidth="1"/>
    <col min="6442" max="6442" width="19.28515625" style="45" customWidth="1"/>
    <col min="6443" max="6443" width="18" style="45" customWidth="1"/>
    <col min="6444" max="6444" width="2.85546875" style="45" bestFit="1" customWidth="1"/>
    <col min="6445" max="6445" width="18.85546875" style="45" customWidth="1"/>
    <col min="6446" max="6446" width="19.140625" style="45" customWidth="1"/>
    <col min="6447" max="6447" width="18" style="45" customWidth="1"/>
    <col min="6448" max="6452" width="0" style="45" hidden="1" customWidth="1"/>
    <col min="6453" max="6453" width="4.7109375" style="45" customWidth="1"/>
    <col min="6454" max="6454" width="4.85546875" style="45" customWidth="1"/>
    <col min="6455" max="6455" width="4.5703125" style="45" bestFit="1" customWidth="1"/>
    <col min="6456" max="6695" width="11.42578125" style="45"/>
    <col min="6696" max="6696" width="7.5703125" style="45" bestFit="1" customWidth="1"/>
    <col min="6697" max="6697" width="18.7109375" style="45" customWidth="1"/>
    <col min="6698" max="6698" width="19.28515625" style="45" customWidth="1"/>
    <col min="6699" max="6699" width="18" style="45" customWidth="1"/>
    <col min="6700" max="6700" width="2.85546875" style="45" bestFit="1" customWidth="1"/>
    <col min="6701" max="6701" width="18.85546875" style="45" customWidth="1"/>
    <col min="6702" max="6702" width="19.140625" style="45" customWidth="1"/>
    <col min="6703" max="6703" width="18" style="45" customWidth="1"/>
    <col min="6704" max="6708" width="0" style="45" hidden="1" customWidth="1"/>
    <col min="6709" max="6709" width="4.7109375" style="45" customWidth="1"/>
    <col min="6710" max="6710" width="4.85546875" style="45" customWidth="1"/>
    <col min="6711" max="6711" width="4.5703125" style="45" bestFit="1" customWidth="1"/>
    <col min="6712" max="6951" width="11.42578125" style="45"/>
    <col min="6952" max="6952" width="7.5703125" style="45" bestFit="1" customWidth="1"/>
    <col min="6953" max="6953" width="18.7109375" style="45" customWidth="1"/>
    <col min="6954" max="6954" width="19.28515625" style="45" customWidth="1"/>
    <col min="6955" max="6955" width="18" style="45" customWidth="1"/>
    <col min="6956" max="6956" width="2.85546875" style="45" bestFit="1" customWidth="1"/>
    <col min="6957" max="6957" width="18.85546875" style="45" customWidth="1"/>
    <col min="6958" max="6958" width="19.140625" style="45" customWidth="1"/>
    <col min="6959" max="6959" width="18" style="45" customWidth="1"/>
    <col min="6960" max="6964" width="0" style="45" hidden="1" customWidth="1"/>
    <col min="6965" max="6965" width="4.7109375" style="45" customWidth="1"/>
    <col min="6966" max="6966" width="4.85546875" style="45" customWidth="1"/>
    <col min="6967" max="6967" width="4.5703125" style="45" bestFit="1" customWidth="1"/>
    <col min="6968" max="7207" width="11.42578125" style="45"/>
    <col min="7208" max="7208" width="7.5703125" style="45" bestFit="1" customWidth="1"/>
    <col min="7209" max="7209" width="18.7109375" style="45" customWidth="1"/>
    <col min="7210" max="7210" width="19.28515625" style="45" customWidth="1"/>
    <col min="7211" max="7211" width="18" style="45" customWidth="1"/>
    <col min="7212" max="7212" width="2.85546875" style="45" bestFit="1" customWidth="1"/>
    <col min="7213" max="7213" width="18.85546875" style="45" customWidth="1"/>
    <col min="7214" max="7214" width="19.140625" style="45" customWidth="1"/>
    <col min="7215" max="7215" width="18" style="45" customWidth="1"/>
    <col min="7216" max="7220" width="0" style="45" hidden="1" customWidth="1"/>
    <col min="7221" max="7221" width="4.7109375" style="45" customWidth="1"/>
    <col min="7222" max="7222" width="4.85546875" style="45" customWidth="1"/>
    <col min="7223" max="7223" width="4.5703125" style="45" bestFit="1" customWidth="1"/>
    <col min="7224" max="7463" width="11.42578125" style="45"/>
    <col min="7464" max="7464" width="7.5703125" style="45" bestFit="1" customWidth="1"/>
    <col min="7465" max="7465" width="18.7109375" style="45" customWidth="1"/>
    <col min="7466" max="7466" width="19.28515625" style="45" customWidth="1"/>
    <col min="7467" max="7467" width="18" style="45" customWidth="1"/>
    <col min="7468" max="7468" width="2.85546875" style="45" bestFit="1" customWidth="1"/>
    <col min="7469" max="7469" width="18.85546875" style="45" customWidth="1"/>
    <col min="7470" max="7470" width="19.140625" style="45" customWidth="1"/>
    <col min="7471" max="7471" width="18" style="45" customWidth="1"/>
    <col min="7472" max="7476" width="0" style="45" hidden="1" customWidth="1"/>
    <col min="7477" max="7477" width="4.7109375" style="45" customWidth="1"/>
    <col min="7478" max="7478" width="4.85546875" style="45" customWidth="1"/>
    <col min="7479" max="7479" width="4.5703125" style="45" bestFit="1" customWidth="1"/>
    <col min="7480" max="7719" width="11.42578125" style="45"/>
    <col min="7720" max="7720" width="7.5703125" style="45" bestFit="1" customWidth="1"/>
    <col min="7721" max="7721" width="18.7109375" style="45" customWidth="1"/>
    <col min="7722" max="7722" width="19.28515625" style="45" customWidth="1"/>
    <col min="7723" max="7723" width="18" style="45" customWidth="1"/>
    <col min="7724" max="7724" width="2.85546875" style="45" bestFit="1" customWidth="1"/>
    <col min="7725" max="7725" width="18.85546875" style="45" customWidth="1"/>
    <col min="7726" max="7726" width="19.140625" style="45" customWidth="1"/>
    <col min="7727" max="7727" width="18" style="45" customWidth="1"/>
    <col min="7728" max="7732" width="0" style="45" hidden="1" customWidth="1"/>
    <col min="7733" max="7733" width="4.7109375" style="45" customWidth="1"/>
    <col min="7734" max="7734" width="4.85546875" style="45" customWidth="1"/>
    <col min="7735" max="7735" width="4.5703125" style="45" bestFit="1" customWidth="1"/>
    <col min="7736" max="7975" width="11.42578125" style="45"/>
    <col min="7976" max="7976" width="7.5703125" style="45" bestFit="1" customWidth="1"/>
    <col min="7977" max="7977" width="18.7109375" style="45" customWidth="1"/>
    <col min="7978" max="7978" width="19.28515625" style="45" customWidth="1"/>
    <col min="7979" max="7979" width="18" style="45" customWidth="1"/>
    <col min="7980" max="7980" width="2.85546875" style="45" bestFit="1" customWidth="1"/>
    <col min="7981" max="7981" width="18.85546875" style="45" customWidth="1"/>
    <col min="7982" max="7982" width="19.140625" style="45" customWidth="1"/>
    <col min="7983" max="7983" width="18" style="45" customWidth="1"/>
    <col min="7984" max="7988" width="0" style="45" hidden="1" customWidth="1"/>
    <col min="7989" max="7989" width="4.7109375" style="45" customWidth="1"/>
    <col min="7990" max="7990" width="4.85546875" style="45" customWidth="1"/>
    <col min="7991" max="7991" width="4.5703125" style="45" bestFit="1" customWidth="1"/>
    <col min="7992" max="8231" width="11.42578125" style="45"/>
    <col min="8232" max="8232" width="7.5703125" style="45" bestFit="1" customWidth="1"/>
    <col min="8233" max="8233" width="18.7109375" style="45" customWidth="1"/>
    <col min="8234" max="8234" width="19.28515625" style="45" customWidth="1"/>
    <col min="8235" max="8235" width="18" style="45" customWidth="1"/>
    <col min="8236" max="8236" width="2.85546875" style="45" bestFit="1" customWidth="1"/>
    <col min="8237" max="8237" width="18.85546875" style="45" customWidth="1"/>
    <col min="8238" max="8238" width="19.140625" style="45" customWidth="1"/>
    <col min="8239" max="8239" width="18" style="45" customWidth="1"/>
    <col min="8240" max="8244" width="0" style="45" hidden="1" customWidth="1"/>
    <col min="8245" max="8245" width="4.7109375" style="45" customWidth="1"/>
    <col min="8246" max="8246" width="4.85546875" style="45" customWidth="1"/>
    <col min="8247" max="8247" width="4.5703125" style="45" bestFit="1" customWidth="1"/>
    <col min="8248" max="8487" width="11.42578125" style="45"/>
    <col min="8488" max="8488" width="7.5703125" style="45" bestFit="1" customWidth="1"/>
    <col min="8489" max="8489" width="18.7109375" style="45" customWidth="1"/>
    <col min="8490" max="8490" width="19.28515625" style="45" customWidth="1"/>
    <col min="8491" max="8491" width="18" style="45" customWidth="1"/>
    <col min="8492" max="8492" width="2.85546875" style="45" bestFit="1" customWidth="1"/>
    <col min="8493" max="8493" width="18.85546875" style="45" customWidth="1"/>
    <col min="8494" max="8494" width="19.140625" style="45" customWidth="1"/>
    <col min="8495" max="8495" width="18" style="45" customWidth="1"/>
    <col min="8496" max="8500" width="0" style="45" hidden="1" customWidth="1"/>
    <col min="8501" max="8501" width="4.7109375" style="45" customWidth="1"/>
    <col min="8502" max="8502" width="4.85546875" style="45" customWidth="1"/>
    <col min="8503" max="8503" width="4.5703125" style="45" bestFit="1" customWidth="1"/>
    <col min="8504" max="8743" width="11.42578125" style="45"/>
    <col min="8744" max="8744" width="7.5703125" style="45" bestFit="1" customWidth="1"/>
    <col min="8745" max="8745" width="18.7109375" style="45" customWidth="1"/>
    <col min="8746" max="8746" width="19.28515625" style="45" customWidth="1"/>
    <col min="8747" max="8747" width="18" style="45" customWidth="1"/>
    <col min="8748" max="8748" width="2.85546875" style="45" bestFit="1" customWidth="1"/>
    <col min="8749" max="8749" width="18.85546875" style="45" customWidth="1"/>
    <col min="8750" max="8750" width="19.140625" style="45" customWidth="1"/>
    <col min="8751" max="8751" width="18" style="45" customWidth="1"/>
    <col min="8752" max="8756" width="0" style="45" hidden="1" customWidth="1"/>
    <col min="8757" max="8757" width="4.7109375" style="45" customWidth="1"/>
    <col min="8758" max="8758" width="4.85546875" style="45" customWidth="1"/>
    <col min="8759" max="8759" width="4.5703125" style="45" bestFit="1" customWidth="1"/>
    <col min="8760" max="8999" width="11.42578125" style="45"/>
    <col min="9000" max="9000" width="7.5703125" style="45" bestFit="1" customWidth="1"/>
    <col min="9001" max="9001" width="18.7109375" style="45" customWidth="1"/>
    <col min="9002" max="9002" width="19.28515625" style="45" customWidth="1"/>
    <col min="9003" max="9003" width="18" style="45" customWidth="1"/>
    <col min="9004" max="9004" width="2.85546875" style="45" bestFit="1" customWidth="1"/>
    <col min="9005" max="9005" width="18.85546875" style="45" customWidth="1"/>
    <col min="9006" max="9006" width="19.140625" style="45" customWidth="1"/>
    <col min="9007" max="9007" width="18" style="45" customWidth="1"/>
    <col min="9008" max="9012" width="0" style="45" hidden="1" customWidth="1"/>
    <col min="9013" max="9013" width="4.7109375" style="45" customWidth="1"/>
    <col min="9014" max="9014" width="4.85546875" style="45" customWidth="1"/>
    <col min="9015" max="9015" width="4.5703125" style="45" bestFit="1" customWidth="1"/>
    <col min="9016" max="9255" width="11.42578125" style="45"/>
    <col min="9256" max="9256" width="7.5703125" style="45" bestFit="1" customWidth="1"/>
    <col min="9257" max="9257" width="18.7109375" style="45" customWidth="1"/>
    <col min="9258" max="9258" width="19.28515625" style="45" customWidth="1"/>
    <col min="9259" max="9259" width="18" style="45" customWidth="1"/>
    <col min="9260" max="9260" width="2.85546875" style="45" bestFit="1" customWidth="1"/>
    <col min="9261" max="9261" width="18.85546875" style="45" customWidth="1"/>
    <col min="9262" max="9262" width="19.140625" style="45" customWidth="1"/>
    <col min="9263" max="9263" width="18" style="45" customWidth="1"/>
    <col min="9264" max="9268" width="0" style="45" hidden="1" customWidth="1"/>
    <col min="9269" max="9269" width="4.7109375" style="45" customWidth="1"/>
    <col min="9270" max="9270" width="4.85546875" style="45" customWidth="1"/>
    <col min="9271" max="9271" width="4.5703125" style="45" bestFit="1" customWidth="1"/>
    <col min="9272" max="9511" width="11.42578125" style="45"/>
    <col min="9512" max="9512" width="7.5703125" style="45" bestFit="1" customWidth="1"/>
    <col min="9513" max="9513" width="18.7109375" style="45" customWidth="1"/>
    <col min="9514" max="9514" width="19.28515625" style="45" customWidth="1"/>
    <col min="9515" max="9515" width="18" style="45" customWidth="1"/>
    <col min="9516" max="9516" width="2.85546875" style="45" bestFit="1" customWidth="1"/>
    <col min="9517" max="9517" width="18.85546875" style="45" customWidth="1"/>
    <col min="9518" max="9518" width="19.140625" style="45" customWidth="1"/>
    <col min="9519" max="9519" width="18" style="45" customWidth="1"/>
    <col min="9520" max="9524" width="0" style="45" hidden="1" customWidth="1"/>
    <col min="9525" max="9525" width="4.7109375" style="45" customWidth="1"/>
    <col min="9526" max="9526" width="4.85546875" style="45" customWidth="1"/>
    <col min="9527" max="9527" width="4.5703125" style="45" bestFit="1" customWidth="1"/>
    <col min="9528" max="9767" width="11.42578125" style="45"/>
    <col min="9768" max="9768" width="7.5703125" style="45" bestFit="1" customWidth="1"/>
    <col min="9769" max="9769" width="18.7109375" style="45" customWidth="1"/>
    <col min="9770" max="9770" width="19.28515625" style="45" customWidth="1"/>
    <col min="9771" max="9771" width="18" style="45" customWidth="1"/>
    <col min="9772" max="9772" width="2.85546875" style="45" bestFit="1" customWidth="1"/>
    <col min="9773" max="9773" width="18.85546875" style="45" customWidth="1"/>
    <col min="9774" max="9774" width="19.140625" style="45" customWidth="1"/>
    <col min="9775" max="9775" width="18" style="45" customWidth="1"/>
    <col min="9776" max="9780" width="0" style="45" hidden="1" customWidth="1"/>
    <col min="9781" max="9781" width="4.7109375" style="45" customWidth="1"/>
    <col min="9782" max="9782" width="4.85546875" style="45" customWidth="1"/>
    <col min="9783" max="9783" width="4.5703125" style="45" bestFit="1" customWidth="1"/>
    <col min="9784" max="10023" width="11.42578125" style="45"/>
    <col min="10024" max="10024" width="7.5703125" style="45" bestFit="1" customWidth="1"/>
    <col min="10025" max="10025" width="18.7109375" style="45" customWidth="1"/>
    <col min="10026" max="10026" width="19.28515625" style="45" customWidth="1"/>
    <col min="10027" max="10027" width="18" style="45" customWidth="1"/>
    <col min="10028" max="10028" width="2.85546875" style="45" bestFit="1" customWidth="1"/>
    <col min="10029" max="10029" width="18.85546875" style="45" customWidth="1"/>
    <col min="10030" max="10030" width="19.140625" style="45" customWidth="1"/>
    <col min="10031" max="10031" width="18" style="45" customWidth="1"/>
    <col min="10032" max="10036" width="0" style="45" hidden="1" customWidth="1"/>
    <col min="10037" max="10037" width="4.7109375" style="45" customWidth="1"/>
    <col min="10038" max="10038" width="4.85546875" style="45" customWidth="1"/>
    <col min="10039" max="10039" width="4.5703125" style="45" bestFit="1" customWidth="1"/>
    <col min="10040" max="10279" width="11.42578125" style="45"/>
    <col min="10280" max="10280" width="7.5703125" style="45" bestFit="1" customWidth="1"/>
    <col min="10281" max="10281" width="18.7109375" style="45" customWidth="1"/>
    <col min="10282" max="10282" width="19.28515625" style="45" customWidth="1"/>
    <col min="10283" max="10283" width="18" style="45" customWidth="1"/>
    <col min="10284" max="10284" width="2.85546875" style="45" bestFit="1" customWidth="1"/>
    <col min="10285" max="10285" width="18.85546875" style="45" customWidth="1"/>
    <col min="10286" max="10286" width="19.140625" style="45" customWidth="1"/>
    <col min="10287" max="10287" width="18" style="45" customWidth="1"/>
    <col min="10288" max="10292" width="0" style="45" hidden="1" customWidth="1"/>
    <col min="10293" max="10293" width="4.7109375" style="45" customWidth="1"/>
    <col min="10294" max="10294" width="4.85546875" style="45" customWidth="1"/>
    <col min="10295" max="10295" width="4.5703125" style="45" bestFit="1" customWidth="1"/>
    <col min="10296" max="10535" width="11.42578125" style="45"/>
    <col min="10536" max="10536" width="7.5703125" style="45" bestFit="1" customWidth="1"/>
    <col min="10537" max="10537" width="18.7109375" style="45" customWidth="1"/>
    <col min="10538" max="10538" width="19.28515625" style="45" customWidth="1"/>
    <col min="10539" max="10539" width="18" style="45" customWidth="1"/>
    <col min="10540" max="10540" width="2.85546875" style="45" bestFit="1" customWidth="1"/>
    <col min="10541" max="10541" width="18.85546875" style="45" customWidth="1"/>
    <col min="10542" max="10542" width="19.140625" style="45" customWidth="1"/>
    <col min="10543" max="10543" width="18" style="45" customWidth="1"/>
    <col min="10544" max="10548" width="0" style="45" hidden="1" customWidth="1"/>
    <col min="10549" max="10549" width="4.7109375" style="45" customWidth="1"/>
    <col min="10550" max="10550" width="4.85546875" style="45" customWidth="1"/>
    <col min="10551" max="10551" width="4.5703125" style="45" bestFit="1" customWidth="1"/>
    <col min="10552" max="10791" width="11.42578125" style="45"/>
    <col min="10792" max="10792" width="7.5703125" style="45" bestFit="1" customWidth="1"/>
    <col min="10793" max="10793" width="18.7109375" style="45" customWidth="1"/>
    <col min="10794" max="10794" width="19.28515625" style="45" customWidth="1"/>
    <col min="10795" max="10795" width="18" style="45" customWidth="1"/>
    <col min="10796" max="10796" width="2.85546875" style="45" bestFit="1" customWidth="1"/>
    <col min="10797" max="10797" width="18.85546875" style="45" customWidth="1"/>
    <col min="10798" max="10798" width="19.140625" style="45" customWidth="1"/>
    <col min="10799" max="10799" width="18" style="45" customWidth="1"/>
    <col min="10800" max="10804" width="0" style="45" hidden="1" customWidth="1"/>
    <col min="10805" max="10805" width="4.7109375" style="45" customWidth="1"/>
    <col min="10806" max="10806" width="4.85546875" style="45" customWidth="1"/>
    <col min="10807" max="10807" width="4.5703125" style="45" bestFit="1" customWidth="1"/>
    <col min="10808" max="11047" width="11.42578125" style="45"/>
    <col min="11048" max="11048" width="7.5703125" style="45" bestFit="1" customWidth="1"/>
    <col min="11049" max="11049" width="18.7109375" style="45" customWidth="1"/>
    <col min="11050" max="11050" width="19.28515625" style="45" customWidth="1"/>
    <col min="11051" max="11051" width="18" style="45" customWidth="1"/>
    <col min="11052" max="11052" width="2.85546875" style="45" bestFit="1" customWidth="1"/>
    <col min="11053" max="11053" width="18.85546875" style="45" customWidth="1"/>
    <col min="11054" max="11054" width="19.140625" style="45" customWidth="1"/>
    <col min="11055" max="11055" width="18" style="45" customWidth="1"/>
    <col min="11056" max="11060" width="0" style="45" hidden="1" customWidth="1"/>
    <col min="11061" max="11061" width="4.7109375" style="45" customWidth="1"/>
    <col min="11062" max="11062" width="4.85546875" style="45" customWidth="1"/>
    <col min="11063" max="11063" width="4.5703125" style="45" bestFit="1" customWidth="1"/>
    <col min="11064" max="11303" width="11.42578125" style="45"/>
    <col min="11304" max="11304" width="7.5703125" style="45" bestFit="1" customWidth="1"/>
    <col min="11305" max="11305" width="18.7109375" style="45" customWidth="1"/>
    <col min="11306" max="11306" width="19.28515625" style="45" customWidth="1"/>
    <col min="11307" max="11307" width="18" style="45" customWidth="1"/>
    <col min="11308" max="11308" width="2.85546875" style="45" bestFit="1" customWidth="1"/>
    <col min="11309" max="11309" width="18.85546875" style="45" customWidth="1"/>
    <col min="11310" max="11310" width="19.140625" style="45" customWidth="1"/>
    <col min="11311" max="11311" width="18" style="45" customWidth="1"/>
    <col min="11312" max="11316" width="0" style="45" hidden="1" customWidth="1"/>
    <col min="11317" max="11317" width="4.7109375" style="45" customWidth="1"/>
    <col min="11318" max="11318" width="4.85546875" style="45" customWidth="1"/>
    <col min="11319" max="11319" width="4.5703125" style="45" bestFit="1" customWidth="1"/>
    <col min="11320" max="11559" width="11.42578125" style="45"/>
    <col min="11560" max="11560" width="7.5703125" style="45" bestFit="1" customWidth="1"/>
    <col min="11561" max="11561" width="18.7109375" style="45" customWidth="1"/>
    <col min="11562" max="11562" width="19.28515625" style="45" customWidth="1"/>
    <col min="11563" max="11563" width="18" style="45" customWidth="1"/>
    <col min="11564" max="11564" width="2.85546875" style="45" bestFit="1" customWidth="1"/>
    <col min="11565" max="11565" width="18.85546875" style="45" customWidth="1"/>
    <col min="11566" max="11566" width="19.140625" style="45" customWidth="1"/>
    <col min="11567" max="11567" width="18" style="45" customWidth="1"/>
    <col min="11568" max="11572" width="0" style="45" hidden="1" customWidth="1"/>
    <col min="11573" max="11573" width="4.7109375" style="45" customWidth="1"/>
    <col min="11574" max="11574" width="4.85546875" style="45" customWidth="1"/>
    <col min="11575" max="11575" width="4.5703125" style="45" bestFit="1" customWidth="1"/>
    <col min="11576" max="11815" width="11.42578125" style="45"/>
    <col min="11816" max="11816" width="7.5703125" style="45" bestFit="1" customWidth="1"/>
    <col min="11817" max="11817" width="18.7109375" style="45" customWidth="1"/>
    <col min="11818" max="11818" width="19.28515625" style="45" customWidth="1"/>
    <col min="11819" max="11819" width="18" style="45" customWidth="1"/>
    <col min="11820" max="11820" width="2.85546875" style="45" bestFit="1" customWidth="1"/>
    <col min="11821" max="11821" width="18.85546875" style="45" customWidth="1"/>
    <col min="11822" max="11822" width="19.140625" style="45" customWidth="1"/>
    <col min="11823" max="11823" width="18" style="45" customWidth="1"/>
    <col min="11824" max="11828" width="0" style="45" hidden="1" customWidth="1"/>
    <col min="11829" max="11829" width="4.7109375" style="45" customWidth="1"/>
    <col min="11830" max="11830" width="4.85546875" style="45" customWidth="1"/>
    <col min="11831" max="11831" width="4.5703125" style="45" bestFit="1" customWidth="1"/>
    <col min="11832" max="12071" width="11.42578125" style="45"/>
    <col min="12072" max="12072" width="7.5703125" style="45" bestFit="1" customWidth="1"/>
    <col min="12073" max="12073" width="18.7109375" style="45" customWidth="1"/>
    <col min="12074" max="12074" width="19.28515625" style="45" customWidth="1"/>
    <col min="12075" max="12075" width="18" style="45" customWidth="1"/>
    <col min="12076" max="12076" width="2.85546875" style="45" bestFit="1" customWidth="1"/>
    <col min="12077" max="12077" width="18.85546875" style="45" customWidth="1"/>
    <col min="12078" max="12078" width="19.140625" style="45" customWidth="1"/>
    <col min="12079" max="12079" width="18" style="45" customWidth="1"/>
    <col min="12080" max="12084" width="0" style="45" hidden="1" customWidth="1"/>
    <col min="12085" max="12085" width="4.7109375" style="45" customWidth="1"/>
    <col min="12086" max="12086" width="4.85546875" style="45" customWidth="1"/>
    <col min="12087" max="12087" width="4.5703125" style="45" bestFit="1" customWidth="1"/>
    <col min="12088" max="12327" width="11.42578125" style="45"/>
    <col min="12328" max="12328" width="7.5703125" style="45" bestFit="1" customWidth="1"/>
    <col min="12329" max="12329" width="18.7109375" style="45" customWidth="1"/>
    <col min="12330" max="12330" width="19.28515625" style="45" customWidth="1"/>
    <col min="12331" max="12331" width="18" style="45" customWidth="1"/>
    <col min="12332" max="12332" width="2.85546875" style="45" bestFit="1" customWidth="1"/>
    <col min="12333" max="12333" width="18.85546875" style="45" customWidth="1"/>
    <col min="12334" max="12334" width="19.140625" style="45" customWidth="1"/>
    <col min="12335" max="12335" width="18" style="45" customWidth="1"/>
    <col min="12336" max="12340" width="0" style="45" hidden="1" customWidth="1"/>
    <col min="12341" max="12341" width="4.7109375" style="45" customWidth="1"/>
    <col min="12342" max="12342" width="4.85546875" style="45" customWidth="1"/>
    <col min="12343" max="12343" width="4.5703125" style="45" bestFit="1" customWidth="1"/>
    <col min="12344" max="12583" width="11.42578125" style="45"/>
    <col min="12584" max="12584" width="7.5703125" style="45" bestFit="1" customWidth="1"/>
    <col min="12585" max="12585" width="18.7109375" style="45" customWidth="1"/>
    <col min="12586" max="12586" width="19.28515625" style="45" customWidth="1"/>
    <col min="12587" max="12587" width="18" style="45" customWidth="1"/>
    <col min="12588" max="12588" width="2.85546875" style="45" bestFit="1" customWidth="1"/>
    <col min="12589" max="12589" width="18.85546875" style="45" customWidth="1"/>
    <col min="12590" max="12590" width="19.140625" style="45" customWidth="1"/>
    <col min="12591" max="12591" width="18" style="45" customWidth="1"/>
    <col min="12592" max="12596" width="0" style="45" hidden="1" customWidth="1"/>
    <col min="12597" max="12597" width="4.7109375" style="45" customWidth="1"/>
    <col min="12598" max="12598" width="4.85546875" style="45" customWidth="1"/>
    <col min="12599" max="12599" width="4.5703125" style="45" bestFit="1" customWidth="1"/>
    <col min="12600" max="12839" width="11.42578125" style="45"/>
    <col min="12840" max="12840" width="7.5703125" style="45" bestFit="1" customWidth="1"/>
    <col min="12841" max="12841" width="18.7109375" style="45" customWidth="1"/>
    <col min="12842" max="12842" width="19.28515625" style="45" customWidth="1"/>
    <col min="12843" max="12843" width="18" style="45" customWidth="1"/>
    <col min="12844" max="12844" width="2.85546875" style="45" bestFit="1" customWidth="1"/>
    <col min="12845" max="12845" width="18.85546875" style="45" customWidth="1"/>
    <col min="12846" max="12846" width="19.140625" style="45" customWidth="1"/>
    <col min="12847" max="12847" width="18" style="45" customWidth="1"/>
    <col min="12848" max="12852" width="0" style="45" hidden="1" customWidth="1"/>
    <col min="12853" max="12853" width="4.7109375" style="45" customWidth="1"/>
    <col min="12854" max="12854" width="4.85546875" style="45" customWidth="1"/>
    <col min="12855" max="12855" width="4.5703125" style="45" bestFit="1" customWidth="1"/>
    <col min="12856" max="13095" width="11.42578125" style="45"/>
    <col min="13096" max="13096" width="7.5703125" style="45" bestFit="1" customWidth="1"/>
    <col min="13097" max="13097" width="18.7109375" style="45" customWidth="1"/>
    <col min="13098" max="13098" width="19.28515625" style="45" customWidth="1"/>
    <col min="13099" max="13099" width="18" style="45" customWidth="1"/>
    <col min="13100" max="13100" width="2.85546875" style="45" bestFit="1" customWidth="1"/>
    <col min="13101" max="13101" width="18.85546875" style="45" customWidth="1"/>
    <col min="13102" max="13102" width="19.140625" style="45" customWidth="1"/>
    <col min="13103" max="13103" width="18" style="45" customWidth="1"/>
    <col min="13104" max="13108" width="0" style="45" hidden="1" customWidth="1"/>
    <col min="13109" max="13109" width="4.7109375" style="45" customWidth="1"/>
    <col min="13110" max="13110" width="4.85546875" style="45" customWidth="1"/>
    <col min="13111" max="13111" width="4.5703125" style="45" bestFit="1" customWidth="1"/>
    <col min="13112" max="13351" width="11.42578125" style="45"/>
    <col min="13352" max="13352" width="7.5703125" style="45" bestFit="1" customWidth="1"/>
    <col min="13353" max="13353" width="18.7109375" style="45" customWidth="1"/>
    <col min="13354" max="13354" width="19.28515625" style="45" customWidth="1"/>
    <col min="13355" max="13355" width="18" style="45" customWidth="1"/>
    <col min="13356" max="13356" width="2.85546875" style="45" bestFit="1" customWidth="1"/>
    <col min="13357" max="13357" width="18.85546875" style="45" customWidth="1"/>
    <col min="13358" max="13358" width="19.140625" style="45" customWidth="1"/>
    <col min="13359" max="13359" width="18" style="45" customWidth="1"/>
    <col min="13360" max="13364" width="0" style="45" hidden="1" customWidth="1"/>
    <col min="13365" max="13365" width="4.7109375" style="45" customWidth="1"/>
    <col min="13366" max="13366" width="4.85546875" style="45" customWidth="1"/>
    <col min="13367" max="13367" width="4.5703125" style="45" bestFit="1" customWidth="1"/>
    <col min="13368" max="13607" width="11.42578125" style="45"/>
    <col min="13608" max="13608" width="7.5703125" style="45" bestFit="1" customWidth="1"/>
    <col min="13609" max="13609" width="18.7109375" style="45" customWidth="1"/>
    <col min="13610" max="13610" width="19.28515625" style="45" customWidth="1"/>
    <col min="13611" max="13611" width="18" style="45" customWidth="1"/>
    <col min="13612" max="13612" width="2.85546875" style="45" bestFit="1" customWidth="1"/>
    <col min="13613" max="13613" width="18.85546875" style="45" customWidth="1"/>
    <col min="13614" max="13614" width="19.140625" style="45" customWidth="1"/>
    <col min="13615" max="13615" width="18" style="45" customWidth="1"/>
    <col min="13616" max="13620" width="0" style="45" hidden="1" customWidth="1"/>
    <col min="13621" max="13621" width="4.7109375" style="45" customWidth="1"/>
    <col min="13622" max="13622" width="4.85546875" style="45" customWidth="1"/>
    <col min="13623" max="13623" width="4.5703125" style="45" bestFit="1" customWidth="1"/>
    <col min="13624" max="16384" width="11.42578125" style="45"/>
  </cols>
  <sheetData>
    <row r="1" spans="1:20" ht="20.25" customHeight="1" thickBot="1" x14ac:dyDescent="0.3">
      <c r="A1" s="90" t="s">
        <v>103</v>
      </c>
      <c r="B1" s="91"/>
      <c r="C1" s="91"/>
      <c r="D1" s="35">
        <f ca="1">TODAY()</f>
        <v>43934</v>
      </c>
      <c r="E1" s="36"/>
      <c r="F1" s="37" t="str">
        <f>"Mêlée No "&amp;COUNTA(Base!D5:D10000)</f>
        <v>Mêlée No 1</v>
      </c>
      <c r="G1" s="38"/>
      <c r="H1" s="39" t="str">
        <f>"Match No "&amp;LOOKUP(9^9,Base!E:E)</f>
        <v>Match No 62</v>
      </c>
      <c r="I1" s="40"/>
      <c r="J1" s="40" t="s">
        <v>87</v>
      </c>
      <c r="K1" s="40"/>
      <c r="L1" s="40" t="s">
        <v>88</v>
      </c>
      <c r="M1" s="41"/>
      <c r="N1" s="42"/>
      <c r="O1" s="43"/>
      <c r="P1" s="44"/>
      <c r="Q1" s="45" t="s">
        <v>233</v>
      </c>
      <c r="R1" s="45" t="s">
        <v>234</v>
      </c>
      <c r="S1" s="45" t="s">
        <v>235</v>
      </c>
      <c r="T1" s="25" t="s">
        <v>224</v>
      </c>
    </row>
    <row r="2" spans="1:20" ht="20.25" customHeight="1" thickBot="1" x14ac:dyDescent="0.3">
      <c r="A2" s="46" t="str">
        <f>"Nombre de joueurs : " &amp; COUNTA(B4:H28)-COUNTBLANK(B4:D28)-COUNTBLANK(F4:H28)</f>
        <v>Nombre de joueurs : 46</v>
      </c>
      <c r="B2" s="47"/>
      <c r="C2" s="48"/>
      <c r="D2" s="42"/>
      <c r="E2" s="36"/>
      <c r="F2" s="42"/>
      <c r="G2" s="42"/>
      <c r="H2" s="49"/>
      <c r="I2" s="40"/>
      <c r="J2" s="50">
        <v>0</v>
      </c>
      <c r="K2" s="50">
        <v>92583</v>
      </c>
      <c r="L2" s="50">
        <v>0</v>
      </c>
      <c r="M2" s="51"/>
      <c r="N2" s="43"/>
      <c r="O2" s="43"/>
      <c r="P2" s="44"/>
      <c r="Q2" s="45">
        <v>42</v>
      </c>
      <c r="R2" s="45">
        <v>1</v>
      </c>
      <c r="S2" s="88">
        <v>0</v>
      </c>
      <c r="T2" s="86">
        <v>3.9583333333333331E-2</v>
      </c>
    </row>
    <row r="3" spans="1:20" ht="20.25" customHeight="1" thickBot="1" x14ac:dyDescent="0.25">
      <c r="A3" s="52" t="s">
        <v>89</v>
      </c>
      <c r="B3" s="52"/>
      <c r="C3" s="52"/>
      <c r="D3" s="52"/>
      <c r="E3" s="52"/>
      <c r="F3" s="52"/>
      <c r="G3" s="52"/>
      <c r="H3" s="52"/>
      <c r="I3" s="53"/>
      <c r="J3" s="54"/>
      <c r="K3" s="54">
        <v>90914</v>
      </c>
      <c r="L3" s="54">
        <v>0</v>
      </c>
      <c r="N3" s="92" t="s">
        <v>90</v>
      </c>
      <c r="O3" s="93"/>
      <c r="P3" s="52" t="s">
        <v>91</v>
      </c>
      <c r="Q3" s="45">
        <v>42</v>
      </c>
      <c r="R3" s="45">
        <v>2</v>
      </c>
      <c r="S3" s="88">
        <v>0</v>
      </c>
      <c r="T3" s="86" t="s">
        <v>232</v>
      </c>
    </row>
    <row r="4" spans="1:20" ht="19.5" customHeight="1" x14ac:dyDescent="0.2">
      <c r="A4" s="83">
        <v>1</v>
      </c>
      <c r="B4" s="81" t="str">
        <f>IFERROR(LEFT(Rencontres!B2,SEARCH(" - ",Rencontres!B2)-1),"")</f>
        <v>VER Mario</v>
      </c>
      <c r="C4" s="55" t="str">
        <f>IF(B4="","",IF(D4="",RIGHT(Rencontres!B2,LEN(Rencontres!B2)-LEN(B4)-3),MID(Rencontres!B2,SEARCH(" - ",Rencontres!B2)+3,SEARCH(" - ",Rencontres!B2,SEARCH(" - ",Rencontres!B2)+1)-SEARCH(" - ",Rencontres!B2)-3)))</f>
        <v>CHA Jean-Claude</v>
      </c>
      <c r="D4" s="55" t="str">
        <f>IFERROR(RIGHT(Rencontres!B2,LEN(Rencontres!B2)-SEARCH(" - ",Rencontres!B2,SEARCH(" - ",Rencontres!B2)+1)-2),"")</f>
        <v>SCH Lulu</v>
      </c>
      <c r="E4" s="56"/>
      <c r="F4" s="57" t="str">
        <f>IFERROR(LEFT(Rencontres!C2,SEARCH(" - ",Rencontres!C2)-1),"")</f>
        <v>JOY Karl</v>
      </c>
      <c r="G4" s="57" t="str">
        <f>IF(F4="","",IF(H4="",RIGHT(Rencontres!C2,LEN(Rencontres!C2)-LEN(F4)-3),MID(Rencontres!C2,SEARCH(" - ",Rencontres!C2)+3,SEARCH(" - ",Rencontres!C2,SEARCH(" - ",Rencontres!C2)+1)-SEARCH(" - ",Rencontres!C2)-3)))</f>
        <v>AGO Roland</v>
      </c>
      <c r="H4" s="58" t="str">
        <f>IFERROR(RIGHT(Rencontres!C2,LEN(Rencontres!C2)-SEARCH(" - ",Rencontres!C2,SEARCH(" - ",Rencontres!C2)+1)-2),"")</f>
        <v>THI Roland</v>
      </c>
      <c r="I4" s="54"/>
      <c r="J4" s="54">
        <v>0</v>
      </c>
      <c r="K4" s="54">
        <v>82148</v>
      </c>
      <c r="L4" s="54">
        <v>0</v>
      </c>
      <c r="M4" s="54"/>
      <c r="N4" s="59"/>
      <c r="O4" s="60"/>
      <c r="P4" s="61"/>
      <c r="Q4" s="45">
        <v>47</v>
      </c>
      <c r="R4" s="45">
        <v>3</v>
      </c>
      <c r="S4" s="89">
        <v>0</v>
      </c>
      <c r="T4" s="87"/>
    </row>
    <row r="5" spans="1:20" ht="19.5" customHeight="1" x14ac:dyDescent="0.2">
      <c r="A5" s="84">
        <v>2</v>
      </c>
      <c r="B5" s="81" t="str">
        <f>IFERROR(LEFT(Rencontres!B3,SEARCH(" - ",Rencontres!B3)-1),"")</f>
        <v>BER Stéphane</v>
      </c>
      <c r="C5" s="55" t="str">
        <f>IF(B5="","",IF(D5="",RIGHT(Rencontres!B3,LEN(Rencontres!B3)-LEN(B5)-3),MID(Rencontres!B3,SEARCH(" - ",Rencontres!B3)+3,SEARCH(" - ",Rencontres!B3,SEARCH(" - ",Rencontres!B3)+1)-SEARCH(" - ",Rencontres!B3)-3)))</f>
        <v>PIL Gaël</v>
      </c>
      <c r="D5" s="55" t="str">
        <f>IFERROR(RIGHT(Rencontres!B3,LEN(Rencontres!B3)-SEARCH(" - ",Rencontres!B3,SEARCH(" - ",Rencontres!B3)+1)-2),"")</f>
        <v/>
      </c>
      <c r="E5" s="56"/>
      <c r="F5" s="57" t="str">
        <f>IFERROR(LEFT(Rencontres!C3,SEARCH(" - ",Rencontres!C3)-1),"")</f>
        <v>BAR Manuela</v>
      </c>
      <c r="G5" s="57" t="str">
        <f>IF(F5="","",IF(H5="",RIGHT(Rencontres!C3,LEN(Rencontres!C3)-LEN(F5)-3),MID(Rencontres!C3,SEARCH(" - ",Rencontres!C3)+3,SEARCH(" - ",Rencontres!C3,SEARCH(" - ",Rencontres!C3)+1)-SEARCH(" - ",Rencontres!C3)-3)))</f>
        <v>MAU Eric</v>
      </c>
      <c r="H5" s="58" t="str">
        <f>IFERROR(RIGHT(Rencontres!C3,LEN(Rencontres!C3)-SEARCH(" - ",Rencontres!C3,SEARCH(" - ",Rencontres!C3)+1)-2),"")</f>
        <v/>
      </c>
      <c r="I5" s="54"/>
      <c r="J5" s="54">
        <v>0</v>
      </c>
      <c r="K5" s="54">
        <v>77480</v>
      </c>
      <c r="L5" s="54">
        <v>0</v>
      </c>
      <c r="M5" s="54"/>
      <c r="N5" s="62"/>
      <c r="O5" s="63"/>
      <c r="P5" s="64"/>
      <c r="Q5" s="45">
        <v>47</v>
      </c>
      <c r="R5" s="45">
        <v>4</v>
      </c>
      <c r="S5" s="89">
        <v>1.3888888888888889E-3</v>
      </c>
      <c r="T5" s="25"/>
    </row>
    <row r="6" spans="1:20" ht="19.5" customHeight="1" x14ac:dyDescent="0.2">
      <c r="A6" s="84">
        <v>3</v>
      </c>
      <c r="B6" s="81" t="str">
        <f>IFERROR(LEFT(Rencontres!B4,SEARCH(" - ",Rencontres!B4)-1),"")</f>
        <v>MON Béat</v>
      </c>
      <c r="C6" s="55" t="str">
        <f>IF(B6="","",IF(D6="",RIGHT(Rencontres!B4,LEN(Rencontres!B4)-LEN(B6)-3),MID(Rencontres!B4,SEARCH(" - ",Rencontres!B4)+3,SEARCH(" - ",Rencontres!B4,SEARCH(" - ",Rencontres!B4)+1)-SEARCH(" - ",Rencontres!B4)-3)))</f>
        <v>JUL Jonathan</v>
      </c>
      <c r="D6" s="55" t="str">
        <f>IFERROR(RIGHT(Rencontres!B4,LEN(Rencontres!B4)-SEARCH(" - ",Rencontres!B4,SEARCH(" - ",Rencontres!B4)+1)-2),"")</f>
        <v/>
      </c>
      <c r="E6" s="56"/>
      <c r="F6" s="57" t="str">
        <f>IFERROR(LEFT(Rencontres!C4,SEARCH(" - ",Rencontres!C4)-1),"")</f>
        <v>BET Markus</v>
      </c>
      <c r="G6" s="57" t="str">
        <f>IF(F6="","",IF(H6="",RIGHT(Rencontres!C4,LEN(Rencontres!C4)-LEN(F6)-3),MID(Rencontres!C4,SEARCH(" - ",Rencontres!C4)+3,SEARCH(" - ",Rencontres!C4,SEARCH(" - ",Rencontres!C4)+1)-SEARCH(" - ",Rencontres!C4)-3)))</f>
        <v>SAF Andrea</v>
      </c>
      <c r="H6" s="58" t="str">
        <f>IFERROR(RIGHT(Rencontres!C4,LEN(Rencontres!C4)-SEARCH(" - ",Rencontres!C4,SEARCH(" - ",Rencontres!C4)+1)-2),"")</f>
        <v/>
      </c>
      <c r="I6" s="54"/>
      <c r="J6" s="54"/>
      <c r="K6" s="54">
        <v>74331</v>
      </c>
      <c r="L6" s="54">
        <v>0</v>
      </c>
      <c r="N6" s="62"/>
      <c r="O6" s="63"/>
      <c r="P6" s="64"/>
      <c r="Q6" s="45">
        <v>37</v>
      </c>
      <c r="R6" s="45">
        <v>5</v>
      </c>
      <c r="S6" s="88">
        <v>6.9444444444444447E-4</v>
      </c>
      <c r="T6" s="25"/>
    </row>
    <row r="7" spans="1:20" ht="19.5" customHeight="1" x14ac:dyDescent="0.2">
      <c r="A7" s="84">
        <v>4</v>
      </c>
      <c r="B7" s="81" t="str">
        <f>IFERROR(LEFT(Rencontres!B5,SEARCH(" - ",Rencontres!B5)-1),"")</f>
        <v>JUL Sylvain</v>
      </c>
      <c r="C7" s="55" t="str">
        <f>IF(B7="","",IF(D7="",RIGHT(Rencontres!B5,LEN(Rencontres!B5)-LEN(B7)-3),MID(Rencontres!B5,SEARCH(" - ",Rencontres!B5)+3,SEARCH(" - ",Rencontres!B5,SEARCH(" - ",Rencontres!B5)+1)-SEARCH(" - ",Rencontres!B5)-3)))</f>
        <v>GIU Jo</v>
      </c>
      <c r="D7" s="55" t="str">
        <f>IFERROR(RIGHT(Rencontres!B5,LEN(Rencontres!B5)-SEARCH(" - ",Rencontres!B5,SEARCH(" - ",Rencontres!B5)+1)-2),"")</f>
        <v/>
      </c>
      <c r="E7" s="56"/>
      <c r="F7" s="57" t="str">
        <f>IFERROR(LEFT(Rencontres!C5,SEARCH(" - ",Rencontres!C5)-1),"")</f>
        <v>MAR Patrice</v>
      </c>
      <c r="G7" s="57" t="str">
        <f>IF(F7="","",IF(H7="",RIGHT(Rencontres!C5,LEN(Rencontres!C5)-LEN(F7)-3),MID(Rencontres!C5,SEARCH(" - ",Rencontres!C5)+3,SEARCH(" - ",Rencontres!C5,SEARCH(" - ",Rencontres!C5)+1)-SEARCH(" - ",Rencontres!C5)-3)))</f>
        <v>REP Christian</v>
      </c>
      <c r="H7" s="58" t="str">
        <f>IFERROR(RIGHT(Rencontres!C5,LEN(Rencontres!C5)-SEARCH(" - ",Rencontres!C5,SEARCH(" - ",Rencontres!C5)+1)-2),"")</f>
        <v/>
      </c>
      <c r="I7" s="54"/>
      <c r="J7" s="54"/>
      <c r="K7" s="54">
        <v>73987</v>
      </c>
      <c r="L7" s="54">
        <v>1</v>
      </c>
      <c r="N7" s="62"/>
      <c r="O7" s="63"/>
      <c r="P7" s="64"/>
      <c r="Q7" s="45">
        <v>37</v>
      </c>
      <c r="R7" s="45">
        <v>6</v>
      </c>
      <c r="S7" s="88">
        <v>6.9444444444444447E-4</v>
      </c>
      <c r="T7" s="25"/>
    </row>
    <row r="8" spans="1:20" ht="19.5" customHeight="1" x14ac:dyDescent="0.2">
      <c r="A8" s="84">
        <v>5</v>
      </c>
      <c r="B8" s="81" t="str">
        <f>IFERROR(LEFT(Rencontres!B6,SEARCH(" - ",Rencontres!B6)-1),"")</f>
        <v>BRÜ Didier</v>
      </c>
      <c r="C8" s="55" t="str">
        <f>IF(B8="","",IF(D8="",RIGHT(Rencontres!B6,LEN(Rencontres!B6)-LEN(B8)-3),MID(Rencontres!B6,SEARCH(" - ",Rencontres!B6)+3,SEARCH(" - ",Rencontres!B6,SEARCH(" - ",Rencontres!B6)+1)-SEARCH(" - ",Rencontres!B6)-3)))</f>
        <v>ROT Kaka</v>
      </c>
      <c r="D8" s="55" t="str">
        <f>IFERROR(RIGHT(Rencontres!B6,LEN(Rencontres!B6)-SEARCH(" - ",Rencontres!B6,SEARCH(" - ",Rencontres!B6)+1)-2),"")</f>
        <v/>
      </c>
      <c r="E8" s="56"/>
      <c r="F8" s="57" t="str">
        <f>IFERROR(LEFT(Rencontres!C6,SEARCH(" - ",Rencontres!C6)-1),"")</f>
        <v>SCH Franziska</v>
      </c>
      <c r="G8" s="57" t="str">
        <f>IF(F8="","",IF(H8="",RIGHT(Rencontres!C6,LEN(Rencontres!C6)-LEN(F8)-3),MID(Rencontres!C6,SEARCH(" - ",Rencontres!C6)+3,SEARCH(" - ",Rencontres!C6,SEARCH(" - ",Rencontres!C6)+1)-SEARCH(" - ",Rencontres!C6)-3)))</f>
        <v>BAP Benny</v>
      </c>
      <c r="H8" s="58" t="str">
        <f>IFERROR(RIGHT(Rencontres!C6,LEN(Rencontres!C6)-SEARCH(" - ",Rencontres!C6,SEARCH(" - ",Rencontres!C6)+1)-2),"")</f>
        <v/>
      </c>
      <c r="I8" s="54"/>
      <c r="J8" s="54">
        <v>0</v>
      </c>
      <c r="K8" s="54">
        <v>50373</v>
      </c>
      <c r="L8" s="54"/>
      <c r="N8" s="62"/>
      <c r="O8" s="63"/>
      <c r="P8" s="64"/>
      <c r="Q8" s="45">
        <v>41</v>
      </c>
      <c r="R8" s="45">
        <v>7</v>
      </c>
      <c r="S8" s="88">
        <v>2.7777777777777779E-3</v>
      </c>
      <c r="T8" s="25"/>
    </row>
    <row r="9" spans="1:20" ht="19.5" customHeight="1" x14ac:dyDescent="0.2">
      <c r="A9" s="84">
        <v>6</v>
      </c>
      <c r="B9" s="81" t="str">
        <f>IFERROR(LEFT(Rencontres!B7,SEARCH(" - ",Rencontres!B7)-1),"")</f>
        <v>MAU Franco</v>
      </c>
      <c r="C9" s="55" t="str">
        <f>IF(B9="","",IF(D9="",RIGHT(Rencontres!B7,LEN(Rencontres!B7)-LEN(B9)-3),MID(Rencontres!B7,SEARCH(" - ",Rencontres!B7)+3,SEARCH(" - ",Rencontres!B7,SEARCH(" - ",Rencontres!B7)+1)-SEARCH(" - ",Rencontres!B7)-3)))</f>
        <v>GUI Pierrot</v>
      </c>
      <c r="D9" s="55" t="str">
        <f>IFERROR(RIGHT(Rencontres!B7,LEN(Rencontres!B7)-SEARCH(" - ",Rencontres!B7,SEARCH(" - ",Rencontres!B7)+1)-2),"")</f>
        <v/>
      </c>
      <c r="E9" s="56"/>
      <c r="F9" s="57" t="str">
        <f>IFERROR(LEFT(Rencontres!C7,SEARCH(" - ",Rencontres!C7)-1),"")</f>
        <v>REY Jocelyne</v>
      </c>
      <c r="G9" s="57" t="str">
        <f>IF(F9="","",IF(H9="",RIGHT(Rencontres!C7,LEN(Rencontres!C7)-LEN(F9)-3),MID(Rencontres!C7,SEARCH(" - ",Rencontres!C7)+3,SEARCH(" - ",Rencontres!C7,SEARCH(" - ",Rencontres!C7)+1)-SEARCH(" - ",Rencontres!C7)-3)))</f>
        <v>ZUM Jean-Marc</v>
      </c>
      <c r="H9" s="58" t="str">
        <f>IFERROR(RIGHT(Rencontres!C7,LEN(Rencontres!C7)-SEARCH(" - ",Rencontres!C7,SEARCH(" - ",Rencontres!C7)+1)-2),"")</f>
        <v/>
      </c>
      <c r="I9" s="54"/>
      <c r="J9" s="54">
        <v>1</v>
      </c>
      <c r="K9" s="54">
        <v>49453</v>
      </c>
      <c r="L9" s="54"/>
      <c r="N9" s="62"/>
      <c r="O9" s="63"/>
      <c r="P9" s="64"/>
      <c r="Q9" s="45">
        <v>41</v>
      </c>
      <c r="R9" s="45">
        <v>8</v>
      </c>
      <c r="S9" s="88">
        <v>9.0277777777777787E-3</v>
      </c>
      <c r="T9" s="25"/>
    </row>
    <row r="10" spans="1:20" ht="19.5" customHeight="1" x14ac:dyDescent="0.2">
      <c r="A10" s="84">
        <v>7</v>
      </c>
      <c r="B10" s="81" t="str">
        <f>IFERROR(LEFT(Rencontres!B8,SEARCH(" - ",Rencontres!B8)-1),"")</f>
        <v>BOS Christian</v>
      </c>
      <c r="C10" s="55" t="str">
        <f>IF(B10="","",IF(D10="",RIGHT(Rencontres!B8,LEN(Rencontres!B8)-LEN(B10)-3),MID(Rencontres!B8,SEARCH(" - ",Rencontres!B8)+3,SEARCH(" - ",Rencontres!B8,SEARCH(" - ",Rencontres!B8)+1)-SEARCH(" - ",Rencontres!B8)-3)))</f>
        <v>CAS Fabio</v>
      </c>
      <c r="D10" s="55" t="str">
        <f>IFERROR(RIGHT(Rencontres!B8,LEN(Rencontres!B8)-SEARCH(" - ",Rencontres!B8,SEARCH(" - ",Rencontres!B8)+1)-2),"")</f>
        <v/>
      </c>
      <c r="E10" s="56"/>
      <c r="F10" s="57" t="str">
        <f>IFERROR(LEFT(Rencontres!C8,SEARCH(" - ",Rencontres!C8)-1),"")</f>
        <v>VOU Yves</v>
      </c>
      <c r="G10" s="57" t="str">
        <f>IF(F10="","",IF(H10="",RIGHT(Rencontres!C8,LEN(Rencontres!C8)-LEN(F10)-3),MID(Rencontres!C8,SEARCH(" - ",Rencontres!C8)+3,SEARCH(" - ",Rencontres!C8,SEARCH(" - ",Rencontres!C8)+1)-SEARCH(" - ",Rencontres!C8)-3)))</f>
        <v>STR Noldi</v>
      </c>
      <c r="H10" s="58" t="str">
        <f>IFERROR(RIGHT(Rencontres!C8,LEN(Rencontres!C8)-SEARCH(" - ",Rencontres!C8,SEARCH(" - ",Rencontres!C8)+1)-2),"")</f>
        <v/>
      </c>
      <c r="I10" s="54"/>
      <c r="J10" s="54"/>
      <c r="K10" s="54">
        <v>48049</v>
      </c>
      <c r="L10" s="54"/>
      <c r="N10" s="62"/>
      <c r="O10" s="63"/>
      <c r="P10" s="64"/>
      <c r="Q10" s="45">
        <v>33</v>
      </c>
      <c r="R10" s="45">
        <v>9</v>
      </c>
      <c r="S10" s="88">
        <v>9.7222222222222224E-3</v>
      </c>
      <c r="T10" s="25"/>
    </row>
    <row r="11" spans="1:20" ht="19.5" customHeight="1" x14ac:dyDescent="0.2">
      <c r="A11" s="84">
        <v>8</v>
      </c>
      <c r="B11" s="81" t="str">
        <f>IFERROR(LEFT(Rencontres!B9,SEARCH(" - ",Rencontres!B9)-1),"")</f>
        <v>DEL Hélène</v>
      </c>
      <c r="C11" s="55" t="str">
        <f>IF(B11="","",IF(D11="",RIGHT(Rencontres!B9,LEN(Rencontres!B9)-LEN(B11)-3),MID(Rencontres!B9,SEARCH(" - ",Rencontres!B9)+3,SEARCH(" - ",Rencontres!B9,SEARCH(" - ",Rencontres!B9)+1)-SEARCH(" - ",Rencontres!B9)-3)))</f>
        <v>CRA Nick</v>
      </c>
      <c r="D11" s="55" t="str">
        <f>IFERROR(RIGHT(Rencontres!B9,LEN(Rencontres!B9)-SEARCH(" - ",Rencontres!B9,SEARCH(" - ",Rencontres!B9)+1)-2),"")</f>
        <v/>
      </c>
      <c r="E11" s="56"/>
      <c r="F11" s="57" t="str">
        <f>IFERROR(LEFT(Rencontres!C9,SEARCH(" - ",Rencontres!C9)-1),"")</f>
        <v>BAR David</v>
      </c>
      <c r="G11" s="57" t="str">
        <f>IF(F11="","",IF(H11="",RIGHT(Rencontres!C9,LEN(Rencontres!C9)-LEN(F11)-3),MID(Rencontres!C9,SEARCH(" - ",Rencontres!C9)+3,SEARCH(" - ",Rencontres!C9,SEARCH(" - ",Rencontres!C9)+1)-SEARCH(" - ",Rencontres!C9)-3)))</f>
        <v>ROU Laurent</v>
      </c>
      <c r="H11" s="58" t="str">
        <f>IFERROR(RIGHT(Rencontres!C9,LEN(Rencontres!C9)-SEARCH(" - ",Rencontres!C9,SEARCH(" - ",Rencontres!C9)+1)-2),"")</f>
        <v/>
      </c>
      <c r="I11" s="54"/>
      <c r="J11" s="54">
        <v>0</v>
      </c>
      <c r="K11" s="54">
        <v>47064</v>
      </c>
      <c r="L11" s="54"/>
      <c r="M11" s="54"/>
      <c r="N11" s="62"/>
      <c r="O11" s="63"/>
      <c r="P11" s="64"/>
      <c r="Q11" s="45">
        <v>33</v>
      </c>
      <c r="R11" s="45">
        <v>10</v>
      </c>
      <c r="S11" s="88">
        <v>9.7222222222222224E-3</v>
      </c>
      <c r="T11" s="25"/>
    </row>
    <row r="12" spans="1:20" ht="19.5" customHeight="1" x14ac:dyDescent="0.2">
      <c r="A12" s="84">
        <v>9</v>
      </c>
      <c r="B12" s="81" t="str">
        <f>IFERROR(LEFT(Rencontres!B10,SEARCH(" - ",Rencontres!B10)-1),"")</f>
        <v>JUL Roland</v>
      </c>
      <c r="C12" s="55" t="str">
        <f>IF(B12="","",IF(D12="",RIGHT(Rencontres!B10,LEN(Rencontres!B10)-LEN(B12)-3),MID(Rencontres!B10,SEARCH(" - ",Rencontres!B10)+3,SEARCH(" - ",Rencontres!B10,SEARCH(" - ",Rencontres!B10)+1)-SEARCH(" - ",Rencontres!B10)-3)))</f>
        <v>VEL Allessio</v>
      </c>
      <c r="D12" s="55" t="str">
        <f>IFERROR(RIGHT(Rencontres!B10,LEN(Rencontres!B10)-SEARCH(" - ",Rencontres!B10,SEARCH(" - ",Rencontres!B10)+1)-2),"")</f>
        <v/>
      </c>
      <c r="E12" s="56"/>
      <c r="F12" s="57" t="str">
        <f>IFERROR(LEFT(Rencontres!C10,SEARCH(" - ",Rencontres!C10)-1),"")</f>
        <v>REG Lionel</v>
      </c>
      <c r="G12" s="57" t="str">
        <f>IF(F12="","",IF(H12="",RIGHT(Rencontres!C10,LEN(Rencontres!C10)-LEN(F12)-3),MID(Rencontres!C10,SEARCH(" - ",Rencontres!C10)+3,SEARCH(" - ",Rencontres!C10,SEARCH(" - ",Rencontres!C10)+1)-SEARCH(" - ",Rencontres!C10)-3)))</f>
        <v>FIS Paul</v>
      </c>
      <c r="H12" s="58" t="str">
        <f>IFERROR(RIGHT(Rencontres!C10,LEN(Rencontres!C10)-SEARCH(" - ",Rencontres!C10,SEARCH(" - ",Rencontres!C10)+1)-2),"")</f>
        <v/>
      </c>
      <c r="I12" s="54"/>
      <c r="J12" s="54"/>
      <c r="K12" s="54">
        <v>45622</v>
      </c>
      <c r="N12" s="62"/>
      <c r="O12" s="63"/>
      <c r="P12" s="64"/>
      <c r="Q12" s="45">
        <v>38</v>
      </c>
      <c r="R12" s="45">
        <v>11</v>
      </c>
      <c r="S12" s="88">
        <v>9.7222222222222224E-3</v>
      </c>
      <c r="T12" s="25"/>
    </row>
    <row r="13" spans="1:20" ht="19.5" customHeight="1" x14ac:dyDescent="0.2">
      <c r="A13" s="84">
        <v>10</v>
      </c>
      <c r="B13" s="81" t="str">
        <f>IFERROR(LEFT(Rencontres!B11,SEARCH(" - ",Rencontres!B11)-1),"")</f>
        <v>SAF Linda</v>
      </c>
      <c r="C13" s="55" t="str">
        <f>IF(B13="","",IF(D13="",RIGHT(Rencontres!B11,LEN(Rencontres!B11)-LEN(B13)-3),MID(Rencontres!B11,SEARCH(" - ",Rencontres!B11)+3,SEARCH(" - ",Rencontres!B11,SEARCH(" - ",Rencontres!B11)+1)-SEARCH(" - ",Rencontres!B11)-3)))</f>
        <v>STR Jacques</v>
      </c>
      <c r="D13" s="55" t="str">
        <f>IFERROR(RIGHT(Rencontres!B11,LEN(Rencontres!B11)-SEARCH(" - ",Rencontres!B11,SEARCH(" - ",Rencontres!B11)+1)-2),"")</f>
        <v/>
      </c>
      <c r="E13" s="56"/>
      <c r="F13" s="57" t="str">
        <f>IFERROR(LEFT(Rencontres!C11,SEARCH(" - ",Rencontres!C11)-1),"")</f>
        <v>DIN Mitch</v>
      </c>
      <c r="G13" s="57" t="str">
        <f>IF(F13="","",IF(H13="",RIGHT(Rencontres!C11,LEN(Rencontres!C11)-LEN(F13)-3),MID(Rencontres!C11,SEARCH(" - ",Rencontres!C11)+3,SEARCH(" - ",Rencontres!C11,SEARCH(" - ",Rencontres!C11)+1)-SEARCH(" - ",Rencontres!C11)-3)))</f>
        <v>GEN Samuel</v>
      </c>
      <c r="H13" s="58" t="str">
        <f>IFERROR(RIGHT(Rencontres!C11,LEN(Rencontres!C11)-SEARCH(" - ",Rencontres!C11,SEARCH(" - ",Rencontres!C11)+1)-2),"")</f>
        <v/>
      </c>
      <c r="I13" s="54"/>
      <c r="J13" s="54">
        <v>1</v>
      </c>
      <c r="K13" s="54">
        <v>45012</v>
      </c>
      <c r="N13" s="62"/>
      <c r="O13" s="63"/>
      <c r="P13" s="64"/>
      <c r="Q13" s="45">
        <v>37</v>
      </c>
      <c r="R13" s="45">
        <v>12</v>
      </c>
      <c r="S13" s="88">
        <v>1.2499999999999999E-2</v>
      </c>
      <c r="T13" s="25"/>
    </row>
    <row r="14" spans="1:20" ht="19.5" customHeight="1" x14ac:dyDescent="0.2">
      <c r="A14" s="84">
        <v>11</v>
      </c>
      <c r="B14" s="81" t="str">
        <f>IFERROR(LEFT(Rencontres!B12,SEARCH(" - ",Rencontres!B12)-1),"")</f>
        <v>DAG Joël</v>
      </c>
      <c r="C14" s="55" t="str">
        <f>IF(B14="","",IF(D14="",RIGHT(Rencontres!B12,LEN(Rencontres!B12)-LEN(B14)-3),MID(Rencontres!B12,SEARCH(" - ",Rencontres!B12)+3,SEARCH(" - ",Rencontres!B12,SEARCH(" - ",Rencontres!B12)+1)-SEARCH(" - ",Rencontres!B12)-3)))</f>
        <v>RIE Raphy</v>
      </c>
      <c r="D14" s="55" t="str">
        <f>IFERROR(RIGHT(Rencontres!B12,LEN(Rencontres!B12)-SEARCH(" - ",Rencontres!B12,SEARCH(" - ",Rencontres!B12)+1)-2),"")</f>
        <v/>
      </c>
      <c r="E14" s="56"/>
      <c r="F14" s="57" t="str">
        <f>IFERROR(LEFT(Rencontres!C12,SEARCH(" - ",Rencontres!C12)-1),"")</f>
        <v>MOL Gilles</v>
      </c>
      <c r="G14" s="57" t="str">
        <f>IF(F14="","",IF(H14="",RIGHT(Rencontres!C12,LEN(Rencontres!C12)-LEN(F14)-3),MID(Rencontres!C12,SEARCH(" - ",Rencontres!C12)+3,SEARCH(" - ",Rencontres!C12,SEARCH(" - ",Rencontres!C12)+1)-SEARCH(" - ",Rencontres!C12)-3)))</f>
        <v>COT André</v>
      </c>
      <c r="H14" s="58" t="str">
        <f>IFERROR(RIGHT(Rencontres!C12,LEN(Rencontres!C12)-SEARCH(" - ",Rencontres!C12,SEARCH(" - ",Rencontres!C12)+1)-2),"")</f>
        <v/>
      </c>
      <c r="I14" s="54"/>
      <c r="J14" s="54"/>
      <c r="K14" s="54" t="s">
        <v>45</v>
      </c>
      <c r="N14" s="62"/>
      <c r="O14" s="63"/>
      <c r="P14" s="64"/>
      <c r="Q14" s="45">
        <v>38</v>
      </c>
      <c r="R14" s="45">
        <v>13</v>
      </c>
      <c r="S14" s="88">
        <v>1.0416666666666666E-2</v>
      </c>
      <c r="T14" s="25"/>
    </row>
    <row r="15" spans="1:20" ht="19.5" hidden="1" customHeight="1" x14ac:dyDescent="0.2">
      <c r="A15" s="84">
        <v>12</v>
      </c>
      <c r="B15" s="81" t="str">
        <f>IFERROR(LEFT(Rencontres!B13,SEARCH(" - ",Rencontres!B13)-1),"")</f>
        <v/>
      </c>
      <c r="C15" s="55" t="str">
        <f>IF(B15="","",IF(D15="",RIGHT(Rencontres!B13,LEN(Rencontres!B13)-LEN(B15)-3),MID(Rencontres!B13,SEARCH(" - ",Rencontres!B13)+3,SEARCH(" - ",Rencontres!B13,SEARCH(" - ",Rencontres!B13)+1)-SEARCH(" - ",Rencontres!B13)-3)))</f>
        <v/>
      </c>
      <c r="D15" s="55" t="str">
        <f>IFERROR(RIGHT(Rencontres!B13,LEN(Rencontres!B13)-SEARCH(" - ",Rencontres!B13,SEARCH(" - ",Rencontres!B13)+1)-2),"")</f>
        <v/>
      </c>
      <c r="E15" s="56"/>
      <c r="F15" s="57" t="str">
        <f>IFERROR(LEFT(Rencontres!C13,SEARCH(" - ",Rencontres!C13)-1),"")</f>
        <v/>
      </c>
      <c r="G15" s="57" t="str">
        <f>IF(F15="","",IF(H15="",RIGHT(Rencontres!C13,LEN(Rencontres!C13)-LEN(F15)-3),MID(Rencontres!C13,SEARCH(" - ",Rencontres!C13)+3,SEARCH(" - ",Rencontres!C13,SEARCH(" - ",Rencontres!C13)+1)-SEARCH(" - ",Rencontres!C13)-3)))</f>
        <v/>
      </c>
      <c r="H15" s="58" t="str">
        <f>IFERROR(RIGHT(Rencontres!C13,LEN(Rencontres!C13)-SEARCH(" - ",Rencontres!C13,SEARCH(" - ",Rencontres!C13)+1)-2),"")</f>
        <v/>
      </c>
      <c r="I15" s="54">
        <v>0</v>
      </c>
      <c r="J15" s="54"/>
      <c r="K15" s="54" t="s">
        <v>71</v>
      </c>
      <c r="N15" s="62"/>
      <c r="O15" s="63"/>
      <c r="P15" s="64"/>
      <c r="Q15" s="45">
        <v>38</v>
      </c>
      <c r="R15" s="45">
        <v>14</v>
      </c>
      <c r="S15" s="88">
        <v>1.2499999999999999E-2</v>
      </c>
      <c r="T15" s="25"/>
    </row>
    <row r="16" spans="1:20" ht="19.5" hidden="1" customHeight="1" x14ac:dyDescent="0.2">
      <c r="A16" s="84">
        <v>13</v>
      </c>
      <c r="B16" s="81" t="str">
        <f>IFERROR(LEFT(Rencontres!B14,SEARCH(" - ",Rencontres!B14)-1),"")</f>
        <v/>
      </c>
      <c r="C16" s="55" t="str">
        <f>IF(B16="","",IF(D16="",RIGHT(Rencontres!B14,LEN(Rencontres!B14)-LEN(B16)-3),MID(Rencontres!B14,SEARCH(" - ",Rencontres!B14)+3,SEARCH(" - ",Rencontres!B14,SEARCH(" - ",Rencontres!B14)+1)-SEARCH(" - ",Rencontres!B14)-3)))</f>
        <v/>
      </c>
      <c r="D16" s="55" t="str">
        <f>IFERROR(RIGHT(Rencontres!B14,LEN(Rencontres!B14)-SEARCH(" - ",Rencontres!B14,SEARCH(" - ",Rencontres!B14)+1)-2),"")</f>
        <v/>
      </c>
      <c r="E16" s="56"/>
      <c r="F16" s="57" t="str">
        <f>IFERROR(LEFT(Rencontres!C14,SEARCH(" - ",Rencontres!C14)-1),"")</f>
        <v/>
      </c>
      <c r="G16" s="57" t="str">
        <f>IF(F16="","",IF(H16="",RIGHT(Rencontres!C14,LEN(Rencontres!C14)-LEN(F16)-3),MID(Rencontres!C14,SEARCH(" - ",Rencontres!C14)+3,SEARCH(" - ",Rencontres!C14,SEARCH(" - ",Rencontres!C14)+1)-SEARCH(" - ",Rencontres!C14)-3)))</f>
        <v/>
      </c>
      <c r="H16" s="58" t="str">
        <f>IFERROR(RIGHT(Rencontres!C14,LEN(Rencontres!C14)-SEARCH(" - ",Rencontres!C14,SEARCH(" - ",Rencontres!C14)+1)-2),"")</f>
        <v/>
      </c>
      <c r="I16" s="54">
        <v>0</v>
      </c>
      <c r="J16" s="54">
        <v>0</v>
      </c>
      <c r="K16" s="54" t="s">
        <v>29</v>
      </c>
      <c r="N16" s="62"/>
      <c r="O16" s="63"/>
      <c r="P16" s="64"/>
      <c r="Q16" s="45">
        <v>35</v>
      </c>
      <c r="R16" s="45">
        <v>15</v>
      </c>
      <c r="S16" s="88">
        <v>8.3333333333333332E-3</v>
      </c>
      <c r="T16" s="25"/>
    </row>
    <row r="17" spans="1:20" ht="19.5" hidden="1" customHeight="1" x14ac:dyDescent="0.2">
      <c r="A17" s="84">
        <v>14</v>
      </c>
      <c r="B17" s="81" t="str">
        <f>IFERROR(LEFT(Rencontres!B15,SEARCH(" - ",Rencontres!B15)-1),"")</f>
        <v/>
      </c>
      <c r="C17" s="55" t="str">
        <f>IF(B17="","",IF(D17="",RIGHT(Rencontres!B15,LEN(Rencontres!B15)-LEN(B17)-3),MID(Rencontres!B15,SEARCH(" - ",Rencontres!B15)+3,SEARCH(" - ",Rencontres!B15,SEARCH(" - ",Rencontres!B15)+1)-SEARCH(" - ",Rencontres!B15)-3)))</f>
        <v/>
      </c>
      <c r="D17" s="55" t="str">
        <f>IFERROR(RIGHT(Rencontres!B15,LEN(Rencontres!B15)-SEARCH(" - ",Rencontres!B15,SEARCH(" - ",Rencontres!B15)+1)-2),"")</f>
        <v/>
      </c>
      <c r="E17" s="56"/>
      <c r="F17" s="57" t="str">
        <f>IFERROR(LEFT(Rencontres!C15,SEARCH(" - ",Rencontres!C15)-1),"")</f>
        <v/>
      </c>
      <c r="G17" s="57" t="str">
        <f>IF(F17="","",IF(H17="",RIGHT(Rencontres!C15,LEN(Rencontres!C15)-LEN(F17)-3),MID(Rencontres!C15,SEARCH(" - ",Rencontres!C15)+3,SEARCH(" - ",Rencontres!C15,SEARCH(" - ",Rencontres!C15)+1)-SEARCH(" - ",Rencontres!C15)-3)))</f>
        <v/>
      </c>
      <c r="H17" s="58" t="str">
        <f>IFERROR(RIGHT(Rencontres!C15,LEN(Rencontres!C15)-SEARCH(" - ",Rencontres!C15,SEARCH(" - ",Rencontres!C15)+1)-2),"")</f>
        <v/>
      </c>
      <c r="I17" s="54">
        <v>0</v>
      </c>
      <c r="J17" s="54"/>
      <c r="K17" s="54">
        <v>25529</v>
      </c>
      <c r="L17" s="54"/>
      <c r="M17" s="54"/>
      <c r="N17" s="62"/>
      <c r="O17" s="63"/>
      <c r="P17" s="64"/>
      <c r="Q17" s="45">
        <v>35</v>
      </c>
      <c r="R17" s="45">
        <v>16</v>
      </c>
      <c r="S17" s="88">
        <v>8.3333333333333332E-3</v>
      </c>
      <c r="T17" s="25"/>
    </row>
    <row r="18" spans="1:20" ht="19.5" hidden="1" customHeight="1" x14ac:dyDescent="0.2">
      <c r="A18" s="84">
        <v>15</v>
      </c>
      <c r="B18" s="81" t="str">
        <f>IFERROR(LEFT(Rencontres!B16,SEARCH(" - ",Rencontres!B16)-1),"")</f>
        <v/>
      </c>
      <c r="C18" s="55" t="str">
        <f>IF(B18="","",IF(D18="",RIGHT(Rencontres!B16,LEN(Rencontres!B16)-LEN(B18)-3),MID(Rencontres!B16,SEARCH(" - ",Rencontres!B16)+3,SEARCH(" - ",Rencontres!B16,SEARCH(" - ",Rencontres!B16)+1)-SEARCH(" - ",Rencontres!B16)-3)))</f>
        <v/>
      </c>
      <c r="D18" s="55" t="str">
        <f>IFERROR(RIGHT(Rencontres!B16,LEN(Rencontres!B16)-SEARCH(" - ",Rencontres!B16,SEARCH(" - ",Rencontres!B16)+1)-2),"")</f>
        <v/>
      </c>
      <c r="E18" s="56"/>
      <c r="F18" s="57" t="str">
        <f>IFERROR(LEFT(Rencontres!C16,SEARCH(" - ",Rencontres!C16)-1),"")</f>
        <v/>
      </c>
      <c r="G18" s="57" t="str">
        <f>IF(F18="","",IF(H18="",RIGHT(Rencontres!C16,LEN(Rencontres!C16)-LEN(F18)-3),MID(Rencontres!C16,SEARCH(" - ",Rencontres!C16)+3,SEARCH(" - ",Rencontres!C16,SEARCH(" - ",Rencontres!C16)+1)-SEARCH(" - ",Rencontres!C16)-3)))</f>
        <v/>
      </c>
      <c r="H18" s="58" t="str">
        <f>IFERROR(RIGHT(Rencontres!C16,LEN(Rencontres!C16)-SEARCH(" - ",Rencontres!C16,SEARCH(" - ",Rencontres!C16)+1)-2),"")</f>
        <v/>
      </c>
      <c r="I18" s="54">
        <v>0</v>
      </c>
      <c r="J18" s="54"/>
      <c r="K18" s="54">
        <v>14354</v>
      </c>
      <c r="L18" s="54"/>
      <c r="M18" s="54"/>
      <c r="N18" s="62"/>
      <c r="O18" s="63"/>
      <c r="P18" s="64"/>
      <c r="Q18" s="45">
        <v>43</v>
      </c>
      <c r="R18" s="45">
        <v>17</v>
      </c>
      <c r="S18" s="88">
        <v>1.3194444444444444E-2</v>
      </c>
      <c r="T18" s="25"/>
    </row>
    <row r="19" spans="1:20" ht="19.5" hidden="1" customHeight="1" x14ac:dyDescent="0.2">
      <c r="A19" s="84">
        <v>16</v>
      </c>
      <c r="B19" s="81" t="str">
        <f>IFERROR(LEFT(Rencontres!B17,SEARCH(" - ",Rencontres!B17)-1),"")</f>
        <v/>
      </c>
      <c r="C19" s="55" t="str">
        <f>IF(B19="","",IF(D19="",RIGHT(Rencontres!B17,LEN(Rencontres!B17)-LEN(B19)-3),MID(Rencontres!B17,SEARCH(" - ",Rencontres!B17)+3,SEARCH(" - ",Rencontres!B17,SEARCH(" - ",Rencontres!B17)+1)-SEARCH(" - ",Rencontres!B17)-3)))</f>
        <v/>
      </c>
      <c r="D19" s="55" t="str">
        <f>IFERROR(RIGHT(Rencontres!B17,LEN(Rencontres!B17)-SEARCH(" - ",Rencontres!B17,SEARCH(" - ",Rencontres!B17)+1)-2),"")</f>
        <v/>
      </c>
      <c r="E19" s="56"/>
      <c r="F19" s="57" t="str">
        <f>IFERROR(LEFT(Rencontres!C17,SEARCH(" - ",Rencontres!C17)-1),"")</f>
        <v/>
      </c>
      <c r="G19" s="57" t="str">
        <f>IF(F19="","",IF(H19="",RIGHT(Rencontres!C17,LEN(Rencontres!C17)-LEN(F19)-3),MID(Rencontres!C17,SEARCH(" - ",Rencontres!C17)+3,SEARCH(" - ",Rencontres!C17,SEARCH(" - ",Rencontres!C17)+1)-SEARCH(" - ",Rencontres!C17)-3)))</f>
        <v/>
      </c>
      <c r="H19" s="58" t="str">
        <f>IFERROR(RIGHT(Rencontres!C17,LEN(Rencontres!C17)-SEARCH(" - ",Rencontres!C17,SEARCH(" - ",Rencontres!C17)+1)-2),"")</f>
        <v/>
      </c>
      <c r="I19" s="54"/>
      <c r="J19" s="54"/>
      <c r="K19" s="54"/>
      <c r="L19" s="54"/>
      <c r="M19" s="54"/>
      <c r="N19" s="62"/>
      <c r="O19" s="63"/>
      <c r="P19" s="64"/>
      <c r="Q19" s="45">
        <v>43</v>
      </c>
      <c r="R19" s="45">
        <v>18</v>
      </c>
      <c r="S19" s="88">
        <v>1.5972222222222224E-2</v>
      </c>
      <c r="T19" s="25"/>
    </row>
    <row r="20" spans="1:20" ht="19.5" hidden="1" customHeight="1" x14ac:dyDescent="0.2">
      <c r="A20" s="84">
        <v>17</v>
      </c>
      <c r="B20" s="81" t="str">
        <f>IFERROR(LEFT(Rencontres!B18,SEARCH(" - ",Rencontres!B18)-1),"")</f>
        <v/>
      </c>
      <c r="C20" s="55" t="str">
        <f>IF(B20="","",IF(D20="",RIGHT(Rencontres!B18,LEN(Rencontres!B18)-LEN(B20)-3),MID(Rencontres!B18,SEARCH(" - ",Rencontres!B18)+3,SEARCH(" - ",Rencontres!B18,SEARCH(" - ",Rencontres!B18)+1)-SEARCH(" - ",Rencontres!B18)-3)))</f>
        <v/>
      </c>
      <c r="D20" s="55" t="str">
        <f>IFERROR(RIGHT(Rencontres!B18,LEN(Rencontres!B18)-SEARCH(" - ",Rencontres!B18,SEARCH(" - ",Rencontres!B18)+1)-2),"")</f>
        <v/>
      </c>
      <c r="E20" s="56"/>
      <c r="F20" s="57" t="str">
        <f>IFERROR(LEFT(Rencontres!C18,SEARCH(" - ",Rencontres!C18)-1),"")</f>
        <v/>
      </c>
      <c r="G20" s="57" t="str">
        <f>IF(F20="","",IF(H20="",RIGHT(Rencontres!C18,LEN(Rencontres!C18)-LEN(F20)-3),MID(Rencontres!C18,SEARCH(" - ",Rencontres!C18)+3,SEARCH(" - ",Rencontres!C18,SEARCH(" - ",Rencontres!C18)+1)-SEARCH(" - ",Rencontres!C18)-3)))</f>
        <v/>
      </c>
      <c r="H20" s="58" t="str">
        <f>IFERROR(RIGHT(Rencontres!C18,LEN(Rencontres!C18)-SEARCH(" - ",Rencontres!C18,SEARCH(" - ",Rencontres!C18)+1)-2),"")</f>
        <v/>
      </c>
      <c r="I20" s="54"/>
      <c r="J20" s="54"/>
      <c r="K20" s="54"/>
      <c r="L20" s="54"/>
      <c r="M20" s="54"/>
      <c r="N20" s="62"/>
      <c r="O20" s="63"/>
      <c r="P20" s="64"/>
      <c r="Q20" s="45">
        <v>46</v>
      </c>
      <c r="R20" s="45">
        <v>19</v>
      </c>
      <c r="S20" s="88">
        <v>1.5972222222222224E-2</v>
      </c>
      <c r="T20" s="25"/>
    </row>
    <row r="21" spans="1:20" ht="19.5" hidden="1" customHeight="1" x14ac:dyDescent="0.2">
      <c r="A21" s="84">
        <v>18</v>
      </c>
      <c r="B21" s="81" t="str">
        <f>IFERROR(LEFT(Rencontres!B19,SEARCH(" - ",Rencontres!B19)-1),"")</f>
        <v/>
      </c>
      <c r="C21" s="55" t="str">
        <f>IF(B21="","",IF(D21="",RIGHT(Rencontres!B19,LEN(Rencontres!B19)-LEN(B21)-3),MID(Rencontres!B19,SEARCH(" - ",Rencontres!B19)+3,SEARCH(" - ",Rencontres!B19,SEARCH(" - ",Rencontres!B19)+1)-SEARCH(" - ",Rencontres!B19)-3)))</f>
        <v/>
      </c>
      <c r="D21" s="55" t="str">
        <f>IFERROR(RIGHT(Rencontres!B19,LEN(Rencontres!B19)-SEARCH(" - ",Rencontres!B19,SEARCH(" - ",Rencontres!B19)+1)-2),"")</f>
        <v/>
      </c>
      <c r="E21" s="56"/>
      <c r="F21" s="57" t="str">
        <f>IFERROR(LEFT(Rencontres!C19,SEARCH(" - ",Rencontres!C19)-1),"")</f>
        <v/>
      </c>
      <c r="G21" s="57" t="str">
        <f>IF(F21="","",IF(H21="",RIGHT(Rencontres!C19,LEN(Rencontres!C19)-LEN(F21)-3),MID(Rencontres!C19,SEARCH(" - ",Rencontres!C19)+3,SEARCH(" - ",Rencontres!C19,SEARCH(" - ",Rencontres!C19)+1)-SEARCH(" - ",Rencontres!C19)-3)))</f>
        <v/>
      </c>
      <c r="H21" s="58" t="str">
        <f>IFERROR(RIGHT(Rencontres!C19,LEN(Rencontres!C19)-SEARCH(" - ",Rencontres!C19,SEARCH(" - ",Rencontres!C19)+1)-2),"")</f>
        <v/>
      </c>
      <c r="I21" s="54"/>
      <c r="J21" s="54"/>
      <c r="K21" s="54"/>
      <c r="L21" s="54"/>
      <c r="M21" s="54"/>
      <c r="N21" s="62"/>
      <c r="O21" s="63"/>
      <c r="P21" s="64"/>
      <c r="Q21" s="45">
        <v>48</v>
      </c>
      <c r="R21" s="45">
        <v>20</v>
      </c>
      <c r="S21" s="88">
        <v>1.8749999999999999E-2</v>
      </c>
      <c r="T21" s="25"/>
    </row>
    <row r="22" spans="1:20" ht="19.5" hidden="1" customHeight="1" x14ac:dyDescent="0.2">
      <c r="A22" s="84">
        <v>19</v>
      </c>
      <c r="B22" s="81" t="str">
        <f>IFERROR(LEFT(Rencontres!B20,SEARCH(" - ",Rencontres!B20)-1),"")</f>
        <v/>
      </c>
      <c r="C22" s="55" t="str">
        <f>IF(B22="","",IF(D22="",RIGHT(Rencontres!B20,LEN(Rencontres!B20)-LEN(B22)-3),MID(Rencontres!B20,SEARCH(" - ",Rencontres!B20)+3,SEARCH(" - ",Rencontres!B20,SEARCH(" - ",Rencontres!B20)+1)-SEARCH(" - ",Rencontres!B20)-3)))</f>
        <v/>
      </c>
      <c r="D22" s="55" t="str">
        <f>IFERROR(RIGHT(Rencontres!B20,LEN(Rencontres!B20)-SEARCH(" - ",Rencontres!B20,SEARCH(" - ",Rencontres!B20)+1)-2),"")</f>
        <v/>
      </c>
      <c r="E22" s="56"/>
      <c r="F22" s="57" t="str">
        <f>IFERROR(LEFT(Rencontres!C20,SEARCH(" - ",Rencontres!C20)-1),"")</f>
        <v/>
      </c>
      <c r="G22" s="57" t="str">
        <f>IF(F22="","",IF(H22="",RIGHT(Rencontres!C20,LEN(Rencontres!C20)-LEN(F22)-3),MID(Rencontres!C20,SEARCH(" - ",Rencontres!C20)+3,SEARCH(" - ",Rencontres!C20,SEARCH(" - ",Rencontres!C20)+1)-SEARCH(" - ",Rencontres!C20)-3)))</f>
        <v/>
      </c>
      <c r="H22" s="58" t="str">
        <f>IFERROR(RIGHT(Rencontres!C20,LEN(Rencontres!C20)-SEARCH(" - ",Rencontres!C20,SEARCH(" - ",Rencontres!C20)+1)-2),"")</f>
        <v/>
      </c>
      <c r="I22" s="54"/>
      <c r="J22" s="54"/>
      <c r="K22" s="54"/>
      <c r="L22" s="54"/>
      <c r="M22" s="54"/>
      <c r="N22" s="62"/>
      <c r="O22" s="63"/>
      <c r="P22" s="64"/>
      <c r="Q22" s="45">
        <v>44</v>
      </c>
      <c r="R22" s="45">
        <v>21</v>
      </c>
      <c r="S22" s="88">
        <v>1.8055555555555557E-2</v>
      </c>
      <c r="T22" s="25"/>
    </row>
    <row r="23" spans="1:20" ht="19.5" hidden="1" customHeight="1" x14ac:dyDescent="0.2">
      <c r="A23" s="84">
        <v>20</v>
      </c>
      <c r="B23" s="81" t="str">
        <f>IFERROR(LEFT(Rencontres!B21,SEARCH(" - ",Rencontres!B21)-1),"")</f>
        <v/>
      </c>
      <c r="C23" s="55" t="str">
        <f>IF(B23="","",IF(D23="",RIGHT(Rencontres!B21,LEN(Rencontres!B21)-LEN(B23)-3),MID(Rencontres!B21,SEARCH(" - ",Rencontres!B21)+3,SEARCH(" - ",Rencontres!B21,SEARCH(" - ",Rencontres!B21)+1)-SEARCH(" - ",Rencontres!B21)-3)))</f>
        <v/>
      </c>
      <c r="D23" s="55" t="str">
        <f>IFERROR(RIGHT(Rencontres!B21,LEN(Rencontres!B21)-SEARCH(" - ",Rencontres!B21,SEARCH(" - ",Rencontres!B21)+1)-2),"")</f>
        <v/>
      </c>
      <c r="E23" s="56"/>
      <c r="F23" s="57" t="str">
        <f>IFERROR(LEFT(Rencontres!C21,SEARCH(" - ",Rencontres!C21)-1),"")</f>
        <v/>
      </c>
      <c r="G23" s="57" t="str">
        <f>IF(F23="","",IF(H23="",RIGHT(Rencontres!C21,LEN(Rencontres!C21)-LEN(F23)-3),MID(Rencontres!C21,SEARCH(" - ",Rencontres!C21)+3,SEARCH(" - ",Rencontres!C21,SEARCH(" - ",Rencontres!C21)+1)-SEARCH(" - ",Rencontres!C21)-3)))</f>
        <v/>
      </c>
      <c r="H23" s="58" t="str">
        <f>IFERROR(RIGHT(Rencontres!C21,LEN(Rencontres!C21)-SEARCH(" - ",Rencontres!C21,SEARCH(" - ",Rencontres!C21)+1)-2),"")</f>
        <v/>
      </c>
      <c r="I23" s="54"/>
      <c r="J23" s="54"/>
      <c r="K23" s="54"/>
      <c r="L23" s="54"/>
      <c r="M23" s="54"/>
      <c r="N23" s="62"/>
      <c r="O23" s="63"/>
      <c r="P23" s="64"/>
      <c r="Q23" s="45">
        <v>43</v>
      </c>
      <c r="R23" s="45">
        <v>22</v>
      </c>
      <c r="S23" s="88">
        <v>1.3194444444444444E-2</v>
      </c>
      <c r="T23" s="25"/>
    </row>
    <row r="24" spans="1:20" ht="19.5" hidden="1" customHeight="1" x14ac:dyDescent="0.2">
      <c r="A24" s="84">
        <v>21</v>
      </c>
      <c r="B24" s="81" t="str">
        <f>IFERROR(LEFT(Rencontres!B22,SEARCH(" - ",Rencontres!B22)-1),"")</f>
        <v/>
      </c>
      <c r="C24" s="55" t="str">
        <f>IF(B24="","",IF(D24="",RIGHT(Rencontres!B22,LEN(Rencontres!B22)-LEN(B24)-3),MID(Rencontres!B22,SEARCH(" - ",Rencontres!B22)+3,SEARCH(" - ",Rencontres!B22,SEARCH(" - ",Rencontres!B22)+1)-SEARCH(" - ",Rencontres!B22)-3)))</f>
        <v/>
      </c>
      <c r="D24" s="55" t="str">
        <f>IFERROR(RIGHT(Rencontres!B22,LEN(Rencontres!B22)-SEARCH(" - ",Rencontres!B22,SEARCH(" - ",Rencontres!B22)+1)-2),"")</f>
        <v/>
      </c>
      <c r="E24" s="56"/>
      <c r="F24" s="57" t="str">
        <f>IFERROR(LEFT(Rencontres!C22,SEARCH(" - ",Rencontres!C22)-1),"")</f>
        <v/>
      </c>
      <c r="G24" s="57" t="str">
        <f>IF(F24="","",IF(H24="",RIGHT(Rencontres!C22,LEN(Rencontres!C22)-LEN(F24)-3),MID(Rencontres!C22,SEARCH(" - ",Rencontres!C22)+3,SEARCH(" - ",Rencontres!C22,SEARCH(" - ",Rencontres!C22)+1)-SEARCH(" - ",Rencontres!C22)-3)))</f>
        <v/>
      </c>
      <c r="H24" s="58" t="str">
        <f>IFERROR(RIGHT(Rencontres!C22,LEN(Rencontres!C22)-SEARCH(" - ",Rencontres!C22,SEARCH(" - ",Rencontres!C22)+1)-2),"")</f>
        <v/>
      </c>
      <c r="I24" s="54">
        <v>0</v>
      </c>
      <c r="J24" s="54"/>
      <c r="K24" s="54">
        <v>10847</v>
      </c>
      <c r="N24" s="62"/>
      <c r="O24" s="63"/>
      <c r="P24" s="64"/>
      <c r="Q24" s="45">
        <v>46</v>
      </c>
      <c r="R24" s="45">
        <v>23</v>
      </c>
      <c r="S24" s="88">
        <v>1.8749999999999999E-2</v>
      </c>
      <c r="T24" s="25"/>
    </row>
    <row r="25" spans="1:20" ht="19.5" hidden="1" customHeight="1" x14ac:dyDescent="0.2">
      <c r="A25" s="84">
        <v>22</v>
      </c>
      <c r="B25" s="81" t="str">
        <f>IFERROR(LEFT(Rencontres!B23,SEARCH(" - ",Rencontres!B23)-1),"")</f>
        <v/>
      </c>
      <c r="C25" s="55" t="str">
        <f>IF(B25="","",IF(D25="",RIGHT(Rencontres!B23,LEN(Rencontres!B23)-LEN(B25)-3),MID(Rencontres!B23,SEARCH(" - ",Rencontres!B23)+3,SEARCH(" - ",Rencontres!B23,SEARCH(" - ",Rencontres!B23)+1)-SEARCH(" - ",Rencontres!B23)-3)))</f>
        <v/>
      </c>
      <c r="D25" s="55" t="str">
        <f>IFERROR(RIGHT(Rencontres!B23,LEN(Rencontres!B23)-SEARCH(" - ",Rencontres!B23,SEARCH(" - ",Rencontres!B23)+1)-2),"")</f>
        <v/>
      </c>
      <c r="E25" s="56"/>
      <c r="F25" s="57" t="str">
        <f>IFERROR(LEFT(Rencontres!C23,SEARCH(" - ",Rencontres!C23)-1),"")</f>
        <v/>
      </c>
      <c r="G25" s="57" t="str">
        <f>IF(F25="","",IF(H25="",RIGHT(Rencontres!C23,LEN(Rencontres!C23)-LEN(F25)-3),MID(Rencontres!C23,SEARCH(" - ",Rencontres!C23)+3,SEARCH(" - ",Rencontres!C23,SEARCH(" - ",Rencontres!C23)+1)-SEARCH(" - ",Rencontres!C23)-3)))</f>
        <v/>
      </c>
      <c r="H25" s="58" t="str">
        <f>IFERROR(RIGHT(Rencontres!C23,LEN(Rencontres!C23)-SEARCH(" - ",Rencontres!C23,SEARCH(" - ",Rencontres!C23)+1)-2),"")</f>
        <v/>
      </c>
      <c r="I25" s="54">
        <v>0</v>
      </c>
      <c r="J25" s="54">
        <v>0</v>
      </c>
      <c r="K25" s="54">
        <v>686</v>
      </c>
      <c r="N25" s="62"/>
      <c r="O25" s="63"/>
      <c r="P25" s="64"/>
      <c r="Q25" s="45">
        <v>47</v>
      </c>
      <c r="R25" s="45">
        <v>24</v>
      </c>
      <c r="S25" s="88">
        <v>1.5972222222222224E-2</v>
      </c>
      <c r="T25" s="25"/>
    </row>
    <row r="26" spans="1:20" ht="19.5" hidden="1" customHeight="1" x14ac:dyDescent="0.2">
      <c r="A26" s="84">
        <v>23</v>
      </c>
      <c r="B26" s="81" t="str">
        <f>IFERROR(LEFT(Rencontres!B24,SEARCH(" - ",Rencontres!B24)-1),"")</f>
        <v/>
      </c>
      <c r="C26" s="55" t="str">
        <f>IF(B26="","",IF(D26="",RIGHT(Rencontres!B24,LEN(Rencontres!B24)-LEN(B26)-3),MID(Rencontres!B24,SEARCH(" - ",Rencontres!B24)+3,SEARCH(" - ",Rencontres!B24,SEARCH(" - ",Rencontres!B24)+1)-SEARCH(" - ",Rencontres!B24)-3)))</f>
        <v/>
      </c>
      <c r="D26" s="55" t="str">
        <f>IFERROR(RIGHT(Rencontres!B24,LEN(Rencontres!B24)-SEARCH(" - ",Rencontres!B24,SEARCH(" - ",Rencontres!B24)+1)-2),"")</f>
        <v/>
      </c>
      <c r="E26" s="56"/>
      <c r="F26" s="57" t="str">
        <f>IFERROR(LEFT(Rencontres!C24,SEARCH(" - ",Rencontres!C24)-1),"")</f>
        <v/>
      </c>
      <c r="G26" s="57" t="str">
        <f>IF(F26="","",IF(H26="",RIGHT(Rencontres!C24,LEN(Rencontres!C24)-LEN(F26)-3),MID(Rencontres!C24,SEARCH(" - ",Rencontres!C24)+3,SEARCH(" - ",Rencontres!C24,SEARCH(" - ",Rencontres!C24)+1)-SEARCH(" - ",Rencontres!C24)-3)))</f>
        <v/>
      </c>
      <c r="H26" s="58" t="str">
        <f>IFERROR(RIGHT(Rencontres!C24,LEN(Rencontres!C24)-SEARCH(" - ",Rencontres!C24,SEARCH(" - ",Rencontres!C24)+1)-2),"")</f>
        <v/>
      </c>
      <c r="I26" s="54">
        <v>0</v>
      </c>
      <c r="J26" s="54"/>
      <c r="K26" s="54"/>
      <c r="N26" s="62"/>
      <c r="O26" s="63"/>
      <c r="P26" s="64"/>
      <c r="Q26" s="45">
        <v>43</v>
      </c>
      <c r="R26" s="45">
        <v>25</v>
      </c>
      <c r="S26" s="88">
        <v>1.6666666666666666E-2</v>
      </c>
      <c r="T26" s="25"/>
    </row>
    <row r="27" spans="1:20" ht="19.5" hidden="1" customHeight="1" x14ac:dyDescent="0.2">
      <c r="A27" s="84">
        <v>24</v>
      </c>
      <c r="B27" s="81" t="str">
        <f>IFERROR(LEFT(Rencontres!B25,SEARCH(" - ",Rencontres!B25)-1),"")</f>
        <v/>
      </c>
      <c r="C27" s="55" t="str">
        <f>IF(B27="","",IF(D27="",RIGHT(Rencontres!B25,LEN(Rencontres!B25)-LEN(B27)-3),MID(Rencontres!B25,SEARCH(" - ",Rencontres!B25)+3,SEARCH(" - ",Rencontres!B25,SEARCH(" - ",Rencontres!B25)+1)-SEARCH(" - ",Rencontres!B25)-3)))</f>
        <v/>
      </c>
      <c r="D27" s="55" t="str">
        <f>IFERROR(RIGHT(Rencontres!B25,LEN(Rencontres!B25)-SEARCH(" - ",Rencontres!B25,SEARCH(" - ",Rencontres!B25)+1)-2),"")</f>
        <v/>
      </c>
      <c r="E27" s="56"/>
      <c r="F27" s="57" t="str">
        <f>IFERROR(LEFT(Rencontres!C25,SEARCH(" - ",Rencontres!C25)-1),"")</f>
        <v/>
      </c>
      <c r="G27" s="57" t="str">
        <f>IF(F27="","",IF(H27="",RIGHT(Rencontres!C25,LEN(Rencontres!C25)-LEN(F27)-3),MID(Rencontres!C25,SEARCH(" - ",Rencontres!C25)+3,SEARCH(" - ",Rencontres!C25,SEARCH(" - ",Rencontres!C25)+1)-SEARCH(" - ",Rencontres!C25)-3)))</f>
        <v/>
      </c>
      <c r="H27" s="58" t="str">
        <f>IFERROR(RIGHT(Rencontres!C25,LEN(Rencontres!C25)-SEARCH(" - ",Rencontres!C25,SEARCH(" - ",Rencontres!C25)+1)-2),"")</f>
        <v/>
      </c>
      <c r="I27" s="54">
        <v>0</v>
      </c>
      <c r="J27" s="53"/>
      <c r="K27" s="53"/>
      <c r="N27" s="62"/>
      <c r="O27" s="63"/>
      <c r="P27" s="64"/>
      <c r="Q27" s="45">
        <v>43</v>
      </c>
      <c r="R27" s="45">
        <v>26</v>
      </c>
      <c r="S27" s="88">
        <v>1.7361111111111112E-2</v>
      </c>
      <c r="T27" s="25"/>
    </row>
    <row r="28" spans="1:20" ht="19.5" hidden="1" customHeight="1" x14ac:dyDescent="0.2">
      <c r="A28" s="84">
        <v>25</v>
      </c>
      <c r="B28" s="81" t="str">
        <f>IFERROR(LEFT(Rencontres!B26,SEARCH(" - ",Rencontres!B26)-1),"")</f>
        <v/>
      </c>
      <c r="C28" s="55" t="str">
        <f>IF(B28="","",IF(D28="",RIGHT(Rencontres!B26,LEN(Rencontres!B26)-LEN(B28)-3),MID(Rencontres!B26,SEARCH(" - ",Rencontres!B26)+3,SEARCH(" - ",Rencontres!B26,SEARCH(" - ",Rencontres!B26)+1)-SEARCH(" - ",Rencontres!B26)-3)))</f>
        <v/>
      </c>
      <c r="D28" s="55" t="str">
        <f>IFERROR(RIGHT(Rencontres!B26,LEN(Rencontres!B26)-SEARCH(" - ",Rencontres!B26,SEARCH(" - ",Rencontres!B26)+1)-2),"")</f>
        <v/>
      </c>
      <c r="E28" s="56"/>
      <c r="F28" s="57" t="str">
        <f>IFERROR(LEFT(Rencontres!C26,SEARCH(" - ",Rencontres!C26)-1),"")</f>
        <v/>
      </c>
      <c r="G28" s="57" t="str">
        <f>IF(F28="","",IF(H28="",RIGHT(Rencontres!C26,LEN(Rencontres!C26)-LEN(F28)-3),MID(Rencontres!C26,SEARCH(" - ",Rencontres!C26)+3,SEARCH(" - ",Rencontres!C26,SEARCH(" - ",Rencontres!C26)+1)-SEARCH(" - ",Rencontres!C26)-3)))</f>
        <v/>
      </c>
      <c r="H28" s="58" t="str">
        <f>IFERROR(RIGHT(Rencontres!C26,LEN(Rencontres!C26)-SEARCH(" - ",Rencontres!C26,SEARCH(" - ",Rencontres!C26)+1)-2),"")</f>
        <v/>
      </c>
      <c r="I28" s="54"/>
      <c r="J28" s="53"/>
      <c r="K28" s="53"/>
      <c r="N28" s="65"/>
      <c r="O28" s="66"/>
      <c r="P28" s="64"/>
      <c r="Q28" s="45">
        <v>43</v>
      </c>
      <c r="R28" s="45">
        <v>27</v>
      </c>
      <c r="S28" s="88">
        <v>1.7361111111111112E-2</v>
      </c>
      <c r="T28" s="25"/>
    </row>
    <row r="29" spans="1:20" ht="5.25" customHeight="1" thickBot="1" x14ac:dyDescent="0.25">
      <c r="A29" s="85"/>
      <c r="B29" s="82"/>
      <c r="C29" s="67"/>
      <c r="D29" s="67"/>
      <c r="E29" s="68"/>
      <c r="F29" s="69"/>
      <c r="G29" s="69"/>
      <c r="H29" s="70"/>
      <c r="I29" s="54">
        <v>0</v>
      </c>
      <c r="J29" s="54"/>
      <c r="K29" s="54"/>
      <c r="L29" s="54"/>
      <c r="M29" s="54"/>
      <c r="N29" s="71"/>
      <c r="O29" s="72"/>
      <c r="P29" s="73"/>
      <c r="Q29" s="45">
        <v>42</v>
      </c>
      <c r="R29" s="45">
        <v>28</v>
      </c>
      <c r="S29" s="88">
        <v>1.4583333333333332E-2</v>
      </c>
      <c r="T29" s="25"/>
    </row>
    <row r="30" spans="1:20" ht="20.25" customHeight="1" x14ac:dyDescent="0.2">
      <c r="Q30" s="45">
        <v>43</v>
      </c>
      <c r="R30" s="45">
        <v>29</v>
      </c>
      <c r="S30" s="88">
        <v>1.4583333333333332E-2</v>
      </c>
      <c r="T30" s="25"/>
    </row>
    <row r="31" spans="1:20" ht="20.25" customHeight="1" x14ac:dyDescent="0.2">
      <c r="Q31" s="45">
        <v>43</v>
      </c>
      <c r="R31" s="45">
        <v>30</v>
      </c>
      <c r="S31" s="88">
        <v>1.8055555555555557E-2</v>
      </c>
      <c r="T31" s="25"/>
    </row>
    <row r="32" spans="1:20" ht="20.25" customHeight="1" x14ac:dyDescent="0.2">
      <c r="B32" s="80"/>
      <c r="Q32" s="45">
        <v>43</v>
      </c>
      <c r="R32" s="45">
        <v>31</v>
      </c>
      <c r="S32" s="88">
        <v>1.8749999999999999E-2</v>
      </c>
      <c r="T32" s="25"/>
    </row>
    <row r="33" spans="17:20" ht="20.25" customHeight="1" x14ac:dyDescent="0.2">
      <c r="Q33" s="45">
        <v>42</v>
      </c>
      <c r="R33" s="45">
        <v>32</v>
      </c>
      <c r="S33" s="88">
        <v>1.8055555555555557E-2</v>
      </c>
      <c r="T33" s="25"/>
    </row>
    <row r="34" spans="17:20" ht="20.25" customHeight="1" x14ac:dyDescent="0.2">
      <c r="Q34" s="45">
        <v>37</v>
      </c>
      <c r="R34" s="45">
        <v>33</v>
      </c>
      <c r="S34" s="88">
        <v>1.8749999999999999E-2</v>
      </c>
      <c r="T34" s="25"/>
    </row>
    <row r="35" spans="17:20" ht="20.25" customHeight="1" x14ac:dyDescent="0.2">
      <c r="Q35" s="45">
        <v>37</v>
      </c>
      <c r="R35" s="45">
        <v>34</v>
      </c>
      <c r="S35" s="88">
        <v>1.7361111111111112E-2</v>
      </c>
      <c r="T35" s="25"/>
    </row>
    <row r="36" spans="17:20" ht="20.25" customHeight="1" x14ac:dyDescent="0.2">
      <c r="Q36" s="45">
        <v>39</v>
      </c>
      <c r="R36" s="45">
        <v>35</v>
      </c>
      <c r="S36" s="88">
        <v>2.013888888888889E-2</v>
      </c>
      <c r="T36" s="25"/>
    </row>
    <row r="37" spans="17:20" ht="20.25" customHeight="1" x14ac:dyDescent="0.2">
      <c r="Q37" s="45">
        <v>40</v>
      </c>
      <c r="R37" s="45">
        <v>36</v>
      </c>
      <c r="S37" s="88">
        <v>2.7777777777777776E-2</v>
      </c>
      <c r="T37" s="25"/>
    </row>
    <row r="38" spans="17:20" ht="20.25" customHeight="1" x14ac:dyDescent="0.2">
      <c r="Q38" s="45">
        <v>41</v>
      </c>
      <c r="R38" s="45">
        <v>37</v>
      </c>
      <c r="S38" s="88">
        <v>1.9444444444444445E-2</v>
      </c>
    </row>
    <row r="39" spans="17:20" ht="20.25" customHeight="1" x14ac:dyDescent="0.2">
      <c r="Q39" s="45">
        <v>41</v>
      </c>
      <c r="R39" s="45">
        <v>38</v>
      </c>
      <c r="S39" s="88">
        <v>2.5694444444444447E-2</v>
      </c>
    </row>
    <row r="40" spans="17:20" ht="20.25" customHeight="1" x14ac:dyDescent="0.2">
      <c r="Q40" s="45">
        <v>43</v>
      </c>
      <c r="R40" s="45">
        <v>39</v>
      </c>
      <c r="S40" s="88">
        <v>1.9444444444444445E-2</v>
      </c>
    </row>
    <row r="41" spans="17:20" ht="20.25" customHeight="1" x14ac:dyDescent="0.2">
      <c r="Q41" s="45">
        <v>44</v>
      </c>
      <c r="R41" s="45">
        <v>40</v>
      </c>
      <c r="S41" s="88">
        <v>4.7222222222222221E-2</v>
      </c>
    </row>
    <row r="42" spans="17:20" ht="20.25" customHeight="1" x14ac:dyDescent="0.2">
      <c r="Q42" s="45">
        <v>42</v>
      </c>
      <c r="R42" s="45">
        <v>41</v>
      </c>
      <c r="S42" s="88">
        <v>2.4999999999999998E-2</v>
      </c>
    </row>
    <row r="43" spans="17:20" ht="20.25" customHeight="1" x14ac:dyDescent="0.2">
      <c r="Q43" s="45">
        <v>42</v>
      </c>
      <c r="R43" s="45">
        <v>42</v>
      </c>
      <c r="S43" s="88">
        <v>4.4444444444444446E-2</v>
      </c>
    </row>
    <row r="44" spans="17:20" ht="20.25" customHeight="1" x14ac:dyDescent="0.2">
      <c r="Q44" s="45">
        <v>39</v>
      </c>
      <c r="R44" s="45">
        <v>43</v>
      </c>
      <c r="S44" s="88">
        <v>3.8194444444444441E-2</v>
      </c>
    </row>
    <row r="45" spans="17:20" ht="20.25" customHeight="1" x14ac:dyDescent="0.2">
      <c r="Q45" s="45">
        <v>39</v>
      </c>
      <c r="R45" s="45">
        <v>44</v>
      </c>
      <c r="S45" s="88">
        <v>3.888888888888889E-2</v>
      </c>
    </row>
    <row r="46" spans="17:20" ht="20.25" customHeight="1" x14ac:dyDescent="0.2">
      <c r="Q46" s="45">
        <v>37</v>
      </c>
      <c r="R46" s="45">
        <v>45</v>
      </c>
      <c r="S46" s="88">
        <v>1.9444444444444445E-2</v>
      </c>
    </row>
    <row r="47" spans="17:20" ht="20.25" customHeight="1" x14ac:dyDescent="0.2">
      <c r="Q47" s="45">
        <v>37</v>
      </c>
      <c r="R47" s="45">
        <v>46</v>
      </c>
      <c r="S47" s="88">
        <v>4.0972222222222222E-2</v>
      </c>
    </row>
    <row r="48" spans="17:20" ht="20.25" customHeight="1" x14ac:dyDescent="0.2">
      <c r="Q48" s="45">
        <v>44</v>
      </c>
      <c r="R48" s="45">
        <v>47</v>
      </c>
      <c r="S48" s="88">
        <v>5.2083333333333336E-2</v>
      </c>
    </row>
    <row r="49" spans="17:19" ht="20.25" customHeight="1" x14ac:dyDescent="0.2">
      <c r="Q49" s="45">
        <v>44</v>
      </c>
      <c r="R49" s="45">
        <v>48</v>
      </c>
      <c r="S49" s="88">
        <v>5.2777777777777778E-2</v>
      </c>
    </row>
    <row r="50" spans="17:19" ht="20.25" customHeight="1" x14ac:dyDescent="0.2">
      <c r="Q50" s="45">
        <v>35</v>
      </c>
      <c r="R50" s="45">
        <v>49</v>
      </c>
      <c r="S50" s="88">
        <v>3.4027777777777775E-2</v>
      </c>
    </row>
    <row r="51" spans="17:19" ht="20.25" customHeight="1" x14ac:dyDescent="0.2">
      <c r="Q51" s="45">
        <v>35</v>
      </c>
      <c r="R51" s="45">
        <v>50</v>
      </c>
      <c r="S51" s="88">
        <v>3.4722222222222224E-2</v>
      </c>
    </row>
    <row r="52" spans="17:19" ht="20.25" customHeight="1" x14ac:dyDescent="0.2">
      <c r="Q52" s="45">
        <v>39</v>
      </c>
      <c r="R52" s="45">
        <v>51</v>
      </c>
      <c r="S52" s="88">
        <v>3.9583333333333331E-2</v>
      </c>
    </row>
    <row r="53" spans="17:19" ht="20.25" customHeight="1" x14ac:dyDescent="0.2">
      <c r="Q53" s="45">
        <v>39</v>
      </c>
      <c r="R53" s="45">
        <v>52</v>
      </c>
      <c r="S53" s="88">
        <v>3.9583333333333331E-2</v>
      </c>
    </row>
  </sheetData>
  <sortState xmlns:xlrd2="http://schemas.microsoft.com/office/spreadsheetml/2017/richdata2" ref="T1:T40">
    <sortCondition ref="T1"/>
  </sortState>
  <mergeCells count="2">
    <mergeCell ref="A1:C1"/>
    <mergeCell ref="N3:O3"/>
  </mergeCells>
  <phoneticPr fontId="8" type="noConversion"/>
  <dataValidations count="1">
    <dataValidation type="whole" allowBlank="1" showInputMessage="1" showErrorMessage="1" errorTitle="Erreur!" error="Valeur entre 0 et 13" sqref="N4:O29 TCW4:TCX29 STA4:STB29 SJE4:SJF29 RZI4:RZJ29 RPM4:RPN29 RFQ4:RFR29 QVU4:QVV29 QLY4:QLZ29 QCC4:QCD29 BA4:BB29 KW4:KX29 US4:UT29 AEO4:AEP29 AOK4:AOL29 AYG4:AYH29 BIC4:BID29 BRY4:BRZ29 CBU4:CBV29 CLQ4:CLR29 CVM4:CVN29 DFI4:DFJ29 DPE4:DPF29 DZA4:DZB29 EIW4:EIX29 ESS4:EST29 FCO4:FCP29 FMK4:FML29 FWG4:FWH29 GGC4:GGD29 GPY4:GPZ29 GZU4:GZV29 HJQ4:HJR29 HTM4:HTN29 IDI4:IDJ29 INE4:INF29 IXA4:IXB29 JGW4:JGX29 JQS4:JQT29 KAO4:KAP29 KKK4:KKL29 KUG4:KUH29 LEC4:LED29 LNY4:LNZ29 LXU4:LXV29 MHQ4:MHR29 MRM4:MRN29 NBI4:NBJ29 NLE4:NLF29 NVA4:NVB29 OEW4:OEX29 OOS4:OOT29 OYO4:OYP29 PIK4:PIL29 PSG4:PSH29" xr:uid="{429EEA57-973C-4E1A-B8F3-5127D08AC78C}">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4337" r:id="rId4" name="Button 1">
              <controlPr defaultSize="0" print="0" autoFill="0" autoPict="0">
                <anchor moveWithCells="1" sizeWithCells="1">
                  <from>
                    <xdr:col>16</xdr:col>
                    <xdr:colOff>504825</xdr:colOff>
                    <xdr:row>1</xdr:row>
                    <xdr:rowOff>47625</xdr:rowOff>
                  </from>
                  <to>
                    <xdr:col>18</xdr:col>
                    <xdr:colOff>219075</xdr:colOff>
                    <xdr:row>2</xdr:row>
                    <xdr:rowOff>28575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P2679"/>
  <sheetViews>
    <sheetView workbookViewId="0">
      <pane ySplit="1" topLeftCell="A47" activePane="bottomLeft" state="frozen"/>
      <selection activeCell="AD46" sqref="AD46"/>
      <selection pane="bottomLeft" activeCell="D1" sqref="D1:D1048576"/>
    </sheetView>
  </sheetViews>
  <sheetFormatPr defaultColWidth="11.42578125" defaultRowHeight="15" x14ac:dyDescent="0.25"/>
  <cols>
    <col min="1" max="1" width="13" customWidth="1"/>
    <col min="3" max="3" width="4.5703125" customWidth="1"/>
    <col min="5" max="5" width="13" customWidth="1"/>
    <col min="6" max="6" width="19.140625" bestFit="1" customWidth="1"/>
    <col min="7" max="7" width="4.5703125" customWidth="1"/>
    <col min="8" max="8" width="13" customWidth="1"/>
    <col min="9" max="9" width="19.85546875" bestFit="1" customWidth="1"/>
    <col min="10" max="10" width="4.5703125" customWidth="1"/>
    <col min="11" max="11" width="13" customWidth="1"/>
    <col min="13" max="13" width="4.5703125" customWidth="1"/>
    <col min="14" max="14" width="6" style="6" bestFit="1" customWidth="1"/>
  </cols>
  <sheetData>
    <row r="1" spans="1:16" s="12" customFormat="1" ht="45" customHeight="1" x14ac:dyDescent="0.25">
      <c r="A1" s="17" t="s">
        <v>1</v>
      </c>
      <c r="B1" s="13" t="s">
        <v>6</v>
      </c>
      <c r="C1" s="7">
        <v>62</v>
      </c>
      <c r="D1" s="30" t="s">
        <v>20</v>
      </c>
      <c r="E1" s="18" t="s">
        <v>2</v>
      </c>
      <c r="F1" s="14">
        <v>1</v>
      </c>
      <c r="G1" s="8">
        <v>3</v>
      </c>
      <c r="H1" s="19" t="s">
        <v>3</v>
      </c>
      <c r="I1" s="15">
        <v>1</v>
      </c>
      <c r="J1" s="9">
        <v>6</v>
      </c>
      <c r="K1" s="20" t="s">
        <v>4</v>
      </c>
      <c r="L1" s="16" t="s">
        <v>6</v>
      </c>
      <c r="M1" s="10">
        <v>9</v>
      </c>
      <c r="N1" s="11">
        <v>0.33333333333333331</v>
      </c>
    </row>
    <row r="2" spans="1:16" x14ac:dyDescent="0.25">
      <c r="A2" t="s">
        <v>106</v>
      </c>
      <c r="B2" t="s">
        <v>26</v>
      </c>
      <c r="C2">
        <v>26</v>
      </c>
      <c r="D2">
        <v>6</v>
      </c>
      <c r="E2" t="s">
        <v>106</v>
      </c>
      <c r="F2">
        <v>1</v>
      </c>
      <c r="G2">
        <v>1</v>
      </c>
      <c r="H2" t="s">
        <v>106</v>
      </c>
      <c r="I2">
        <v>1</v>
      </c>
      <c r="J2">
        <v>2</v>
      </c>
      <c r="K2" t="s">
        <v>106</v>
      </c>
      <c r="L2">
        <v>1</v>
      </c>
      <c r="M2">
        <v>6</v>
      </c>
      <c r="N2" s="6">
        <v>0.15</v>
      </c>
    </row>
    <row r="3" spans="1:16" x14ac:dyDescent="0.25">
      <c r="B3" t="s">
        <v>27</v>
      </c>
      <c r="C3">
        <v>51</v>
      </c>
      <c r="D3">
        <v>1</v>
      </c>
      <c r="F3">
        <v>0</v>
      </c>
      <c r="G3">
        <v>1</v>
      </c>
      <c r="I3">
        <v>0</v>
      </c>
      <c r="J3">
        <v>2</v>
      </c>
      <c r="L3" t="s">
        <v>45</v>
      </c>
      <c r="M3">
        <v>5</v>
      </c>
      <c r="N3" s="6">
        <v>0.16666666666666666</v>
      </c>
    </row>
    <row r="4" spans="1:16" x14ac:dyDescent="0.25">
      <c r="B4" t="s">
        <v>29</v>
      </c>
      <c r="C4">
        <v>52</v>
      </c>
      <c r="D4">
        <v>9</v>
      </c>
      <c r="F4">
        <v>0</v>
      </c>
      <c r="G4">
        <v>1</v>
      </c>
      <c r="I4">
        <v>0</v>
      </c>
      <c r="J4">
        <v>3</v>
      </c>
      <c r="L4" t="s">
        <v>42</v>
      </c>
      <c r="M4">
        <v>8</v>
      </c>
      <c r="N4" s="6">
        <v>0.15094339622641509</v>
      </c>
    </row>
    <row r="5" spans="1:16" x14ac:dyDescent="0.25">
      <c r="B5" t="s">
        <v>31</v>
      </c>
      <c r="C5">
        <v>48</v>
      </c>
      <c r="D5">
        <v>5</v>
      </c>
      <c r="F5">
        <v>0</v>
      </c>
      <c r="G5">
        <v>1</v>
      </c>
      <c r="I5">
        <v>0</v>
      </c>
      <c r="J5">
        <v>1</v>
      </c>
      <c r="L5" t="s">
        <v>27</v>
      </c>
      <c r="M5">
        <v>7</v>
      </c>
      <c r="N5" s="6">
        <v>0.13725490196078433</v>
      </c>
    </row>
    <row r="6" spans="1:16" x14ac:dyDescent="0.25">
      <c r="B6" t="s">
        <v>33</v>
      </c>
      <c r="C6">
        <v>5</v>
      </c>
      <c r="D6">
        <v>2</v>
      </c>
      <c r="F6">
        <v>0</v>
      </c>
      <c r="G6">
        <v>2</v>
      </c>
      <c r="I6">
        <v>0</v>
      </c>
      <c r="J6">
        <v>2</v>
      </c>
      <c r="L6" t="s">
        <v>68</v>
      </c>
      <c r="M6">
        <v>4</v>
      </c>
      <c r="N6" s="6">
        <v>0.14814814814814814</v>
      </c>
    </row>
    <row r="7" spans="1:16" x14ac:dyDescent="0.25">
      <c r="B7" t="s">
        <v>35</v>
      </c>
      <c r="C7">
        <v>58</v>
      </c>
      <c r="D7">
        <v>2</v>
      </c>
      <c r="F7">
        <v>0</v>
      </c>
      <c r="G7">
        <v>1</v>
      </c>
      <c r="I7">
        <v>0</v>
      </c>
      <c r="J7">
        <v>2</v>
      </c>
      <c r="L7" t="s">
        <v>52</v>
      </c>
      <c r="M7">
        <v>7</v>
      </c>
      <c r="N7" s="6">
        <v>0.13725490196078433</v>
      </c>
      <c r="P7">
        <f>COUNTIF(J:J,5)</f>
        <v>125</v>
      </c>
    </row>
    <row r="8" spans="1:16" x14ac:dyDescent="0.25">
      <c r="B8" t="s">
        <v>36</v>
      </c>
      <c r="C8">
        <v>60</v>
      </c>
      <c r="D8">
        <v>4</v>
      </c>
      <c r="F8">
        <v>0</v>
      </c>
      <c r="G8">
        <v>2</v>
      </c>
      <c r="I8">
        <v>0</v>
      </c>
      <c r="J8">
        <v>3</v>
      </c>
      <c r="K8" t="s">
        <v>112</v>
      </c>
      <c r="L8" t="s">
        <v>31</v>
      </c>
      <c r="M8">
        <v>7</v>
      </c>
      <c r="N8" s="6">
        <v>0.14583333333333334</v>
      </c>
    </row>
    <row r="9" spans="1:16" x14ac:dyDescent="0.25">
      <c r="B9" t="s">
        <v>37</v>
      </c>
      <c r="C9">
        <v>56</v>
      </c>
      <c r="D9">
        <v>8</v>
      </c>
      <c r="F9">
        <v>0</v>
      </c>
      <c r="G9">
        <v>1</v>
      </c>
      <c r="I9">
        <v>0</v>
      </c>
      <c r="J9">
        <v>2</v>
      </c>
      <c r="L9" t="s">
        <v>53</v>
      </c>
      <c r="M9">
        <v>8</v>
      </c>
      <c r="N9" s="6">
        <v>0.15094339622641509</v>
      </c>
    </row>
    <row r="10" spans="1:16" x14ac:dyDescent="0.25">
      <c r="B10" t="s">
        <v>38</v>
      </c>
      <c r="C10">
        <v>60</v>
      </c>
      <c r="D10">
        <v>5</v>
      </c>
      <c r="F10">
        <v>0</v>
      </c>
      <c r="G10">
        <v>2</v>
      </c>
      <c r="I10">
        <v>0</v>
      </c>
      <c r="J10">
        <v>2</v>
      </c>
      <c r="L10" t="s">
        <v>51</v>
      </c>
      <c r="M10">
        <v>7</v>
      </c>
      <c r="N10" s="6">
        <v>0.14000000000000001</v>
      </c>
    </row>
    <row r="11" spans="1:16" x14ac:dyDescent="0.25">
      <c r="B11" t="s">
        <v>40</v>
      </c>
      <c r="C11">
        <v>47</v>
      </c>
      <c r="D11">
        <v>10</v>
      </c>
      <c r="F11">
        <v>0</v>
      </c>
      <c r="G11">
        <v>1</v>
      </c>
      <c r="I11">
        <v>0</v>
      </c>
      <c r="J11">
        <v>1</v>
      </c>
      <c r="L11" t="s">
        <v>80</v>
      </c>
      <c r="M11">
        <v>7</v>
      </c>
      <c r="N11" s="6">
        <v>0.15217391304347827</v>
      </c>
    </row>
    <row r="12" spans="1:16" x14ac:dyDescent="0.25">
      <c r="B12" t="s">
        <v>42</v>
      </c>
      <c r="C12">
        <v>53</v>
      </c>
      <c r="D12">
        <v>1</v>
      </c>
      <c r="F12">
        <v>0</v>
      </c>
      <c r="G12">
        <v>1</v>
      </c>
      <c r="I12">
        <v>0</v>
      </c>
      <c r="J12">
        <v>3</v>
      </c>
      <c r="L12" t="s">
        <v>38</v>
      </c>
      <c r="M12">
        <v>9</v>
      </c>
      <c r="N12" s="6">
        <v>0.15</v>
      </c>
    </row>
    <row r="13" spans="1:16" x14ac:dyDescent="0.25">
      <c r="B13" t="s">
        <v>43</v>
      </c>
      <c r="C13">
        <v>35</v>
      </c>
      <c r="D13">
        <v>10</v>
      </c>
      <c r="F13">
        <v>0</v>
      </c>
      <c r="G13">
        <v>2</v>
      </c>
      <c r="I13">
        <v>0</v>
      </c>
      <c r="J13">
        <v>1</v>
      </c>
      <c r="L13" t="s">
        <v>35</v>
      </c>
      <c r="M13">
        <v>8</v>
      </c>
      <c r="N13" s="6">
        <v>0.13793103448275862</v>
      </c>
    </row>
    <row r="14" spans="1:16" x14ac:dyDescent="0.25">
      <c r="B14" t="s">
        <v>44</v>
      </c>
      <c r="C14">
        <v>62</v>
      </c>
      <c r="D14">
        <v>3</v>
      </c>
      <c r="F14">
        <v>0</v>
      </c>
      <c r="G14">
        <v>1</v>
      </c>
      <c r="I14">
        <v>0</v>
      </c>
      <c r="J14">
        <v>2</v>
      </c>
      <c r="K14" t="s">
        <v>116</v>
      </c>
      <c r="L14" t="s">
        <v>47</v>
      </c>
      <c r="M14">
        <v>8</v>
      </c>
      <c r="N14" s="6">
        <v>0.14035087719298245</v>
      </c>
    </row>
    <row r="15" spans="1:16" x14ac:dyDescent="0.25">
      <c r="B15" t="s">
        <v>45</v>
      </c>
      <c r="C15">
        <v>30</v>
      </c>
      <c r="D15">
        <v>1</v>
      </c>
      <c r="F15">
        <v>0</v>
      </c>
      <c r="G15">
        <v>1</v>
      </c>
      <c r="I15">
        <v>0</v>
      </c>
      <c r="J15">
        <v>2</v>
      </c>
      <c r="L15" t="s">
        <v>69</v>
      </c>
      <c r="M15">
        <v>2</v>
      </c>
      <c r="N15" s="6">
        <v>0.18181818181818182</v>
      </c>
    </row>
    <row r="16" spans="1:16" x14ac:dyDescent="0.25">
      <c r="B16" t="s">
        <v>46</v>
      </c>
      <c r="C16">
        <v>62</v>
      </c>
      <c r="D16">
        <v>2</v>
      </c>
      <c r="F16">
        <v>0</v>
      </c>
      <c r="G16">
        <v>1</v>
      </c>
      <c r="I16">
        <v>0</v>
      </c>
      <c r="J16">
        <v>5</v>
      </c>
      <c r="L16" t="s">
        <v>71</v>
      </c>
      <c r="M16">
        <v>8</v>
      </c>
      <c r="N16" s="6">
        <v>0.13559322033898305</v>
      </c>
    </row>
    <row r="17" spans="2:14" x14ac:dyDescent="0.25">
      <c r="B17" t="s">
        <v>48</v>
      </c>
      <c r="C17">
        <v>52</v>
      </c>
      <c r="D17">
        <v>10</v>
      </c>
      <c r="F17">
        <v>0</v>
      </c>
      <c r="G17">
        <v>1</v>
      </c>
      <c r="I17">
        <v>0</v>
      </c>
      <c r="J17">
        <v>3</v>
      </c>
      <c r="L17" t="s">
        <v>43</v>
      </c>
      <c r="M17">
        <v>5</v>
      </c>
      <c r="N17" s="6">
        <v>0.14285714285714285</v>
      </c>
    </row>
    <row r="18" spans="2:14" x14ac:dyDescent="0.25">
      <c r="B18" t="s">
        <v>51</v>
      </c>
      <c r="C18">
        <v>50</v>
      </c>
      <c r="D18">
        <v>8</v>
      </c>
      <c r="F18">
        <v>0</v>
      </c>
      <c r="G18">
        <v>1</v>
      </c>
      <c r="I18">
        <v>0</v>
      </c>
      <c r="J18">
        <v>3</v>
      </c>
      <c r="L18" t="s">
        <v>75</v>
      </c>
      <c r="M18">
        <v>7</v>
      </c>
      <c r="N18" s="6">
        <v>0.14285714285714285</v>
      </c>
    </row>
    <row r="19" spans="2:14" x14ac:dyDescent="0.25">
      <c r="B19" t="s">
        <v>52</v>
      </c>
      <c r="C19">
        <v>51</v>
      </c>
      <c r="D19">
        <v>1</v>
      </c>
      <c r="F19">
        <v>0</v>
      </c>
      <c r="G19">
        <v>1</v>
      </c>
      <c r="I19">
        <v>0</v>
      </c>
      <c r="J19">
        <v>2</v>
      </c>
      <c r="L19" t="s">
        <v>49</v>
      </c>
      <c r="M19">
        <v>6</v>
      </c>
      <c r="N19" s="6">
        <v>0.15</v>
      </c>
    </row>
    <row r="20" spans="2:14" x14ac:dyDescent="0.25">
      <c r="B20" t="s">
        <v>53</v>
      </c>
      <c r="C20">
        <v>53</v>
      </c>
      <c r="D20">
        <v>9</v>
      </c>
      <c r="F20">
        <v>0</v>
      </c>
      <c r="G20">
        <v>1</v>
      </c>
      <c r="I20">
        <v>0</v>
      </c>
      <c r="J20">
        <v>3</v>
      </c>
      <c r="L20" t="s">
        <v>77</v>
      </c>
      <c r="M20">
        <v>8</v>
      </c>
      <c r="N20" s="6">
        <v>0.14814814814814814</v>
      </c>
    </row>
    <row r="21" spans="2:14" x14ac:dyDescent="0.25">
      <c r="B21" t="s">
        <v>58</v>
      </c>
      <c r="C21">
        <v>62</v>
      </c>
      <c r="D21">
        <v>10</v>
      </c>
      <c r="F21">
        <v>0</v>
      </c>
      <c r="G21">
        <v>1</v>
      </c>
      <c r="I21">
        <v>0</v>
      </c>
      <c r="J21">
        <v>4</v>
      </c>
      <c r="L21" t="s">
        <v>84</v>
      </c>
      <c r="M21">
        <v>8</v>
      </c>
      <c r="N21" s="6">
        <v>0.13793103448275862</v>
      </c>
    </row>
    <row r="22" spans="2:14" x14ac:dyDescent="0.25">
      <c r="B22" t="s">
        <v>60</v>
      </c>
      <c r="C22">
        <v>51</v>
      </c>
      <c r="D22">
        <v>7</v>
      </c>
      <c r="F22">
        <v>0</v>
      </c>
      <c r="G22">
        <v>1</v>
      </c>
      <c r="I22">
        <v>0</v>
      </c>
      <c r="J22">
        <v>2</v>
      </c>
      <c r="L22" t="s">
        <v>26</v>
      </c>
      <c r="M22">
        <v>4</v>
      </c>
      <c r="N22" s="6">
        <v>0.15384615384615385</v>
      </c>
    </row>
    <row r="23" spans="2:14" x14ac:dyDescent="0.25">
      <c r="B23" t="s">
        <v>59</v>
      </c>
      <c r="C23">
        <v>62</v>
      </c>
      <c r="D23">
        <v>3</v>
      </c>
      <c r="F23">
        <v>0</v>
      </c>
      <c r="G23">
        <v>2</v>
      </c>
      <c r="I23">
        <v>0</v>
      </c>
      <c r="J23">
        <v>1</v>
      </c>
      <c r="K23" t="s">
        <v>123</v>
      </c>
      <c r="L23" t="s">
        <v>62</v>
      </c>
      <c r="M23">
        <v>9</v>
      </c>
      <c r="N23" s="6">
        <v>0.15</v>
      </c>
    </row>
    <row r="24" spans="2:14" x14ac:dyDescent="0.25">
      <c r="B24" t="s">
        <v>62</v>
      </c>
      <c r="C24">
        <v>60</v>
      </c>
      <c r="D24">
        <v>2</v>
      </c>
      <c r="F24">
        <v>0</v>
      </c>
      <c r="G24">
        <v>1</v>
      </c>
      <c r="I24">
        <v>0</v>
      </c>
      <c r="J24">
        <v>4</v>
      </c>
      <c r="L24" t="s">
        <v>82</v>
      </c>
      <c r="M24">
        <v>7</v>
      </c>
      <c r="N24" s="6">
        <v>0.15217391304347827</v>
      </c>
    </row>
    <row r="25" spans="2:14" x14ac:dyDescent="0.25">
      <c r="B25" t="s">
        <v>65</v>
      </c>
      <c r="C25">
        <v>17</v>
      </c>
      <c r="D25">
        <v>5</v>
      </c>
      <c r="F25">
        <v>0</v>
      </c>
      <c r="G25">
        <v>1</v>
      </c>
      <c r="I25">
        <v>0</v>
      </c>
      <c r="J25">
        <v>1</v>
      </c>
      <c r="L25" t="s">
        <v>81</v>
      </c>
      <c r="M25">
        <v>7</v>
      </c>
      <c r="N25" s="6">
        <v>0.14000000000000001</v>
      </c>
    </row>
    <row r="26" spans="2:14" x14ac:dyDescent="0.25">
      <c r="B26" t="s">
        <v>66</v>
      </c>
      <c r="C26">
        <v>58</v>
      </c>
      <c r="D26">
        <v>4</v>
      </c>
      <c r="E26" t="s">
        <v>112</v>
      </c>
      <c r="F26">
        <v>1</v>
      </c>
      <c r="G26">
        <v>1</v>
      </c>
      <c r="I26">
        <v>0</v>
      </c>
      <c r="J26">
        <v>2</v>
      </c>
      <c r="L26" t="s">
        <v>67</v>
      </c>
      <c r="M26">
        <v>8</v>
      </c>
      <c r="N26" s="6">
        <v>0.15094339622641509</v>
      </c>
    </row>
    <row r="27" spans="2:14" x14ac:dyDescent="0.25">
      <c r="B27" t="s">
        <v>67</v>
      </c>
      <c r="C27">
        <v>53</v>
      </c>
      <c r="D27">
        <v>9</v>
      </c>
      <c r="F27">
        <v>0</v>
      </c>
      <c r="G27">
        <v>1</v>
      </c>
      <c r="I27">
        <v>0</v>
      </c>
      <c r="J27">
        <v>1</v>
      </c>
      <c r="L27" t="s">
        <v>60</v>
      </c>
      <c r="M27">
        <v>7</v>
      </c>
      <c r="N27" s="6">
        <v>0.13725490196078433</v>
      </c>
    </row>
    <row r="28" spans="2:14" x14ac:dyDescent="0.25">
      <c r="B28" t="s">
        <v>68</v>
      </c>
      <c r="C28">
        <v>27</v>
      </c>
      <c r="D28">
        <v>1</v>
      </c>
      <c r="F28">
        <v>0</v>
      </c>
      <c r="G28">
        <v>1</v>
      </c>
      <c r="I28">
        <v>0</v>
      </c>
      <c r="J28">
        <v>1</v>
      </c>
      <c r="L28" t="s">
        <v>40</v>
      </c>
      <c r="M28">
        <v>7</v>
      </c>
      <c r="N28" s="6">
        <v>0.14893617021276595</v>
      </c>
    </row>
    <row r="29" spans="2:14" x14ac:dyDescent="0.25">
      <c r="B29" t="s">
        <v>69</v>
      </c>
      <c r="C29">
        <v>11</v>
      </c>
      <c r="D29">
        <v>7</v>
      </c>
      <c r="F29">
        <v>0</v>
      </c>
      <c r="G29">
        <v>2</v>
      </c>
      <c r="I29">
        <v>0</v>
      </c>
      <c r="J29">
        <v>3</v>
      </c>
      <c r="L29" t="s">
        <v>37</v>
      </c>
      <c r="M29">
        <v>8</v>
      </c>
      <c r="N29" s="6">
        <v>0.14285714285714285</v>
      </c>
    </row>
    <row r="30" spans="2:14" x14ac:dyDescent="0.25">
      <c r="B30" t="s">
        <v>23</v>
      </c>
      <c r="C30">
        <v>40</v>
      </c>
      <c r="D30">
        <v>1</v>
      </c>
      <c r="F30">
        <v>0</v>
      </c>
      <c r="G30">
        <v>2</v>
      </c>
      <c r="I30">
        <v>0</v>
      </c>
      <c r="J30">
        <v>3</v>
      </c>
      <c r="L30" t="s">
        <v>73</v>
      </c>
      <c r="M30">
        <v>9</v>
      </c>
      <c r="N30" s="6">
        <v>0.15</v>
      </c>
    </row>
    <row r="31" spans="2:14" x14ac:dyDescent="0.25">
      <c r="B31" t="s">
        <v>71</v>
      </c>
      <c r="C31">
        <v>59</v>
      </c>
      <c r="D31">
        <v>4</v>
      </c>
      <c r="F31">
        <v>0</v>
      </c>
      <c r="G31">
        <v>2</v>
      </c>
      <c r="I31">
        <v>0</v>
      </c>
      <c r="J31">
        <v>2</v>
      </c>
      <c r="L31" t="s">
        <v>48</v>
      </c>
      <c r="M31">
        <v>7</v>
      </c>
      <c r="N31" s="6">
        <v>0.13461538461538461</v>
      </c>
    </row>
    <row r="32" spans="2:14" x14ac:dyDescent="0.25">
      <c r="B32" t="s">
        <v>72</v>
      </c>
      <c r="C32">
        <v>50</v>
      </c>
      <c r="D32">
        <v>7</v>
      </c>
      <c r="F32">
        <v>0</v>
      </c>
      <c r="G32">
        <v>1</v>
      </c>
      <c r="I32">
        <v>0</v>
      </c>
      <c r="J32">
        <v>1</v>
      </c>
      <c r="K32" t="s">
        <v>128</v>
      </c>
      <c r="L32" t="s">
        <v>58</v>
      </c>
      <c r="M32">
        <v>9</v>
      </c>
      <c r="N32" s="6">
        <v>0.14516129032258066</v>
      </c>
    </row>
    <row r="33" spans="1:14" x14ac:dyDescent="0.25">
      <c r="B33" t="s">
        <v>73</v>
      </c>
      <c r="C33">
        <v>60</v>
      </c>
      <c r="D33">
        <v>9</v>
      </c>
      <c r="F33">
        <v>0</v>
      </c>
      <c r="G33">
        <v>1</v>
      </c>
      <c r="I33">
        <v>0</v>
      </c>
      <c r="J33">
        <v>1</v>
      </c>
      <c r="L33" t="s">
        <v>79</v>
      </c>
      <c r="M33">
        <v>8</v>
      </c>
      <c r="N33" s="6">
        <v>0.13793103448275862</v>
      </c>
    </row>
    <row r="34" spans="1:14" x14ac:dyDescent="0.25">
      <c r="B34" t="s">
        <v>74</v>
      </c>
      <c r="C34">
        <v>45</v>
      </c>
      <c r="D34">
        <v>3</v>
      </c>
      <c r="F34">
        <v>0</v>
      </c>
      <c r="G34">
        <v>1</v>
      </c>
      <c r="I34">
        <v>0</v>
      </c>
      <c r="J34">
        <v>1</v>
      </c>
      <c r="L34" t="s">
        <v>24</v>
      </c>
      <c r="M34">
        <v>5</v>
      </c>
      <c r="N34" s="6">
        <v>0.15625</v>
      </c>
    </row>
    <row r="35" spans="1:14" x14ac:dyDescent="0.25">
      <c r="B35" t="s">
        <v>75</v>
      </c>
      <c r="C35">
        <v>49</v>
      </c>
      <c r="D35">
        <v>6</v>
      </c>
      <c r="F35">
        <v>0</v>
      </c>
      <c r="G35">
        <v>1</v>
      </c>
      <c r="I35">
        <v>0</v>
      </c>
      <c r="J35">
        <v>2</v>
      </c>
      <c r="K35" t="s">
        <v>135</v>
      </c>
      <c r="L35" t="s">
        <v>83</v>
      </c>
      <c r="M35">
        <v>8</v>
      </c>
      <c r="N35" s="6">
        <v>0.13559322033898305</v>
      </c>
    </row>
    <row r="36" spans="1:14" x14ac:dyDescent="0.25">
      <c r="B36" t="s">
        <v>77</v>
      </c>
      <c r="C36">
        <v>54</v>
      </c>
      <c r="D36">
        <v>3</v>
      </c>
      <c r="F36">
        <v>0</v>
      </c>
      <c r="G36">
        <v>1</v>
      </c>
      <c r="I36">
        <v>0</v>
      </c>
      <c r="J36">
        <v>2</v>
      </c>
      <c r="L36" t="s">
        <v>25</v>
      </c>
      <c r="M36">
        <v>6</v>
      </c>
      <c r="N36" s="6">
        <v>0.13636363636363635</v>
      </c>
    </row>
    <row r="37" spans="1:14" x14ac:dyDescent="0.25">
      <c r="B37" t="s">
        <v>78</v>
      </c>
      <c r="C37">
        <v>58</v>
      </c>
      <c r="D37">
        <v>7</v>
      </c>
      <c r="F37">
        <v>0</v>
      </c>
      <c r="G37">
        <v>1</v>
      </c>
      <c r="I37">
        <v>0</v>
      </c>
      <c r="J37">
        <v>5</v>
      </c>
      <c r="L37" t="s">
        <v>59</v>
      </c>
      <c r="M37">
        <v>9</v>
      </c>
      <c r="N37" s="6">
        <v>0.14516129032258066</v>
      </c>
    </row>
    <row r="38" spans="1:14" x14ac:dyDescent="0.25">
      <c r="B38" t="s">
        <v>79</v>
      </c>
      <c r="C38">
        <v>58</v>
      </c>
      <c r="D38">
        <v>6</v>
      </c>
      <c r="F38">
        <v>0</v>
      </c>
      <c r="G38">
        <v>1</v>
      </c>
      <c r="I38">
        <v>0</v>
      </c>
      <c r="J38">
        <v>2</v>
      </c>
      <c r="K38" t="s">
        <v>140</v>
      </c>
      <c r="L38" t="s">
        <v>44</v>
      </c>
      <c r="M38">
        <v>9</v>
      </c>
      <c r="N38" s="6">
        <v>0.14516129032258066</v>
      </c>
    </row>
    <row r="39" spans="1:14" x14ac:dyDescent="0.25">
      <c r="B39" t="s">
        <v>80</v>
      </c>
      <c r="C39">
        <v>46</v>
      </c>
      <c r="D39">
        <v>8</v>
      </c>
      <c r="F39">
        <v>0</v>
      </c>
      <c r="G39">
        <v>1</v>
      </c>
      <c r="I39">
        <v>0</v>
      </c>
      <c r="J39">
        <v>2</v>
      </c>
      <c r="L39" t="s">
        <v>74</v>
      </c>
      <c r="M39">
        <v>6</v>
      </c>
      <c r="N39" s="6">
        <v>0.13333333333333333</v>
      </c>
    </row>
    <row r="40" spans="1:14" x14ac:dyDescent="0.25">
      <c r="B40" t="s">
        <v>81</v>
      </c>
      <c r="C40">
        <v>50</v>
      </c>
      <c r="D40">
        <v>6</v>
      </c>
      <c r="F40">
        <v>0</v>
      </c>
      <c r="G40">
        <v>1</v>
      </c>
      <c r="I40">
        <v>0</v>
      </c>
      <c r="J40">
        <v>1</v>
      </c>
      <c r="L40" t="s">
        <v>56</v>
      </c>
      <c r="M40">
        <v>5</v>
      </c>
      <c r="N40" s="6">
        <v>0.1388888888888889</v>
      </c>
    </row>
    <row r="41" spans="1:14" x14ac:dyDescent="0.25">
      <c r="B41" t="s">
        <v>82</v>
      </c>
      <c r="C41">
        <v>46</v>
      </c>
      <c r="D41">
        <v>4</v>
      </c>
      <c r="F41">
        <v>0</v>
      </c>
      <c r="G41">
        <v>1</v>
      </c>
      <c r="I41">
        <v>0</v>
      </c>
      <c r="J41">
        <v>3</v>
      </c>
      <c r="K41" t="s">
        <v>144</v>
      </c>
      <c r="L41" t="s">
        <v>29</v>
      </c>
      <c r="M41">
        <v>7</v>
      </c>
      <c r="N41" s="6">
        <v>0.13461538461538461</v>
      </c>
    </row>
    <row r="42" spans="1:14" x14ac:dyDescent="0.25">
      <c r="B42" t="s">
        <v>83</v>
      </c>
      <c r="C42">
        <v>59</v>
      </c>
      <c r="D42">
        <v>8</v>
      </c>
      <c r="F42">
        <v>0</v>
      </c>
      <c r="G42">
        <v>1</v>
      </c>
      <c r="I42">
        <v>0</v>
      </c>
      <c r="J42">
        <v>2</v>
      </c>
      <c r="L42" t="s">
        <v>46</v>
      </c>
      <c r="M42">
        <v>9</v>
      </c>
      <c r="N42" s="6">
        <v>0.14516129032258066</v>
      </c>
    </row>
    <row r="43" spans="1:14" x14ac:dyDescent="0.25">
      <c r="B43" t="s">
        <v>84</v>
      </c>
      <c r="C43">
        <v>58</v>
      </c>
      <c r="D43">
        <v>5</v>
      </c>
      <c r="F43">
        <v>0</v>
      </c>
      <c r="G43">
        <v>1</v>
      </c>
      <c r="I43">
        <v>0</v>
      </c>
      <c r="J43">
        <v>2</v>
      </c>
      <c r="L43" t="s">
        <v>72</v>
      </c>
      <c r="M43">
        <v>7</v>
      </c>
      <c r="N43" s="6">
        <v>0.14000000000000001</v>
      </c>
    </row>
    <row r="44" spans="1:14" x14ac:dyDescent="0.25">
      <c r="A44" t="s">
        <v>112</v>
      </c>
      <c r="B44" t="s">
        <v>26</v>
      </c>
      <c r="C44">
        <v>26</v>
      </c>
      <c r="D44">
        <v>4</v>
      </c>
      <c r="F44">
        <v>0</v>
      </c>
      <c r="G44">
        <v>1</v>
      </c>
      <c r="I44">
        <v>0</v>
      </c>
      <c r="J44">
        <v>4</v>
      </c>
      <c r="K44" t="s">
        <v>147</v>
      </c>
      <c r="L44" t="s">
        <v>55</v>
      </c>
      <c r="M44">
        <v>3</v>
      </c>
      <c r="N44" s="6">
        <v>0.1875</v>
      </c>
    </row>
    <row r="45" spans="1:14" x14ac:dyDescent="0.25">
      <c r="B45" t="s">
        <v>27</v>
      </c>
      <c r="C45">
        <v>51</v>
      </c>
      <c r="D45">
        <v>5</v>
      </c>
      <c r="F45">
        <v>0</v>
      </c>
      <c r="G45">
        <v>2</v>
      </c>
      <c r="I45">
        <v>0</v>
      </c>
      <c r="J45">
        <v>2</v>
      </c>
      <c r="L45" t="s">
        <v>78</v>
      </c>
      <c r="M45">
        <v>8</v>
      </c>
      <c r="N45" s="6">
        <v>0.13793103448275862</v>
      </c>
    </row>
    <row r="46" spans="1:14" x14ac:dyDescent="0.25">
      <c r="B46" t="s">
        <v>29</v>
      </c>
      <c r="C46">
        <v>52</v>
      </c>
      <c r="D46">
        <v>7</v>
      </c>
      <c r="F46">
        <v>0</v>
      </c>
      <c r="G46">
        <v>1</v>
      </c>
      <c r="I46">
        <v>0</v>
      </c>
      <c r="J46">
        <v>2</v>
      </c>
      <c r="L46" t="s">
        <v>57</v>
      </c>
      <c r="M46">
        <v>1</v>
      </c>
      <c r="N46" s="6">
        <v>0.33333333333333331</v>
      </c>
    </row>
    <row r="47" spans="1:14" x14ac:dyDescent="0.25">
      <c r="B47" t="s">
        <v>31</v>
      </c>
      <c r="C47">
        <v>48</v>
      </c>
      <c r="D47">
        <v>1</v>
      </c>
      <c r="F47">
        <v>0</v>
      </c>
      <c r="G47">
        <v>1</v>
      </c>
      <c r="H47" t="s">
        <v>112</v>
      </c>
      <c r="I47">
        <v>1</v>
      </c>
      <c r="J47">
        <v>2</v>
      </c>
      <c r="K47" t="s">
        <v>148</v>
      </c>
      <c r="L47" t="s">
        <v>76</v>
      </c>
      <c r="M47">
        <v>7</v>
      </c>
      <c r="N47" s="6">
        <v>0.14583333333333334</v>
      </c>
    </row>
    <row r="48" spans="1:14" x14ac:dyDescent="0.25">
      <c r="B48" t="s">
        <v>33</v>
      </c>
      <c r="C48">
        <v>5</v>
      </c>
      <c r="D48">
        <v>2</v>
      </c>
      <c r="F48">
        <v>0</v>
      </c>
      <c r="G48">
        <v>1</v>
      </c>
      <c r="I48">
        <v>0</v>
      </c>
      <c r="J48">
        <v>3</v>
      </c>
      <c r="L48" t="s">
        <v>65</v>
      </c>
      <c r="M48">
        <v>3</v>
      </c>
      <c r="N48" s="6">
        <v>0.17647058823529413</v>
      </c>
    </row>
    <row r="49" spans="2:14" x14ac:dyDescent="0.25">
      <c r="B49" t="s">
        <v>35</v>
      </c>
      <c r="C49">
        <v>58</v>
      </c>
      <c r="D49">
        <v>1</v>
      </c>
      <c r="F49">
        <v>0</v>
      </c>
      <c r="G49">
        <v>2</v>
      </c>
      <c r="I49">
        <v>0</v>
      </c>
      <c r="J49">
        <v>1</v>
      </c>
      <c r="L49" t="s">
        <v>66</v>
      </c>
      <c r="M49">
        <v>8</v>
      </c>
      <c r="N49" s="6">
        <v>0.13793103448275862</v>
      </c>
    </row>
    <row r="50" spans="2:14" x14ac:dyDescent="0.25">
      <c r="B50" t="s">
        <v>36</v>
      </c>
      <c r="C50">
        <v>60</v>
      </c>
      <c r="D50">
        <v>8</v>
      </c>
      <c r="E50" t="s">
        <v>116</v>
      </c>
      <c r="F50">
        <v>1</v>
      </c>
      <c r="G50">
        <v>1</v>
      </c>
      <c r="I50">
        <v>0</v>
      </c>
      <c r="J50">
        <v>2</v>
      </c>
      <c r="K50" t="s">
        <v>151</v>
      </c>
      <c r="L50" t="s">
        <v>73</v>
      </c>
      <c r="M50">
        <v>9</v>
      </c>
      <c r="N50" s="6">
        <v>0.15</v>
      </c>
    </row>
    <row r="51" spans="2:14" x14ac:dyDescent="0.25">
      <c r="B51" t="s">
        <v>37</v>
      </c>
      <c r="C51">
        <v>56</v>
      </c>
      <c r="D51">
        <v>3</v>
      </c>
      <c r="F51">
        <v>0</v>
      </c>
      <c r="G51">
        <v>2</v>
      </c>
      <c r="I51">
        <v>0</v>
      </c>
      <c r="J51">
        <v>2</v>
      </c>
      <c r="L51" t="s">
        <v>62</v>
      </c>
      <c r="M51">
        <v>9</v>
      </c>
      <c r="N51" s="6">
        <v>0.15</v>
      </c>
    </row>
    <row r="52" spans="2:14" x14ac:dyDescent="0.25">
      <c r="B52" t="s">
        <v>38</v>
      </c>
      <c r="C52">
        <v>60</v>
      </c>
      <c r="D52">
        <v>1</v>
      </c>
      <c r="F52">
        <v>0</v>
      </c>
      <c r="G52">
        <v>1</v>
      </c>
      <c r="I52">
        <v>0</v>
      </c>
      <c r="J52">
        <v>3</v>
      </c>
      <c r="L52" t="s">
        <v>84</v>
      </c>
      <c r="M52">
        <v>8</v>
      </c>
      <c r="N52" s="6">
        <v>0.13793103448275862</v>
      </c>
    </row>
    <row r="53" spans="2:14" x14ac:dyDescent="0.25">
      <c r="B53" t="s">
        <v>40</v>
      </c>
      <c r="C53">
        <v>47</v>
      </c>
      <c r="D53">
        <v>10</v>
      </c>
      <c r="F53">
        <v>0</v>
      </c>
      <c r="G53">
        <v>1</v>
      </c>
      <c r="I53">
        <v>0</v>
      </c>
      <c r="J53">
        <v>2</v>
      </c>
      <c r="L53" t="s">
        <v>59</v>
      </c>
      <c r="M53">
        <v>9</v>
      </c>
      <c r="N53" s="6">
        <v>0.14516129032258066</v>
      </c>
    </row>
    <row r="54" spans="2:14" x14ac:dyDescent="0.25">
      <c r="B54" t="s">
        <v>42</v>
      </c>
      <c r="C54">
        <v>53</v>
      </c>
      <c r="D54">
        <v>7</v>
      </c>
      <c r="F54">
        <v>0</v>
      </c>
      <c r="G54">
        <v>1</v>
      </c>
      <c r="I54">
        <v>0</v>
      </c>
      <c r="J54">
        <v>2</v>
      </c>
      <c r="L54" t="s">
        <v>81</v>
      </c>
      <c r="M54">
        <v>7</v>
      </c>
      <c r="N54" s="6">
        <v>0.14000000000000001</v>
      </c>
    </row>
    <row r="55" spans="2:14" x14ac:dyDescent="0.25">
      <c r="B55" t="s">
        <v>43</v>
      </c>
      <c r="C55">
        <v>35</v>
      </c>
      <c r="D55">
        <v>5</v>
      </c>
      <c r="F55">
        <v>0</v>
      </c>
      <c r="G55">
        <v>1</v>
      </c>
      <c r="I55">
        <v>0</v>
      </c>
      <c r="J55">
        <v>2</v>
      </c>
      <c r="L55" t="s">
        <v>78</v>
      </c>
      <c r="M55">
        <v>8</v>
      </c>
      <c r="N55" s="6">
        <v>0.13793103448275862</v>
      </c>
    </row>
    <row r="56" spans="2:14" x14ac:dyDescent="0.25">
      <c r="B56" t="s">
        <v>44</v>
      </c>
      <c r="C56">
        <v>62</v>
      </c>
      <c r="D56">
        <v>3</v>
      </c>
      <c r="F56">
        <v>0</v>
      </c>
      <c r="G56">
        <v>2</v>
      </c>
      <c r="I56">
        <v>0</v>
      </c>
      <c r="J56">
        <v>1</v>
      </c>
      <c r="K56" t="s">
        <v>154</v>
      </c>
      <c r="L56" t="s">
        <v>38</v>
      </c>
      <c r="M56">
        <v>9</v>
      </c>
      <c r="N56" s="6">
        <v>0.15</v>
      </c>
    </row>
    <row r="57" spans="2:14" x14ac:dyDescent="0.25">
      <c r="B57" t="s">
        <v>45</v>
      </c>
      <c r="C57">
        <v>30</v>
      </c>
      <c r="D57">
        <v>2</v>
      </c>
      <c r="F57">
        <v>0</v>
      </c>
      <c r="G57">
        <v>1</v>
      </c>
      <c r="I57">
        <v>0</v>
      </c>
      <c r="J57">
        <v>1</v>
      </c>
      <c r="L57" t="s">
        <v>35</v>
      </c>
      <c r="M57">
        <v>8</v>
      </c>
      <c r="N57" s="6">
        <v>0.13793103448275862</v>
      </c>
    </row>
    <row r="58" spans="2:14" x14ac:dyDescent="0.25">
      <c r="B58" t="s">
        <v>46</v>
      </c>
      <c r="C58">
        <v>62</v>
      </c>
      <c r="D58">
        <v>6</v>
      </c>
      <c r="F58">
        <v>0</v>
      </c>
      <c r="G58">
        <v>1</v>
      </c>
      <c r="I58">
        <v>0</v>
      </c>
      <c r="J58">
        <v>2</v>
      </c>
      <c r="L58" t="s">
        <v>80</v>
      </c>
      <c r="M58">
        <v>7</v>
      </c>
      <c r="N58" s="6">
        <v>0.15217391304347827</v>
      </c>
    </row>
    <row r="59" spans="2:14" x14ac:dyDescent="0.25">
      <c r="B59" t="s">
        <v>48</v>
      </c>
      <c r="C59">
        <v>52</v>
      </c>
      <c r="D59">
        <v>6</v>
      </c>
      <c r="F59">
        <v>0</v>
      </c>
      <c r="G59">
        <v>2</v>
      </c>
      <c r="I59">
        <v>0</v>
      </c>
      <c r="J59">
        <v>2</v>
      </c>
      <c r="K59" t="s">
        <v>156</v>
      </c>
      <c r="L59" t="s">
        <v>44</v>
      </c>
      <c r="M59">
        <v>9</v>
      </c>
      <c r="N59" s="6">
        <v>0.14516129032258066</v>
      </c>
    </row>
    <row r="60" spans="2:14" x14ac:dyDescent="0.25">
      <c r="B60" t="s">
        <v>51</v>
      </c>
      <c r="C60">
        <v>50</v>
      </c>
      <c r="D60">
        <v>1</v>
      </c>
      <c r="F60">
        <v>0</v>
      </c>
      <c r="G60">
        <v>1</v>
      </c>
      <c r="I60">
        <v>0</v>
      </c>
      <c r="J60">
        <v>3</v>
      </c>
      <c r="L60" t="s">
        <v>46</v>
      </c>
      <c r="M60">
        <v>9</v>
      </c>
      <c r="N60" s="6">
        <v>0.14516129032258066</v>
      </c>
    </row>
    <row r="61" spans="2:14" x14ac:dyDescent="0.25">
      <c r="B61" t="s">
        <v>52</v>
      </c>
      <c r="C61">
        <v>51</v>
      </c>
      <c r="D61">
        <v>9</v>
      </c>
      <c r="F61">
        <v>0</v>
      </c>
      <c r="G61">
        <v>1</v>
      </c>
      <c r="I61">
        <v>0</v>
      </c>
      <c r="J61">
        <v>3</v>
      </c>
      <c r="L61" t="s">
        <v>83</v>
      </c>
      <c r="M61">
        <v>8</v>
      </c>
      <c r="N61" s="6">
        <v>0.13559322033898305</v>
      </c>
    </row>
    <row r="62" spans="2:14" x14ac:dyDescent="0.25">
      <c r="B62" t="s">
        <v>53</v>
      </c>
      <c r="C62">
        <v>53</v>
      </c>
      <c r="D62">
        <v>1</v>
      </c>
      <c r="F62">
        <v>0</v>
      </c>
      <c r="G62">
        <v>1</v>
      </c>
      <c r="I62">
        <v>0</v>
      </c>
      <c r="J62">
        <v>4</v>
      </c>
      <c r="L62" t="s">
        <v>37</v>
      </c>
      <c r="M62">
        <v>8</v>
      </c>
      <c r="N62" s="6">
        <v>0.14285714285714285</v>
      </c>
    </row>
    <row r="63" spans="2:14" x14ac:dyDescent="0.25">
      <c r="B63" t="s">
        <v>58</v>
      </c>
      <c r="C63">
        <v>62</v>
      </c>
      <c r="D63">
        <v>8</v>
      </c>
      <c r="F63">
        <v>0</v>
      </c>
      <c r="G63">
        <v>2</v>
      </c>
      <c r="I63">
        <v>0</v>
      </c>
      <c r="J63">
        <v>3</v>
      </c>
      <c r="L63" t="s">
        <v>36</v>
      </c>
      <c r="M63">
        <v>9</v>
      </c>
      <c r="N63" s="6">
        <v>0.15</v>
      </c>
    </row>
    <row r="64" spans="2:14" x14ac:dyDescent="0.25">
      <c r="B64" t="s">
        <v>60</v>
      </c>
      <c r="C64">
        <v>51</v>
      </c>
      <c r="D64">
        <v>3</v>
      </c>
      <c r="F64">
        <v>0</v>
      </c>
      <c r="G64">
        <v>1</v>
      </c>
      <c r="I64">
        <v>0</v>
      </c>
      <c r="J64">
        <v>6</v>
      </c>
      <c r="L64" t="s">
        <v>66</v>
      </c>
      <c r="M64">
        <v>8</v>
      </c>
      <c r="N64" s="6">
        <v>0.13793103448275862</v>
      </c>
    </row>
    <row r="65" spans="2:14" x14ac:dyDescent="0.25">
      <c r="B65" t="s">
        <v>59</v>
      </c>
      <c r="C65">
        <v>62</v>
      </c>
      <c r="D65">
        <v>9</v>
      </c>
      <c r="F65">
        <v>0</v>
      </c>
      <c r="G65">
        <v>1</v>
      </c>
      <c r="I65">
        <v>0</v>
      </c>
      <c r="J65">
        <v>2</v>
      </c>
      <c r="K65" t="s">
        <v>158</v>
      </c>
      <c r="L65" t="s">
        <v>79</v>
      </c>
      <c r="M65">
        <v>8</v>
      </c>
      <c r="N65" s="6">
        <v>0.13793103448275862</v>
      </c>
    </row>
    <row r="66" spans="2:14" x14ac:dyDescent="0.25">
      <c r="B66" t="s">
        <v>62</v>
      </c>
      <c r="C66">
        <v>60</v>
      </c>
      <c r="D66">
        <v>10</v>
      </c>
      <c r="F66">
        <v>0</v>
      </c>
      <c r="G66">
        <v>2</v>
      </c>
      <c r="I66">
        <v>0</v>
      </c>
      <c r="J66">
        <v>2</v>
      </c>
      <c r="L66" t="s">
        <v>72</v>
      </c>
      <c r="M66">
        <v>7</v>
      </c>
      <c r="N66" s="6">
        <v>0.14000000000000001</v>
      </c>
    </row>
    <row r="67" spans="2:14" x14ac:dyDescent="0.25">
      <c r="B67" t="s">
        <v>65</v>
      </c>
      <c r="C67">
        <v>17</v>
      </c>
      <c r="D67">
        <v>6</v>
      </c>
      <c r="F67">
        <v>0</v>
      </c>
      <c r="G67">
        <v>1</v>
      </c>
      <c r="I67">
        <v>0</v>
      </c>
      <c r="J67">
        <v>2</v>
      </c>
      <c r="L67" t="s">
        <v>32</v>
      </c>
      <c r="M67">
        <v>2</v>
      </c>
      <c r="N67" s="6">
        <v>0.2</v>
      </c>
    </row>
    <row r="68" spans="2:14" x14ac:dyDescent="0.25">
      <c r="B68" t="s">
        <v>66</v>
      </c>
      <c r="C68">
        <v>58</v>
      </c>
      <c r="D68">
        <v>2</v>
      </c>
      <c r="F68">
        <v>0</v>
      </c>
      <c r="G68">
        <v>1</v>
      </c>
      <c r="I68">
        <v>0</v>
      </c>
      <c r="J68">
        <v>2</v>
      </c>
      <c r="L68" t="s">
        <v>67</v>
      </c>
      <c r="M68">
        <v>8</v>
      </c>
      <c r="N68" s="6">
        <v>0.15094339622641509</v>
      </c>
    </row>
    <row r="69" spans="2:14" x14ac:dyDescent="0.25">
      <c r="B69" t="s">
        <v>67</v>
      </c>
      <c r="C69">
        <v>53</v>
      </c>
      <c r="D69">
        <v>2</v>
      </c>
      <c r="F69">
        <v>0</v>
      </c>
      <c r="G69">
        <v>1</v>
      </c>
      <c r="I69">
        <v>0</v>
      </c>
      <c r="J69">
        <v>4</v>
      </c>
      <c r="L69" t="s">
        <v>61</v>
      </c>
      <c r="M69">
        <v>2</v>
      </c>
      <c r="N69" s="6">
        <v>0.125</v>
      </c>
    </row>
    <row r="70" spans="2:14" x14ac:dyDescent="0.25">
      <c r="B70" t="s">
        <v>68</v>
      </c>
      <c r="C70">
        <v>27</v>
      </c>
      <c r="D70">
        <v>8</v>
      </c>
      <c r="F70">
        <v>0</v>
      </c>
      <c r="G70">
        <v>2</v>
      </c>
      <c r="I70">
        <v>0</v>
      </c>
      <c r="J70">
        <v>1</v>
      </c>
      <c r="L70" t="s">
        <v>34</v>
      </c>
      <c r="M70">
        <v>5</v>
      </c>
      <c r="N70" s="6">
        <v>0.14285714285714285</v>
      </c>
    </row>
    <row r="71" spans="2:14" x14ac:dyDescent="0.25">
      <c r="B71" t="s">
        <v>69</v>
      </c>
      <c r="C71">
        <v>11</v>
      </c>
      <c r="D71">
        <v>9</v>
      </c>
      <c r="F71">
        <v>0</v>
      </c>
      <c r="G71">
        <v>1</v>
      </c>
      <c r="I71">
        <v>0</v>
      </c>
      <c r="J71">
        <v>3</v>
      </c>
      <c r="K71" t="s">
        <v>159</v>
      </c>
      <c r="L71" t="s">
        <v>36</v>
      </c>
      <c r="M71">
        <v>9</v>
      </c>
      <c r="N71" s="6">
        <v>0.15</v>
      </c>
    </row>
    <row r="72" spans="2:14" x14ac:dyDescent="0.25">
      <c r="B72" t="s">
        <v>23</v>
      </c>
      <c r="C72">
        <v>40</v>
      </c>
      <c r="D72">
        <v>7</v>
      </c>
      <c r="F72">
        <v>0</v>
      </c>
      <c r="G72">
        <v>1</v>
      </c>
      <c r="I72">
        <v>0</v>
      </c>
      <c r="J72">
        <v>2</v>
      </c>
      <c r="L72" t="s">
        <v>58</v>
      </c>
      <c r="M72">
        <v>9</v>
      </c>
      <c r="N72" s="6">
        <v>0.14516129032258066</v>
      </c>
    </row>
    <row r="73" spans="2:14" x14ac:dyDescent="0.25">
      <c r="B73" t="s">
        <v>71</v>
      </c>
      <c r="C73">
        <v>59</v>
      </c>
      <c r="D73">
        <v>3</v>
      </c>
      <c r="F73">
        <v>0</v>
      </c>
      <c r="G73">
        <v>2</v>
      </c>
      <c r="I73">
        <v>0</v>
      </c>
      <c r="J73">
        <v>1</v>
      </c>
      <c r="L73" t="s">
        <v>53</v>
      </c>
      <c r="M73">
        <v>8</v>
      </c>
      <c r="N73" s="6">
        <v>0.15094339622641509</v>
      </c>
    </row>
    <row r="74" spans="2:14" x14ac:dyDescent="0.25">
      <c r="B74" t="s">
        <v>72</v>
      </c>
      <c r="C74">
        <v>50</v>
      </c>
      <c r="D74">
        <v>10</v>
      </c>
      <c r="F74">
        <v>0</v>
      </c>
      <c r="G74">
        <v>1</v>
      </c>
      <c r="I74">
        <v>0</v>
      </c>
      <c r="J74">
        <v>5</v>
      </c>
      <c r="L74" t="s">
        <v>47</v>
      </c>
      <c r="M74">
        <v>8</v>
      </c>
      <c r="N74" s="6">
        <v>0.14035087719298245</v>
      </c>
    </row>
    <row r="75" spans="2:14" x14ac:dyDescent="0.25">
      <c r="B75" t="s">
        <v>73</v>
      </c>
      <c r="C75">
        <v>60</v>
      </c>
      <c r="D75">
        <v>5</v>
      </c>
      <c r="F75">
        <v>0</v>
      </c>
      <c r="G75">
        <v>2</v>
      </c>
      <c r="I75">
        <v>0</v>
      </c>
      <c r="J75">
        <v>3</v>
      </c>
      <c r="L75" t="s">
        <v>42</v>
      </c>
      <c r="M75">
        <v>8</v>
      </c>
      <c r="N75" s="6">
        <v>0.15094339622641509</v>
      </c>
    </row>
    <row r="76" spans="2:14" x14ac:dyDescent="0.25">
      <c r="B76" t="s">
        <v>74</v>
      </c>
      <c r="C76">
        <v>45</v>
      </c>
      <c r="D76">
        <v>10</v>
      </c>
      <c r="F76">
        <v>0</v>
      </c>
      <c r="G76">
        <v>2</v>
      </c>
      <c r="I76">
        <v>0</v>
      </c>
      <c r="J76">
        <v>4</v>
      </c>
      <c r="L76" t="s">
        <v>75</v>
      </c>
      <c r="M76">
        <v>7</v>
      </c>
      <c r="N76" s="6">
        <v>0.14285714285714285</v>
      </c>
    </row>
    <row r="77" spans="2:14" x14ac:dyDescent="0.25">
      <c r="B77" t="s">
        <v>75</v>
      </c>
      <c r="C77">
        <v>49</v>
      </c>
      <c r="D77">
        <v>6</v>
      </c>
      <c r="F77">
        <v>0</v>
      </c>
      <c r="G77">
        <v>1</v>
      </c>
      <c r="I77">
        <v>0</v>
      </c>
      <c r="J77">
        <v>2</v>
      </c>
      <c r="L77" t="s">
        <v>31</v>
      </c>
      <c r="M77">
        <v>7</v>
      </c>
      <c r="N77" s="6">
        <v>0.14583333333333334</v>
      </c>
    </row>
    <row r="78" spans="2:14" x14ac:dyDescent="0.25">
      <c r="B78" t="s">
        <v>77</v>
      </c>
      <c r="C78">
        <v>54</v>
      </c>
      <c r="D78">
        <v>7</v>
      </c>
      <c r="E78" t="s">
        <v>123</v>
      </c>
      <c r="F78">
        <v>1</v>
      </c>
      <c r="G78">
        <v>1</v>
      </c>
      <c r="I78">
        <v>0</v>
      </c>
      <c r="J78">
        <v>5</v>
      </c>
      <c r="L78" t="s">
        <v>71</v>
      </c>
      <c r="M78">
        <v>8</v>
      </c>
      <c r="N78" s="6">
        <v>0.13559322033898305</v>
      </c>
    </row>
    <row r="79" spans="2:14" x14ac:dyDescent="0.25">
      <c r="B79" t="s">
        <v>78</v>
      </c>
      <c r="C79">
        <v>58</v>
      </c>
      <c r="D79">
        <v>4</v>
      </c>
      <c r="F79">
        <v>0</v>
      </c>
      <c r="G79">
        <v>1</v>
      </c>
      <c r="I79">
        <v>0</v>
      </c>
      <c r="J79">
        <v>2</v>
      </c>
      <c r="L79" t="s">
        <v>60</v>
      </c>
      <c r="M79">
        <v>7</v>
      </c>
      <c r="N79" s="6">
        <v>0.13725490196078433</v>
      </c>
    </row>
    <row r="80" spans="2:14" x14ac:dyDescent="0.25">
      <c r="B80" t="s">
        <v>79</v>
      </c>
      <c r="C80">
        <v>58</v>
      </c>
      <c r="D80">
        <v>4</v>
      </c>
      <c r="F80">
        <v>0</v>
      </c>
      <c r="G80">
        <v>1</v>
      </c>
      <c r="I80">
        <v>0</v>
      </c>
      <c r="J80">
        <v>5</v>
      </c>
      <c r="K80" t="s">
        <v>161</v>
      </c>
      <c r="L80" t="s">
        <v>36</v>
      </c>
      <c r="M80">
        <v>9</v>
      </c>
      <c r="N80" s="6">
        <v>0.15</v>
      </c>
    </row>
    <row r="81" spans="1:14" x14ac:dyDescent="0.25">
      <c r="B81" t="s">
        <v>80</v>
      </c>
      <c r="C81">
        <v>46</v>
      </c>
      <c r="D81">
        <v>1</v>
      </c>
      <c r="F81">
        <v>0</v>
      </c>
      <c r="G81">
        <v>1</v>
      </c>
      <c r="I81">
        <v>0</v>
      </c>
      <c r="J81">
        <v>1</v>
      </c>
      <c r="L81" t="s">
        <v>67</v>
      </c>
      <c r="M81">
        <v>8</v>
      </c>
      <c r="N81" s="6">
        <v>0.15094339622641509</v>
      </c>
    </row>
    <row r="82" spans="1:14" x14ac:dyDescent="0.25">
      <c r="B82" t="s">
        <v>81</v>
      </c>
      <c r="C82">
        <v>50</v>
      </c>
      <c r="D82">
        <v>5</v>
      </c>
      <c r="F82">
        <v>0</v>
      </c>
      <c r="G82">
        <v>1</v>
      </c>
      <c r="I82">
        <v>0</v>
      </c>
      <c r="J82">
        <v>1</v>
      </c>
      <c r="L82" t="s">
        <v>44</v>
      </c>
      <c r="M82">
        <v>9</v>
      </c>
      <c r="N82" s="6">
        <v>0.14516129032258066</v>
      </c>
    </row>
    <row r="83" spans="1:14" x14ac:dyDescent="0.25">
      <c r="B83" t="s">
        <v>82</v>
      </c>
      <c r="C83">
        <v>46</v>
      </c>
      <c r="D83">
        <v>9</v>
      </c>
      <c r="F83">
        <v>0</v>
      </c>
      <c r="G83">
        <v>1</v>
      </c>
      <c r="I83">
        <v>0</v>
      </c>
      <c r="J83">
        <v>4</v>
      </c>
      <c r="L83" t="s">
        <v>46</v>
      </c>
      <c r="M83">
        <v>9</v>
      </c>
      <c r="N83" s="6">
        <v>0.14516129032258066</v>
      </c>
    </row>
    <row r="84" spans="1:14" x14ac:dyDescent="0.25">
      <c r="B84" t="s">
        <v>83</v>
      </c>
      <c r="C84">
        <v>59</v>
      </c>
      <c r="D84">
        <v>8</v>
      </c>
      <c r="F84">
        <v>0</v>
      </c>
      <c r="G84">
        <v>1</v>
      </c>
      <c r="I84">
        <v>0</v>
      </c>
      <c r="J84">
        <v>1</v>
      </c>
      <c r="L84" t="s">
        <v>35</v>
      </c>
      <c r="M84">
        <v>8</v>
      </c>
      <c r="N84" s="6">
        <v>0.13793103448275862</v>
      </c>
    </row>
    <row r="85" spans="1:14" x14ac:dyDescent="0.25">
      <c r="B85" t="s">
        <v>84</v>
      </c>
      <c r="C85">
        <v>58</v>
      </c>
      <c r="D85">
        <v>4</v>
      </c>
      <c r="F85">
        <v>0</v>
      </c>
      <c r="G85">
        <v>1</v>
      </c>
      <c r="I85">
        <v>0</v>
      </c>
      <c r="J85">
        <v>1</v>
      </c>
      <c r="L85" t="s">
        <v>26</v>
      </c>
      <c r="M85">
        <v>4</v>
      </c>
      <c r="N85" s="6">
        <v>0.15384615384615385</v>
      </c>
    </row>
    <row r="86" spans="1:14" x14ac:dyDescent="0.25">
      <c r="A86" t="s">
        <v>116</v>
      </c>
      <c r="B86" t="s">
        <v>24</v>
      </c>
      <c r="C86">
        <v>32</v>
      </c>
      <c r="D86">
        <v>10</v>
      </c>
      <c r="F86">
        <v>0</v>
      </c>
      <c r="G86">
        <v>2</v>
      </c>
      <c r="I86">
        <v>0</v>
      </c>
      <c r="J86">
        <v>3</v>
      </c>
      <c r="L86" t="s">
        <v>37</v>
      </c>
      <c r="M86">
        <v>8</v>
      </c>
      <c r="N86" s="6">
        <v>0.14285714285714285</v>
      </c>
    </row>
    <row r="87" spans="1:14" x14ac:dyDescent="0.25">
      <c r="B87" t="s">
        <v>25</v>
      </c>
      <c r="C87">
        <v>44</v>
      </c>
      <c r="D87">
        <v>11</v>
      </c>
      <c r="F87">
        <v>0</v>
      </c>
      <c r="G87">
        <v>2</v>
      </c>
      <c r="I87">
        <v>0</v>
      </c>
      <c r="J87">
        <v>4</v>
      </c>
      <c r="L87" t="s">
        <v>78</v>
      </c>
      <c r="M87">
        <v>8</v>
      </c>
      <c r="N87" s="6">
        <v>0.13793103448275862</v>
      </c>
    </row>
    <row r="88" spans="1:14" x14ac:dyDescent="0.25">
      <c r="B88" t="s">
        <v>26</v>
      </c>
      <c r="C88">
        <v>26</v>
      </c>
      <c r="D88">
        <v>2</v>
      </c>
      <c r="F88">
        <v>0</v>
      </c>
      <c r="G88">
        <v>2</v>
      </c>
      <c r="I88">
        <v>0</v>
      </c>
      <c r="J88">
        <v>3</v>
      </c>
      <c r="L88" t="s">
        <v>38</v>
      </c>
      <c r="M88">
        <v>9</v>
      </c>
      <c r="N88" s="6">
        <v>0.15</v>
      </c>
    </row>
    <row r="89" spans="1:14" x14ac:dyDescent="0.25">
      <c r="B89" t="s">
        <v>27</v>
      </c>
      <c r="C89">
        <v>51</v>
      </c>
      <c r="D89">
        <v>10</v>
      </c>
      <c r="F89">
        <v>0</v>
      </c>
      <c r="G89">
        <v>2</v>
      </c>
      <c r="I89">
        <v>0</v>
      </c>
      <c r="J89">
        <v>2</v>
      </c>
      <c r="K89" t="s">
        <v>162</v>
      </c>
      <c r="L89" t="s">
        <v>77</v>
      </c>
      <c r="M89">
        <v>8</v>
      </c>
      <c r="N89" s="6">
        <v>0.14814814814814814</v>
      </c>
    </row>
    <row r="90" spans="1:14" x14ac:dyDescent="0.25">
      <c r="B90" t="s">
        <v>30</v>
      </c>
      <c r="C90">
        <v>29</v>
      </c>
      <c r="D90">
        <v>8</v>
      </c>
      <c r="F90">
        <v>0</v>
      </c>
      <c r="G90">
        <v>1</v>
      </c>
      <c r="I90">
        <v>0</v>
      </c>
      <c r="J90">
        <v>3</v>
      </c>
      <c r="L90" t="s">
        <v>30</v>
      </c>
      <c r="M90">
        <v>4</v>
      </c>
      <c r="N90" s="6">
        <v>0.13793103448275862</v>
      </c>
    </row>
    <row r="91" spans="1:14" x14ac:dyDescent="0.25">
      <c r="B91" t="s">
        <v>31</v>
      </c>
      <c r="C91">
        <v>48</v>
      </c>
      <c r="D91">
        <v>3</v>
      </c>
      <c r="F91">
        <v>0</v>
      </c>
      <c r="G91">
        <v>1</v>
      </c>
      <c r="I91">
        <v>0</v>
      </c>
      <c r="J91">
        <v>3</v>
      </c>
      <c r="L91" t="s">
        <v>50</v>
      </c>
      <c r="M91">
        <v>3</v>
      </c>
      <c r="N91" s="6">
        <v>0.1875</v>
      </c>
    </row>
    <row r="92" spans="1:14" x14ac:dyDescent="0.25">
      <c r="B92" t="s">
        <v>35</v>
      </c>
      <c r="C92">
        <v>58</v>
      </c>
      <c r="D92">
        <v>2</v>
      </c>
      <c r="F92">
        <v>0</v>
      </c>
      <c r="G92">
        <v>1</v>
      </c>
      <c r="H92" t="s">
        <v>116</v>
      </c>
      <c r="I92">
        <v>1</v>
      </c>
      <c r="J92">
        <v>2</v>
      </c>
      <c r="L92" t="s">
        <v>29</v>
      </c>
      <c r="M92">
        <v>7</v>
      </c>
      <c r="N92" s="6">
        <v>0.13461538461538461</v>
      </c>
    </row>
    <row r="93" spans="1:14" x14ac:dyDescent="0.25">
      <c r="B93" t="s">
        <v>36</v>
      </c>
      <c r="C93">
        <v>60</v>
      </c>
      <c r="D93">
        <v>6</v>
      </c>
      <c r="F93">
        <v>0</v>
      </c>
      <c r="G93">
        <v>1</v>
      </c>
      <c r="I93">
        <v>0</v>
      </c>
      <c r="J93">
        <v>3</v>
      </c>
      <c r="L93" t="s">
        <v>27</v>
      </c>
      <c r="M93">
        <v>7</v>
      </c>
      <c r="N93" s="6">
        <v>0.13725490196078433</v>
      </c>
    </row>
    <row r="94" spans="1:14" x14ac:dyDescent="0.25">
      <c r="B94" t="s">
        <v>37</v>
      </c>
      <c r="C94">
        <v>56</v>
      </c>
      <c r="D94">
        <v>6</v>
      </c>
      <c r="F94">
        <v>0</v>
      </c>
      <c r="G94">
        <v>1</v>
      </c>
      <c r="I94">
        <v>0</v>
      </c>
      <c r="J94">
        <v>2</v>
      </c>
      <c r="L94" t="s">
        <v>25</v>
      </c>
      <c r="M94">
        <v>6</v>
      </c>
      <c r="N94" s="6">
        <v>0.13636363636363635</v>
      </c>
    </row>
    <row r="95" spans="1:14" x14ac:dyDescent="0.25">
      <c r="B95" t="s">
        <v>38</v>
      </c>
      <c r="C95">
        <v>60</v>
      </c>
      <c r="D95">
        <v>11</v>
      </c>
      <c r="F95">
        <v>0</v>
      </c>
      <c r="G95">
        <v>1</v>
      </c>
      <c r="I95">
        <v>0</v>
      </c>
      <c r="J95">
        <v>1</v>
      </c>
      <c r="L95" t="s">
        <v>48</v>
      </c>
      <c r="M95">
        <v>7</v>
      </c>
      <c r="N95" s="6">
        <v>0.13461538461538461</v>
      </c>
    </row>
    <row r="96" spans="1:14" x14ac:dyDescent="0.25">
      <c r="B96" t="s">
        <v>40</v>
      </c>
      <c r="C96">
        <v>47</v>
      </c>
      <c r="D96">
        <v>5</v>
      </c>
      <c r="F96">
        <v>0</v>
      </c>
      <c r="G96">
        <v>1</v>
      </c>
      <c r="I96">
        <v>0</v>
      </c>
      <c r="J96">
        <v>1</v>
      </c>
      <c r="L96" t="s">
        <v>52</v>
      </c>
      <c r="M96">
        <v>7</v>
      </c>
      <c r="N96" s="6">
        <v>0.13725490196078433</v>
      </c>
    </row>
    <row r="97" spans="2:14" x14ac:dyDescent="0.25">
      <c r="B97" t="s">
        <v>42</v>
      </c>
      <c r="C97">
        <v>53</v>
      </c>
      <c r="D97">
        <v>6</v>
      </c>
      <c r="F97">
        <v>0</v>
      </c>
      <c r="G97">
        <v>1</v>
      </c>
      <c r="I97">
        <v>0</v>
      </c>
      <c r="J97">
        <v>2</v>
      </c>
      <c r="L97" t="s">
        <v>51</v>
      </c>
      <c r="M97">
        <v>7</v>
      </c>
      <c r="N97" s="6">
        <v>0.14000000000000001</v>
      </c>
    </row>
    <row r="98" spans="2:14" x14ac:dyDescent="0.25">
      <c r="B98" t="s">
        <v>43</v>
      </c>
      <c r="C98">
        <v>35</v>
      </c>
      <c r="D98">
        <v>1</v>
      </c>
      <c r="F98">
        <v>0</v>
      </c>
      <c r="G98">
        <v>1</v>
      </c>
      <c r="I98">
        <v>0</v>
      </c>
      <c r="J98">
        <v>2</v>
      </c>
      <c r="K98" t="s">
        <v>165</v>
      </c>
      <c r="L98" t="s">
        <v>23</v>
      </c>
      <c r="M98">
        <v>6</v>
      </c>
      <c r="N98" s="6">
        <v>0.15</v>
      </c>
    </row>
    <row r="99" spans="2:14" x14ac:dyDescent="0.25">
      <c r="B99" t="s">
        <v>44</v>
      </c>
      <c r="C99">
        <v>62</v>
      </c>
      <c r="D99">
        <v>4</v>
      </c>
      <c r="F99">
        <v>0</v>
      </c>
      <c r="G99">
        <v>1</v>
      </c>
      <c r="I99">
        <v>0</v>
      </c>
      <c r="J99">
        <v>2</v>
      </c>
      <c r="L99" t="s">
        <v>73</v>
      </c>
      <c r="M99">
        <v>9</v>
      </c>
      <c r="N99" s="6">
        <v>0.15</v>
      </c>
    </row>
    <row r="100" spans="2:14" x14ac:dyDescent="0.25">
      <c r="B100" t="s">
        <v>45</v>
      </c>
      <c r="C100">
        <v>30</v>
      </c>
      <c r="D100">
        <v>7</v>
      </c>
      <c r="F100">
        <v>0</v>
      </c>
      <c r="G100">
        <v>1</v>
      </c>
      <c r="I100">
        <v>0</v>
      </c>
      <c r="J100">
        <v>4</v>
      </c>
      <c r="L100" t="s">
        <v>66</v>
      </c>
      <c r="M100">
        <v>8</v>
      </c>
      <c r="N100" s="6">
        <v>0.13793103448275862</v>
      </c>
    </row>
    <row r="101" spans="2:14" x14ac:dyDescent="0.25">
      <c r="B101" t="s">
        <v>46</v>
      </c>
      <c r="C101">
        <v>62</v>
      </c>
      <c r="D101">
        <v>11</v>
      </c>
      <c r="F101">
        <v>0</v>
      </c>
      <c r="G101">
        <v>2</v>
      </c>
      <c r="I101">
        <v>0</v>
      </c>
      <c r="J101">
        <v>2</v>
      </c>
      <c r="L101" t="s">
        <v>84</v>
      </c>
      <c r="M101">
        <v>8</v>
      </c>
      <c r="N101" s="6">
        <v>0.13793103448275862</v>
      </c>
    </row>
    <row r="102" spans="2:14" x14ac:dyDescent="0.25">
      <c r="B102" t="s">
        <v>47</v>
      </c>
      <c r="C102">
        <v>57</v>
      </c>
      <c r="D102">
        <v>1</v>
      </c>
      <c r="F102">
        <v>0</v>
      </c>
      <c r="G102">
        <v>1</v>
      </c>
      <c r="I102">
        <v>0</v>
      </c>
      <c r="J102">
        <v>3</v>
      </c>
      <c r="L102" t="s">
        <v>58</v>
      </c>
      <c r="M102">
        <v>9</v>
      </c>
      <c r="N102" s="6">
        <v>0.14516129032258066</v>
      </c>
    </row>
    <row r="103" spans="2:14" x14ac:dyDescent="0.25">
      <c r="B103" t="s">
        <v>48</v>
      </c>
      <c r="C103">
        <v>52</v>
      </c>
      <c r="D103">
        <v>4</v>
      </c>
      <c r="F103">
        <v>0</v>
      </c>
      <c r="G103">
        <v>1</v>
      </c>
      <c r="I103">
        <v>0</v>
      </c>
      <c r="J103">
        <v>3</v>
      </c>
      <c r="L103" t="s">
        <v>82</v>
      </c>
      <c r="M103">
        <v>7</v>
      </c>
      <c r="N103" s="6">
        <v>0.15217391304347827</v>
      </c>
    </row>
    <row r="104" spans="2:14" x14ac:dyDescent="0.25">
      <c r="B104" t="s">
        <v>49</v>
      </c>
      <c r="C104">
        <v>40</v>
      </c>
      <c r="D104">
        <v>1</v>
      </c>
      <c r="F104">
        <v>0</v>
      </c>
      <c r="G104">
        <v>2</v>
      </c>
      <c r="I104">
        <v>0</v>
      </c>
      <c r="J104">
        <v>3</v>
      </c>
      <c r="L104" t="s">
        <v>83</v>
      </c>
      <c r="M104">
        <v>8</v>
      </c>
      <c r="N104" s="6">
        <v>0.13559322033898305</v>
      </c>
    </row>
    <row r="105" spans="2:14" x14ac:dyDescent="0.25">
      <c r="B105" t="s">
        <v>51</v>
      </c>
      <c r="C105">
        <v>50</v>
      </c>
      <c r="D105">
        <v>7</v>
      </c>
      <c r="F105">
        <v>0</v>
      </c>
      <c r="G105">
        <v>1</v>
      </c>
      <c r="I105">
        <v>0</v>
      </c>
      <c r="J105">
        <v>1</v>
      </c>
      <c r="L105" t="s">
        <v>81</v>
      </c>
      <c r="M105">
        <v>7</v>
      </c>
      <c r="N105" s="6">
        <v>0.14000000000000001</v>
      </c>
    </row>
    <row r="106" spans="2:14" x14ac:dyDescent="0.25">
      <c r="B106" t="s">
        <v>52</v>
      </c>
      <c r="C106">
        <v>51</v>
      </c>
      <c r="D106">
        <v>7</v>
      </c>
      <c r="E106" t="s">
        <v>128</v>
      </c>
      <c r="F106">
        <v>1</v>
      </c>
      <c r="G106">
        <v>1</v>
      </c>
      <c r="I106">
        <v>0</v>
      </c>
      <c r="J106">
        <v>2</v>
      </c>
      <c r="L106" t="s">
        <v>76</v>
      </c>
      <c r="M106">
        <v>7</v>
      </c>
      <c r="N106" s="6">
        <v>0.14583333333333334</v>
      </c>
    </row>
    <row r="107" spans="2:14" x14ac:dyDescent="0.25">
      <c r="B107" t="s">
        <v>53</v>
      </c>
      <c r="C107">
        <v>53</v>
      </c>
      <c r="D107">
        <v>9</v>
      </c>
      <c r="F107">
        <v>0</v>
      </c>
      <c r="G107">
        <v>1</v>
      </c>
      <c r="I107">
        <v>0</v>
      </c>
      <c r="J107">
        <v>2</v>
      </c>
      <c r="K107" t="s">
        <v>170</v>
      </c>
      <c r="L107" t="s">
        <v>74</v>
      </c>
      <c r="M107">
        <v>6</v>
      </c>
      <c r="N107" s="6">
        <v>0.13333333333333333</v>
      </c>
    </row>
    <row r="108" spans="2:14" x14ac:dyDescent="0.25">
      <c r="B108" t="s">
        <v>55</v>
      </c>
      <c r="C108">
        <v>16</v>
      </c>
      <c r="D108">
        <v>3</v>
      </c>
      <c r="F108">
        <v>0</v>
      </c>
      <c r="G108">
        <v>1</v>
      </c>
      <c r="I108">
        <v>0</v>
      </c>
      <c r="J108">
        <v>1</v>
      </c>
      <c r="L108" t="s">
        <v>41</v>
      </c>
      <c r="M108">
        <v>5</v>
      </c>
      <c r="N108" s="6">
        <v>0.1388888888888889</v>
      </c>
    </row>
    <row r="109" spans="2:14" x14ac:dyDescent="0.25">
      <c r="B109" t="s">
        <v>58</v>
      </c>
      <c r="C109">
        <v>62</v>
      </c>
      <c r="D109">
        <v>5</v>
      </c>
      <c r="F109">
        <v>0</v>
      </c>
      <c r="G109">
        <v>1</v>
      </c>
      <c r="I109">
        <v>0</v>
      </c>
      <c r="J109">
        <v>1</v>
      </c>
      <c r="L109" t="s">
        <v>79</v>
      </c>
      <c r="M109">
        <v>8</v>
      </c>
      <c r="N109" s="6">
        <v>0.13793103448275862</v>
      </c>
    </row>
    <row r="110" spans="2:14" x14ac:dyDescent="0.25">
      <c r="B110" t="s">
        <v>60</v>
      </c>
      <c r="C110">
        <v>51</v>
      </c>
      <c r="D110">
        <v>8</v>
      </c>
      <c r="F110">
        <v>0</v>
      </c>
      <c r="G110">
        <v>1</v>
      </c>
      <c r="I110">
        <v>0</v>
      </c>
      <c r="J110">
        <v>1</v>
      </c>
      <c r="L110" t="s">
        <v>40</v>
      </c>
      <c r="M110">
        <v>7</v>
      </c>
      <c r="N110" s="6">
        <v>0.14893617021276595</v>
      </c>
    </row>
    <row r="111" spans="2:14" x14ac:dyDescent="0.25">
      <c r="B111" t="s">
        <v>59</v>
      </c>
      <c r="C111">
        <v>62</v>
      </c>
      <c r="D111">
        <v>2</v>
      </c>
      <c r="F111">
        <v>0</v>
      </c>
      <c r="G111">
        <v>2</v>
      </c>
      <c r="I111">
        <v>0</v>
      </c>
      <c r="J111">
        <v>2</v>
      </c>
      <c r="L111" t="s">
        <v>59</v>
      </c>
      <c r="M111">
        <v>9</v>
      </c>
      <c r="N111" s="6">
        <v>0.14516129032258066</v>
      </c>
    </row>
    <row r="112" spans="2:14" x14ac:dyDescent="0.25">
      <c r="B112" t="s">
        <v>61</v>
      </c>
      <c r="C112">
        <v>16</v>
      </c>
      <c r="D112">
        <v>11</v>
      </c>
      <c r="F112">
        <v>0</v>
      </c>
      <c r="G112">
        <v>1</v>
      </c>
      <c r="I112">
        <v>0</v>
      </c>
      <c r="J112">
        <v>2</v>
      </c>
      <c r="L112" t="s">
        <v>24</v>
      </c>
      <c r="M112">
        <v>5</v>
      </c>
      <c r="N112" s="6">
        <v>0.15625</v>
      </c>
    </row>
    <row r="113" spans="2:14" x14ac:dyDescent="0.25">
      <c r="B113" t="s">
        <v>62</v>
      </c>
      <c r="C113">
        <v>60</v>
      </c>
      <c r="D113">
        <v>10</v>
      </c>
      <c r="F113">
        <v>0</v>
      </c>
      <c r="G113">
        <v>1</v>
      </c>
      <c r="I113">
        <v>0</v>
      </c>
      <c r="J113">
        <v>3</v>
      </c>
      <c r="K113" t="s">
        <v>178</v>
      </c>
      <c r="L113" t="s">
        <v>39</v>
      </c>
      <c r="M113">
        <v>4</v>
      </c>
      <c r="N113" s="6">
        <v>0.14285714285714285</v>
      </c>
    </row>
    <row r="114" spans="2:14" x14ac:dyDescent="0.25">
      <c r="B114" t="s">
        <v>66</v>
      </c>
      <c r="C114">
        <v>58</v>
      </c>
      <c r="D114">
        <v>9</v>
      </c>
      <c r="F114">
        <v>0</v>
      </c>
      <c r="G114">
        <v>1</v>
      </c>
      <c r="I114">
        <v>0</v>
      </c>
      <c r="J114">
        <v>3</v>
      </c>
      <c r="L114" t="s">
        <v>62</v>
      </c>
      <c r="M114">
        <v>9</v>
      </c>
      <c r="N114" s="6">
        <v>0.15</v>
      </c>
    </row>
    <row r="115" spans="2:14" x14ac:dyDescent="0.25">
      <c r="B115" t="s">
        <v>67</v>
      </c>
      <c r="C115">
        <v>53</v>
      </c>
      <c r="D115">
        <v>7</v>
      </c>
      <c r="F115">
        <v>0</v>
      </c>
      <c r="G115">
        <v>2</v>
      </c>
      <c r="I115">
        <v>0</v>
      </c>
      <c r="J115">
        <v>2</v>
      </c>
      <c r="L115" t="s">
        <v>42</v>
      </c>
      <c r="M115">
        <v>8</v>
      </c>
      <c r="N115" s="6">
        <v>0.15094339622641509</v>
      </c>
    </row>
    <row r="116" spans="2:14" x14ac:dyDescent="0.25">
      <c r="B116" t="s">
        <v>68</v>
      </c>
      <c r="C116">
        <v>27</v>
      </c>
      <c r="D116">
        <v>3</v>
      </c>
      <c r="F116">
        <v>0</v>
      </c>
      <c r="G116">
        <v>1</v>
      </c>
      <c r="I116">
        <v>0</v>
      </c>
      <c r="J116">
        <v>2</v>
      </c>
      <c r="L116" t="s">
        <v>43</v>
      </c>
      <c r="M116">
        <v>5</v>
      </c>
      <c r="N116" s="6">
        <v>0.14285714285714285</v>
      </c>
    </row>
    <row r="117" spans="2:14" x14ac:dyDescent="0.25">
      <c r="B117" t="s">
        <v>69</v>
      </c>
      <c r="C117">
        <v>11</v>
      </c>
      <c r="D117">
        <v>1</v>
      </c>
      <c r="F117">
        <v>0</v>
      </c>
      <c r="G117">
        <v>1</v>
      </c>
      <c r="I117">
        <v>0</v>
      </c>
      <c r="J117">
        <v>3</v>
      </c>
      <c r="L117" t="s">
        <v>47</v>
      </c>
      <c r="M117">
        <v>8</v>
      </c>
      <c r="N117" s="6">
        <v>0.14035087719298245</v>
      </c>
    </row>
    <row r="118" spans="2:14" x14ac:dyDescent="0.25">
      <c r="B118" t="s">
        <v>70</v>
      </c>
      <c r="C118">
        <v>3</v>
      </c>
      <c r="D118">
        <v>9</v>
      </c>
      <c r="F118">
        <v>0</v>
      </c>
      <c r="G118">
        <v>2</v>
      </c>
      <c r="I118">
        <v>0</v>
      </c>
      <c r="J118">
        <v>2</v>
      </c>
      <c r="L118" t="s">
        <v>53</v>
      </c>
      <c r="M118">
        <v>8</v>
      </c>
      <c r="N118" s="6">
        <v>0.15094339622641509</v>
      </c>
    </row>
    <row r="119" spans="2:14" x14ac:dyDescent="0.25">
      <c r="B119" t="s">
        <v>23</v>
      </c>
      <c r="C119">
        <v>40</v>
      </c>
      <c r="D119">
        <v>6</v>
      </c>
      <c r="F119">
        <v>0</v>
      </c>
      <c r="G119">
        <v>1</v>
      </c>
      <c r="I119">
        <v>0</v>
      </c>
      <c r="J119">
        <v>5</v>
      </c>
      <c r="L119" t="s">
        <v>56</v>
      </c>
      <c r="M119">
        <v>5</v>
      </c>
      <c r="N119" s="6">
        <v>0.1388888888888889</v>
      </c>
    </row>
    <row r="120" spans="2:14" x14ac:dyDescent="0.25">
      <c r="B120" t="s">
        <v>71</v>
      </c>
      <c r="C120">
        <v>59</v>
      </c>
      <c r="D120">
        <v>1</v>
      </c>
      <c r="F120">
        <v>0</v>
      </c>
      <c r="G120">
        <v>1</v>
      </c>
      <c r="I120">
        <v>0</v>
      </c>
      <c r="J120">
        <v>2</v>
      </c>
      <c r="L120" t="s">
        <v>71</v>
      </c>
      <c r="M120">
        <v>8</v>
      </c>
      <c r="N120" s="6">
        <v>0.13559322033898305</v>
      </c>
    </row>
    <row r="121" spans="2:14" x14ac:dyDescent="0.25">
      <c r="B121" t="s">
        <v>72</v>
      </c>
      <c r="C121">
        <v>50</v>
      </c>
      <c r="D121">
        <v>8</v>
      </c>
      <c r="F121">
        <v>0</v>
      </c>
      <c r="G121">
        <v>1</v>
      </c>
      <c r="I121">
        <v>0</v>
      </c>
      <c r="J121">
        <v>5</v>
      </c>
      <c r="L121" t="s">
        <v>61</v>
      </c>
      <c r="M121">
        <v>2</v>
      </c>
      <c r="N121" s="6">
        <v>0.125</v>
      </c>
    </row>
    <row r="122" spans="2:14" x14ac:dyDescent="0.25">
      <c r="B122" t="s">
        <v>73</v>
      </c>
      <c r="C122">
        <v>60</v>
      </c>
      <c r="D122">
        <v>10</v>
      </c>
      <c r="F122">
        <v>0</v>
      </c>
      <c r="G122">
        <v>1</v>
      </c>
      <c r="I122">
        <v>0</v>
      </c>
      <c r="J122">
        <v>2</v>
      </c>
      <c r="K122" t="s">
        <v>179</v>
      </c>
      <c r="L122" t="s">
        <v>68</v>
      </c>
      <c r="M122">
        <v>4</v>
      </c>
      <c r="N122" s="6">
        <v>0.14814814814814814</v>
      </c>
    </row>
    <row r="123" spans="2:14" x14ac:dyDescent="0.25">
      <c r="B123" t="s">
        <v>74</v>
      </c>
      <c r="C123">
        <v>45</v>
      </c>
      <c r="D123">
        <v>4</v>
      </c>
      <c r="F123">
        <v>0</v>
      </c>
      <c r="G123">
        <v>1</v>
      </c>
      <c r="I123">
        <v>0</v>
      </c>
      <c r="J123">
        <v>2</v>
      </c>
      <c r="L123" t="s">
        <v>29</v>
      </c>
      <c r="M123">
        <v>7</v>
      </c>
      <c r="N123" s="6">
        <v>0.13461538461538461</v>
      </c>
    </row>
    <row r="124" spans="2:14" x14ac:dyDescent="0.25">
      <c r="B124" t="s">
        <v>75</v>
      </c>
      <c r="C124">
        <v>49</v>
      </c>
      <c r="D124">
        <v>1</v>
      </c>
      <c r="F124">
        <v>0</v>
      </c>
      <c r="G124">
        <v>1</v>
      </c>
      <c r="I124">
        <v>0</v>
      </c>
      <c r="J124">
        <v>1</v>
      </c>
      <c r="L124" t="s">
        <v>54</v>
      </c>
      <c r="M124">
        <v>1</v>
      </c>
      <c r="N124" s="6">
        <v>0.16666666666666666</v>
      </c>
    </row>
    <row r="125" spans="2:14" x14ac:dyDescent="0.25">
      <c r="B125" t="s">
        <v>77</v>
      </c>
      <c r="C125">
        <v>54</v>
      </c>
      <c r="D125">
        <v>2</v>
      </c>
      <c r="F125">
        <v>0</v>
      </c>
      <c r="G125">
        <v>1</v>
      </c>
      <c r="I125">
        <v>0</v>
      </c>
      <c r="J125">
        <v>3</v>
      </c>
      <c r="L125" t="s">
        <v>72</v>
      </c>
      <c r="M125">
        <v>7</v>
      </c>
      <c r="N125" s="6">
        <v>0.14000000000000001</v>
      </c>
    </row>
    <row r="126" spans="2:14" x14ac:dyDescent="0.25">
      <c r="B126" t="s">
        <v>78</v>
      </c>
      <c r="C126">
        <v>58</v>
      </c>
      <c r="D126">
        <v>4</v>
      </c>
      <c r="E126" t="s">
        <v>135</v>
      </c>
      <c r="F126">
        <v>1</v>
      </c>
      <c r="G126">
        <v>2</v>
      </c>
      <c r="I126">
        <v>0</v>
      </c>
      <c r="J126">
        <v>3</v>
      </c>
      <c r="L126" t="s">
        <v>48</v>
      </c>
      <c r="M126">
        <v>7</v>
      </c>
      <c r="N126" s="6">
        <v>0.13461538461538461</v>
      </c>
    </row>
    <row r="127" spans="2:14" x14ac:dyDescent="0.25">
      <c r="B127" t="s">
        <v>79</v>
      </c>
      <c r="C127">
        <v>58</v>
      </c>
      <c r="D127">
        <v>9</v>
      </c>
      <c r="F127">
        <v>0</v>
      </c>
      <c r="G127">
        <v>1</v>
      </c>
      <c r="I127">
        <v>0</v>
      </c>
      <c r="J127">
        <v>1</v>
      </c>
      <c r="L127" t="s">
        <v>77</v>
      </c>
      <c r="M127">
        <v>8</v>
      </c>
      <c r="N127" s="6">
        <v>0.14814814814814814</v>
      </c>
    </row>
    <row r="128" spans="2:14" x14ac:dyDescent="0.25">
      <c r="B128" t="s">
        <v>80</v>
      </c>
      <c r="C128">
        <v>46</v>
      </c>
      <c r="D128">
        <v>3</v>
      </c>
      <c r="F128">
        <v>0</v>
      </c>
      <c r="G128">
        <v>1</v>
      </c>
      <c r="I128">
        <v>0</v>
      </c>
      <c r="J128">
        <v>3</v>
      </c>
      <c r="K128" t="s">
        <v>181</v>
      </c>
      <c r="L128" t="s">
        <v>27</v>
      </c>
      <c r="M128">
        <v>7</v>
      </c>
      <c r="N128" s="6">
        <v>0.13725490196078433</v>
      </c>
    </row>
    <row r="129" spans="1:14" x14ac:dyDescent="0.25">
      <c r="B129" t="s">
        <v>81</v>
      </c>
      <c r="C129">
        <v>50</v>
      </c>
      <c r="D129">
        <v>5</v>
      </c>
      <c r="F129">
        <v>0</v>
      </c>
      <c r="G129">
        <v>2</v>
      </c>
      <c r="I129">
        <v>0</v>
      </c>
      <c r="J129">
        <v>3</v>
      </c>
      <c r="L129" t="s">
        <v>45</v>
      </c>
      <c r="M129">
        <v>5</v>
      </c>
      <c r="N129" s="6">
        <v>0.16666666666666666</v>
      </c>
    </row>
    <row r="130" spans="1:14" x14ac:dyDescent="0.25">
      <c r="B130" t="s">
        <v>82</v>
      </c>
      <c r="C130">
        <v>46</v>
      </c>
      <c r="D130">
        <v>5</v>
      </c>
      <c r="F130">
        <v>0</v>
      </c>
      <c r="G130">
        <v>2</v>
      </c>
      <c r="I130">
        <v>0</v>
      </c>
      <c r="J130">
        <v>3</v>
      </c>
      <c r="L130" t="s">
        <v>30</v>
      </c>
      <c r="M130">
        <v>4</v>
      </c>
      <c r="N130" s="6">
        <v>0.13793103448275862</v>
      </c>
    </row>
    <row r="131" spans="1:14" x14ac:dyDescent="0.25">
      <c r="B131" t="s">
        <v>83</v>
      </c>
      <c r="C131">
        <v>59</v>
      </c>
      <c r="D131">
        <v>8</v>
      </c>
      <c r="F131">
        <v>0</v>
      </c>
      <c r="G131">
        <v>1</v>
      </c>
      <c r="I131">
        <v>0</v>
      </c>
      <c r="J131">
        <v>2</v>
      </c>
      <c r="L131" t="s">
        <v>80</v>
      </c>
      <c r="M131">
        <v>7</v>
      </c>
      <c r="N131" s="6">
        <v>0.15217391304347827</v>
      </c>
    </row>
    <row r="132" spans="1:14" x14ac:dyDescent="0.25">
      <c r="B132" t="s">
        <v>84</v>
      </c>
      <c r="C132">
        <v>58</v>
      </c>
      <c r="D132">
        <v>2</v>
      </c>
      <c r="F132">
        <v>0</v>
      </c>
      <c r="G132">
        <v>1</v>
      </c>
      <c r="I132">
        <v>0</v>
      </c>
      <c r="J132">
        <v>3</v>
      </c>
      <c r="L132" t="s">
        <v>40</v>
      </c>
      <c r="M132">
        <v>7</v>
      </c>
      <c r="N132" s="6">
        <v>0.14893617021276595</v>
      </c>
    </row>
    <row r="133" spans="1:14" x14ac:dyDescent="0.25">
      <c r="A133" t="s">
        <v>123</v>
      </c>
      <c r="B133" t="s">
        <v>24</v>
      </c>
      <c r="C133">
        <v>32</v>
      </c>
      <c r="D133">
        <v>7</v>
      </c>
      <c r="F133">
        <v>0</v>
      </c>
      <c r="G133">
        <v>1</v>
      </c>
      <c r="I133">
        <v>0</v>
      </c>
      <c r="J133">
        <v>1</v>
      </c>
      <c r="L133" t="s">
        <v>51</v>
      </c>
      <c r="M133">
        <v>7</v>
      </c>
      <c r="N133" s="6">
        <v>0.14000000000000001</v>
      </c>
    </row>
    <row r="134" spans="1:14" x14ac:dyDescent="0.25">
      <c r="B134" t="s">
        <v>25</v>
      </c>
      <c r="C134">
        <v>44</v>
      </c>
      <c r="D134">
        <v>10</v>
      </c>
      <c r="F134">
        <v>0</v>
      </c>
      <c r="G134">
        <v>1</v>
      </c>
      <c r="I134">
        <v>0</v>
      </c>
      <c r="J134">
        <v>1</v>
      </c>
      <c r="L134" t="s">
        <v>52</v>
      </c>
      <c r="M134">
        <v>7</v>
      </c>
      <c r="N134" s="6">
        <v>0.13725490196078433</v>
      </c>
    </row>
    <row r="135" spans="1:14" x14ac:dyDescent="0.25">
      <c r="B135" t="s">
        <v>26</v>
      </c>
      <c r="C135">
        <v>26</v>
      </c>
      <c r="D135">
        <v>7</v>
      </c>
      <c r="F135">
        <v>0</v>
      </c>
      <c r="G135">
        <v>1</v>
      </c>
      <c r="I135">
        <v>0</v>
      </c>
      <c r="J135">
        <v>2</v>
      </c>
      <c r="L135" t="s">
        <v>60</v>
      </c>
      <c r="M135">
        <v>7</v>
      </c>
      <c r="N135" s="6">
        <v>0.13725490196078433</v>
      </c>
    </row>
    <row r="136" spans="1:14" x14ac:dyDescent="0.25">
      <c r="B136" t="s">
        <v>27</v>
      </c>
      <c r="C136">
        <v>51</v>
      </c>
      <c r="D136">
        <v>11</v>
      </c>
      <c r="F136">
        <v>0</v>
      </c>
      <c r="G136">
        <v>1</v>
      </c>
      <c r="I136">
        <v>0</v>
      </c>
      <c r="J136">
        <v>3</v>
      </c>
      <c r="L136" t="s">
        <v>34</v>
      </c>
      <c r="M136">
        <v>5</v>
      </c>
      <c r="N136" s="6">
        <v>0.14285714285714285</v>
      </c>
    </row>
    <row r="137" spans="1:14" x14ac:dyDescent="0.25">
      <c r="B137" t="s">
        <v>30</v>
      </c>
      <c r="C137">
        <v>29</v>
      </c>
      <c r="D137">
        <v>10</v>
      </c>
      <c r="F137">
        <v>0</v>
      </c>
      <c r="G137">
        <v>1</v>
      </c>
      <c r="I137">
        <v>0</v>
      </c>
      <c r="J137">
        <v>2</v>
      </c>
      <c r="K137" t="s">
        <v>184</v>
      </c>
      <c r="L137" t="s">
        <v>83</v>
      </c>
      <c r="M137">
        <v>8</v>
      </c>
      <c r="N137" s="6">
        <v>0.13559322033898305</v>
      </c>
    </row>
    <row r="138" spans="1:14" x14ac:dyDescent="0.25">
      <c r="B138" t="s">
        <v>31</v>
      </c>
      <c r="C138">
        <v>48</v>
      </c>
      <c r="D138">
        <v>3</v>
      </c>
      <c r="F138">
        <v>0</v>
      </c>
      <c r="G138">
        <v>1</v>
      </c>
      <c r="I138">
        <v>0</v>
      </c>
      <c r="J138">
        <v>1</v>
      </c>
      <c r="L138" t="s">
        <v>75</v>
      </c>
      <c r="M138">
        <v>7</v>
      </c>
      <c r="N138" s="6">
        <v>0.14285714285714285</v>
      </c>
    </row>
    <row r="139" spans="1:14" x14ac:dyDescent="0.25">
      <c r="B139" t="s">
        <v>35</v>
      </c>
      <c r="C139">
        <v>58</v>
      </c>
      <c r="D139">
        <v>8</v>
      </c>
      <c r="F139">
        <v>0</v>
      </c>
      <c r="G139">
        <v>1</v>
      </c>
      <c r="I139">
        <v>0</v>
      </c>
      <c r="J139">
        <v>5</v>
      </c>
      <c r="L139" t="s">
        <v>79</v>
      </c>
      <c r="M139">
        <v>8</v>
      </c>
      <c r="N139" s="6">
        <v>0.13793103448275862</v>
      </c>
    </row>
    <row r="140" spans="1:14" x14ac:dyDescent="0.25">
      <c r="B140" t="s">
        <v>36</v>
      </c>
      <c r="C140">
        <v>60</v>
      </c>
      <c r="D140">
        <v>9</v>
      </c>
      <c r="F140">
        <v>0</v>
      </c>
      <c r="G140">
        <v>1</v>
      </c>
      <c r="I140">
        <v>0</v>
      </c>
      <c r="J140">
        <v>1</v>
      </c>
      <c r="L140" t="s">
        <v>84</v>
      </c>
      <c r="M140">
        <v>8</v>
      </c>
      <c r="N140" s="6">
        <v>0.13793103448275862</v>
      </c>
    </row>
    <row r="141" spans="1:14" x14ac:dyDescent="0.25">
      <c r="B141" t="s">
        <v>37</v>
      </c>
      <c r="C141">
        <v>56</v>
      </c>
      <c r="D141">
        <v>2</v>
      </c>
      <c r="F141">
        <v>0</v>
      </c>
      <c r="G141">
        <v>2</v>
      </c>
      <c r="I141">
        <v>0</v>
      </c>
      <c r="J141">
        <v>1</v>
      </c>
      <c r="L141" t="s">
        <v>36</v>
      </c>
      <c r="M141">
        <v>9</v>
      </c>
      <c r="N141" s="6">
        <v>0.15</v>
      </c>
    </row>
    <row r="142" spans="1:14" x14ac:dyDescent="0.25">
      <c r="B142" t="s">
        <v>38</v>
      </c>
      <c r="C142">
        <v>60</v>
      </c>
      <c r="D142">
        <v>4</v>
      </c>
      <c r="F142">
        <v>0</v>
      </c>
      <c r="G142">
        <v>2</v>
      </c>
      <c r="I142">
        <v>0</v>
      </c>
      <c r="J142">
        <v>1</v>
      </c>
      <c r="L142" t="s">
        <v>78</v>
      </c>
      <c r="M142">
        <v>8</v>
      </c>
      <c r="N142" s="6">
        <v>0.13793103448275862</v>
      </c>
    </row>
    <row r="143" spans="1:14" x14ac:dyDescent="0.25">
      <c r="B143" t="s">
        <v>40</v>
      </c>
      <c r="C143">
        <v>47</v>
      </c>
      <c r="D143">
        <v>1</v>
      </c>
      <c r="F143">
        <v>0</v>
      </c>
      <c r="G143">
        <v>1</v>
      </c>
      <c r="H143" t="s">
        <v>123</v>
      </c>
      <c r="I143">
        <v>1</v>
      </c>
      <c r="J143">
        <v>5</v>
      </c>
      <c r="L143" t="s">
        <v>74</v>
      </c>
      <c r="M143">
        <v>6</v>
      </c>
      <c r="N143" s="6">
        <v>0.13333333333333333</v>
      </c>
    </row>
    <row r="144" spans="1:14" x14ac:dyDescent="0.25">
      <c r="B144" t="s">
        <v>42</v>
      </c>
      <c r="C144">
        <v>53</v>
      </c>
      <c r="D144">
        <v>2</v>
      </c>
      <c r="F144">
        <v>0</v>
      </c>
      <c r="G144">
        <v>1</v>
      </c>
      <c r="I144">
        <v>0</v>
      </c>
      <c r="J144">
        <v>1</v>
      </c>
      <c r="L144" t="s">
        <v>76</v>
      </c>
      <c r="M144">
        <v>7</v>
      </c>
      <c r="N144" s="6">
        <v>0.14583333333333334</v>
      </c>
    </row>
    <row r="145" spans="2:14" x14ac:dyDescent="0.25">
      <c r="B145" t="s">
        <v>43</v>
      </c>
      <c r="C145">
        <v>35</v>
      </c>
      <c r="D145">
        <v>6</v>
      </c>
      <c r="F145">
        <v>0</v>
      </c>
      <c r="G145">
        <v>2</v>
      </c>
      <c r="I145">
        <v>0</v>
      </c>
      <c r="J145">
        <v>2</v>
      </c>
      <c r="L145" t="s">
        <v>66</v>
      </c>
      <c r="M145">
        <v>8</v>
      </c>
      <c r="N145" s="6">
        <v>0.13793103448275862</v>
      </c>
    </row>
    <row r="146" spans="2:14" x14ac:dyDescent="0.25">
      <c r="B146" t="s">
        <v>44</v>
      </c>
      <c r="C146">
        <v>62</v>
      </c>
      <c r="D146">
        <v>4</v>
      </c>
      <c r="E146" t="s">
        <v>140</v>
      </c>
      <c r="F146">
        <v>1</v>
      </c>
      <c r="G146">
        <v>1</v>
      </c>
      <c r="I146">
        <v>0</v>
      </c>
      <c r="J146">
        <v>3</v>
      </c>
      <c r="K146" t="s">
        <v>187</v>
      </c>
      <c r="L146" t="s">
        <v>81</v>
      </c>
      <c r="M146">
        <v>7</v>
      </c>
      <c r="N146" s="6">
        <v>0.14000000000000001</v>
      </c>
    </row>
    <row r="147" spans="2:14" x14ac:dyDescent="0.25">
      <c r="B147" t="s">
        <v>45</v>
      </c>
      <c r="C147">
        <v>30</v>
      </c>
      <c r="D147">
        <v>5</v>
      </c>
      <c r="F147">
        <v>0</v>
      </c>
      <c r="G147">
        <v>2</v>
      </c>
      <c r="I147">
        <v>0</v>
      </c>
      <c r="J147">
        <v>2</v>
      </c>
      <c r="L147" t="s">
        <v>63</v>
      </c>
      <c r="M147">
        <v>2</v>
      </c>
      <c r="N147" s="6">
        <v>0.18181818181818182</v>
      </c>
    </row>
    <row r="148" spans="2:14" x14ac:dyDescent="0.25">
      <c r="B148" t="s">
        <v>46</v>
      </c>
      <c r="C148">
        <v>62</v>
      </c>
      <c r="D148">
        <v>9</v>
      </c>
      <c r="F148">
        <v>0</v>
      </c>
      <c r="G148">
        <v>1</v>
      </c>
      <c r="I148">
        <v>0</v>
      </c>
      <c r="J148">
        <v>3</v>
      </c>
      <c r="L148" t="s">
        <v>35</v>
      </c>
      <c r="M148">
        <v>8</v>
      </c>
      <c r="N148" s="6">
        <v>0.13793103448275862</v>
      </c>
    </row>
    <row r="149" spans="2:14" x14ac:dyDescent="0.25">
      <c r="B149" t="s">
        <v>47</v>
      </c>
      <c r="C149">
        <v>57</v>
      </c>
      <c r="D149">
        <v>7</v>
      </c>
      <c r="F149">
        <v>0</v>
      </c>
      <c r="G149">
        <v>1</v>
      </c>
      <c r="I149">
        <v>0</v>
      </c>
      <c r="J149">
        <v>4</v>
      </c>
      <c r="L149" t="s">
        <v>44</v>
      </c>
      <c r="M149">
        <v>9</v>
      </c>
      <c r="N149" s="6">
        <v>0.14516129032258066</v>
      </c>
    </row>
    <row r="150" spans="2:14" x14ac:dyDescent="0.25">
      <c r="B150" t="s">
        <v>48</v>
      </c>
      <c r="C150">
        <v>52</v>
      </c>
      <c r="D150">
        <v>2</v>
      </c>
      <c r="F150">
        <v>0</v>
      </c>
      <c r="G150">
        <v>1</v>
      </c>
      <c r="I150">
        <v>0</v>
      </c>
      <c r="J150">
        <v>2</v>
      </c>
      <c r="L150" t="s">
        <v>65</v>
      </c>
      <c r="M150">
        <v>3</v>
      </c>
      <c r="N150" s="6">
        <v>0.17647058823529413</v>
      </c>
    </row>
    <row r="151" spans="2:14" x14ac:dyDescent="0.25">
      <c r="B151" t="s">
        <v>49</v>
      </c>
      <c r="C151">
        <v>40</v>
      </c>
      <c r="D151">
        <v>7</v>
      </c>
      <c r="F151">
        <v>0</v>
      </c>
      <c r="G151">
        <v>1</v>
      </c>
      <c r="I151">
        <v>0</v>
      </c>
      <c r="J151">
        <v>2</v>
      </c>
      <c r="L151" t="s">
        <v>59</v>
      </c>
      <c r="M151">
        <v>9</v>
      </c>
      <c r="N151" s="6">
        <v>0.14516129032258066</v>
      </c>
    </row>
    <row r="152" spans="2:14" x14ac:dyDescent="0.25">
      <c r="B152" t="s">
        <v>51</v>
      </c>
      <c r="C152">
        <v>50</v>
      </c>
      <c r="D152">
        <v>4</v>
      </c>
      <c r="F152">
        <v>0</v>
      </c>
      <c r="G152">
        <v>1</v>
      </c>
      <c r="I152">
        <v>0</v>
      </c>
      <c r="J152">
        <v>4</v>
      </c>
      <c r="L152" t="s">
        <v>62</v>
      </c>
      <c r="M152">
        <v>9</v>
      </c>
      <c r="N152" s="6">
        <v>0.15</v>
      </c>
    </row>
    <row r="153" spans="2:14" x14ac:dyDescent="0.25">
      <c r="B153" t="s">
        <v>52</v>
      </c>
      <c r="C153">
        <v>51</v>
      </c>
      <c r="D153">
        <v>8</v>
      </c>
      <c r="F153">
        <v>0</v>
      </c>
      <c r="G153">
        <v>1</v>
      </c>
      <c r="I153">
        <v>0</v>
      </c>
      <c r="J153">
        <v>1</v>
      </c>
      <c r="L153" t="s">
        <v>46</v>
      </c>
      <c r="M153">
        <v>9</v>
      </c>
      <c r="N153" s="6">
        <v>0.14516129032258066</v>
      </c>
    </row>
    <row r="154" spans="2:14" x14ac:dyDescent="0.25">
      <c r="B154" t="s">
        <v>53</v>
      </c>
      <c r="C154">
        <v>53</v>
      </c>
      <c r="D154">
        <v>6</v>
      </c>
      <c r="F154">
        <v>0</v>
      </c>
      <c r="G154">
        <v>1</v>
      </c>
      <c r="I154">
        <v>0</v>
      </c>
      <c r="J154">
        <v>3</v>
      </c>
      <c r="L154" t="s">
        <v>38</v>
      </c>
      <c r="M154">
        <v>9</v>
      </c>
      <c r="N154" s="6">
        <v>0.15</v>
      </c>
    </row>
    <row r="155" spans="2:14" x14ac:dyDescent="0.25">
      <c r="B155" t="s">
        <v>55</v>
      </c>
      <c r="C155">
        <v>16</v>
      </c>
      <c r="D155">
        <v>11</v>
      </c>
      <c r="F155">
        <v>0</v>
      </c>
      <c r="G155">
        <v>1</v>
      </c>
      <c r="I155">
        <v>0</v>
      </c>
      <c r="J155">
        <v>2</v>
      </c>
      <c r="K155" t="s">
        <v>189</v>
      </c>
      <c r="L155" t="s">
        <v>58</v>
      </c>
      <c r="M155">
        <v>9</v>
      </c>
      <c r="N155" s="6">
        <v>0.14516129032258066</v>
      </c>
    </row>
    <row r="156" spans="2:14" x14ac:dyDescent="0.25">
      <c r="B156" t="s">
        <v>58</v>
      </c>
      <c r="C156">
        <v>62</v>
      </c>
      <c r="D156">
        <v>3</v>
      </c>
      <c r="F156">
        <v>0</v>
      </c>
      <c r="G156">
        <v>2</v>
      </c>
      <c r="I156">
        <v>0</v>
      </c>
      <c r="J156">
        <v>2</v>
      </c>
      <c r="L156" t="s">
        <v>49</v>
      </c>
      <c r="M156">
        <v>6</v>
      </c>
      <c r="N156" s="6">
        <v>0.15</v>
      </c>
    </row>
    <row r="157" spans="2:14" x14ac:dyDescent="0.25">
      <c r="B157" t="s">
        <v>60</v>
      </c>
      <c r="C157">
        <v>51</v>
      </c>
      <c r="D157">
        <v>1</v>
      </c>
      <c r="F157">
        <v>0</v>
      </c>
      <c r="G157">
        <v>1</v>
      </c>
      <c r="I157">
        <v>0</v>
      </c>
      <c r="J157">
        <v>2</v>
      </c>
      <c r="L157" t="s">
        <v>53</v>
      </c>
      <c r="M157">
        <v>8</v>
      </c>
      <c r="N157" s="6">
        <v>0.15094339622641509</v>
      </c>
    </row>
    <row r="158" spans="2:14" x14ac:dyDescent="0.25">
      <c r="B158" t="s">
        <v>59</v>
      </c>
      <c r="C158">
        <v>62</v>
      </c>
      <c r="D158">
        <v>11</v>
      </c>
      <c r="F158">
        <v>0</v>
      </c>
      <c r="G158">
        <v>1</v>
      </c>
      <c r="I158">
        <v>0</v>
      </c>
      <c r="J158">
        <v>2</v>
      </c>
      <c r="L158" t="s">
        <v>73</v>
      </c>
      <c r="M158">
        <v>9</v>
      </c>
      <c r="N158" s="6">
        <v>0.15</v>
      </c>
    </row>
    <row r="159" spans="2:14" x14ac:dyDescent="0.25">
      <c r="B159" t="s">
        <v>61</v>
      </c>
      <c r="C159">
        <v>16</v>
      </c>
      <c r="D159">
        <v>6</v>
      </c>
      <c r="F159">
        <v>0</v>
      </c>
      <c r="G159">
        <v>1</v>
      </c>
      <c r="I159">
        <v>0</v>
      </c>
      <c r="J159">
        <v>3</v>
      </c>
      <c r="L159" t="s">
        <v>31</v>
      </c>
      <c r="M159">
        <v>7</v>
      </c>
      <c r="N159" s="6">
        <v>0.14583333333333334</v>
      </c>
    </row>
    <row r="160" spans="2:14" x14ac:dyDescent="0.25">
      <c r="B160" t="s">
        <v>62</v>
      </c>
      <c r="C160">
        <v>60</v>
      </c>
      <c r="D160">
        <v>1</v>
      </c>
      <c r="F160">
        <v>0</v>
      </c>
      <c r="G160">
        <v>1</v>
      </c>
      <c r="I160">
        <v>0</v>
      </c>
      <c r="J160">
        <v>3</v>
      </c>
      <c r="L160" t="s">
        <v>41</v>
      </c>
      <c r="M160">
        <v>5</v>
      </c>
      <c r="N160" s="6">
        <v>0.1388888888888889</v>
      </c>
    </row>
    <row r="161" spans="2:14" x14ac:dyDescent="0.25">
      <c r="B161" t="s">
        <v>66</v>
      </c>
      <c r="C161">
        <v>58</v>
      </c>
      <c r="D161">
        <v>3</v>
      </c>
      <c r="F161">
        <v>0</v>
      </c>
      <c r="G161">
        <v>1</v>
      </c>
      <c r="I161">
        <v>0</v>
      </c>
      <c r="J161">
        <v>5</v>
      </c>
      <c r="L161" t="s">
        <v>42</v>
      </c>
      <c r="M161">
        <v>8</v>
      </c>
      <c r="N161" s="6">
        <v>0.15094339622641509</v>
      </c>
    </row>
    <row r="162" spans="2:14" x14ac:dyDescent="0.25">
      <c r="B162" t="s">
        <v>67</v>
      </c>
      <c r="C162">
        <v>53</v>
      </c>
      <c r="D162">
        <v>1</v>
      </c>
      <c r="F162">
        <v>0</v>
      </c>
      <c r="G162">
        <v>1</v>
      </c>
      <c r="I162">
        <v>0</v>
      </c>
      <c r="J162">
        <v>3</v>
      </c>
      <c r="L162" t="s">
        <v>25</v>
      </c>
      <c r="M162">
        <v>6</v>
      </c>
      <c r="N162" s="6">
        <v>0.13636363636363635</v>
      </c>
    </row>
    <row r="163" spans="2:14" x14ac:dyDescent="0.25">
      <c r="B163" t="s">
        <v>68</v>
      </c>
      <c r="C163">
        <v>27</v>
      </c>
      <c r="D163">
        <v>5</v>
      </c>
      <c r="F163">
        <v>0</v>
      </c>
      <c r="G163">
        <v>1</v>
      </c>
      <c r="I163">
        <v>0</v>
      </c>
      <c r="J163">
        <v>3</v>
      </c>
      <c r="L163" t="s">
        <v>82</v>
      </c>
      <c r="M163">
        <v>7</v>
      </c>
      <c r="N163" s="6">
        <v>0.15217391304347827</v>
      </c>
    </row>
    <row r="164" spans="2:14" x14ac:dyDescent="0.25">
      <c r="B164" t="s">
        <v>69</v>
      </c>
      <c r="C164">
        <v>11</v>
      </c>
      <c r="D164">
        <v>5</v>
      </c>
      <c r="F164">
        <v>0</v>
      </c>
      <c r="G164">
        <v>1</v>
      </c>
      <c r="I164">
        <v>0</v>
      </c>
      <c r="J164">
        <v>2</v>
      </c>
      <c r="K164" t="s">
        <v>191</v>
      </c>
      <c r="L164" t="s">
        <v>71</v>
      </c>
      <c r="M164">
        <v>8</v>
      </c>
      <c r="N164" s="6">
        <v>0.13559322033898305</v>
      </c>
    </row>
    <row r="165" spans="2:14" x14ac:dyDescent="0.25">
      <c r="B165" t="s">
        <v>70</v>
      </c>
      <c r="C165">
        <v>3</v>
      </c>
      <c r="D165">
        <v>11</v>
      </c>
      <c r="F165">
        <v>0</v>
      </c>
      <c r="G165">
        <v>1</v>
      </c>
      <c r="I165">
        <v>0</v>
      </c>
      <c r="J165">
        <v>4</v>
      </c>
      <c r="L165" t="s">
        <v>51</v>
      </c>
      <c r="M165">
        <v>7</v>
      </c>
      <c r="N165" s="6">
        <v>0.14000000000000001</v>
      </c>
    </row>
    <row r="166" spans="2:14" x14ac:dyDescent="0.25">
      <c r="B166" t="s">
        <v>23</v>
      </c>
      <c r="C166">
        <v>40</v>
      </c>
      <c r="D166">
        <v>9</v>
      </c>
      <c r="F166">
        <v>0</v>
      </c>
      <c r="G166">
        <v>1</v>
      </c>
      <c r="I166">
        <v>0</v>
      </c>
      <c r="J166">
        <v>1</v>
      </c>
      <c r="L166" t="s">
        <v>29</v>
      </c>
      <c r="M166">
        <v>7</v>
      </c>
      <c r="N166" s="6">
        <v>0.13461538461538461</v>
      </c>
    </row>
    <row r="167" spans="2:14" x14ac:dyDescent="0.25">
      <c r="B167" t="s">
        <v>71</v>
      </c>
      <c r="C167">
        <v>59</v>
      </c>
      <c r="D167">
        <v>10</v>
      </c>
      <c r="F167">
        <v>0</v>
      </c>
      <c r="G167">
        <v>2</v>
      </c>
      <c r="I167">
        <v>0</v>
      </c>
      <c r="J167">
        <v>2</v>
      </c>
      <c r="L167" t="s">
        <v>47</v>
      </c>
      <c r="M167">
        <v>8</v>
      </c>
      <c r="N167" s="6">
        <v>0.14035087719298245</v>
      </c>
    </row>
    <row r="168" spans="2:14" x14ac:dyDescent="0.25">
      <c r="B168" t="s">
        <v>72</v>
      </c>
      <c r="C168">
        <v>50</v>
      </c>
      <c r="D168">
        <v>8</v>
      </c>
      <c r="E168" t="s">
        <v>144</v>
      </c>
      <c r="F168">
        <v>1</v>
      </c>
      <c r="G168">
        <v>1</v>
      </c>
      <c r="I168">
        <v>0</v>
      </c>
      <c r="J168">
        <v>1</v>
      </c>
      <c r="L168" t="s">
        <v>23</v>
      </c>
      <c r="M168">
        <v>6</v>
      </c>
      <c r="N168" s="6">
        <v>0.15</v>
      </c>
    </row>
    <row r="169" spans="2:14" x14ac:dyDescent="0.25">
      <c r="B169" t="s">
        <v>73</v>
      </c>
      <c r="C169">
        <v>60</v>
      </c>
      <c r="D169">
        <v>2</v>
      </c>
      <c r="F169">
        <v>0</v>
      </c>
      <c r="G169">
        <v>2</v>
      </c>
      <c r="I169">
        <v>0</v>
      </c>
      <c r="J169">
        <v>5</v>
      </c>
      <c r="L169" t="s">
        <v>31</v>
      </c>
      <c r="M169">
        <v>7</v>
      </c>
      <c r="N169" s="6">
        <v>0.14583333333333334</v>
      </c>
    </row>
    <row r="170" spans="2:14" x14ac:dyDescent="0.25">
      <c r="B170" t="s">
        <v>74</v>
      </c>
      <c r="C170">
        <v>45</v>
      </c>
      <c r="D170">
        <v>2</v>
      </c>
      <c r="F170">
        <v>0</v>
      </c>
      <c r="G170">
        <v>1</v>
      </c>
      <c r="I170">
        <v>0</v>
      </c>
      <c r="J170">
        <v>3</v>
      </c>
      <c r="K170" t="s">
        <v>193</v>
      </c>
      <c r="L170" t="s">
        <v>37</v>
      </c>
      <c r="M170">
        <v>8</v>
      </c>
      <c r="N170" s="6">
        <v>0.14285714285714285</v>
      </c>
    </row>
    <row r="171" spans="2:14" x14ac:dyDescent="0.25">
      <c r="B171" t="s">
        <v>75</v>
      </c>
      <c r="C171">
        <v>49</v>
      </c>
      <c r="D171">
        <v>10</v>
      </c>
      <c r="F171">
        <v>0</v>
      </c>
      <c r="G171">
        <v>1</v>
      </c>
      <c r="I171">
        <v>0</v>
      </c>
      <c r="J171">
        <v>2</v>
      </c>
      <c r="L171" t="s">
        <v>60</v>
      </c>
      <c r="M171">
        <v>7</v>
      </c>
      <c r="N171" s="6">
        <v>0.13725490196078433</v>
      </c>
    </row>
    <row r="172" spans="2:14" x14ac:dyDescent="0.25">
      <c r="B172" t="s">
        <v>77</v>
      </c>
      <c r="C172">
        <v>54</v>
      </c>
      <c r="D172">
        <v>6</v>
      </c>
      <c r="F172">
        <v>0</v>
      </c>
      <c r="G172">
        <v>1</v>
      </c>
      <c r="I172">
        <v>0</v>
      </c>
      <c r="J172">
        <v>1</v>
      </c>
      <c r="L172" t="s">
        <v>50</v>
      </c>
      <c r="M172">
        <v>3</v>
      </c>
      <c r="N172" s="6">
        <v>0.1875</v>
      </c>
    </row>
    <row r="173" spans="2:14" x14ac:dyDescent="0.25">
      <c r="B173" t="s">
        <v>78</v>
      </c>
      <c r="C173">
        <v>58</v>
      </c>
      <c r="D173">
        <v>9</v>
      </c>
      <c r="F173">
        <v>0</v>
      </c>
      <c r="G173">
        <v>1</v>
      </c>
      <c r="I173">
        <v>0</v>
      </c>
      <c r="J173">
        <v>2</v>
      </c>
      <c r="L173" t="s">
        <v>52</v>
      </c>
      <c r="M173">
        <v>7</v>
      </c>
      <c r="N173" s="6">
        <v>0.13725490196078433</v>
      </c>
    </row>
    <row r="174" spans="2:14" x14ac:dyDescent="0.25">
      <c r="B174" t="s">
        <v>79</v>
      </c>
      <c r="C174">
        <v>58</v>
      </c>
      <c r="D174">
        <v>3</v>
      </c>
      <c r="F174">
        <v>0</v>
      </c>
      <c r="G174">
        <v>1</v>
      </c>
      <c r="I174">
        <v>0</v>
      </c>
      <c r="J174">
        <v>2</v>
      </c>
      <c r="L174" t="s">
        <v>40</v>
      </c>
      <c r="M174">
        <v>7</v>
      </c>
      <c r="N174" s="6">
        <v>0.14893617021276595</v>
      </c>
    </row>
    <row r="175" spans="2:14" x14ac:dyDescent="0.25">
      <c r="B175" t="s">
        <v>80</v>
      </c>
      <c r="C175">
        <v>46</v>
      </c>
      <c r="D175">
        <v>8</v>
      </c>
      <c r="F175">
        <v>0</v>
      </c>
      <c r="G175">
        <v>2</v>
      </c>
      <c r="I175">
        <v>0</v>
      </c>
      <c r="J175">
        <v>2</v>
      </c>
      <c r="L175" t="s">
        <v>43</v>
      </c>
      <c r="M175">
        <v>5</v>
      </c>
      <c r="N175" s="6">
        <v>0.14285714285714285</v>
      </c>
    </row>
    <row r="176" spans="2:14" x14ac:dyDescent="0.25">
      <c r="B176" t="s">
        <v>81</v>
      </c>
      <c r="C176">
        <v>50</v>
      </c>
      <c r="D176">
        <v>1</v>
      </c>
      <c r="F176">
        <v>0</v>
      </c>
      <c r="G176">
        <v>1</v>
      </c>
      <c r="I176">
        <v>0</v>
      </c>
      <c r="J176">
        <v>1</v>
      </c>
      <c r="L176" t="s">
        <v>27</v>
      </c>
      <c r="M176">
        <v>7</v>
      </c>
      <c r="N176" s="6">
        <v>0.13725490196078433</v>
      </c>
    </row>
    <row r="177" spans="1:14" x14ac:dyDescent="0.25">
      <c r="B177" t="s">
        <v>82</v>
      </c>
      <c r="C177">
        <v>46</v>
      </c>
      <c r="D177">
        <v>1</v>
      </c>
      <c r="F177">
        <v>0</v>
      </c>
      <c r="G177">
        <v>1</v>
      </c>
      <c r="I177">
        <v>0</v>
      </c>
      <c r="J177">
        <v>1</v>
      </c>
      <c r="L177" t="s">
        <v>39</v>
      </c>
      <c r="M177">
        <v>4</v>
      </c>
      <c r="N177" s="6">
        <v>0.14285714285714285</v>
      </c>
    </row>
    <row r="178" spans="1:14" x14ac:dyDescent="0.25">
      <c r="B178" t="s">
        <v>83</v>
      </c>
      <c r="C178">
        <v>59</v>
      </c>
      <c r="D178">
        <v>5</v>
      </c>
      <c r="F178">
        <v>0</v>
      </c>
      <c r="G178">
        <v>1</v>
      </c>
      <c r="I178">
        <v>0</v>
      </c>
      <c r="J178">
        <v>2</v>
      </c>
      <c r="L178" t="s">
        <v>72</v>
      </c>
      <c r="M178">
        <v>7</v>
      </c>
      <c r="N178" s="6">
        <v>0.14000000000000001</v>
      </c>
    </row>
    <row r="179" spans="1:14" x14ac:dyDescent="0.25">
      <c r="B179" t="s">
        <v>84</v>
      </c>
      <c r="C179">
        <v>58</v>
      </c>
      <c r="D179">
        <v>4</v>
      </c>
      <c r="F179">
        <v>0</v>
      </c>
      <c r="G179">
        <v>2</v>
      </c>
      <c r="I179">
        <v>0</v>
      </c>
      <c r="J179">
        <v>2</v>
      </c>
      <c r="K179" t="s">
        <v>196</v>
      </c>
      <c r="L179" t="s">
        <v>34</v>
      </c>
      <c r="M179">
        <v>5</v>
      </c>
      <c r="N179" s="6">
        <v>0.14285714285714285</v>
      </c>
    </row>
    <row r="180" spans="1:14" x14ac:dyDescent="0.25">
      <c r="A180" t="s">
        <v>128</v>
      </c>
      <c r="B180" t="s">
        <v>24</v>
      </c>
      <c r="C180">
        <v>32</v>
      </c>
      <c r="D180">
        <v>5</v>
      </c>
      <c r="F180">
        <v>0</v>
      </c>
      <c r="G180">
        <v>1</v>
      </c>
      <c r="I180">
        <v>0</v>
      </c>
      <c r="J180">
        <v>3</v>
      </c>
      <c r="L180" t="s">
        <v>35</v>
      </c>
      <c r="M180">
        <v>8</v>
      </c>
      <c r="N180" s="6">
        <v>0.13793103448275862</v>
      </c>
    </row>
    <row r="181" spans="1:14" x14ac:dyDescent="0.25">
      <c r="B181" t="s">
        <v>25</v>
      </c>
      <c r="C181">
        <v>44</v>
      </c>
      <c r="D181">
        <v>3</v>
      </c>
      <c r="F181">
        <v>0</v>
      </c>
      <c r="G181">
        <v>1</v>
      </c>
      <c r="I181">
        <v>0</v>
      </c>
      <c r="J181">
        <v>2</v>
      </c>
      <c r="L181" t="s">
        <v>49</v>
      </c>
      <c r="M181">
        <v>6</v>
      </c>
      <c r="N181" s="6">
        <v>0.15</v>
      </c>
    </row>
    <row r="182" spans="1:14" x14ac:dyDescent="0.25">
      <c r="B182" t="s">
        <v>26</v>
      </c>
      <c r="C182">
        <v>26</v>
      </c>
      <c r="D182">
        <v>6</v>
      </c>
      <c r="F182">
        <v>0</v>
      </c>
      <c r="G182">
        <v>1</v>
      </c>
      <c r="I182">
        <v>0</v>
      </c>
      <c r="J182">
        <v>3</v>
      </c>
      <c r="L182" t="s">
        <v>56</v>
      </c>
      <c r="M182">
        <v>5</v>
      </c>
      <c r="N182" s="6">
        <v>0.1388888888888889</v>
      </c>
    </row>
    <row r="183" spans="1:14" x14ac:dyDescent="0.25">
      <c r="B183" t="s">
        <v>27</v>
      </c>
      <c r="C183">
        <v>51</v>
      </c>
      <c r="D183">
        <v>8</v>
      </c>
      <c r="F183">
        <v>0</v>
      </c>
      <c r="G183">
        <v>2</v>
      </c>
      <c r="I183">
        <v>0</v>
      </c>
      <c r="J183">
        <v>1</v>
      </c>
      <c r="L183" t="s">
        <v>38</v>
      </c>
      <c r="M183">
        <v>9</v>
      </c>
      <c r="N183" s="6">
        <v>0.15</v>
      </c>
    </row>
    <row r="184" spans="1:14" x14ac:dyDescent="0.25">
      <c r="B184" t="s">
        <v>29</v>
      </c>
      <c r="C184">
        <v>52</v>
      </c>
      <c r="D184">
        <v>6</v>
      </c>
      <c r="F184">
        <v>0</v>
      </c>
      <c r="G184">
        <v>2</v>
      </c>
      <c r="I184">
        <v>0</v>
      </c>
      <c r="J184">
        <v>6</v>
      </c>
      <c r="L184" t="s">
        <v>84</v>
      </c>
      <c r="M184">
        <v>8</v>
      </c>
      <c r="N184" s="6">
        <v>0.13793103448275862</v>
      </c>
    </row>
    <row r="185" spans="1:14" x14ac:dyDescent="0.25">
      <c r="B185" t="s">
        <v>31</v>
      </c>
      <c r="C185">
        <v>48</v>
      </c>
      <c r="D185">
        <v>7</v>
      </c>
      <c r="F185">
        <v>0</v>
      </c>
      <c r="G185">
        <v>1</v>
      </c>
      <c r="I185">
        <v>0</v>
      </c>
      <c r="J185">
        <v>4</v>
      </c>
      <c r="L185" t="s">
        <v>45</v>
      </c>
      <c r="M185">
        <v>5</v>
      </c>
      <c r="N185" s="6">
        <v>0.16666666666666666</v>
      </c>
    </row>
    <row r="186" spans="1:14" x14ac:dyDescent="0.25">
      <c r="B186" t="s">
        <v>35</v>
      </c>
      <c r="C186">
        <v>58</v>
      </c>
      <c r="D186">
        <v>3</v>
      </c>
      <c r="F186">
        <v>0</v>
      </c>
      <c r="G186">
        <v>1</v>
      </c>
      <c r="I186">
        <v>0</v>
      </c>
      <c r="J186">
        <v>2</v>
      </c>
      <c r="L186" t="s">
        <v>78</v>
      </c>
      <c r="M186">
        <v>8</v>
      </c>
      <c r="N186" s="6">
        <v>0.13793103448275862</v>
      </c>
    </row>
    <row r="187" spans="1:14" x14ac:dyDescent="0.25">
      <c r="B187" t="s">
        <v>36</v>
      </c>
      <c r="C187">
        <v>60</v>
      </c>
      <c r="D187">
        <v>6</v>
      </c>
      <c r="F187">
        <v>0</v>
      </c>
      <c r="G187">
        <v>1</v>
      </c>
      <c r="I187">
        <v>0</v>
      </c>
      <c r="J187">
        <v>1</v>
      </c>
      <c r="L187" t="s">
        <v>62</v>
      </c>
      <c r="M187">
        <v>9</v>
      </c>
      <c r="N187" s="6">
        <v>0.15</v>
      </c>
    </row>
    <row r="188" spans="1:14" x14ac:dyDescent="0.25">
      <c r="B188" t="s">
        <v>37</v>
      </c>
      <c r="C188">
        <v>56</v>
      </c>
      <c r="D188">
        <v>1</v>
      </c>
      <c r="F188">
        <v>0</v>
      </c>
      <c r="G188">
        <v>2</v>
      </c>
      <c r="I188">
        <v>0</v>
      </c>
      <c r="J188">
        <v>2</v>
      </c>
      <c r="K188" t="s">
        <v>197</v>
      </c>
      <c r="L188" t="s">
        <v>73</v>
      </c>
      <c r="M188">
        <v>9</v>
      </c>
      <c r="N188" s="6">
        <v>0.15</v>
      </c>
    </row>
    <row r="189" spans="1:14" x14ac:dyDescent="0.25">
      <c r="B189" t="s">
        <v>38</v>
      </c>
      <c r="C189">
        <v>60</v>
      </c>
      <c r="D189">
        <v>2</v>
      </c>
      <c r="F189">
        <v>0</v>
      </c>
      <c r="G189">
        <v>1</v>
      </c>
      <c r="I189">
        <v>0</v>
      </c>
      <c r="J189">
        <v>1</v>
      </c>
      <c r="L189" t="s">
        <v>58</v>
      </c>
      <c r="M189">
        <v>9</v>
      </c>
      <c r="N189" s="6">
        <v>0.14516129032258066</v>
      </c>
    </row>
    <row r="190" spans="1:14" x14ac:dyDescent="0.25">
      <c r="B190" t="s">
        <v>40</v>
      </c>
      <c r="C190">
        <v>47</v>
      </c>
      <c r="D190">
        <v>8</v>
      </c>
      <c r="E190" t="s">
        <v>147</v>
      </c>
      <c r="F190">
        <v>1</v>
      </c>
      <c r="G190">
        <v>2</v>
      </c>
      <c r="I190">
        <v>0</v>
      </c>
      <c r="J190">
        <v>1</v>
      </c>
      <c r="L190" t="s">
        <v>59</v>
      </c>
      <c r="M190">
        <v>9</v>
      </c>
      <c r="N190" s="6">
        <v>0.14516129032258066</v>
      </c>
    </row>
    <row r="191" spans="1:14" x14ac:dyDescent="0.25">
      <c r="B191" t="s">
        <v>42</v>
      </c>
      <c r="C191">
        <v>53</v>
      </c>
      <c r="D191">
        <v>3</v>
      </c>
      <c r="F191">
        <v>0</v>
      </c>
      <c r="G191">
        <v>1</v>
      </c>
      <c r="I191">
        <v>0</v>
      </c>
      <c r="J191">
        <v>1</v>
      </c>
      <c r="L191" t="s">
        <v>79</v>
      </c>
      <c r="M191">
        <v>8</v>
      </c>
      <c r="N191" s="6">
        <v>0.13793103448275862</v>
      </c>
    </row>
    <row r="192" spans="1:14" x14ac:dyDescent="0.25">
      <c r="B192" t="s">
        <v>44</v>
      </c>
      <c r="C192">
        <v>62</v>
      </c>
      <c r="D192">
        <v>9</v>
      </c>
      <c r="F192">
        <v>0</v>
      </c>
      <c r="G192">
        <v>1</v>
      </c>
      <c r="I192">
        <v>0</v>
      </c>
      <c r="J192">
        <v>1</v>
      </c>
      <c r="L192" t="s">
        <v>68</v>
      </c>
      <c r="M192">
        <v>4</v>
      </c>
      <c r="N192" s="6">
        <v>0.14814814814814814</v>
      </c>
    </row>
    <row r="193" spans="2:14" x14ac:dyDescent="0.25">
      <c r="B193" t="s">
        <v>46</v>
      </c>
      <c r="C193">
        <v>62</v>
      </c>
      <c r="D193">
        <v>1</v>
      </c>
      <c r="F193">
        <v>0</v>
      </c>
      <c r="G193">
        <v>1</v>
      </c>
      <c r="I193">
        <v>0</v>
      </c>
      <c r="J193">
        <v>1</v>
      </c>
      <c r="L193" t="s">
        <v>46</v>
      </c>
      <c r="M193">
        <v>9</v>
      </c>
      <c r="N193" s="6">
        <v>0.14516129032258066</v>
      </c>
    </row>
    <row r="194" spans="2:14" x14ac:dyDescent="0.25">
      <c r="B194" t="s">
        <v>47</v>
      </c>
      <c r="C194">
        <v>57</v>
      </c>
      <c r="D194">
        <v>9</v>
      </c>
      <c r="F194">
        <v>0</v>
      </c>
      <c r="G194">
        <v>1</v>
      </c>
      <c r="H194" t="s">
        <v>128</v>
      </c>
      <c r="I194">
        <v>1</v>
      </c>
      <c r="J194">
        <v>2</v>
      </c>
      <c r="L194" t="s">
        <v>77</v>
      </c>
      <c r="M194">
        <v>8</v>
      </c>
      <c r="N194" s="6">
        <v>0.14814814814814814</v>
      </c>
    </row>
    <row r="195" spans="2:14" x14ac:dyDescent="0.25">
      <c r="B195" t="s">
        <v>48</v>
      </c>
      <c r="C195">
        <v>52</v>
      </c>
      <c r="D195">
        <v>6</v>
      </c>
      <c r="F195">
        <v>0</v>
      </c>
      <c r="G195">
        <v>1</v>
      </c>
      <c r="I195">
        <v>0</v>
      </c>
      <c r="J195">
        <v>2</v>
      </c>
      <c r="L195" t="s">
        <v>66</v>
      </c>
      <c r="M195">
        <v>8</v>
      </c>
      <c r="N195" s="6">
        <v>0.13793103448275862</v>
      </c>
    </row>
    <row r="196" spans="2:14" x14ac:dyDescent="0.25">
      <c r="B196" t="s">
        <v>49</v>
      </c>
      <c r="C196">
        <v>40</v>
      </c>
      <c r="D196">
        <v>8</v>
      </c>
      <c r="F196">
        <v>0</v>
      </c>
      <c r="G196">
        <v>1</v>
      </c>
      <c r="I196">
        <v>0</v>
      </c>
      <c r="J196">
        <v>4</v>
      </c>
      <c r="L196" t="s">
        <v>44</v>
      </c>
      <c r="M196">
        <v>9</v>
      </c>
      <c r="N196" s="6">
        <v>0.14516129032258066</v>
      </c>
    </row>
    <row r="197" spans="2:14" x14ac:dyDescent="0.25">
      <c r="B197" t="s">
        <v>52</v>
      </c>
      <c r="C197">
        <v>51</v>
      </c>
      <c r="D197">
        <v>4</v>
      </c>
      <c r="F197">
        <v>0</v>
      </c>
      <c r="G197">
        <v>1</v>
      </c>
      <c r="I197">
        <v>0</v>
      </c>
      <c r="J197">
        <v>4</v>
      </c>
      <c r="K197" t="s">
        <v>198</v>
      </c>
      <c r="L197" t="s">
        <v>82</v>
      </c>
      <c r="M197">
        <v>7</v>
      </c>
      <c r="N197" s="6">
        <v>0.15217391304347827</v>
      </c>
    </row>
    <row r="198" spans="2:14" x14ac:dyDescent="0.25">
      <c r="B198" t="s">
        <v>55</v>
      </c>
      <c r="C198">
        <v>16</v>
      </c>
      <c r="D198">
        <v>9</v>
      </c>
      <c r="F198">
        <v>0</v>
      </c>
      <c r="G198">
        <v>2</v>
      </c>
      <c r="I198">
        <v>0</v>
      </c>
      <c r="J198">
        <v>2</v>
      </c>
      <c r="L198" t="s">
        <v>36</v>
      </c>
      <c r="M198">
        <v>9</v>
      </c>
      <c r="N198" s="6">
        <v>0.15</v>
      </c>
    </row>
    <row r="199" spans="2:14" x14ac:dyDescent="0.25">
      <c r="B199" t="s">
        <v>58</v>
      </c>
      <c r="C199">
        <v>62</v>
      </c>
      <c r="D199">
        <v>5</v>
      </c>
      <c r="F199">
        <v>0</v>
      </c>
      <c r="G199">
        <v>1</v>
      </c>
      <c r="I199">
        <v>0</v>
      </c>
      <c r="J199">
        <v>3</v>
      </c>
      <c r="L199" t="s">
        <v>48</v>
      </c>
      <c r="M199">
        <v>7</v>
      </c>
      <c r="N199" s="6">
        <v>0.13461538461538461</v>
      </c>
    </row>
    <row r="200" spans="2:14" x14ac:dyDescent="0.25">
      <c r="B200" t="s">
        <v>60</v>
      </c>
      <c r="C200">
        <v>51</v>
      </c>
      <c r="D200">
        <v>5</v>
      </c>
      <c r="F200">
        <v>0</v>
      </c>
      <c r="G200">
        <v>1</v>
      </c>
      <c r="I200">
        <v>0</v>
      </c>
      <c r="J200">
        <v>3</v>
      </c>
      <c r="L200" t="s">
        <v>76</v>
      </c>
      <c r="M200">
        <v>7</v>
      </c>
      <c r="N200" s="6">
        <v>0.14583333333333334</v>
      </c>
    </row>
    <row r="201" spans="2:14" x14ac:dyDescent="0.25">
      <c r="B201" t="s">
        <v>59</v>
      </c>
      <c r="C201">
        <v>62</v>
      </c>
      <c r="D201">
        <v>7</v>
      </c>
      <c r="F201">
        <v>0</v>
      </c>
      <c r="G201">
        <v>1</v>
      </c>
      <c r="I201">
        <v>0</v>
      </c>
      <c r="J201">
        <v>3</v>
      </c>
      <c r="L201" t="s">
        <v>41</v>
      </c>
      <c r="M201">
        <v>5</v>
      </c>
      <c r="N201" s="6">
        <v>0.1388888888888889</v>
      </c>
    </row>
    <row r="202" spans="2:14" x14ac:dyDescent="0.25">
      <c r="B202" t="s">
        <v>62</v>
      </c>
      <c r="C202">
        <v>60</v>
      </c>
      <c r="D202">
        <v>4</v>
      </c>
      <c r="F202">
        <v>0</v>
      </c>
      <c r="G202">
        <v>1</v>
      </c>
      <c r="I202">
        <v>0</v>
      </c>
      <c r="J202">
        <v>3</v>
      </c>
      <c r="L202" t="s">
        <v>67</v>
      </c>
      <c r="M202">
        <v>8</v>
      </c>
      <c r="N202" s="6">
        <v>0.15094339622641509</v>
      </c>
    </row>
    <row r="203" spans="2:14" x14ac:dyDescent="0.25">
      <c r="B203" t="s">
        <v>66</v>
      </c>
      <c r="C203">
        <v>58</v>
      </c>
      <c r="D203">
        <v>4</v>
      </c>
      <c r="F203">
        <v>0</v>
      </c>
      <c r="G203">
        <v>2</v>
      </c>
      <c r="I203">
        <v>0</v>
      </c>
      <c r="J203">
        <v>1</v>
      </c>
      <c r="K203" t="s">
        <v>199</v>
      </c>
      <c r="L203" t="s">
        <v>83</v>
      </c>
      <c r="M203">
        <v>8</v>
      </c>
      <c r="N203" s="6">
        <v>0.13559322033898305</v>
      </c>
    </row>
    <row r="204" spans="2:14" x14ac:dyDescent="0.25">
      <c r="B204" t="s">
        <v>67</v>
      </c>
      <c r="C204">
        <v>53</v>
      </c>
      <c r="D204">
        <v>7</v>
      </c>
      <c r="F204">
        <v>0</v>
      </c>
      <c r="G204">
        <v>1</v>
      </c>
      <c r="I204">
        <v>0</v>
      </c>
      <c r="J204">
        <v>3</v>
      </c>
      <c r="L204" t="s">
        <v>75</v>
      </c>
      <c r="M204">
        <v>7</v>
      </c>
      <c r="N204" s="6">
        <v>0.14285714285714285</v>
      </c>
    </row>
    <row r="205" spans="2:14" x14ac:dyDescent="0.25">
      <c r="B205" t="s">
        <v>68</v>
      </c>
      <c r="C205">
        <v>27</v>
      </c>
      <c r="D205">
        <v>2</v>
      </c>
      <c r="F205">
        <v>0</v>
      </c>
      <c r="G205">
        <v>1</v>
      </c>
      <c r="I205">
        <v>0</v>
      </c>
      <c r="J205">
        <v>2</v>
      </c>
      <c r="L205" t="s">
        <v>74</v>
      </c>
      <c r="M205">
        <v>6</v>
      </c>
      <c r="N205" s="6">
        <v>0.13333333333333333</v>
      </c>
    </row>
    <row r="206" spans="2:14" x14ac:dyDescent="0.25">
      <c r="B206" t="s">
        <v>72</v>
      </c>
      <c r="C206">
        <v>50</v>
      </c>
      <c r="D206">
        <v>7</v>
      </c>
      <c r="F206">
        <v>0</v>
      </c>
      <c r="G206">
        <v>1</v>
      </c>
      <c r="I206">
        <v>0</v>
      </c>
      <c r="J206">
        <v>1</v>
      </c>
      <c r="K206" t="s">
        <v>200</v>
      </c>
      <c r="L206" t="s">
        <v>53</v>
      </c>
      <c r="M206">
        <v>8</v>
      </c>
      <c r="N206" s="6">
        <v>0.15094339622641509</v>
      </c>
    </row>
    <row r="207" spans="2:14" x14ac:dyDescent="0.25">
      <c r="B207" t="s">
        <v>73</v>
      </c>
      <c r="C207">
        <v>60</v>
      </c>
      <c r="D207">
        <v>2</v>
      </c>
      <c r="F207">
        <v>0</v>
      </c>
      <c r="G207">
        <v>2</v>
      </c>
      <c r="I207">
        <v>0</v>
      </c>
      <c r="J207">
        <v>1</v>
      </c>
      <c r="L207" t="s">
        <v>37</v>
      </c>
      <c r="M207">
        <v>8</v>
      </c>
      <c r="N207" s="6">
        <v>0.14285714285714285</v>
      </c>
    </row>
    <row r="208" spans="2:14" x14ac:dyDescent="0.25">
      <c r="B208" t="s">
        <v>74</v>
      </c>
      <c r="C208">
        <v>45</v>
      </c>
      <c r="D208">
        <v>8</v>
      </c>
      <c r="E208" t="s">
        <v>148</v>
      </c>
      <c r="F208">
        <v>1</v>
      </c>
      <c r="G208">
        <v>1</v>
      </c>
      <c r="I208">
        <v>0</v>
      </c>
      <c r="J208">
        <v>1</v>
      </c>
      <c r="L208" t="s">
        <v>42</v>
      </c>
      <c r="M208">
        <v>8</v>
      </c>
      <c r="N208" s="6">
        <v>0.15094339622641509</v>
      </c>
    </row>
    <row r="209" spans="1:14" x14ac:dyDescent="0.25">
      <c r="B209" t="s">
        <v>75</v>
      </c>
      <c r="C209">
        <v>49</v>
      </c>
      <c r="D209">
        <v>1</v>
      </c>
      <c r="F209">
        <v>0</v>
      </c>
      <c r="G209">
        <v>2</v>
      </c>
      <c r="I209">
        <v>0</v>
      </c>
      <c r="J209">
        <v>2</v>
      </c>
      <c r="K209" t="s">
        <v>201</v>
      </c>
      <c r="L209" t="s">
        <v>27</v>
      </c>
      <c r="M209">
        <v>7</v>
      </c>
      <c r="N209" s="6">
        <v>0.13725490196078433</v>
      </c>
    </row>
    <row r="210" spans="1:14" x14ac:dyDescent="0.25">
      <c r="B210" t="s">
        <v>77</v>
      </c>
      <c r="C210">
        <v>54</v>
      </c>
      <c r="D210">
        <v>4</v>
      </c>
      <c r="F210">
        <v>0</v>
      </c>
      <c r="G210">
        <v>1</v>
      </c>
      <c r="I210">
        <v>0</v>
      </c>
      <c r="J210">
        <v>2</v>
      </c>
      <c r="L210" t="s">
        <v>77</v>
      </c>
      <c r="M210">
        <v>8</v>
      </c>
      <c r="N210" s="6">
        <v>0.14814814814814814</v>
      </c>
    </row>
    <row r="211" spans="1:14" x14ac:dyDescent="0.25">
      <c r="B211" t="s">
        <v>78</v>
      </c>
      <c r="C211">
        <v>58</v>
      </c>
      <c r="D211">
        <v>9</v>
      </c>
      <c r="F211">
        <v>0</v>
      </c>
      <c r="G211">
        <v>2</v>
      </c>
      <c r="I211">
        <v>0</v>
      </c>
      <c r="J211">
        <v>3</v>
      </c>
      <c r="L211" t="s">
        <v>47</v>
      </c>
      <c r="M211">
        <v>8</v>
      </c>
      <c r="N211" s="6">
        <v>0.14035087719298245</v>
      </c>
    </row>
    <row r="212" spans="1:14" x14ac:dyDescent="0.25">
      <c r="B212" t="s">
        <v>79</v>
      </c>
      <c r="C212">
        <v>58</v>
      </c>
      <c r="D212">
        <v>5</v>
      </c>
      <c r="F212">
        <v>0</v>
      </c>
      <c r="G212">
        <v>1</v>
      </c>
      <c r="I212">
        <v>0</v>
      </c>
      <c r="J212">
        <v>2</v>
      </c>
      <c r="L212" t="s">
        <v>24</v>
      </c>
      <c r="M212">
        <v>5</v>
      </c>
      <c r="N212" s="6">
        <v>0.15625</v>
      </c>
    </row>
    <row r="213" spans="1:14" x14ac:dyDescent="0.25">
      <c r="B213" t="s">
        <v>80</v>
      </c>
      <c r="C213">
        <v>46</v>
      </c>
      <c r="D213">
        <v>5</v>
      </c>
      <c r="F213">
        <v>0</v>
      </c>
      <c r="G213">
        <v>1</v>
      </c>
      <c r="I213">
        <v>0</v>
      </c>
      <c r="J213">
        <v>3</v>
      </c>
      <c r="L213" t="s">
        <v>71</v>
      </c>
      <c r="M213">
        <v>8</v>
      </c>
      <c r="N213" s="6">
        <v>0.13559322033898305</v>
      </c>
    </row>
    <row r="214" spans="1:14" x14ac:dyDescent="0.25">
      <c r="B214" t="s">
        <v>81</v>
      </c>
      <c r="C214">
        <v>50</v>
      </c>
      <c r="D214">
        <v>2</v>
      </c>
      <c r="F214">
        <v>0</v>
      </c>
      <c r="G214">
        <v>1</v>
      </c>
      <c r="I214">
        <v>0</v>
      </c>
      <c r="J214">
        <v>3</v>
      </c>
      <c r="L214" t="s">
        <v>52</v>
      </c>
      <c r="M214">
        <v>7</v>
      </c>
      <c r="N214" s="6">
        <v>0.13725490196078433</v>
      </c>
    </row>
    <row r="215" spans="1:14" x14ac:dyDescent="0.25">
      <c r="B215" t="s">
        <v>83</v>
      </c>
      <c r="C215">
        <v>59</v>
      </c>
      <c r="D215">
        <v>3</v>
      </c>
      <c r="F215">
        <v>0</v>
      </c>
      <c r="G215">
        <v>1</v>
      </c>
      <c r="I215">
        <v>0</v>
      </c>
      <c r="J215">
        <v>2</v>
      </c>
      <c r="L215" t="s">
        <v>30</v>
      </c>
      <c r="M215">
        <v>4</v>
      </c>
      <c r="N215" s="6">
        <v>0.13793103448275862</v>
      </c>
    </row>
    <row r="216" spans="1:14" x14ac:dyDescent="0.25">
      <c r="B216" t="s">
        <v>84</v>
      </c>
      <c r="C216">
        <v>58</v>
      </c>
      <c r="D216">
        <v>1</v>
      </c>
      <c r="F216">
        <v>0</v>
      </c>
      <c r="G216">
        <v>2</v>
      </c>
      <c r="I216">
        <v>0</v>
      </c>
      <c r="J216">
        <v>2</v>
      </c>
      <c r="L216" t="s">
        <v>51</v>
      </c>
      <c r="M216">
        <v>7</v>
      </c>
      <c r="N216" s="6">
        <v>0.14000000000000001</v>
      </c>
    </row>
    <row r="217" spans="1:14" x14ac:dyDescent="0.25">
      <c r="A217" t="s">
        <v>135</v>
      </c>
      <c r="B217" t="s">
        <v>24</v>
      </c>
      <c r="C217">
        <v>32</v>
      </c>
      <c r="D217">
        <v>1</v>
      </c>
      <c r="F217">
        <v>0</v>
      </c>
      <c r="G217">
        <v>1</v>
      </c>
      <c r="I217">
        <v>0</v>
      </c>
      <c r="J217">
        <v>2</v>
      </c>
      <c r="L217" t="s">
        <v>60</v>
      </c>
      <c r="M217">
        <v>7</v>
      </c>
      <c r="N217" s="6">
        <v>0.13725490196078433</v>
      </c>
    </row>
    <row r="218" spans="1:14" x14ac:dyDescent="0.25">
      <c r="B218" t="s">
        <v>25</v>
      </c>
      <c r="C218">
        <v>44</v>
      </c>
      <c r="D218">
        <v>7</v>
      </c>
      <c r="F218">
        <v>0</v>
      </c>
      <c r="G218">
        <v>1</v>
      </c>
      <c r="I218">
        <v>0</v>
      </c>
      <c r="J218">
        <v>3</v>
      </c>
      <c r="K218" t="s">
        <v>203</v>
      </c>
      <c r="L218" t="s">
        <v>48</v>
      </c>
      <c r="M218">
        <v>7</v>
      </c>
      <c r="N218" s="6">
        <v>0.13461538461538461</v>
      </c>
    </row>
    <row r="219" spans="1:14" x14ac:dyDescent="0.25">
      <c r="B219" t="s">
        <v>26</v>
      </c>
      <c r="C219">
        <v>26</v>
      </c>
      <c r="D219">
        <v>9</v>
      </c>
      <c r="F219">
        <v>0</v>
      </c>
      <c r="G219">
        <v>2</v>
      </c>
      <c r="I219">
        <v>0</v>
      </c>
      <c r="J219">
        <v>2</v>
      </c>
      <c r="L219" t="s">
        <v>29</v>
      </c>
      <c r="M219">
        <v>7</v>
      </c>
      <c r="N219" s="6">
        <v>0.13461538461538461</v>
      </c>
    </row>
    <row r="220" spans="1:14" x14ac:dyDescent="0.25">
      <c r="B220" t="s">
        <v>27</v>
      </c>
      <c r="C220">
        <v>51</v>
      </c>
      <c r="D220">
        <v>8</v>
      </c>
      <c r="F220">
        <v>0</v>
      </c>
      <c r="G220">
        <v>1</v>
      </c>
      <c r="I220">
        <v>0</v>
      </c>
      <c r="J220">
        <v>3</v>
      </c>
      <c r="L220" t="s">
        <v>56</v>
      </c>
      <c r="M220">
        <v>5</v>
      </c>
      <c r="N220" s="6">
        <v>0.1388888888888889</v>
      </c>
    </row>
    <row r="221" spans="1:14" x14ac:dyDescent="0.25">
      <c r="B221" t="s">
        <v>29</v>
      </c>
      <c r="C221">
        <v>52</v>
      </c>
      <c r="D221">
        <v>6</v>
      </c>
      <c r="F221">
        <v>0</v>
      </c>
      <c r="G221">
        <v>1</v>
      </c>
      <c r="I221">
        <v>0</v>
      </c>
      <c r="J221">
        <v>1</v>
      </c>
      <c r="K221" t="s">
        <v>205</v>
      </c>
      <c r="L221" t="s">
        <v>39</v>
      </c>
      <c r="M221">
        <v>4</v>
      </c>
      <c r="N221" s="6">
        <v>0.14285714285714285</v>
      </c>
    </row>
    <row r="222" spans="1:14" x14ac:dyDescent="0.25">
      <c r="B222" t="s">
        <v>31</v>
      </c>
      <c r="C222">
        <v>48</v>
      </c>
      <c r="D222">
        <v>7</v>
      </c>
      <c r="F222">
        <v>0</v>
      </c>
      <c r="G222">
        <v>1</v>
      </c>
      <c r="I222">
        <v>0</v>
      </c>
      <c r="J222">
        <v>3</v>
      </c>
      <c r="L222" t="s">
        <v>34</v>
      </c>
      <c r="M222">
        <v>5</v>
      </c>
      <c r="N222" s="6">
        <v>0.14285714285714285</v>
      </c>
    </row>
    <row r="223" spans="1:14" x14ac:dyDescent="0.25">
      <c r="B223" t="s">
        <v>35</v>
      </c>
      <c r="C223">
        <v>58</v>
      </c>
      <c r="D223">
        <v>6</v>
      </c>
      <c r="F223">
        <v>0</v>
      </c>
      <c r="G223">
        <v>2</v>
      </c>
      <c r="I223">
        <v>0</v>
      </c>
      <c r="J223">
        <v>3</v>
      </c>
      <c r="L223" t="s">
        <v>80</v>
      </c>
      <c r="M223">
        <v>7</v>
      </c>
      <c r="N223" s="6">
        <v>0.15217391304347827</v>
      </c>
    </row>
    <row r="224" spans="1:14" x14ac:dyDescent="0.25">
      <c r="B224" t="s">
        <v>36</v>
      </c>
      <c r="C224">
        <v>60</v>
      </c>
      <c r="D224">
        <v>3</v>
      </c>
      <c r="F224">
        <v>0</v>
      </c>
      <c r="G224">
        <v>1</v>
      </c>
      <c r="I224">
        <v>0</v>
      </c>
      <c r="J224">
        <v>2</v>
      </c>
      <c r="K224" t="s">
        <v>206</v>
      </c>
      <c r="L224" t="s">
        <v>58</v>
      </c>
      <c r="M224">
        <v>9</v>
      </c>
      <c r="N224" s="6">
        <v>0.14516129032258066</v>
      </c>
    </row>
    <row r="225" spans="2:14" x14ac:dyDescent="0.25">
      <c r="B225" t="s">
        <v>37</v>
      </c>
      <c r="C225">
        <v>56</v>
      </c>
      <c r="D225">
        <v>2</v>
      </c>
      <c r="F225">
        <v>0</v>
      </c>
      <c r="G225">
        <v>1</v>
      </c>
      <c r="I225">
        <v>0</v>
      </c>
      <c r="J225">
        <v>2</v>
      </c>
      <c r="L225" t="s">
        <v>31</v>
      </c>
      <c r="M225">
        <v>7</v>
      </c>
      <c r="N225" s="6">
        <v>0.14583333333333334</v>
      </c>
    </row>
    <row r="226" spans="2:14" x14ac:dyDescent="0.25">
      <c r="B226" t="s">
        <v>38</v>
      </c>
      <c r="C226">
        <v>60</v>
      </c>
      <c r="D226">
        <v>4</v>
      </c>
      <c r="E226" t="s">
        <v>151</v>
      </c>
      <c r="F226">
        <v>1</v>
      </c>
      <c r="G226">
        <v>2</v>
      </c>
      <c r="I226">
        <v>0</v>
      </c>
      <c r="J226">
        <v>1</v>
      </c>
      <c r="L226" t="s">
        <v>46</v>
      </c>
      <c r="M226">
        <v>9</v>
      </c>
      <c r="N226" s="6">
        <v>0.14516129032258066</v>
      </c>
    </row>
    <row r="227" spans="2:14" x14ac:dyDescent="0.25">
      <c r="B227" t="s">
        <v>40</v>
      </c>
      <c r="C227">
        <v>47</v>
      </c>
      <c r="D227">
        <v>2</v>
      </c>
      <c r="F227">
        <v>0</v>
      </c>
      <c r="G227">
        <v>2</v>
      </c>
      <c r="I227">
        <v>0</v>
      </c>
      <c r="J227">
        <v>3</v>
      </c>
      <c r="L227" t="s">
        <v>25</v>
      </c>
      <c r="M227">
        <v>6</v>
      </c>
      <c r="N227" s="6">
        <v>0.13636363636363635</v>
      </c>
    </row>
    <row r="228" spans="2:14" x14ac:dyDescent="0.25">
      <c r="B228" t="s">
        <v>42</v>
      </c>
      <c r="C228">
        <v>53</v>
      </c>
      <c r="D228">
        <v>9</v>
      </c>
      <c r="F228">
        <v>0</v>
      </c>
      <c r="G228">
        <v>1</v>
      </c>
      <c r="I228">
        <v>0</v>
      </c>
      <c r="J228">
        <v>1</v>
      </c>
      <c r="L228" t="s">
        <v>44</v>
      </c>
      <c r="M228">
        <v>9</v>
      </c>
      <c r="N228" s="6">
        <v>0.14516129032258066</v>
      </c>
    </row>
    <row r="229" spans="2:14" x14ac:dyDescent="0.25">
      <c r="B229" t="s">
        <v>44</v>
      </c>
      <c r="C229">
        <v>62</v>
      </c>
      <c r="D229">
        <v>7</v>
      </c>
      <c r="F229">
        <v>0</v>
      </c>
      <c r="G229">
        <v>1</v>
      </c>
      <c r="I229">
        <v>0</v>
      </c>
      <c r="J229">
        <v>2</v>
      </c>
      <c r="L229" t="s">
        <v>78</v>
      </c>
      <c r="M229">
        <v>8</v>
      </c>
      <c r="N229" s="6">
        <v>0.13793103448275862</v>
      </c>
    </row>
    <row r="230" spans="2:14" x14ac:dyDescent="0.25">
      <c r="B230" t="s">
        <v>46</v>
      </c>
      <c r="C230">
        <v>62</v>
      </c>
      <c r="D230">
        <v>1</v>
      </c>
      <c r="F230">
        <v>0</v>
      </c>
      <c r="G230">
        <v>2</v>
      </c>
      <c r="I230">
        <v>0</v>
      </c>
      <c r="J230">
        <v>3</v>
      </c>
      <c r="L230" t="s">
        <v>36</v>
      </c>
      <c r="M230">
        <v>9</v>
      </c>
      <c r="N230" s="6">
        <v>0.15</v>
      </c>
    </row>
    <row r="231" spans="2:14" x14ac:dyDescent="0.25">
      <c r="B231" t="s">
        <v>47</v>
      </c>
      <c r="C231">
        <v>57</v>
      </c>
      <c r="D231">
        <v>3</v>
      </c>
      <c r="F231">
        <v>0</v>
      </c>
      <c r="G231">
        <v>1</v>
      </c>
      <c r="I231">
        <v>0</v>
      </c>
      <c r="J231">
        <v>1</v>
      </c>
      <c r="L231" t="s">
        <v>84</v>
      </c>
      <c r="M231">
        <v>8</v>
      </c>
      <c r="N231" s="6">
        <v>0.13793103448275862</v>
      </c>
    </row>
    <row r="232" spans="2:14" x14ac:dyDescent="0.25">
      <c r="B232" t="s">
        <v>48</v>
      </c>
      <c r="C232">
        <v>52</v>
      </c>
      <c r="D232">
        <v>5</v>
      </c>
      <c r="F232">
        <v>0</v>
      </c>
      <c r="G232">
        <v>2</v>
      </c>
      <c r="H232" t="s">
        <v>135</v>
      </c>
      <c r="I232">
        <v>1</v>
      </c>
      <c r="J232">
        <v>2</v>
      </c>
      <c r="L232" t="s">
        <v>59</v>
      </c>
      <c r="M232">
        <v>9</v>
      </c>
      <c r="N232" s="6">
        <v>0.14516129032258066</v>
      </c>
    </row>
    <row r="233" spans="2:14" x14ac:dyDescent="0.25">
      <c r="B233" t="s">
        <v>49</v>
      </c>
      <c r="C233">
        <v>40</v>
      </c>
      <c r="D233">
        <v>5</v>
      </c>
      <c r="F233">
        <v>0</v>
      </c>
      <c r="G233">
        <v>1</v>
      </c>
      <c r="I233">
        <v>0</v>
      </c>
      <c r="J233">
        <v>2</v>
      </c>
      <c r="K233" t="s">
        <v>209</v>
      </c>
      <c r="L233" t="s">
        <v>41</v>
      </c>
      <c r="M233">
        <v>5</v>
      </c>
      <c r="N233" s="6">
        <v>0.1388888888888889</v>
      </c>
    </row>
    <row r="234" spans="2:14" x14ac:dyDescent="0.25">
      <c r="B234" t="s">
        <v>52</v>
      </c>
      <c r="C234">
        <v>51</v>
      </c>
      <c r="D234">
        <v>9</v>
      </c>
      <c r="F234">
        <v>0</v>
      </c>
      <c r="G234">
        <v>2</v>
      </c>
      <c r="I234">
        <v>0</v>
      </c>
      <c r="J234">
        <v>3</v>
      </c>
      <c r="L234" t="s">
        <v>67</v>
      </c>
      <c r="M234">
        <v>8</v>
      </c>
      <c r="N234" s="6">
        <v>0.15094339622641509</v>
      </c>
    </row>
    <row r="235" spans="2:14" x14ac:dyDescent="0.25">
      <c r="B235" t="s">
        <v>55</v>
      </c>
      <c r="C235">
        <v>16</v>
      </c>
      <c r="D235">
        <v>2</v>
      </c>
      <c r="F235">
        <v>0</v>
      </c>
      <c r="G235">
        <v>1</v>
      </c>
      <c r="I235">
        <v>0</v>
      </c>
      <c r="J235">
        <v>1</v>
      </c>
      <c r="L235" t="s">
        <v>62</v>
      </c>
      <c r="M235">
        <v>9</v>
      </c>
      <c r="N235" s="6">
        <v>0.15</v>
      </c>
    </row>
    <row r="236" spans="2:14" x14ac:dyDescent="0.25">
      <c r="B236" t="s">
        <v>58</v>
      </c>
      <c r="C236">
        <v>62</v>
      </c>
      <c r="D236">
        <v>1</v>
      </c>
      <c r="F236">
        <v>0</v>
      </c>
      <c r="G236">
        <v>2</v>
      </c>
      <c r="I236">
        <v>0</v>
      </c>
      <c r="J236">
        <v>2</v>
      </c>
      <c r="L236" t="s">
        <v>49</v>
      </c>
      <c r="M236">
        <v>6</v>
      </c>
      <c r="N236" s="6">
        <v>0.15</v>
      </c>
    </row>
    <row r="237" spans="2:14" x14ac:dyDescent="0.25">
      <c r="B237" t="s">
        <v>60</v>
      </c>
      <c r="C237">
        <v>51</v>
      </c>
      <c r="D237">
        <v>9</v>
      </c>
      <c r="F237">
        <v>0</v>
      </c>
      <c r="G237">
        <v>1</v>
      </c>
      <c r="I237">
        <v>0</v>
      </c>
      <c r="J237">
        <v>4</v>
      </c>
      <c r="L237" t="s">
        <v>76</v>
      </c>
      <c r="M237">
        <v>7</v>
      </c>
      <c r="N237" s="6">
        <v>0.14583333333333334</v>
      </c>
    </row>
    <row r="238" spans="2:14" x14ac:dyDescent="0.25">
      <c r="B238" t="s">
        <v>59</v>
      </c>
      <c r="C238">
        <v>62</v>
      </c>
      <c r="D238">
        <v>7</v>
      </c>
      <c r="F238">
        <v>0</v>
      </c>
      <c r="G238">
        <v>2</v>
      </c>
      <c r="I238">
        <v>0</v>
      </c>
      <c r="J238">
        <v>2</v>
      </c>
      <c r="L238" t="s">
        <v>23</v>
      </c>
      <c r="M238">
        <v>6</v>
      </c>
      <c r="N238" s="6">
        <v>0.15</v>
      </c>
    </row>
    <row r="239" spans="2:14" x14ac:dyDescent="0.25">
      <c r="B239" t="s">
        <v>62</v>
      </c>
      <c r="C239">
        <v>60</v>
      </c>
      <c r="D239">
        <v>3</v>
      </c>
      <c r="F239">
        <v>0</v>
      </c>
      <c r="G239">
        <v>1</v>
      </c>
      <c r="I239">
        <v>0</v>
      </c>
      <c r="J239">
        <v>1</v>
      </c>
      <c r="K239" t="s">
        <v>210</v>
      </c>
      <c r="L239" t="s">
        <v>71</v>
      </c>
      <c r="M239">
        <v>8</v>
      </c>
      <c r="N239" s="6">
        <v>0.13559322033898305</v>
      </c>
    </row>
    <row r="240" spans="2:14" x14ac:dyDescent="0.25">
      <c r="B240" t="s">
        <v>66</v>
      </c>
      <c r="C240">
        <v>58</v>
      </c>
      <c r="D240">
        <v>8</v>
      </c>
      <c r="F240">
        <v>0</v>
      </c>
      <c r="G240">
        <v>1</v>
      </c>
      <c r="I240">
        <v>0</v>
      </c>
      <c r="J240">
        <v>3</v>
      </c>
      <c r="L240" t="s">
        <v>63</v>
      </c>
      <c r="M240">
        <v>2</v>
      </c>
      <c r="N240" s="6">
        <v>0.18181818181818182</v>
      </c>
    </row>
    <row r="241" spans="1:14" x14ac:dyDescent="0.25">
      <c r="B241" t="s">
        <v>67</v>
      </c>
      <c r="C241">
        <v>53</v>
      </c>
      <c r="D241">
        <v>4</v>
      </c>
      <c r="F241">
        <v>0</v>
      </c>
      <c r="G241">
        <v>1</v>
      </c>
      <c r="I241">
        <v>0</v>
      </c>
      <c r="J241">
        <v>3</v>
      </c>
      <c r="L241" t="s">
        <v>79</v>
      </c>
      <c r="M241">
        <v>8</v>
      </c>
      <c r="N241" s="6">
        <v>0.13793103448275862</v>
      </c>
    </row>
    <row r="242" spans="1:14" x14ac:dyDescent="0.25">
      <c r="B242" t="s">
        <v>68</v>
      </c>
      <c r="C242">
        <v>27</v>
      </c>
      <c r="D242">
        <v>6</v>
      </c>
      <c r="F242">
        <v>0</v>
      </c>
      <c r="G242">
        <v>1</v>
      </c>
      <c r="I242">
        <v>0</v>
      </c>
      <c r="J242">
        <v>3</v>
      </c>
      <c r="L242" t="s">
        <v>72</v>
      </c>
      <c r="M242">
        <v>7</v>
      </c>
      <c r="N242" s="6">
        <v>0.14000000000000001</v>
      </c>
    </row>
    <row r="243" spans="1:14" x14ac:dyDescent="0.25">
      <c r="B243" t="s">
        <v>72</v>
      </c>
      <c r="C243">
        <v>50</v>
      </c>
      <c r="D243">
        <v>5</v>
      </c>
      <c r="F243">
        <v>0</v>
      </c>
      <c r="G243">
        <v>1</v>
      </c>
      <c r="I243">
        <v>0</v>
      </c>
      <c r="J243">
        <v>4</v>
      </c>
      <c r="L243" t="s">
        <v>73</v>
      </c>
      <c r="M243">
        <v>9</v>
      </c>
      <c r="N243" s="6">
        <v>0.15</v>
      </c>
    </row>
    <row r="244" spans="1:14" x14ac:dyDescent="0.25">
      <c r="B244" t="s">
        <v>73</v>
      </c>
      <c r="C244">
        <v>60</v>
      </c>
      <c r="D244">
        <v>2</v>
      </c>
      <c r="F244">
        <v>0</v>
      </c>
      <c r="G244">
        <v>1</v>
      </c>
      <c r="I244">
        <v>0</v>
      </c>
      <c r="J244">
        <v>1</v>
      </c>
      <c r="L244" t="s">
        <v>38</v>
      </c>
      <c r="M244">
        <v>9</v>
      </c>
      <c r="N244" s="6">
        <v>0.15</v>
      </c>
    </row>
    <row r="245" spans="1:14" x14ac:dyDescent="0.25">
      <c r="B245" t="s">
        <v>74</v>
      </c>
      <c r="C245">
        <v>45</v>
      </c>
      <c r="D245">
        <v>4</v>
      </c>
      <c r="F245">
        <v>0</v>
      </c>
      <c r="G245">
        <v>1</v>
      </c>
      <c r="I245">
        <v>0</v>
      </c>
      <c r="J245">
        <v>2</v>
      </c>
      <c r="K245" t="s">
        <v>211</v>
      </c>
      <c r="L245" t="s">
        <v>43</v>
      </c>
      <c r="M245">
        <v>5</v>
      </c>
      <c r="N245" s="6">
        <v>0.14285714285714285</v>
      </c>
    </row>
    <row r="246" spans="1:14" x14ac:dyDescent="0.25">
      <c r="B246" t="s">
        <v>75</v>
      </c>
      <c r="C246">
        <v>49</v>
      </c>
      <c r="D246">
        <v>5</v>
      </c>
      <c r="F246">
        <v>0</v>
      </c>
      <c r="G246">
        <v>1</v>
      </c>
      <c r="I246">
        <v>0</v>
      </c>
      <c r="J246">
        <v>3</v>
      </c>
      <c r="L246" t="s">
        <v>83</v>
      </c>
      <c r="M246">
        <v>8</v>
      </c>
      <c r="N246" s="6">
        <v>0.13559322033898305</v>
      </c>
    </row>
    <row r="247" spans="1:14" x14ac:dyDescent="0.25">
      <c r="B247" t="s">
        <v>77</v>
      </c>
      <c r="C247">
        <v>54</v>
      </c>
      <c r="D247">
        <v>1</v>
      </c>
      <c r="F247">
        <v>0</v>
      </c>
      <c r="G247">
        <v>1</v>
      </c>
      <c r="I247">
        <v>0</v>
      </c>
      <c r="J247">
        <v>4</v>
      </c>
      <c r="L247" t="s">
        <v>66</v>
      </c>
      <c r="M247">
        <v>8</v>
      </c>
      <c r="N247" s="6">
        <v>0.13793103448275862</v>
      </c>
    </row>
    <row r="248" spans="1:14" x14ac:dyDescent="0.25">
      <c r="B248" t="s">
        <v>78</v>
      </c>
      <c r="C248">
        <v>58</v>
      </c>
      <c r="D248">
        <v>6</v>
      </c>
      <c r="E248" t="s">
        <v>154</v>
      </c>
      <c r="F248">
        <v>1</v>
      </c>
      <c r="G248">
        <v>2</v>
      </c>
      <c r="I248">
        <v>0</v>
      </c>
      <c r="J248">
        <v>1</v>
      </c>
      <c r="L248" t="s">
        <v>40</v>
      </c>
      <c r="M248">
        <v>7</v>
      </c>
      <c r="N248" s="6">
        <v>0.14893617021276595</v>
      </c>
    </row>
    <row r="249" spans="1:14" x14ac:dyDescent="0.25">
      <c r="B249" t="s">
        <v>79</v>
      </c>
      <c r="C249">
        <v>58</v>
      </c>
      <c r="D249">
        <v>4</v>
      </c>
      <c r="F249">
        <v>0</v>
      </c>
      <c r="G249">
        <v>2</v>
      </c>
      <c r="I249">
        <v>0</v>
      </c>
      <c r="J249">
        <v>2</v>
      </c>
      <c r="L249" t="s">
        <v>35</v>
      </c>
      <c r="M249">
        <v>8</v>
      </c>
      <c r="N249" s="6">
        <v>0.13793103448275862</v>
      </c>
    </row>
    <row r="250" spans="1:14" x14ac:dyDescent="0.25">
      <c r="B250" t="s">
        <v>80</v>
      </c>
      <c r="C250">
        <v>46</v>
      </c>
      <c r="D250">
        <v>3</v>
      </c>
      <c r="F250">
        <v>0</v>
      </c>
      <c r="G250">
        <v>2</v>
      </c>
      <c r="I250">
        <v>0</v>
      </c>
      <c r="J250">
        <v>4</v>
      </c>
      <c r="L250" t="s">
        <v>47</v>
      </c>
      <c r="M250">
        <v>8</v>
      </c>
      <c r="N250" s="6">
        <v>0.14035087719298245</v>
      </c>
    </row>
    <row r="251" spans="1:14" x14ac:dyDescent="0.25">
      <c r="B251" t="s">
        <v>81</v>
      </c>
      <c r="C251">
        <v>50</v>
      </c>
      <c r="D251">
        <v>8</v>
      </c>
      <c r="F251">
        <v>0</v>
      </c>
      <c r="G251">
        <v>1</v>
      </c>
      <c r="I251">
        <v>0</v>
      </c>
      <c r="J251">
        <v>1</v>
      </c>
      <c r="L251" t="s">
        <v>42</v>
      </c>
      <c r="M251">
        <v>8</v>
      </c>
      <c r="N251" s="6">
        <v>0.15094339622641509</v>
      </c>
    </row>
    <row r="252" spans="1:14" x14ac:dyDescent="0.25">
      <c r="B252" t="s">
        <v>83</v>
      </c>
      <c r="C252">
        <v>59</v>
      </c>
      <c r="D252">
        <v>7</v>
      </c>
      <c r="F252">
        <v>0</v>
      </c>
      <c r="G252">
        <v>3</v>
      </c>
      <c r="I252">
        <v>0</v>
      </c>
      <c r="J252">
        <v>5</v>
      </c>
      <c r="L252" t="s">
        <v>81</v>
      </c>
      <c r="M252">
        <v>7</v>
      </c>
      <c r="N252" s="6">
        <v>0.14000000000000001</v>
      </c>
    </row>
    <row r="253" spans="1:14" x14ac:dyDescent="0.25">
      <c r="B253" t="s">
        <v>84</v>
      </c>
      <c r="C253">
        <v>58</v>
      </c>
      <c r="D253">
        <v>8</v>
      </c>
      <c r="F253">
        <v>0</v>
      </c>
      <c r="G253">
        <v>2</v>
      </c>
      <c r="I253">
        <v>0</v>
      </c>
      <c r="J253">
        <v>3</v>
      </c>
      <c r="L253" t="s">
        <v>74</v>
      </c>
      <c r="M253">
        <v>6</v>
      </c>
      <c r="N253" s="6">
        <v>0.13333333333333333</v>
      </c>
    </row>
    <row r="254" spans="1:14" x14ac:dyDescent="0.25">
      <c r="A254" t="s">
        <v>140</v>
      </c>
      <c r="B254" t="s">
        <v>24</v>
      </c>
      <c r="C254">
        <v>32</v>
      </c>
      <c r="D254">
        <v>1</v>
      </c>
      <c r="F254">
        <v>0</v>
      </c>
      <c r="G254">
        <v>1</v>
      </c>
      <c r="I254">
        <v>0</v>
      </c>
      <c r="J254">
        <v>3</v>
      </c>
      <c r="K254" t="s">
        <v>212</v>
      </c>
      <c r="L254" t="s">
        <v>77</v>
      </c>
      <c r="M254">
        <v>8</v>
      </c>
      <c r="N254" s="6">
        <v>0.14814814814814814</v>
      </c>
    </row>
    <row r="255" spans="1:14" x14ac:dyDescent="0.25">
      <c r="B255" t="s">
        <v>25</v>
      </c>
      <c r="C255">
        <v>44</v>
      </c>
      <c r="D255">
        <v>8</v>
      </c>
      <c r="F255">
        <v>0</v>
      </c>
      <c r="G255">
        <v>2</v>
      </c>
      <c r="I255">
        <v>0</v>
      </c>
      <c r="J255">
        <v>1</v>
      </c>
      <c r="L255" t="s">
        <v>84</v>
      </c>
      <c r="M255">
        <v>8</v>
      </c>
      <c r="N255" s="6">
        <v>0.13793103448275862</v>
      </c>
    </row>
    <row r="256" spans="1:14" x14ac:dyDescent="0.25">
      <c r="B256" t="s">
        <v>26</v>
      </c>
      <c r="C256">
        <v>26</v>
      </c>
      <c r="D256">
        <v>2</v>
      </c>
      <c r="F256">
        <v>0</v>
      </c>
      <c r="G256">
        <v>1</v>
      </c>
      <c r="I256">
        <v>0</v>
      </c>
      <c r="J256">
        <v>2</v>
      </c>
      <c r="L256" t="s">
        <v>44</v>
      </c>
      <c r="M256">
        <v>9</v>
      </c>
      <c r="N256" s="6">
        <v>0.14516129032258066</v>
      </c>
    </row>
    <row r="257" spans="2:14" x14ac:dyDescent="0.25">
      <c r="B257" t="s">
        <v>27</v>
      </c>
      <c r="C257">
        <v>51</v>
      </c>
      <c r="D257">
        <v>9</v>
      </c>
      <c r="F257">
        <v>0</v>
      </c>
      <c r="G257">
        <v>2</v>
      </c>
      <c r="I257">
        <v>0</v>
      </c>
      <c r="J257">
        <v>4</v>
      </c>
      <c r="L257" t="s">
        <v>24</v>
      </c>
      <c r="M257">
        <v>5</v>
      </c>
      <c r="N257" s="6">
        <v>0.15625</v>
      </c>
    </row>
    <row r="258" spans="2:14" x14ac:dyDescent="0.25">
      <c r="B258" t="s">
        <v>29</v>
      </c>
      <c r="C258">
        <v>52</v>
      </c>
      <c r="D258">
        <v>3</v>
      </c>
      <c r="F258">
        <v>0</v>
      </c>
      <c r="G258">
        <v>2</v>
      </c>
      <c r="I258">
        <v>0</v>
      </c>
      <c r="J258">
        <v>4</v>
      </c>
      <c r="L258" t="s">
        <v>36</v>
      </c>
      <c r="M258">
        <v>9</v>
      </c>
      <c r="N258" s="6">
        <v>0.15</v>
      </c>
    </row>
    <row r="259" spans="2:14" x14ac:dyDescent="0.25">
      <c r="B259" t="s">
        <v>31</v>
      </c>
      <c r="C259">
        <v>48</v>
      </c>
      <c r="D259">
        <v>9</v>
      </c>
      <c r="F259">
        <v>0</v>
      </c>
      <c r="G259">
        <v>1</v>
      </c>
      <c r="I259">
        <v>0</v>
      </c>
      <c r="J259">
        <v>4</v>
      </c>
      <c r="L259" t="s">
        <v>48</v>
      </c>
      <c r="M259">
        <v>7</v>
      </c>
      <c r="N259" s="6">
        <v>0.13461538461538461</v>
      </c>
    </row>
    <row r="260" spans="2:14" x14ac:dyDescent="0.25">
      <c r="B260" t="s">
        <v>35</v>
      </c>
      <c r="C260">
        <v>58</v>
      </c>
      <c r="D260">
        <v>4</v>
      </c>
      <c r="F260">
        <v>0</v>
      </c>
      <c r="G260">
        <v>2</v>
      </c>
      <c r="I260">
        <v>0</v>
      </c>
      <c r="J260">
        <v>2</v>
      </c>
      <c r="L260" t="s">
        <v>80</v>
      </c>
      <c r="M260">
        <v>7</v>
      </c>
      <c r="N260" s="6">
        <v>0.15217391304347827</v>
      </c>
    </row>
    <row r="261" spans="2:14" x14ac:dyDescent="0.25">
      <c r="B261" t="s">
        <v>36</v>
      </c>
      <c r="C261">
        <v>60</v>
      </c>
      <c r="D261">
        <v>8</v>
      </c>
      <c r="F261">
        <v>0</v>
      </c>
      <c r="G261">
        <v>1</v>
      </c>
      <c r="I261">
        <v>0</v>
      </c>
      <c r="J261">
        <v>3</v>
      </c>
      <c r="L261" t="s">
        <v>58</v>
      </c>
      <c r="M261">
        <v>9</v>
      </c>
      <c r="N261" s="6">
        <v>0.14516129032258066</v>
      </c>
    </row>
    <row r="262" spans="2:14" x14ac:dyDescent="0.25">
      <c r="B262" t="s">
        <v>37</v>
      </c>
      <c r="C262">
        <v>56</v>
      </c>
      <c r="D262">
        <v>1</v>
      </c>
      <c r="F262">
        <v>0</v>
      </c>
      <c r="G262">
        <v>1</v>
      </c>
      <c r="I262">
        <v>0</v>
      </c>
      <c r="J262">
        <v>2</v>
      </c>
      <c r="L262" t="s">
        <v>37</v>
      </c>
      <c r="M262">
        <v>8</v>
      </c>
      <c r="N262" s="6">
        <v>0.14285714285714285</v>
      </c>
    </row>
    <row r="263" spans="2:14" x14ac:dyDescent="0.25">
      <c r="B263" t="s">
        <v>38</v>
      </c>
      <c r="C263">
        <v>60</v>
      </c>
      <c r="D263">
        <v>6</v>
      </c>
      <c r="F263">
        <v>0</v>
      </c>
      <c r="G263">
        <v>1</v>
      </c>
      <c r="I263">
        <v>0</v>
      </c>
      <c r="J263">
        <v>2</v>
      </c>
      <c r="K263" t="s">
        <v>214</v>
      </c>
      <c r="L263" t="s">
        <v>59</v>
      </c>
      <c r="M263">
        <v>9</v>
      </c>
      <c r="N263" s="6">
        <v>0.14516129032258066</v>
      </c>
    </row>
    <row r="264" spans="2:14" x14ac:dyDescent="0.25">
      <c r="B264" t="s">
        <v>40</v>
      </c>
      <c r="C264">
        <v>47</v>
      </c>
      <c r="D264">
        <v>3</v>
      </c>
      <c r="F264">
        <v>0</v>
      </c>
      <c r="G264">
        <v>2</v>
      </c>
      <c r="I264">
        <v>0</v>
      </c>
      <c r="J264">
        <v>4</v>
      </c>
      <c r="L264" t="s">
        <v>25</v>
      </c>
      <c r="M264">
        <v>6</v>
      </c>
      <c r="N264" s="6">
        <v>0.13636363636363635</v>
      </c>
    </row>
    <row r="265" spans="2:14" x14ac:dyDescent="0.25">
      <c r="B265" t="s">
        <v>42</v>
      </c>
      <c r="C265">
        <v>53</v>
      </c>
      <c r="D265">
        <v>7</v>
      </c>
      <c r="F265">
        <v>0</v>
      </c>
      <c r="G265">
        <v>1</v>
      </c>
      <c r="I265">
        <v>0</v>
      </c>
      <c r="J265">
        <v>3</v>
      </c>
      <c r="L265" t="s">
        <v>46</v>
      </c>
      <c r="M265">
        <v>9</v>
      </c>
      <c r="N265" s="6">
        <v>0.14516129032258066</v>
      </c>
    </row>
    <row r="266" spans="2:14" x14ac:dyDescent="0.25">
      <c r="B266" t="s">
        <v>43</v>
      </c>
      <c r="C266">
        <v>35</v>
      </c>
      <c r="D266">
        <v>8</v>
      </c>
      <c r="F266">
        <v>0</v>
      </c>
      <c r="G266">
        <v>1</v>
      </c>
      <c r="I266">
        <v>0</v>
      </c>
      <c r="J266">
        <v>2</v>
      </c>
      <c r="K266" t="s">
        <v>215</v>
      </c>
      <c r="L266" t="s">
        <v>53</v>
      </c>
      <c r="M266">
        <v>8</v>
      </c>
      <c r="N266" s="6">
        <v>0.15094339622641509</v>
      </c>
    </row>
    <row r="267" spans="2:14" x14ac:dyDescent="0.25">
      <c r="B267" t="s">
        <v>44</v>
      </c>
      <c r="C267">
        <v>62</v>
      </c>
      <c r="D267">
        <v>2</v>
      </c>
      <c r="F267">
        <v>0</v>
      </c>
      <c r="G267">
        <v>2</v>
      </c>
      <c r="I267">
        <v>0</v>
      </c>
      <c r="J267">
        <v>4</v>
      </c>
      <c r="L267" t="s">
        <v>45</v>
      </c>
      <c r="M267">
        <v>5</v>
      </c>
      <c r="N267" s="6">
        <v>0.16666666666666666</v>
      </c>
    </row>
    <row r="268" spans="2:14" x14ac:dyDescent="0.25">
      <c r="B268" t="s">
        <v>45</v>
      </c>
      <c r="C268">
        <v>30</v>
      </c>
      <c r="D268">
        <v>6</v>
      </c>
      <c r="E268" t="s">
        <v>156</v>
      </c>
      <c r="F268">
        <v>1</v>
      </c>
      <c r="G268">
        <v>2</v>
      </c>
      <c r="I268">
        <v>0</v>
      </c>
      <c r="J268">
        <v>2</v>
      </c>
      <c r="L268" t="s">
        <v>30</v>
      </c>
      <c r="M268">
        <v>4</v>
      </c>
      <c r="N268" s="6">
        <v>0.13793103448275862</v>
      </c>
    </row>
    <row r="269" spans="2:14" x14ac:dyDescent="0.25">
      <c r="B269" t="s">
        <v>46</v>
      </c>
      <c r="C269">
        <v>62</v>
      </c>
      <c r="D269">
        <v>10</v>
      </c>
      <c r="F269">
        <v>0</v>
      </c>
      <c r="G269">
        <v>1</v>
      </c>
      <c r="I269">
        <v>0</v>
      </c>
      <c r="J269">
        <v>2</v>
      </c>
      <c r="K269" t="s">
        <v>218</v>
      </c>
      <c r="L269" t="s">
        <v>49</v>
      </c>
      <c r="M269">
        <v>6</v>
      </c>
      <c r="N269" s="6">
        <v>0.15</v>
      </c>
    </row>
    <row r="270" spans="2:14" x14ac:dyDescent="0.25">
      <c r="B270" t="s">
        <v>47</v>
      </c>
      <c r="C270">
        <v>57</v>
      </c>
      <c r="D270">
        <v>7</v>
      </c>
      <c r="F270">
        <v>0</v>
      </c>
      <c r="G270">
        <v>1</v>
      </c>
      <c r="H270" t="s">
        <v>140</v>
      </c>
      <c r="I270">
        <v>1</v>
      </c>
      <c r="J270">
        <v>3</v>
      </c>
      <c r="L270" t="s">
        <v>38</v>
      </c>
      <c r="M270">
        <v>9</v>
      </c>
      <c r="N270" s="6">
        <v>0.15</v>
      </c>
    </row>
    <row r="271" spans="2:14" x14ac:dyDescent="0.25">
      <c r="B271" t="s">
        <v>49</v>
      </c>
      <c r="C271">
        <v>40</v>
      </c>
      <c r="D271">
        <v>1</v>
      </c>
      <c r="F271">
        <v>0</v>
      </c>
      <c r="G271">
        <v>1</v>
      </c>
      <c r="I271">
        <v>0</v>
      </c>
      <c r="J271">
        <v>1</v>
      </c>
      <c r="L271" t="s">
        <v>82</v>
      </c>
      <c r="M271">
        <v>7</v>
      </c>
      <c r="N271" s="6">
        <v>0.15217391304347827</v>
      </c>
    </row>
    <row r="272" spans="2:14" x14ac:dyDescent="0.25">
      <c r="B272" t="s">
        <v>51</v>
      </c>
      <c r="C272">
        <v>50</v>
      </c>
      <c r="D272">
        <v>7</v>
      </c>
      <c r="F272">
        <v>0</v>
      </c>
      <c r="G272">
        <v>1</v>
      </c>
      <c r="I272">
        <v>0</v>
      </c>
      <c r="J272">
        <v>2</v>
      </c>
      <c r="L272" t="s">
        <v>71</v>
      </c>
      <c r="M272">
        <v>8</v>
      </c>
      <c r="N272" s="6">
        <v>0.13559322033898305</v>
      </c>
    </row>
    <row r="273" spans="2:14" x14ac:dyDescent="0.25">
      <c r="B273" t="s">
        <v>52</v>
      </c>
      <c r="C273">
        <v>51</v>
      </c>
      <c r="D273">
        <v>2</v>
      </c>
      <c r="F273">
        <v>0</v>
      </c>
      <c r="G273">
        <v>2</v>
      </c>
      <c r="I273">
        <v>0</v>
      </c>
      <c r="J273">
        <v>1</v>
      </c>
      <c r="L273" t="s">
        <v>55</v>
      </c>
      <c r="M273">
        <v>3</v>
      </c>
      <c r="N273" s="6">
        <v>0.1875</v>
      </c>
    </row>
    <row r="274" spans="2:14" x14ac:dyDescent="0.25">
      <c r="B274" t="s">
        <v>53</v>
      </c>
      <c r="C274">
        <v>53</v>
      </c>
      <c r="D274">
        <v>9</v>
      </c>
      <c r="F274">
        <v>0</v>
      </c>
      <c r="G274">
        <v>1</v>
      </c>
      <c r="I274">
        <v>0</v>
      </c>
      <c r="J274">
        <v>3</v>
      </c>
      <c r="L274" t="s">
        <v>27</v>
      </c>
      <c r="M274">
        <v>7</v>
      </c>
      <c r="N274" s="6">
        <v>0.13725490196078433</v>
      </c>
    </row>
    <row r="275" spans="2:14" x14ac:dyDescent="0.25">
      <c r="B275" t="s">
        <v>56</v>
      </c>
      <c r="C275">
        <v>36</v>
      </c>
      <c r="D275">
        <v>2</v>
      </c>
      <c r="F275">
        <v>0</v>
      </c>
      <c r="G275">
        <v>1</v>
      </c>
      <c r="I275">
        <v>0</v>
      </c>
      <c r="J275">
        <v>2</v>
      </c>
      <c r="L275" t="s">
        <v>73</v>
      </c>
      <c r="M275">
        <v>9</v>
      </c>
      <c r="N275" s="6">
        <v>0.15</v>
      </c>
    </row>
    <row r="276" spans="2:14" x14ac:dyDescent="0.25">
      <c r="B276" t="s">
        <v>58</v>
      </c>
      <c r="C276">
        <v>62</v>
      </c>
      <c r="D276">
        <v>4</v>
      </c>
      <c r="F276">
        <v>0</v>
      </c>
      <c r="G276">
        <v>2</v>
      </c>
      <c r="I276">
        <v>0</v>
      </c>
      <c r="J276">
        <v>3</v>
      </c>
      <c r="L276" t="s">
        <v>75</v>
      </c>
      <c r="M276">
        <v>7</v>
      </c>
      <c r="N276" s="6">
        <v>0.14285714285714285</v>
      </c>
    </row>
    <row r="277" spans="2:14" x14ac:dyDescent="0.25">
      <c r="B277" t="s">
        <v>60</v>
      </c>
      <c r="C277">
        <v>51</v>
      </c>
      <c r="D277">
        <v>6</v>
      </c>
      <c r="F277">
        <v>0</v>
      </c>
      <c r="G277">
        <v>1</v>
      </c>
      <c r="I277">
        <v>0</v>
      </c>
      <c r="J277">
        <v>2</v>
      </c>
      <c r="L277" t="s">
        <v>52</v>
      </c>
      <c r="M277">
        <v>7</v>
      </c>
      <c r="N277" s="6">
        <v>0.13725490196078433</v>
      </c>
    </row>
    <row r="278" spans="2:14" x14ac:dyDescent="0.25">
      <c r="B278" t="s">
        <v>59</v>
      </c>
      <c r="C278">
        <v>62</v>
      </c>
      <c r="D278">
        <v>4</v>
      </c>
      <c r="F278">
        <v>0</v>
      </c>
      <c r="G278">
        <v>1</v>
      </c>
      <c r="I278">
        <v>0</v>
      </c>
      <c r="J278">
        <v>1</v>
      </c>
      <c r="K278" t="s">
        <v>219</v>
      </c>
      <c r="L278" t="s">
        <v>72</v>
      </c>
      <c r="M278">
        <v>7</v>
      </c>
      <c r="N278" s="6">
        <v>0.14000000000000001</v>
      </c>
    </row>
    <row r="279" spans="2:14" x14ac:dyDescent="0.25">
      <c r="B279" t="s">
        <v>62</v>
      </c>
      <c r="C279">
        <v>60</v>
      </c>
      <c r="D279">
        <v>5</v>
      </c>
      <c r="F279">
        <v>0</v>
      </c>
      <c r="G279">
        <v>1</v>
      </c>
      <c r="I279">
        <v>0</v>
      </c>
      <c r="J279">
        <v>1</v>
      </c>
      <c r="L279" t="s">
        <v>31</v>
      </c>
      <c r="M279">
        <v>7</v>
      </c>
      <c r="N279" s="6">
        <v>0.14583333333333334</v>
      </c>
    </row>
    <row r="280" spans="2:14" x14ac:dyDescent="0.25">
      <c r="B280" t="s">
        <v>66</v>
      </c>
      <c r="C280">
        <v>58</v>
      </c>
      <c r="D280">
        <v>10</v>
      </c>
      <c r="F280">
        <v>0</v>
      </c>
      <c r="G280">
        <v>1</v>
      </c>
      <c r="I280">
        <v>0</v>
      </c>
      <c r="J280">
        <v>2</v>
      </c>
      <c r="L280" t="s">
        <v>76</v>
      </c>
      <c r="M280">
        <v>7</v>
      </c>
      <c r="N280" s="6">
        <v>0.14583333333333334</v>
      </c>
    </row>
    <row r="281" spans="2:14" x14ac:dyDescent="0.25">
      <c r="B281" t="s">
        <v>67</v>
      </c>
      <c r="C281">
        <v>53</v>
      </c>
      <c r="D281">
        <v>4</v>
      </c>
      <c r="F281">
        <v>0</v>
      </c>
      <c r="G281">
        <v>1</v>
      </c>
      <c r="I281">
        <v>0</v>
      </c>
      <c r="J281">
        <v>1</v>
      </c>
      <c r="L281" t="s">
        <v>41</v>
      </c>
      <c r="M281">
        <v>5</v>
      </c>
      <c r="N281" s="6">
        <v>0.1388888888888889</v>
      </c>
    </row>
    <row r="282" spans="2:14" x14ac:dyDescent="0.25">
      <c r="B282" t="s">
        <v>23</v>
      </c>
      <c r="C282">
        <v>40</v>
      </c>
      <c r="D282">
        <v>5</v>
      </c>
      <c r="F282">
        <v>0</v>
      </c>
      <c r="G282">
        <v>1</v>
      </c>
      <c r="I282">
        <v>0</v>
      </c>
      <c r="J282">
        <v>1</v>
      </c>
      <c r="L282" t="s">
        <v>39</v>
      </c>
      <c r="M282">
        <v>4</v>
      </c>
      <c r="N282" s="6">
        <v>0.14285714285714285</v>
      </c>
    </row>
    <row r="283" spans="2:14" x14ac:dyDescent="0.25">
      <c r="B283" t="s">
        <v>71</v>
      </c>
      <c r="C283">
        <v>59</v>
      </c>
      <c r="D283">
        <v>5</v>
      </c>
      <c r="F283">
        <v>0</v>
      </c>
      <c r="G283">
        <v>1</v>
      </c>
      <c r="I283">
        <v>0</v>
      </c>
      <c r="J283">
        <v>1</v>
      </c>
      <c r="L283" t="s">
        <v>29</v>
      </c>
      <c r="M283">
        <v>7</v>
      </c>
      <c r="N283" s="6">
        <v>0.13461538461538461</v>
      </c>
    </row>
    <row r="284" spans="2:14" x14ac:dyDescent="0.25">
      <c r="B284" t="s">
        <v>72</v>
      </c>
      <c r="C284">
        <v>50</v>
      </c>
      <c r="D284">
        <v>10</v>
      </c>
      <c r="F284">
        <v>0</v>
      </c>
      <c r="G284">
        <v>1</v>
      </c>
      <c r="I284">
        <v>0</v>
      </c>
      <c r="J284">
        <v>3</v>
      </c>
      <c r="L284" t="s">
        <v>51</v>
      </c>
      <c r="M284">
        <v>7</v>
      </c>
      <c r="N284" s="6">
        <v>0.14000000000000001</v>
      </c>
    </row>
    <row r="285" spans="2:14" x14ac:dyDescent="0.25">
      <c r="B285" t="s">
        <v>73</v>
      </c>
      <c r="C285">
        <v>60</v>
      </c>
      <c r="D285">
        <v>8</v>
      </c>
      <c r="F285">
        <v>0</v>
      </c>
      <c r="G285">
        <v>1</v>
      </c>
      <c r="I285">
        <v>0</v>
      </c>
      <c r="J285">
        <v>3</v>
      </c>
      <c r="L285" t="s">
        <v>67</v>
      </c>
      <c r="M285">
        <v>8</v>
      </c>
      <c r="N285" s="6">
        <v>0.15094339622641509</v>
      </c>
    </row>
    <row r="286" spans="2:14" x14ac:dyDescent="0.25">
      <c r="B286" t="s">
        <v>74</v>
      </c>
      <c r="C286">
        <v>45</v>
      </c>
      <c r="D286">
        <v>2</v>
      </c>
      <c r="F286">
        <v>0</v>
      </c>
      <c r="G286">
        <v>1</v>
      </c>
      <c r="I286">
        <v>0</v>
      </c>
      <c r="J286">
        <v>3</v>
      </c>
      <c r="L286" t="s">
        <v>75</v>
      </c>
      <c r="M286">
        <v>7</v>
      </c>
      <c r="N286" s="6">
        <v>0.14285714285714285</v>
      </c>
    </row>
    <row r="287" spans="2:14" x14ac:dyDescent="0.25">
      <c r="B287" t="s">
        <v>75</v>
      </c>
      <c r="C287">
        <v>49</v>
      </c>
      <c r="D287">
        <v>9</v>
      </c>
      <c r="F287">
        <v>0</v>
      </c>
      <c r="G287">
        <v>1</v>
      </c>
      <c r="I287">
        <v>0</v>
      </c>
      <c r="J287">
        <v>3</v>
      </c>
      <c r="K287" t="s">
        <v>220</v>
      </c>
      <c r="L287" t="s">
        <v>81</v>
      </c>
      <c r="M287">
        <v>7</v>
      </c>
      <c r="N287" s="6">
        <v>0.14000000000000001</v>
      </c>
    </row>
    <row r="288" spans="2:14" x14ac:dyDescent="0.25">
      <c r="B288" t="s">
        <v>77</v>
      </c>
      <c r="C288">
        <v>54</v>
      </c>
      <c r="D288">
        <v>3</v>
      </c>
      <c r="F288">
        <v>0</v>
      </c>
      <c r="G288">
        <v>2</v>
      </c>
      <c r="I288">
        <v>0</v>
      </c>
      <c r="J288">
        <v>4</v>
      </c>
      <c r="L288" t="s">
        <v>79</v>
      </c>
      <c r="M288">
        <v>8</v>
      </c>
      <c r="N288" s="6">
        <v>0.13793103448275862</v>
      </c>
    </row>
    <row r="289" spans="1:14" x14ac:dyDescent="0.25">
      <c r="B289" t="s">
        <v>78</v>
      </c>
      <c r="C289">
        <v>58</v>
      </c>
      <c r="D289">
        <v>5</v>
      </c>
      <c r="F289">
        <v>0</v>
      </c>
      <c r="G289">
        <v>1</v>
      </c>
      <c r="I289">
        <v>0</v>
      </c>
      <c r="J289">
        <v>2</v>
      </c>
      <c r="L289" t="s">
        <v>23</v>
      </c>
      <c r="M289">
        <v>6</v>
      </c>
      <c r="N289" s="6">
        <v>0.15</v>
      </c>
    </row>
    <row r="290" spans="1:14" x14ac:dyDescent="0.25">
      <c r="B290" t="s">
        <v>79</v>
      </c>
      <c r="C290">
        <v>58</v>
      </c>
      <c r="D290">
        <v>3</v>
      </c>
      <c r="E290" t="s">
        <v>158</v>
      </c>
      <c r="F290">
        <v>1</v>
      </c>
      <c r="G290">
        <v>2</v>
      </c>
      <c r="I290">
        <v>0</v>
      </c>
      <c r="J290">
        <v>3</v>
      </c>
      <c r="L290" t="s">
        <v>60</v>
      </c>
      <c r="M290">
        <v>7</v>
      </c>
      <c r="N290" s="6">
        <v>0.13725490196078433</v>
      </c>
    </row>
    <row r="291" spans="1:14" x14ac:dyDescent="0.25">
      <c r="B291" t="s">
        <v>80</v>
      </c>
      <c r="C291">
        <v>46</v>
      </c>
      <c r="D291">
        <v>6</v>
      </c>
      <c r="F291">
        <v>0</v>
      </c>
      <c r="G291">
        <v>1</v>
      </c>
      <c r="I291">
        <v>0</v>
      </c>
      <c r="J291">
        <v>4</v>
      </c>
      <c r="L291" t="s">
        <v>62</v>
      </c>
      <c r="M291">
        <v>9</v>
      </c>
      <c r="N291" s="6">
        <v>0.15</v>
      </c>
    </row>
    <row r="292" spans="1:14" x14ac:dyDescent="0.25">
      <c r="B292" t="s">
        <v>81</v>
      </c>
      <c r="C292">
        <v>50</v>
      </c>
      <c r="D292">
        <v>10</v>
      </c>
      <c r="F292">
        <v>0</v>
      </c>
      <c r="G292">
        <v>1</v>
      </c>
      <c r="I292">
        <v>0</v>
      </c>
      <c r="J292">
        <v>2</v>
      </c>
      <c r="L292" t="s">
        <v>78</v>
      </c>
      <c r="M292">
        <v>8</v>
      </c>
      <c r="N292" s="6">
        <v>0.13793103448275862</v>
      </c>
    </row>
    <row r="293" spans="1:14" x14ac:dyDescent="0.25">
      <c r="B293" t="s">
        <v>83</v>
      </c>
      <c r="C293">
        <v>59</v>
      </c>
      <c r="D293">
        <v>1</v>
      </c>
      <c r="F293">
        <v>0</v>
      </c>
      <c r="G293">
        <v>1</v>
      </c>
      <c r="I293">
        <v>0</v>
      </c>
      <c r="J293">
        <v>3</v>
      </c>
      <c r="L293" t="s">
        <v>83</v>
      </c>
      <c r="M293">
        <v>8</v>
      </c>
      <c r="N293" s="6">
        <v>0.13559322033898305</v>
      </c>
    </row>
    <row r="294" spans="1:14" x14ac:dyDescent="0.25">
      <c r="B294" t="s">
        <v>84</v>
      </c>
      <c r="C294">
        <v>58</v>
      </c>
      <c r="D294">
        <v>7</v>
      </c>
      <c r="F294">
        <v>0</v>
      </c>
      <c r="G294">
        <v>1</v>
      </c>
      <c r="I294">
        <v>0</v>
      </c>
      <c r="J294">
        <v>1</v>
      </c>
      <c r="L294" t="s">
        <v>47</v>
      </c>
      <c r="M294">
        <v>8</v>
      </c>
      <c r="N294" s="6">
        <v>0.14035087719298245</v>
      </c>
    </row>
    <row r="295" spans="1:14" x14ac:dyDescent="0.25">
      <c r="A295" t="s">
        <v>144</v>
      </c>
      <c r="B295" t="s">
        <v>24</v>
      </c>
      <c r="C295">
        <v>32</v>
      </c>
      <c r="D295">
        <v>1</v>
      </c>
      <c r="F295">
        <v>0</v>
      </c>
      <c r="G295">
        <v>1</v>
      </c>
      <c r="I295">
        <v>0</v>
      </c>
      <c r="J295">
        <v>1</v>
      </c>
      <c r="L295" t="s">
        <v>82</v>
      </c>
      <c r="M295">
        <v>7</v>
      </c>
      <c r="N295" s="6">
        <v>0.15217391304347827</v>
      </c>
    </row>
    <row r="296" spans="1:14" x14ac:dyDescent="0.25">
      <c r="B296" t="s">
        <v>25</v>
      </c>
      <c r="C296">
        <v>44</v>
      </c>
      <c r="D296">
        <v>3</v>
      </c>
      <c r="F296">
        <v>0</v>
      </c>
      <c r="G296">
        <v>1</v>
      </c>
      <c r="I296">
        <v>0</v>
      </c>
      <c r="J296">
        <v>3</v>
      </c>
      <c r="K296" t="s">
        <v>221</v>
      </c>
      <c r="L296" t="s">
        <v>44</v>
      </c>
      <c r="M296">
        <v>9</v>
      </c>
      <c r="N296" s="6">
        <v>0.14516129032258066</v>
      </c>
    </row>
    <row r="297" spans="1:14" x14ac:dyDescent="0.25">
      <c r="B297" t="s">
        <v>26</v>
      </c>
      <c r="C297">
        <v>26</v>
      </c>
      <c r="D297">
        <v>2</v>
      </c>
      <c r="F297">
        <v>0</v>
      </c>
      <c r="G297">
        <v>1</v>
      </c>
      <c r="I297">
        <v>0</v>
      </c>
      <c r="J297">
        <v>2</v>
      </c>
      <c r="L297" t="s">
        <v>37</v>
      </c>
      <c r="M297">
        <v>8</v>
      </c>
      <c r="N297" s="6">
        <v>0.14285714285714285</v>
      </c>
    </row>
    <row r="298" spans="1:14" x14ac:dyDescent="0.25">
      <c r="B298" t="s">
        <v>27</v>
      </c>
      <c r="C298">
        <v>51</v>
      </c>
      <c r="D298">
        <v>5</v>
      </c>
      <c r="F298">
        <v>0</v>
      </c>
      <c r="G298">
        <v>1</v>
      </c>
      <c r="I298">
        <v>0</v>
      </c>
      <c r="J298">
        <v>3</v>
      </c>
      <c r="L298" t="s">
        <v>58</v>
      </c>
      <c r="M298">
        <v>9</v>
      </c>
      <c r="N298" s="6">
        <v>0.14516129032258066</v>
      </c>
    </row>
    <row r="299" spans="1:14" x14ac:dyDescent="0.25">
      <c r="B299" t="s">
        <v>29</v>
      </c>
      <c r="C299">
        <v>52</v>
      </c>
      <c r="D299">
        <v>7</v>
      </c>
      <c r="F299">
        <v>0</v>
      </c>
      <c r="G299">
        <v>2</v>
      </c>
      <c r="I299">
        <v>0</v>
      </c>
      <c r="J299">
        <v>3</v>
      </c>
      <c r="L299" t="s">
        <v>59</v>
      </c>
      <c r="M299">
        <v>9</v>
      </c>
      <c r="N299" s="6">
        <v>0.14516129032258066</v>
      </c>
    </row>
    <row r="300" spans="1:14" x14ac:dyDescent="0.25">
      <c r="B300" t="s">
        <v>31</v>
      </c>
      <c r="C300">
        <v>48</v>
      </c>
      <c r="D300">
        <v>1</v>
      </c>
      <c r="F300">
        <v>0</v>
      </c>
      <c r="G300">
        <v>1</v>
      </c>
      <c r="I300">
        <v>0</v>
      </c>
      <c r="J300">
        <v>1</v>
      </c>
      <c r="L300" t="s">
        <v>66</v>
      </c>
      <c r="M300">
        <v>8</v>
      </c>
      <c r="N300" s="6">
        <v>0.13793103448275862</v>
      </c>
    </row>
    <row r="301" spans="1:14" x14ac:dyDescent="0.25">
      <c r="B301" t="s">
        <v>35</v>
      </c>
      <c r="C301">
        <v>58</v>
      </c>
      <c r="D301">
        <v>9</v>
      </c>
      <c r="F301">
        <v>0</v>
      </c>
      <c r="G301">
        <v>1</v>
      </c>
      <c r="I301">
        <v>0</v>
      </c>
      <c r="J301">
        <v>2</v>
      </c>
      <c r="L301" t="s">
        <v>80</v>
      </c>
      <c r="M301">
        <v>7</v>
      </c>
      <c r="N301" s="6">
        <v>0.15217391304347827</v>
      </c>
    </row>
    <row r="302" spans="1:14" x14ac:dyDescent="0.25">
      <c r="B302" t="s">
        <v>36</v>
      </c>
      <c r="C302">
        <v>60</v>
      </c>
      <c r="D302">
        <v>4</v>
      </c>
      <c r="F302">
        <v>0</v>
      </c>
      <c r="G302">
        <v>2</v>
      </c>
      <c r="I302">
        <v>0</v>
      </c>
      <c r="J302">
        <v>1</v>
      </c>
      <c r="L302" t="s">
        <v>77</v>
      </c>
      <c r="M302">
        <v>8</v>
      </c>
      <c r="N302" s="6">
        <v>0.14814814814814814</v>
      </c>
    </row>
    <row r="303" spans="1:14" x14ac:dyDescent="0.25">
      <c r="B303" t="s">
        <v>37</v>
      </c>
      <c r="C303">
        <v>56</v>
      </c>
      <c r="D303">
        <v>5</v>
      </c>
      <c r="F303">
        <v>0</v>
      </c>
      <c r="G303">
        <v>2</v>
      </c>
      <c r="I303">
        <v>0</v>
      </c>
      <c r="J303">
        <v>1</v>
      </c>
      <c r="L303" t="s">
        <v>40</v>
      </c>
      <c r="M303">
        <v>7</v>
      </c>
      <c r="N303" s="6">
        <v>0.14893617021276595</v>
      </c>
    </row>
    <row r="304" spans="1:14" x14ac:dyDescent="0.25">
      <c r="B304" t="s">
        <v>38</v>
      </c>
      <c r="C304">
        <v>60</v>
      </c>
      <c r="D304">
        <v>10</v>
      </c>
      <c r="F304">
        <v>0</v>
      </c>
      <c r="G304">
        <v>1</v>
      </c>
      <c r="I304">
        <v>0</v>
      </c>
      <c r="J304">
        <v>3</v>
      </c>
      <c r="L304" t="s">
        <v>46</v>
      </c>
      <c r="M304">
        <v>9</v>
      </c>
      <c r="N304" s="6">
        <v>0.14516129032258066</v>
      </c>
    </row>
    <row r="305" spans="2:14" x14ac:dyDescent="0.25">
      <c r="B305" t="s">
        <v>40</v>
      </c>
      <c r="C305">
        <v>47</v>
      </c>
      <c r="D305">
        <v>2</v>
      </c>
      <c r="F305">
        <v>0</v>
      </c>
      <c r="G305">
        <v>2</v>
      </c>
      <c r="I305">
        <v>0</v>
      </c>
      <c r="J305">
        <v>2</v>
      </c>
      <c r="K305" t="s">
        <v>236</v>
      </c>
      <c r="L305" t="s">
        <v>42</v>
      </c>
      <c r="M305">
        <v>8</v>
      </c>
      <c r="N305" s="6">
        <v>0.15094339622641509</v>
      </c>
    </row>
    <row r="306" spans="2:14" x14ac:dyDescent="0.25">
      <c r="B306" t="s">
        <v>42</v>
      </c>
      <c r="C306">
        <v>53</v>
      </c>
      <c r="D306">
        <v>6</v>
      </c>
      <c r="F306">
        <v>0</v>
      </c>
      <c r="G306">
        <v>1</v>
      </c>
      <c r="I306">
        <v>0</v>
      </c>
      <c r="J306">
        <v>3</v>
      </c>
      <c r="L306" t="s">
        <v>65</v>
      </c>
      <c r="M306">
        <v>3</v>
      </c>
      <c r="N306" s="6">
        <v>0.17647058823529413</v>
      </c>
    </row>
    <row r="307" spans="2:14" x14ac:dyDescent="0.25">
      <c r="B307" t="s">
        <v>43</v>
      </c>
      <c r="C307">
        <v>35</v>
      </c>
      <c r="D307">
        <v>7</v>
      </c>
      <c r="F307">
        <v>0</v>
      </c>
      <c r="G307">
        <v>1</v>
      </c>
      <c r="I307">
        <v>0</v>
      </c>
      <c r="J307">
        <v>4</v>
      </c>
      <c r="L307" t="s">
        <v>52</v>
      </c>
      <c r="M307">
        <v>7</v>
      </c>
      <c r="N307" s="6">
        <v>0.13725490196078433</v>
      </c>
    </row>
    <row r="308" spans="2:14" x14ac:dyDescent="0.25">
      <c r="B308" t="s">
        <v>44</v>
      </c>
      <c r="C308">
        <v>62</v>
      </c>
      <c r="D308">
        <v>8</v>
      </c>
      <c r="F308">
        <v>0</v>
      </c>
      <c r="G308">
        <v>1</v>
      </c>
      <c r="I308">
        <v>0</v>
      </c>
      <c r="J308">
        <v>2</v>
      </c>
      <c r="L308" t="s">
        <v>74</v>
      </c>
      <c r="M308">
        <v>6</v>
      </c>
      <c r="N308" s="6">
        <v>0.13333333333333333</v>
      </c>
    </row>
    <row r="309" spans="2:14" x14ac:dyDescent="0.25">
      <c r="B309" t="s">
        <v>45</v>
      </c>
      <c r="C309">
        <v>30</v>
      </c>
      <c r="D309">
        <v>4</v>
      </c>
      <c r="F309">
        <v>0</v>
      </c>
      <c r="G309">
        <v>1</v>
      </c>
      <c r="I309">
        <v>0</v>
      </c>
      <c r="J309">
        <v>2</v>
      </c>
      <c r="L309" t="s">
        <v>69</v>
      </c>
      <c r="M309">
        <v>2</v>
      </c>
      <c r="N309" s="6">
        <v>0.18181818181818182</v>
      </c>
    </row>
    <row r="310" spans="2:14" x14ac:dyDescent="0.25">
      <c r="B310" t="s">
        <v>46</v>
      </c>
      <c r="C310">
        <v>62</v>
      </c>
      <c r="D310">
        <v>7</v>
      </c>
      <c r="F310">
        <v>0</v>
      </c>
      <c r="G310">
        <v>1</v>
      </c>
      <c r="I310">
        <v>0</v>
      </c>
      <c r="J310">
        <v>1</v>
      </c>
      <c r="L310" t="s">
        <v>53</v>
      </c>
      <c r="M310">
        <v>8</v>
      </c>
      <c r="N310" s="6">
        <v>0.15094339622641509</v>
      </c>
    </row>
    <row r="311" spans="2:14" x14ac:dyDescent="0.25">
      <c r="B311" t="s">
        <v>47</v>
      </c>
      <c r="C311">
        <v>57</v>
      </c>
      <c r="D311">
        <v>1</v>
      </c>
      <c r="F311">
        <v>0</v>
      </c>
      <c r="G311">
        <v>1</v>
      </c>
      <c r="I311">
        <v>0</v>
      </c>
      <c r="J311">
        <v>4</v>
      </c>
      <c r="K311" t="s">
        <v>237</v>
      </c>
      <c r="L311" t="s">
        <v>43</v>
      </c>
      <c r="M311">
        <v>5</v>
      </c>
      <c r="N311" s="6">
        <v>0.14285714285714285</v>
      </c>
    </row>
    <row r="312" spans="2:14" x14ac:dyDescent="0.25">
      <c r="B312" t="s">
        <v>49</v>
      </c>
      <c r="C312">
        <v>40</v>
      </c>
      <c r="D312">
        <v>10</v>
      </c>
      <c r="E312" t="s">
        <v>159</v>
      </c>
      <c r="F312">
        <v>1</v>
      </c>
      <c r="G312">
        <v>2</v>
      </c>
      <c r="H312" t="s">
        <v>144</v>
      </c>
      <c r="I312">
        <v>1</v>
      </c>
      <c r="J312">
        <v>3</v>
      </c>
      <c r="L312" t="s">
        <v>36</v>
      </c>
      <c r="M312">
        <v>9</v>
      </c>
      <c r="N312" s="6">
        <v>0.15</v>
      </c>
    </row>
    <row r="313" spans="2:14" x14ac:dyDescent="0.25">
      <c r="B313" t="s">
        <v>51</v>
      </c>
      <c r="C313">
        <v>50</v>
      </c>
      <c r="D313">
        <v>8</v>
      </c>
      <c r="F313">
        <v>0</v>
      </c>
      <c r="G313">
        <v>2</v>
      </c>
      <c r="I313">
        <v>0</v>
      </c>
      <c r="J313">
        <v>4</v>
      </c>
      <c r="L313" t="s">
        <v>68</v>
      </c>
      <c r="M313">
        <v>4</v>
      </c>
      <c r="N313" s="6">
        <v>0.14814814814814814</v>
      </c>
    </row>
    <row r="314" spans="2:14" x14ac:dyDescent="0.25">
      <c r="B314" t="s">
        <v>52</v>
      </c>
      <c r="C314">
        <v>51</v>
      </c>
      <c r="D314">
        <v>4</v>
      </c>
      <c r="F314">
        <v>0</v>
      </c>
      <c r="G314">
        <v>2</v>
      </c>
      <c r="I314">
        <v>0</v>
      </c>
      <c r="J314">
        <v>1</v>
      </c>
      <c r="L314" t="s">
        <v>48</v>
      </c>
      <c r="M314">
        <v>7</v>
      </c>
      <c r="N314" s="6">
        <v>0.13461538461538461</v>
      </c>
    </row>
    <row r="315" spans="2:14" x14ac:dyDescent="0.25">
      <c r="B315" t="s">
        <v>53</v>
      </c>
      <c r="C315">
        <v>53</v>
      </c>
      <c r="D315">
        <v>2</v>
      </c>
      <c r="F315">
        <v>0</v>
      </c>
      <c r="G315">
        <v>1</v>
      </c>
      <c r="I315">
        <v>0</v>
      </c>
      <c r="J315">
        <v>2</v>
      </c>
      <c r="L315" t="s">
        <v>62</v>
      </c>
      <c r="M315">
        <v>9</v>
      </c>
      <c r="N315" s="6">
        <v>0.15</v>
      </c>
    </row>
    <row r="316" spans="2:14" x14ac:dyDescent="0.25">
      <c r="B316" t="s">
        <v>56</v>
      </c>
      <c r="C316">
        <v>36</v>
      </c>
      <c r="D316">
        <v>5</v>
      </c>
      <c r="F316">
        <v>0</v>
      </c>
      <c r="G316">
        <v>2</v>
      </c>
      <c r="I316">
        <v>0</v>
      </c>
      <c r="J316">
        <v>3</v>
      </c>
      <c r="L316" t="s">
        <v>26</v>
      </c>
      <c r="M316">
        <v>4</v>
      </c>
      <c r="N316" s="6">
        <v>0.15384615384615385</v>
      </c>
    </row>
    <row r="317" spans="2:14" x14ac:dyDescent="0.25">
      <c r="B317" t="s">
        <v>58</v>
      </c>
      <c r="C317">
        <v>62</v>
      </c>
      <c r="D317">
        <v>10</v>
      </c>
      <c r="F317">
        <v>0</v>
      </c>
      <c r="G317">
        <v>1</v>
      </c>
      <c r="I317">
        <v>0</v>
      </c>
      <c r="J317">
        <v>1</v>
      </c>
      <c r="L317" t="s">
        <v>67</v>
      </c>
      <c r="M317">
        <v>8</v>
      </c>
      <c r="N317" s="6">
        <v>0.15094339622641509</v>
      </c>
    </row>
    <row r="318" spans="2:14" x14ac:dyDescent="0.25">
      <c r="B318" t="s">
        <v>60</v>
      </c>
      <c r="C318">
        <v>51</v>
      </c>
      <c r="D318">
        <v>2</v>
      </c>
      <c r="F318">
        <v>0</v>
      </c>
      <c r="G318">
        <v>1</v>
      </c>
      <c r="I318">
        <v>0</v>
      </c>
      <c r="J318">
        <v>1</v>
      </c>
      <c r="L318" t="s">
        <v>38</v>
      </c>
      <c r="M318">
        <v>9</v>
      </c>
      <c r="N318" s="6">
        <v>0.15</v>
      </c>
    </row>
    <row r="319" spans="2:14" x14ac:dyDescent="0.25">
      <c r="B319" t="s">
        <v>59</v>
      </c>
      <c r="C319">
        <v>62</v>
      </c>
      <c r="D319">
        <v>6</v>
      </c>
      <c r="F319">
        <v>0</v>
      </c>
      <c r="G319">
        <v>1</v>
      </c>
      <c r="I319">
        <v>0</v>
      </c>
      <c r="J319">
        <v>1</v>
      </c>
      <c r="L319" t="s">
        <v>71</v>
      </c>
      <c r="M319">
        <v>8</v>
      </c>
      <c r="N319" s="6">
        <v>0.13559322033898305</v>
      </c>
    </row>
    <row r="320" spans="2:14" x14ac:dyDescent="0.25">
      <c r="B320" t="s">
        <v>62</v>
      </c>
      <c r="C320">
        <v>60</v>
      </c>
      <c r="D320">
        <v>8</v>
      </c>
      <c r="F320">
        <v>0</v>
      </c>
      <c r="G320">
        <v>2</v>
      </c>
      <c r="I320">
        <v>0</v>
      </c>
      <c r="J320">
        <v>1</v>
      </c>
      <c r="K320" t="s">
        <v>238</v>
      </c>
      <c r="L320" t="s">
        <v>29</v>
      </c>
      <c r="M320">
        <v>7</v>
      </c>
      <c r="N320" s="6">
        <v>0.13461538461538461</v>
      </c>
    </row>
    <row r="321" spans="1:14" x14ac:dyDescent="0.25">
      <c r="B321" t="s">
        <v>66</v>
      </c>
      <c r="C321">
        <v>58</v>
      </c>
      <c r="D321">
        <v>3</v>
      </c>
      <c r="F321">
        <v>0</v>
      </c>
      <c r="G321">
        <v>1</v>
      </c>
      <c r="I321">
        <v>0</v>
      </c>
      <c r="J321">
        <v>2</v>
      </c>
      <c r="L321" t="s">
        <v>27</v>
      </c>
      <c r="M321">
        <v>7</v>
      </c>
      <c r="N321" s="6">
        <v>0.13725490196078433</v>
      </c>
    </row>
    <row r="322" spans="1:14" x14ac:dyDescent="0.25">
      <c r="B322" t="s">
        <v>67</v>
      </c>
      <c r="C322">
        <v>53</v>
      </c>
      <c r="D322">
        <v>3</v>
      </c>
      <c r="F322">
        <v>0</v>
      </c>
      <c r="G322">
        <v>2</v>
      </c>
      <c r="I322">
        <v>0</v>
      </c>
      <c r="J322">
        <v>1</v>
      </c>
      <c r="L322" t="s">
        <v>73</v>
      </c>
      <c r="M322">
        <v>9</v>
      </c>
      <c r="N322" s="6">
        <v>0.15</v>
      </c>
    </row>
    <row r="323" spans="1:14" x14ac:dyDescent="0.25">
      <c r="B323" t="s">
        <v>23</v>
      </c>
      <c r="C323">
        <v>40</v>
      </c>
      <c r="D323">
        <v>9</v>
      </c>
      <c r="F323">
        <v>0</v>
      </c>
      <c r="G323">
        <v>1</v>
      </c>
      <c r="I323">
        <v>0</v>
      </c>
      <c r="J323">
        <v>2</v>
      </c>
      <c r="K323" t="s">
        <v>239</v>
      </c>
      <c r="L323" t="s">
        <v>60</v>
      </c>
      <c r="M323">
        <v>7</v>
      </c>
      <c r="N323" s="6">
        <v>0.13725490196078433</v>
      </c>
    </row>
    <row r="324" spans="1:14" x14ac:dyDescent="0.25">
      <c r="B324" t="s">
        <v>71</v>
      </c>
      <c r="C324">
        <v>59</v>
      </c>
      <c r="D324">
        <v>9</v>
      </c>
      <c r="F324">
        <v>0</v>
      </c>
      <c r="G324">
        <v>1</v>
      </c>
      <c r="I324">
        <v>0</v>
      </c>
      <c r="J324">
        <v>3</v>
      </c>
      <c r="L324" t="s">
        <v>72</v>
      </c>
      <c r="M324">
        <v>7</v>
      </c>
      <c r="N324" s="6">
        <v>0.14000000000000001</v>
      </c>
    </row>
    <row r="325" spans="1:14" x14ac:dyDescent="0.25">
      <c r="B325" t="s">
        <v>72</v>
      </c>
      <c r="C325">
        <v>50</v>
      </c>
      <c r="D325">
        <v>7</v>
      </c>
      <c r="F325">
        <v>0</v>
      </c>
      <c r="G325">
        <v>2</v>
      </c>
      <c r="I325">
        <v>0</v>
      </c>
      <c r="J325">
        <v>1</v>
      </c>
      <c r="L325" t="s">
        <v>56</v>
      </c>
      <c r="M325">
        <v>5</v>
      </c>
      <c r="N325" s="6">
        <v>0.1388888888888889</v>
      </c>
    </row>
    <row r="326" spans="1:14" x14ac:dyDescent="0.25">
      <c r="B326" t="s">
        <v>73</v>
      </c>
      <c r="C326">
        <v>60</v>
      </c>
      <c r="D326">
        <v>9</v>
      </c>
      <c r="F326">
        <v>0</v>
      </c>
      <c r="G326">
        <v>1</v>
      </c>
      <c r="I326">
        <v>0</v>
      </c>
      <c r="J326">
        <v>2</v>
      </c>
      <c r="K326" t="s">
        <v>240</v>
      </c>
      <c r="L326" t="s">
        <v>49</v>
      </c>
      <c r="M326">
        <v>6</v>
      </c>
      <c r="N326" s="6">
        <v>0.15</v>
      </c>
    </row>
    <row r="327" spans="1:14" x14ac:dyDescent="0.25">
      <c r="B327" t="s">
        <v>74</v>
      </c>
      <c r="C327">
        <v>45</v>
      </c>
      <c r="D327">
        <v>7</v>
      </c>
      <c r="F327">
        <v>0</v>
      </c>
      <c r="G327">
        <v>1</v>
      </c>
      <c r="I327">
        <v>0</v>
      </c>
      <c r="J327">
        <v>2</v>
      </c>
      <c r="L327" t="s">
        <v>35</v>
      </c>
      <c r="M327">
        <v>8</v>
      </c>
      <c r="N327" s="6">
        <v>0.13793103448275862</v>
      </c>
    </row>
    <row r="328" spans="1:14" x14ac:dyDescent="0.25">
      <c r="B328" t="s">
        <v>75</v>
      </c>
      <c r="C328">
        <v>49</v>
      </c>
      <c r="D328">
        <v>8</v>
      </c>
      <c r="F328">
        <v>0</v>
      </c>
      <c r="G328">
        <v>1</v>
      </c>
      <c r="I328">
        <v>0</v>
      </c>
      <c r="J328">
        <v>3</v>
      </c>
      <c r="L328" t="s">
        <v>83</v>
      </c>
      <c r="M328">
        <v>8</v>
      </c>
      <c r="N328" s="6">
        <v>0.13559322033898305</v>
      </c>
    </row>
    <row r="329" spans="1:14" x14ac:dyDescent="0.25">
      <c r="B329" t="s">
        <v>77</v>
      </c>
      <c r="C329">
        <v>54</v>
      </c>
      <c r="D329">
        <v>4</v>
      </c>
      <c r="F329">
        <v>0</v>
      </c>
      <c r="G329">
        <v>2</v>
      </c>
      <c r="I329">
        <v>0</v>
      </c>
      <c r="J329">
        <v>1</v>
      </c>
      <c r="K329" t="s">
        <v>241</v>
      </c>
      <c r="L329" t="s">
        <v>79</v>
      </c>
      <c r="M329">
        <v>8</v>
      </c>
      <c r="N329" s="6">
        <v>0.13793103448275862</v>
      </c>
    </row>
    <row r="330" spans="1:14" x14ac:dyDescent="0.25">
      <c r="B330" t="s">
        <v>78</v>
      </c>
      <c r="C330">
        <v>58</v>
      </c>
      <c r="D330">
        <v>10</v>
      </c>
      <c r="F330">
        <v>0</v>
      </c>
      <c r="G330">
        <v>2</v>
      </c>
      <c r="I330">
        <v>0</v>
      </c>
      <c r="J330">
        <v>3</v>
      </c>
      <c r="L330" t="s">
        <v>75</v>
      </c>
      <c r="M330">
        <v>7</v>
      </c>
      <c r="N330" s="6">
        <v>0.14285714285714285</v>
      </c>
    </row>
    <row r="331" spans="1:14" x14ac:dyDescent="0.25">
      <c r="B331" t="s">
        <v>79</v>
      </c>
      <c r="C331">
        <v>58</v>
      </c>
      <c r="D331">
        <v>5</v>
      </c>
      <c r="F331">
        <v>0</v>
      </c>
      <c r="G331">
        <v>2</v>
      </c>
      <c r="I331">
        <v>0</v>
      </c>
      <c r="J331">
        <v>2</v>
      </c>
      <c r="L331" t="s">
        <v>25</v>
      </c>
      <c r="M331">
        <v>6</v>
      </c>
      <c r="N331" s="6">
        <v>0.13636363636363635</v>
      </c>
    </row>
    <row r="332" spans="1:14" x14ac:dyDescent="0.25">
      <c r="B332" t="s">
        <v>80</v>
      </c>
      <c r="C332">
        <v>46</v>
      </c>
      <c r="D332">
        <v>3</v>
      </c>
      <c r="F332">
        <v>0</v>
      </c>
      <c r="G332">
        <v>2</v>
      </c>
      <c r="I332">
        <v>0</v>
      </c>
      <c r="J332">
        <v>3</v>
      </c>
      <c r="L332" t="s">
        <v>35</v>
      </c>
      <c r="M332">
        <v>8</v>
      </c>
      <c r="N332" s="6">
        <v>0.13793103448275862</v>
      </c>
    </row>
    <row r="333" spans="1:14" x14ac:dyDescent="0.25">
      <c r="B333" t="s">
        <v>81</v>
      </c>
      <c r="C333">
        <v>50</v>
      </c>
      <c r="D333">
        <v>6</v>
      </c>
      <c r="F333">
        <v>0</v>
      </c>
      <c r="G333">
        <v>1</v>
      </c>
      <c r="I333">
        <v>0</v>
      </c>
      <c r="J333">
        <v>2</v>
      </c>
      <c r="L333" t="s">
        <v>78</v>
      </c>
      <c r="M333">
        <v>8</v>
      </c>
      <c r="N333" s="6">
        <v>0.13793103448275862</v>
      </c>
    </row>
    <row r="334" spans="1:14" x14ac:dyDescent="0.25">
      <c r="B334" t="s">
        <v>83</v>
      </c>
      <c r="C334">
        <v>59</v>
      </c>
      <c r="D334">
        <v>6</v>
      </c>
      <c r="E334" t="s">
        <v>161</v>
      </c>
      <c r="F334">
        <v>1</v>
      </c>
      <c r="G334">
        <v>1</v>
      </c>
      <c r="I334">
        <v>0</v>
      </c>
      <c r="J334">
        <v>3</v>
      </c>
      <c r="L334" t="s">
        <v>84</v>
      </c>
      <c r="M334">
        <v>8</v>
      </c>
      <c r="N334" s="6">
        <v>0.13793103448275862</v>
      </c>
    </row>
    <row r="335" spans="1:14" x14ac:dyDescent="0.25">
      <c r="B335" t="s">
        <v>84</v>
      </c>
      <c r="C335">
        <v>58</v>
      </c>
      <c r="D335">
        <v>1</v>
      </c>
      <c r="F335">
        <v>0</v>
      </c>
      <c r="G335">
        <v>2</v>
      </c>
      <c r="I335">
        <v>0</v>
      </c>
      <c r="J335">
        <v>3</v>
      </c>
      <c r="K335" t="s">
        <v>242</v>
      </c>
      <c r="L335" t="s">
        <v>55</v>
      </c>
      <c r="M335">
        <v>3</v>
      </c>
      <c r="N335" s="6">
        <v>0.1875</v>
      </c>
    </row>
    <row r="336" spans="1:14" x14ac:dyDescent="0.25">
      <c r="A336" t="s">
        <v>147</v>
      </c>
      <c r="B336" t="s">
        <v>25</v>
      </c>
      <c r="C336">
        <v>44</v>
      </c>
      <c r="D336">
        <v>3</v>
      </c>
      <c r="F336">
        <v>0</v>
      </c>
      <c r="G336">
        <v>2</v>
      </c>
      <c r="I336">
        <v>0</v>
      </c>
      <c r="J336">
        <v>2</v>
      </c>
      <c r="L336" t="s">
        <v>66</v>
      </c>
      <c r="M336">
        <v>8</v>
      </c>
      <c r="N336" s="6">
        <v>0.13793103448275862</v>
      </c>
    </row>
    <row r="337" spans="2:14" x14ac:dyDescent="0.25">
      <c r="B337" t="s">
        <v>35</v>
      </c>
      <c r="C337">
        <v>58</v>
      </c>
      <c r="D337">
        <v>1</v>
      </c>
      <c r="F337">
        <v>0</v>
      </c>
      <c r="G337">
        <v>1</v>
      </c>
      <c r="I337">
        <v>0</v>
      </c>
      <c r="J337">
        <v>2</v>
      </c>
      <c r="L337" t="s">
        <v>34</v>
      </c>
      <c r="M337">
        <v>5</v>
      </c>
      <c r="N337" s="6">
        <v>0.14285714285714285</v>
      </c>
    </row>
    <row r="338" spans="2:14" x14ac:dyDescent="0.25">
      <c r="B338" t="s">
        <v>36</v>
      </c>
      <c r="C338">
        <v>60</v>
      </c>
      <c r="D338">
        <v>7</v>
      </c>
      <c r="F338">
        <v>0</v>
      </c>
      <c r="G338">
        <v>2</v>
      </c>
      <c r="I338">
        <v>0</v>
      </c>
      <c r="J338">
        <v>3</v>
      </c>
      <c r="L338" t="s">
        <v>47</v>
      </c>
      <c r="M338">
        <v>8</v>
      </c>
      <c r="N338" s="6">
        <v>0.14035087719298245</v>
      </c>
    </row>
    <row r="339" spans="2:14" x14ac:dyDescent="0.25">
      <c r="B339" t="s">
        <v>37</v>
      </c>
      <c r="C339">
        <v>56</v>
      </c>
      <c r="D339">
        <v>1</v>
      </c>
      <c r="F339">
        <v>0</v>
      </c>
      <c r="G339">
        <v>1</v>
      </c>
      <c r="I339">
        <v>0</v>
      </c>
      <c r="J339">
        <v>2</v>
      </c>
      <c r="L339" t="s">
        <v>51</v>
      </c>
      <c r="M339">
        <v>7</v>
      </c>
      <c r="N339" s="6">
        <v>0.14000000000000001</v>
      </c>
    </row>
    <row r="340" spans="2:14" x14ac:dyDescent="0.25">
      <c r="B340" t="s">
        <v>38</v>
      </c>
      <c r="C340">
        <v>60</v>
      </c>
      <c r="D340">
        <v>7</v>
      </c>
      <c r="F340">
        <v>0</v>
      </c>
      <c r="G340">
        <v>2</v>
      </c>
      <c r="I340">
        <v>0</v>
      </c>
      <c r="J340">
        <v>2</v>
      </c>
      <c r="L340" t="s">
        <v>81</v>
      </c>
      <c r="M340">
        <v>7</v>
      </c>
      <c r="N340" s="6">
        <v>0.14000000000000001</v>
      </c>
    </row>
    <row r="341" spans="2:14" x14ac:dyDescent="0.25">
      <c r="B341" t="s">
        <v>44</v>
      </c>
      <c r="C341">
        <v>62</v>
      </c>
      <c r="D341">
        <v>6</v>
      </c>
      <c r="F341">
        <v>0</v>
      </c>
      <c r="G341">
        <v>2</v>
      </c>
      <c r="I341">
        <v>0</v>
      </c>
      <c r="J341">
        <v>2</v>
      </c>
      <c r="K341" t="s">
        <v>243</v>
      </c>
      <c r="L341" t="s">
        <v>26</v>
      </c>
      <c r="M341">
        <v>4</v>
      </c>
      <c r="N341" s="6">
        <v>0.15384615384615385</v>
      </c>
    </row>
    <row r="342" spans="2:14" x14ac:dyDescent="0.25">
      <c r="B342" t="s">
        <v>46</v>
      </c>
      <c r="C342">
        <v>62</v>
      </c>
      <c r="D342">
        <v>6</v>
      </c>
      <c r="F342">
        <v>0</v>
      </c>
      <c r="G342">
        <v>1</v>
      </c>
      <c r="I342">
        <v>0</v>
      </c>
      <c r="J342">
        <v>3</v>
      </c>
      <c r="L342" t="s">
        <v>46</v>
      </c>
      <c r="M342">
        <v>9</v>
      </c>
      <c r="N342" s="6">
        <v>0.14516129032258066</v>
      </c>
    </row>
    <row r="343" spans="2:14" x14ac:dyDescent="0.25">
      <c r="B343" t="s">
        <v>47</v>
      </c>
      <c r="C343">
        <v>57</v>
      </c>
      <c r="D343">
        <v>4</v>
      </c>
      <c r="F343">
        <v>0</v>
      </c>
      <c r="G343">
        <v>1</v>
      </c>
      <c r="I343">
        <v>0</v>
      </c>
      <c r="J343">
        <v>2</v>
      </c>
      <c r="L343" t="s">
        <v>31</v>
      </c>
      <c r="M343">
        <v>7</v>
      </c>
      <c r="N343" s="6">
        <v>0.14583333333333334</v>
      </c>
    </row>
    <row r="344" spans="2:14" x14ac:dyDescent="0.25">
      <c r="B344" t="s">
        <v>48</v>
      </c>
      <c r="C344">
        <v>52</v>
      </c>
      <c r="D344">
        <v>5</v>
      </c>
      <c r="F344">
        <v>0</v>
      </c>
      <c r="G344">
        <v>1</v>
      </c>
      <c r="I344">
        <v>0</v>
      </c>
      <c r="J344">
        <v>3</v>
      </c>
      <c r="L344" t="s">
        <v>58</v>
      </c>
      <c r="M344">
        <v>9</v>
      </c>
      <c r="N344" s="6">
        <v>0.14516129032258066</v>
      </c>
    </row>
    <row r="345" spans="2:14" x14ac:dyDescent="0.25">
      <c r="B345" t="s">
        <v>49</v>
      </c>
      <c r="C345">
        <v>40</v>
      </c>
      <c r="D345">
        <v>6</v>
      </c>
      <c r="F345">
        <v>0</v>
      </c>
      <c r="G345">
        <v>2</v>
      </c>
      <c r="I345">
        <v>0</v>
      </c>
      <c r="J345">
        <v>3</v>
      </c>
      <c r="L345" t="s">
        <v>59</v>
      </c>
      <c r="M345">
        <v>9</v>
      </c>
      <c r="N345" s="6">
        <v>0.14516129032258066</v>
      </c>
    </row>
    <row r="346" spans="2:14" x14ac:dyDescent="0.25">
      <c r="B346" t="s">
        <v>53</v>
      </c>
      <c r="C346">
        <v>53</v>
      </c>
      <c r="D346">
        <v>3</v>
      </c>
      <c r="F346">
        <v>0</v>
      </c>
      <c r="G346">
        <v>1</v>
      </c>
      <c r="I346">
        <v>0</v>
      </c>
      <c r="J346">
        <v>2</v>
      </c>
      <c r="L346" t="s">
        <v>40</v>
      </c>
      <c r="M346">
        <v>7</v>
      </c>
      <c r="N346" s="6">
        <v>0.14893617021276595</v>
      </c>
    </row>
    <row r="347" spans="2:14" x14ac:dyDescent="0.25">
      <c r="B347" t="s">
        <v>55</v>
      </c>
      <c r="C347">
        <v>16</v>
      </c>
      <c r="D347">
        <v>8</v>
      </c>
      <c r="F347">
        <v>0</v>
      </c>
      <c r="G347">
        <v>1</v>
      </c>
      <c r="I347">
        <v>0</v>
      </c>
      <c r="J347">
        <v>2</v>
      </c>
      <c r="L347" t="s">
        <v>67</v>
      </c>
      <c r="M347">
        <v>8</v>
      </c>
      <c r="N347" s="6">
        <v>0.15094339622641509</v>
      </c>
    </row>
    <row r="348" spans="2:14" x14ac:dyDescent="0.25">
      <c r="B348" t="s">
        <v>57</v>
      </c>
      <c r="C348">
        <v>3</v>
      </c>
      <c r="D348">
        <v>8</v>
      </c>
      <c r="F348">
        <v>0</v>
      </c>
      <c r="G348">
        <v>2</v>
      </c>
      <c r="I348">
        <v>0</v>
      </c>
      <c r="J348">
        <v>3</v>
      </c>
      <c r="L348" t="s">
        <v>44</v>
      </c>
      <c r="M348">
        <v>9</v>
      </c>
      <c r="N348" s="6">
        <v>0.14516129032258066</v>
      </c>
    </row>
    <row r="349" spans="2:14" x14ac:dyDescent="0.25">
      <c r="B349" t="s">
        <v>58</v>
      </c>
      <c r="C349">
        <v>62</v>
      </c>
      <c r="D349">
        <v>3</v>
      </c>
      <c r="F349">
        <v>0</v>
      </c>
      <c r="G349">
        <v>2</v>
      </c>
      <c r="I349">
        <v>0</v>
      </c>
      <c r="J349">
        <v>3</v>
      </c>
      <c r="L349" t="s">
        <v>76</v>
      </c>
      <c r="M349">
        <v>7</v>
      </c>
      <c r="N349" s="6">
        <v>0.14583333333333334</v>
      </c>
    </row>
    <row r="350" spans="2:14" x14ac:dyDescent="0.25">
      <c r="B350" t="s">
        <v>60</v>
      </c>
      <c r="C350">
        <v>51</v>
      </c>
      <c r="D350">
        <v>6</v>
      </c>
      <c r="F350">
        <v>0</v>
      </c>
      <c r="G350">
        <v>1</v>
      </c>
      <c r="I350">
        <v>0</v>
      </c>
      <c r="J350">
        <v>1</v>
      </c>
      <c r="K350" t="s">
        <v>244</v>
      </c>
      <c r="L350" t="s">
        <v>37</v>
      </c>
      <c r="M350">
        <v>8</v>
      </c>
      <c r="N350" s="6">
        <v>0.14285714285714285</v>
      </c>
    </row>
    <row r="351" spans="2:14" x14ac:dyDescent="0.25">
      <c r="B351" t="s">
        <v>59</v>
      </c>
      <c r="C351">
        <v>62</v>
      </c>
      <c r="D351">
        <v>4</v>
      </c>
      <c r="F351">
        <v>0</v>
      </c>
      <c r="G351">
        <v>2</v>
      </c>
      <c r="I351">
        <v>0</v>
      </c>
      <c r="J351">
        <v>3</v>
      </c>
      <c r="L351" t="s">
        <v>45</v>
      </c>
      <c r="M351">
        <v>5</v>
      </c>
      <c r="N351" s="6">
        <v>0.16666666666666666</v>
      </c>
    </row>
    <row r="352" spans="2:14" x14ac:dyDescent="0.25">
      <c r="B352" t="s">
        <v>62</v>
      </c>
      <c r="C352">
        <v>60</v>
      </c>
      <c r="D352">
        <v>3</v>
      </c>
      <c r="F352">
        <v>0</v>
      </c>
      <c r="G352">
        <v>1</v>
      </c>
      <c r="I352">
        <v>0</v>
      </c>
      <c r="J352">
        <v>3</v>
      </c>
      <c r="L352" t="s">
        <v>32</v>
      </c>
      <c r="M352">
        <v>2</v>
      </c>
      <c r="N352" s="6">
        <v>0.2</v>
      </c>
    </row>
    <row r="353" spans="2:14" x14ac:dyDescent="0.25">
      <c r="B353" t="s">
        <v>65</v>
      </c>
      <c r="C353">
        <v>17</v>
      </c>
      <c r="D353">
        <v>1</v>
      </c>
      <c r="F353">
        <v>0</v>
      </c>
      <c r="G353">
        <v>2</v>
      </c>
      <c r="I353">
        <v>0</v>
      </c>
      <c r="J353">
        <v>3</v>
      </c>
      <c r="L353" t="s">
        <v>62</v>
      </c>
      <c r="M353">
        <v>9</v>
      </c>
      <c r="N353" s="6">
        <v>0.15</v>
      </c>
    </row>
    <row r="354" spans="2:14" x14ac:dyDescent="0.25">
      <c r="B354" t="s">
        <v>66</v>
      </c>
      <c r="C354">
        <v>58</v>
      </c>
      <c r="D354">
        <v>4</v>
      </c>
      <c r="F354">
        <v>0</v>
      </c>
      <c r="G354">
        <v>1</v>
      </c>
      <c r="H354" t="s">
        <v>147</v>
      </c>
      <c r="I354">
        <v>1</v>
      </c>
      <c r="J354">
        <v>3</v>
      </c>
      <c r="L354" t="s">
        <v>23</v>
      </c>
      <c r="M354">
        <v>6</v>
      </c>
      <c r="N354" s="6">
        <v>0.15</v>
      </c>
    </row>
    <row r="355" spans="2:14" x14ac:dyDescent="0.25">
      <c r="B355" t="s">
        <v>67</v>
      </c>
      <c r="C355">
        <v>53</v>
      </c>
      <c r="D355">
        <v>5</v>
      </c>
      <c r="F355">
        <v>0</v>
      </c>
      <c r="G355">
        <v>1</v>
      </c>
      <c r="I355">
        <v>0</v>
      </c>
      <c r="J355">
        <v>3</v>
      </c>
      <c r="L355" t="s">
        <v>73</v>
      </c>
      <c r="M355">
        <v>9</v>
      </c>
      <c r="N355" s="6">
        <v>0.15</v>
      </c>
    </row>
    <row r="356" spans="2:14" x14ac:dyDescent="0.25">
      <c r="B356" t="s">
        <v>71</v>
      </c>
      <c r="C356">
        <v>59</v>
      </c>
      <c r="D356">
        <v>5</v>
      </c>
      <c r="E356" t="s">
        <v>162</v>
      </c>
      <c r="F356">
        <v>1</v>
      </c>
      <c r="G356">
        <v>1</v>
      </c>
      <c r="I356">
        <v>0</v>
      </c>
      <c r="J356">
        <v>2</v>
      </c>
      <c r="L356" t="s">
        <v>38</v>
      </c>
      <c r="M356">
        <v>9</v>
      </c>
      <c r="N356" s="6">
        <v>0.15</v>
      </c>
    </row>
    <row r="357" spans="2:14" x14ac:dyDescent="0.25">
      <c r="B357" t="s">
        <v>72</v>
      </c>
      <c r="C357">
        <v>50</v>
      </c>
      <c r="D357">
        <v>8</v>
      </c>
      <c r="F357">
        <v>0</v>
      </c>
      <c r="G357">
        <v>1</v>
      </c>
      <c r="I357">
        <v>0</v>
      </c>
      <c r="J357">
        <v>2</v>
      </c>
      <c r="L357" t="s">
        <v>53</v>
      </c>
      <c r="M357">
        <v>8</v>
      </c>
      <c r="N357" s="6">
        <v>0.15094339622641509</v>
      </c>
    </row>
    <row r="358" spans="2:14" x14ac:dyDescent="0.25">
      <c r="B358" t="s">
        <v>73</v>
      </c>
      <c r="C358">
        <v>60</v>
      </c>
      <c r="D358">
        <v>7</v>
      </c>
      <c r="F358">
        <v>0</v>
      </c>
      <c r="G358">
        <v>1</v>
      </c>
      <c r="I358">
        <v>0</v>
      </c>
      <c r="J358">
        <v>3</v>
      </c>
      <c r="L358" t="s">
        <v>42</v>
      </c>
      <c r="M358">
        <v>8</v>
      </c>
      <c r="N358" s="6">
        <v>0.15094339622641509</v>
      </c>
    </row>
    <row r="359" spans="2:14" x14ac:dyDescent="0.25">
      <c r="B359" t="s">
        <v>74</v>
      </c>
      <c r="C359">
        <v>45</v>
      </c>
      <c r="D359">
        <v>4</v>
      </c>
      <c r="F359">
        <v>0</v>
      </c>
      <c r="G359">
        <v>2</v>
      </c>
      <c r="I359">
        <v>0</v>
      </c>
      <c r="J359">
        <v>3</v>
      </c>
      <c r="K359" t="s">
        <v>254</v>
      </c>
      <c r="L359" t="s">
        <v>82</v>
      </c>
      <c r="M359">
        <v>7</v>
      </c>
      <c r="N359" s="6">
        <v>0.15217391304347827</v>
      </c>
    </row>
    <row r="360" spans="2:14" x14ac:dyDescent="0.25">
      <c r="B360" t="s">
        <v>75</v>
      </c>
      <c r="C360">
        <v>49</v>
      </c>
      <c r="D360">
        <v>7</v>
      </c>
      <c r="F360">
        <v>0</v>
      </c>
      <c r="G360">
        <v>1</v>
      </c>
      <c r="I360">
        <v>0</v>
      </c>
      <c r="J360">
        <v>2</v>
      </c>
      <c r="L360" t="s">
        <v>36</v>
      </c>
      <c r="M360">
        <v>9</v>
      </c>
      <c r="N360" s="6">
        <v>0.15</v>
      </c>
    </row>
    <row r="361" spans="2:14" x14ac:dyDescent="0.25">
      <c r="B361" t="s">
        <v>76</v>
      </c>
      <c r="C361">
        <v>48</v>
      </c>
      <c r="D361">
        <v>2</v>
      </c>
      <c r="F361">
        <v>0</v>
      </c>
      <c r="G361">
        <v>1</v>
      </c>
      <c r="I361">
        <v>0</v>
      </c>
      <c r="J361">
        <v>1</v>
      </c>
      <c r="L361" t="s">
        <v>77</v>
      </c>
      <c r="M361">
        <v>8</v>
      </c>
      <c r="N361" s="6">
        <v>0.14814814814814814</v>
      </c>
    </row>
    <row r="362" spans="2:14" x14ac:dyDescent="0.25">
      <c r="B362" t="s">
        <v>77</v>
      </c>
      <c r="C362">
        <v>54</v>
      </c>
      <c r="D362">
        <v>2</v>
      </c>
      <c r="F362">
        <v>0</v>
      </c>
      <c r="G362">
        <v>1</v>
      </c>
      <c r="I362">
        <v>0</v>
      </c>
      <c r="J362">
        <v>2</v>
      </c>
      <c r="L362" t="s">
        <v>50</v>
      </c>
      <c r="M362">
        <v>3</v>
      </c>
      <c r="N362" s="6">
        <v>0.1875</v>
      </c>
    </row>
    <row r="363" spans="2:14" x14ac:dyDescent="0.25">
      <c r="B363" t="s">
        <v>78</v>
      </c>
      <c r="C363">
        <v>58</v>
      </c>
      <c r="D363">
        <v>8</v>
      </c>
      <c r="F363">
        <v>0</v>
      </c>
      <c r="G363">
        <v>1</v>
      </c>
      <c r="I363">
        <v>0</v>
      </c>
      <c r="J363">
        <v>4</v>
      </c>
      <c r="L363" t="s">
        <v>24</v>
      </c>
      <c r="M363">
        <v>5</v>
      </c>
      <c r="N363" s="6">
        <v>0.15625</v>
      </c>
    </row>
    <row r="364" spans="2:14" x14ac:dyDescent="0.25">
      <c r="B364" t="s">
        <v>79</v>
      </c>
      <c r="C364">
        <v>58</v>
      </c>
      <c r="D364">
        <v>8</v>
      </c>
      <c r="F364">
        <v>0</v>
      </c>
      <c r="G364">
        <v>1</v>
      </c>
      <c r="I364">
        <v>0</v>
      </c>
      <c r="J364">
        <v>3</v>
      </c>
      <c r="L364" t="s">
        <v>80</v>
      </c>
      <c r="M364">
        <v>7</v>
      </c>
      <c r="N364" s="6">
        <v>0.15217391304347827</v>
      </c>
    </row>
    <row r="365" spans="2:14" x14ac:dyDescent="0.25">
      <c r="B365" t="s">
        <v>80</v>
      </c>
      <c r="C365">
        <v>46</v>
      </c>
      <c r="D365">
        <v>2</v>
      </c>
      <c r="F365">
        <v>0</v>
      </c>
      <c r="G365">
        <v>1</v>
      </c>
      <c r="I365">
        <v>0</v>
      </c>
      <c r="J365">
        <v>4</v>
      </c>
    </row>
    <row r="366" spans="2:14" x14ac:dyDescent="0.25">
      <c r="B366" t="s">
        <v>81</v>
      </c>
      <c r="C366">
        <v>50</v>
      </c>
      <c r="D366">
        <v>1</v>
      </c>
      <c r="F366">
        <v>0</v>
      </c>
      <c r="G366">
        <v>1</v>
      </c>
      <c r="I366">
        <v>0</v>
      </c>
      <c r="J366">
        <v>5</v>
      </c>
    </row>
    <row r="367" spans="2:14" x14ac:dyDescent="0.25">
      <c r="B367" t="s">
        <v>83</v>
      </c>
      <c r="C367">
        <v>59</v>
      </c>
      <c r="D367">
        <v>5</v>
      </c>
      <c r="F367">
        <v>0</v>
      </c>
      <c r="G367">
        <v>1</v>
      </c>
      <c r="I367">
        <v>0</v>
      </c>
      <c r="J367">
        <v>4</v>
      </c>
    </row>
    <row r="368" spans="2:14" x14ac:dyDescent="0.25">
      <c r="B368" t="s">
        <v>84</v>
      </c>
      <c r="C368">
        <v>58</v>
      </c>
      <c r="D368">
        <v>2</v>
      </c>
      <c r="F368">
        <v>0</v>
      </c>
      <c r="G368">
        <v>2</v>
      </c>
      <c r="I368">
        <v>0</v>
      </c>
      <c r="J368">
        <v>5</v>
      </c>
    </row>
    <row r="369" spans="1:10" x14ac:dyDescent="0.25">
      <c r="A369" t="s">
        <v>148</v>
      </c>
      <c r="B369" t="s">
        <v>25</v>
      </c>
      <c r="C369">
        <v>44</v>
      </c>
      <c r="D369">
        <v>7</v>
      </c>
      <c r="F369">
        <v>0</v>
      </c>
      <c r="G369">
        <v>1</v>
      </c>
      <c r="I369">
        <v>0</v>
      </c>
      <c r="J369">
        <v>4</v>
      </c>
    </row>
    <row r="370" spans="1:10" x14ac:dyDescent="0.25">
      <c r="B370" t="s">
        <v>35</v>
      </c>
      <c r="C370">
        <v>58</v>
      </c>
      <c r="D370">
        <v>4</v>
      </c>
      <c r="F370">
        <v>0</v>
      </c>
      <c r="G370">
        <v>1</v>
      </c>
      <c r="I370">
        <v>0</v>
      </c>
      <c r="J370">
        <v>4</v>
      </c>
    </row>
    <row r="371" spans="1:10" x14ac:dyDescent="0.25">
      <c r="B371" t="s">
        <v>36</v>
      </c>
      <c r="C371">
        <v>60</v>
      </c>
      <c r="D371">
        <v>3</v>
      </c>
      <c r="F371">
        <v>0</v>
      </c>
      <c r="G371">
        <v>2</v>
      </c>
      <c r="I371">
        <v>0</v>
      </c>
      <c r="J371">
        <v>3</v>
      </c>
    </row>
    <row r="372" spans="1:10" x14ac:dyDescent="0.25">
      <c r="B372" t="s">
        <v>37</v>
      </c>
      <c r="C372">
        <v>56</v>
      </c>
      <c r="D372">
        <v>7</v>
      </c>
      <c r="F372">
        <v>0</v>
      </c>
      <c r="G372">
        <v>2</v>
      </c>
      <c r="I372">
        <v>0</v>
      </c>
      <c r="J372">
        <v>3</v>
      </c>
    </row>
    <row r="373" spans="1:10" x14ac:dyDescent="0.25">
      <c r="B373" t="s">
        <v>38</v>
      </c>
      <c r="C373">
        <v>60</v>
      </c>
      <c r="D373">
        <v>5</v>
      </c>
      <c r="F373">
        <v>0</v>
      </c>
      <c r="G373">
        <v>2</v>
      </c>
      <c r="I373">
        <v>0</v>
      </c>
      <c r="J373">
        <v>1</v>
      </c>
    </row>
    <row r="374" spans="1:10" x14ac:dyDescent="0.25">
      <c r="B374" t="s">
        <v>44</v>
      </c>
      <c r="C374">
        <v>62</v>
      </c>
      <c r="D374">
        <v>6</v>
      </c>
      <c r="F374">
        <v>0</v>
      </c>
      <c r="G374">
        <v>1</v>
      </c>
      <c r="I374">
        <v>0</v>
      </c>
      <c r="J374">
        <v>4</v>
      </c>
    </row>
    <row r="375" spans="1:10" x14ac:dyDescent="0.25">
      <c r="B375" t="s">
        <v>46</v>
      </c>
      <c r="C375">
        <v>62</v>
      </c>
      <c r="D375">
        <v>5</v>
      </c>
      <c r="F375">
        <v>0</v>
      </c>
      <c r="G375">
        <v>1</v>
      </c>
      <c r="I375">
        <v>0</v>
      </c>
      <c r="J375">
        <v>3</v>
      </c>
    </row>
    <row r="376" spans="1:10" x14ac:dyDescent="0.25">
      <c r="B376" t="s">
        <v>47</v>
      </c>
      <c r="C376">
        <v>57</v>
      </c>
      <c r="D376">
        <v>4</v>
      </c>
      <c r="F376">
        <v>0</v>
      </c>
      <c r="G376">
        <v>2</v>
      </c>
      <c r="I376">
        <v>0</v>
      </c>
      <c r="J376">
        <v>2</v>
      </c>
    </row>
    <row r="377" spans="1:10" x14ac:dyDescent="0.25">
      <c r="B377" t="s">
        <v>48</v>
      </c>
      <c r="C377">
        <v>52</v>
      </c>
      <c r="D377">
        <v>8</v>
      </c>
      <c r="F377">
        <v>0</v>
      </c>
      <c r="G377">
        <v>2</v>
      </c>
      <c r="I377">
        <v>0</v>
      </c>
      <c r="J377">
        <v>2</v>
      </c>
    </row>
    <row r="378" spans="1:10" x14ac:dyDescent="0.25">
      <c r="B378" t="s">
        <v>49</v>
      </c>
      <c r="C378">
        <v>40</v>
      </c>
      <c r="D378">
        <v>3</v>
      </c>
      <c r="F378">
        <v>0</v>
      </c>
      <c r="G378">
        <v>1</v>
      </c>
      <c r="I378">
        <v>0</v>
      </c>
      <c r="J378">
        <v>2</v>
      </c>
    </row>
    <row r="379" spans="1:10" x14ac:dyDescent="0.25">
      <c r="B379" t="s">
        <v>53</v>
      </c>
      <c r="C379">
        <v>53</v>
      </c>
      <c r="D379">
        <v>4</v>
      </c>
      <c r="F379">
        <v>0</v>
      </c>
      <c r="G379">
        <v>1</v>
      </c>
      <c r="I379">
        <v>0</v>
      </c>
      <c r="J379">
        <v>2</v>
      </c>
    </row>
    <row r="380" spans="1:10" x14ac:dyDescent="0.25">
      <c r="B380" t="s">
        <v>55</v>
      </c>
      <c r="C380">
        <v>16</v>
      </c>
      <c r="D380">
        <v>3</v>
      </c>
      <c r="F380">
        <v>0</v>
      </c>
      <c r="G380">
        <v>2</v>
      </c>
      <c r="I380">
        <v>0</v>
      </c>
      <c r="J380">
        <v>3</v>
      </c>
    </row>
    <row r="381" spans="1:10" x14ac:dyDescent="0.25">
      <c r="B381" t="s">
        <v>57</v>
      </c>
      <c r="C381">
        <v>3</v>
      </c>
      <c r="D381">
        <v>1</v>
      </c>
      <c r="F381">
        <v>0</v>
      </c>
      <c r="G381">
        <v>1</v>
      </c>
      <c r="I381">
        <v>0</v>
      </c>
      <c r="J381">
        <v>3</v>
      </c>
    </row>
    <row r="382" spans="1:10" x14ac:dyDescent="0.25">
      <c r="B382" t="s">
        <v>58</v>
      </c>
      <c r="C382">
        <v>62</v>
      </c>
      <c r="D382">
        <v>1</v>
      </c>
      <c r="E382" t="s">
        <v>165</v>
      </c>
      <c r="F382">
        <v>1</v>
      </c>
      <c r="G382">
        <v>2</v>
      </c>
      <c r="I382">
        <v>0</v>
      </c>
      <c r="J382">
        <v>1</v>
      </c>
    </row>
    <row r="383" spans="1:10" x14ac:dyDescent="0.25">
      <c r="B383" t="s">
        <v>60</v>
      </c>
      <c r="C383">
        <v>51</v>
      </c>
      <c r="D383">
        <v>4</v>
      </c>
      <c r="F383">
        <v>0</v>
      </c>
      <c r="G383">
        <v>1</v>
      </c>
      <c r="I383">
        <v>0</v>
      </c>
      <c r="J383">
        <v>2</v>
      </c>
    </row>
    <row r="384" spans="1:10" x14ac:dyDescent="0.25">
      <c r="B384" t="s">
        <v>59</v>
      </c>
      <c r="C384">
        <v>62</v>
      </c>
      <c r="D384">
        <v>2</v>
      </c>
      <c r="F384">
        <v>0</v>
      </c>
      <c r="G384">
        <v>1</v>
      </c>
      <c r="I384">
        <v>0</v>
      </c>
      <c r="J384">
        <v>2</v>
      </c>
    </row>
    <row r="385" spans="2:10" x14ac:dyDescent="0.25">
      <c r="B385" t="s">
        <v>62</v>
      </c>
      <c r="C385">
        <v>60</v>
      </c>
      <c r="D385">
        <v>3</v>
      </c>
      <c r="F385">
        <v>0</v>
      </c>
      <c r="G385">
        <v>1</v>
      </c>
      <c r="I385">
        <v>0</v>
      </c>
      <c r="J385">
        <v>6</v>
      </c>
    </row>
    <row r="386" spans="2:10" x14ac:dyDescent="0.25">
      <c r="B386" t="s">
        <v>65</v>
      </c>
      <c r="C386">
        <v>17</v>
      </c>
      <c r="D386">
        <v>8</v>
      </c>
      <c r="F386">
        <v>0</v>
      </c>
      <c r="G386">
        <v>1</v>
      </c>
      <c r="I386">
        <v>0</v>
      </c>
      <c r="J386">
        <v>1</v>
      </c>
    </row>
    <row r="387" spans="2:10" x14ac:dyDescent="0.25">
      <c r="B387" t="s">
        <v>66</v>
      </c>
      <c r="C387">
        <v>58</v>
      </c>
      <c r="D387">
        <v>8</v>
      </c>
      <c r="F387">
        <v>0</v>
      </c>
      <c r="G387">
        <v>1</v>
      </c>
      <c r="I387">
        <v>0</v>
      </c>
      <c r="J387">
        <v>1</v>
      </c>
    </row>
    <row r="388" spans="2:10" x14ac:dyDescent="0.25">
      <c r="B388" t="s">
        <v>67</v>
      </c>
      <c r="C388">
        <v>53</v>
      </c>
      <c r="D388">
        <v>6</v>
      </c>
      <c r="F388">
        <v>0</v>
      </c>
      <c r="G388">
        <v>2</v>
      </c>
      <c r="H388" t="s">
        <v>148</v>
      </c>
      <c r="I388">
        <v>1</v>
      </c>
      <c r="J388">
        <v>3</v>
      </c>
    </row>
    <row r="389" spans="2:10" x14ac:dyDescent="0.25">
      <c r="B389" t="s">
        <v>71</v>
      </c>
      <c r="C389">
        <v>59</v>
      </c>
      <c r="D389">
        <v>7</v>
      </c>
      <c r="F389">
        <v>0</v>
      </c>
      <c r="G389">
        <v>1</v>
      </c>
      <c r="I389">
        <v>0</v>
      </c>
      <c r="J389">
        <v>5</v>
      </c>
    </row>
    <row r="390" spans="2:10" x14ac:dyDescent="0.25">
      <c r="B390" t="s">
        <v>72</v>
      </c>
      <c r="C390">
        <v>50</v>
      </c>
      <c r="D390">
        <v>7</v>
      </c>
      <c r="F390">
        <v>0</v>
      </c>
      <c r="G390">
        <v>1</v>
      </c>
      <c r="I390">
        <v>0</v>
      </c>
      <c r="J390">
        <v>1</v>
      </c>
    </row>
    <row r="391" spans="2:10" x14ac:dyDescent="0.25">
      <c r="B391" t="s">
        <v>73</v>
      </c>
      <c r="C391">
        <v>60</v>
      </c>
      <c r="D391">
        <v>2</v>
      </c>
      <c r="F391">
        <v>0</v>
      </c>
      <c r="G391">
        <v>1</v>
      </c>
      <c r="I391">
        <v>0</v>
      </c>
      <c r="J391">
        <v>1</v>
      </c>
    </row>
    <row r="392" spans="2:10" x14ac:dyDescent="0.25">
      <c r="B392" t="s">
        <v>74</v>
      </c>
      <c r="C392">
        <v>45</v>
      </c>
      <c r="D392">
        <v>1</v>
      </c>
      <c r="F392">
        <v>0</v>
      </c>
      <c r="G392">
        <v>1</v>
      </c>
      <c r="I392">
        <v>0</v>
      </c>
      <c r="J392">
        <v>3</v>
      </c>
    </row>
    <row r="393" spans="2:10" x14ac:dyDescent="0.25">
      <c r="B393" t="s">
        <v>75</v>
      </c>
      <c r="C393">
        <v>49</v>
      </c>
      <c r="D393">
        <v>1</v>
      </c>
      <c r="F393">
        <v>0</v>
      </c>
      <c r="G393">
        <v>1</v>
      </c>
      <c r="I393">
        <v>0</v>
      </c>
      <c r="J393">
        <v>3</v>
      </c>
    </row>
    <row r="394" spans="2:10" x14ac:dyDescent="0.25">
      <c r="B394" t="s">
        <v>76</v>
      </c>
      <c r="C394">
        <v>48</v>
      </c>
      <c r="D394">
        <v>8</v>
      </c>
      <c r="F394">
        <v>0</v>
      </c>
      <c r="G394">
        <v>2</v>
      </c>
      <c r="I394">
        <v>0</v>
      </c>
      <c r="J394">
        <v>2</v>
      </c>
    </row>
    <row r="395" spans="2:10" x14ac:dyDescent="0.25">
      <c r="B395" t="s">
        <v>77</v>
      </c>
      <c r="C395">
        <v>54</v>
      </c>
      <c r="D395">
        <v>5</v>
      </c>
      <c r="F395">
        <v>0</v>
      </c>
      <c r="G395">
        <v>1</v>
      </c>
      <c r="I395">
        <v>0</v>
      </c>
      <c r="J395">
        <v>3</v>
      </c>
    </row>
    <row r="396" spans="2:10" x14ac:dyDescent="0.25">
      <c r="B396" t="s">
        <v>78</v>
      </c>
      <c r="C396">
        <v>58</v>
      </c>
      <c r="D396">
        <v>2</v>
      </c>
      <c r="F396">
        <v>0</v>
      </c>
      <c r="G396">
        <v>1</v>
      </c>
      <c r="I396">
        <v>0</v>
      </c>
      <c r="J396">
        <v>4</v>
      </c>
    </row>
    <row r="397" spans="2:10" x14ac:dyDescent="0.25">
      <c r="B397" t="s">
        <v>79</v>
      </c>
      <c r="C397">
        <v>58</v>
      </c>
      <c r="D397">
        <v>8</v>
      </c>
      <c r="F397">
        <v>0</v>
      </c>
      <c r="G397">
        <v>1</v>
      </c>
      <c r="I397">
        <v>0</v>
      </c>
      <c r="J397">
        <v>1</v>
      </c>
    </row>
    <row r="398" spans="2:10" x14ac:dyDescent="0.25">
      <c r="B398" t="s">
        <v>80</v>
      </c>
      <c r="C398">
        <v>46</v>
      </c>
      <c r="D398">
        <v>2</v>
      </c>
      <c r="F398">
        <v>0</v>
      </c>
      <c r="G398">
        <v>1</v>
      </c>
      <c r="I398">
        <v>0</v>
      </c>
      <c r="J398">
        <v>2</v>
      </c>
    </row>
    <row r="399" spans="2:10" x14ac:dyDescent="0.25">
      <c r="B399" t="s">
        <v>81</v>
      </c>
      <c r="C399">
        <v>50</v>
      </c>
      <c r="D399">
        <v>6</v>
      </c>
      <c r="F399">
        <v>0</v>
      </c>
      <c r="G399">
        <v>1</v>
      </c>
      <c r="I399">
        <v>0</v>
      </c>
      <c r="J399">
        <v>1</v>
      </c>
    </row>
    <row r="400" spans="2:10" x14ac:dyDescent="0.25">
      <c r="B400" t="s">
        <v>83</v>
      </c>
      <c r="C400">
        <v>59</v>
      </c>
      <c r="D400">
        <v>5</v>
      </c>
      <c r="F400">
        <v>0</v>
      </c>
      <c r="G400">
        <v>1</v>
      </c>
      <c r="I400">
        <v>0</v>
      </c>
      <c r="J400">
        <v>3</v>
      </c>
    </row>
    <row r="401" spans="1:10" x14ac:dyDescent="0.25">
      <c r="B401" t="s">
        <v>84</v>
      </c>
      <c r="C401">
        <v>58</v>
      </c>
      <c r="D401">
        <v>6</v>
      </c>
      <c r="F401">
        <v>0</v>
      </c>
      <c r="G401">
        <v>1</v>
      </c>
      <c r="I401">
        <v>0</v>
      </c>
      <c r="J401">
        <v>2</v>
      </c>
    </row>
    <row r="402" spans="1:10" x14ac:dyDescent="0.25">
      <c r="A402" t="s">
        <v>151</v>
      </c>
      <c r="B402" t="s">
        <v>24</v>
      </c>
      <c r="C402">
        <v>32</v>
      </c>
      <c r="D402">
        <v>3</v>
      </c>
      <c r="F402">
        <v>0</v>
      </c>
      <c r="G402">
        <v>2</v>
      </c>
      <c r="I402">
        <v>0</v>
      </c>
      <c r="J402">
        <v>4</v>
      </c>
    </row>
    <row r="403" spans="1:10" x14ac:dyDescent="0.25">
      <c r="B403" t="s">
        <v>25</v>
      </c>
      <c r="C403">
        <v>44</v>
      </c>
      <c r="D403">
        <v>6</v>
      </c>
      <c r="F403">
        <v>0</v>
      </c>
      <c r="G403">
        <v>1</v>
      </c>
      <c r="I403">
        <v>0</v>
      </c>
      <c r="J403">
        <v>4</v>
      </c>
    </row>
    <row r="404" spans="1:10" x14ac:dyDescent="0.25">
      <c r="B404" t="s">
        <v>26</v>
      </c>
      <c r="C404">
        <v>26</v>
      </c>
      <c r="D404">
        <v>9</v>
      </c>
      <c r="F404">
        <v>0</v>
      </c>
      <c r="G404">
        <v>1</v>
      </c>
      <c r="I404">
        <v>0</v>
      </c>
      <c r="J404">
        <v>2</v>
      </c>
    </row>
    <row r="405" spans="1:10" x14ac:dyDescent="0.25">
      <c r="B405" t="s">
        <v>29</v>
      </c>
      <c r="C405">
        <v>52</v>
      </c>
      <c r="D405">
        <v>5</v>
      </c>
      <c r="F405">
        <v>0</v>
      </c>
      <c r="G405">
        <v>1</v>
      </c>
      <c r="I405">
        <v>0</v>
      </c>
      <c r="J405">
        <v>2</v>
      </c>
    </row>
    <row r="406" spans="1:10" x14ac:dyDescent="0.25">
      <c r="B406" t="s">
        <v>31</v>
      </c>
      <c r="C406">
        <v>48</v>
      </c>
      <c r="D406">
        <v>4</v>
      </c>
      <c r="F406">
        <v>0</v>
      </c>
      <c r="G406">
        <v>1</v>
      </c>
      <c r="I406">
        <v>0</v>
      </c>
      <c r="J406">
        <v>3</v>
      </c>
    </row>
    <row r="407" spans="1:10" x14ac:dyDescent="0.25">
      <c r="B407" t="s">
        <v>35</v>
      </c>
      <c r="C407">
        <v>58</v>
      </c>
      <c r="D407">
        <v>2</v>
      </c>
      <c r="F407">
        <v>0</v>
      </c>
      <c r="G407">
        <v>1</v>
      </c>
      <c r="I407">
        <v>0</v>
      </c>
      <c r="J407">
        <v>5</v>
      </c>
    </row>
    <row r="408" spans="1:10" x14ac:dyDescent="0.25">
      <c r="B408" t="s">
        <v>36</v>
      </c>
      <c r="C408">
        <v>60</v>
      </c>
      <c r="D408">
        <v>6</v>
      </c>
      <c r="E408" t="s">
        <v>170</v>
      </c>
      <c r="F408">
        <v>1</v>
      </c>
      <c r="G408">
        <v>1</v>
      </c>
      <c r="I408">
        <v>0</v>
      </c>
      <c r="J408">
        <v>3</v>
      </c>
    </row>
    <row r="409" spans="1:10" x14ac:dyDescent="0.25">
      <c r="B409" t="s">
        <v>37</v>
      </c>
      <c r="C409">
        <v>56</v>
      </c>
      <c r="D409">
        <v>4</v>
      </c>
      <c r="F409">
        <v>0</v>
      </c>
      <c r="G409">
        <v>1</v>
      </c>
      <c r="I409">
        <v>0</v>
      </c>
      <c r="J409">
        <v>4</v>
      </c>
    </row>
    <row r="410" spans="1:10" x14ac:dyDescent="0.25">
      <c r="B410" t="s">
        <v>38</v>
      </c>
      <c r="C410">
        <v>60</v>
      </c>
      <c r="D410">
        <v>5</v>
      </c>
      <c r="F410">
        <v>0</v>
      </c>
      <c r="G410">
        <v>1</v>
      </c>
      <c r="I410">
        <v>0</v>
      </c>
      <c r="J410">
        <v>2</v>
      </c>
    </row>
    <row r="411" spans="1:10" x14ac:dyDescent="0.25">
      <c r="B411" t="s">
        <v>40</v>
      </c>
      <c r="C411">
        <v>47</v>
      </c>
      <c r="D411">
        <v>7</v>
      </c>
      <c r="F411">
        <v>0</v>
      </c>
      <c r="G411">
        <v>2</v>
      </c>
      <c r="I411">
        <v>0</v>
      </c>
      <c r="J411">
        <v>4</v>
      </c>
    </row>
    <row r="412" spans="1:10" x14ac:dyDescent="0.25">
      <c r="B412" t="s">
        <v>42</v>
      </c>
      <c r="C412">
        <v>53</v>
      </c>
      <c r="D412">
        <v>3</v>
      </c>
      <c r="F412">
        <v>0</v>
      </c>
      <c r="G412">
        <v>1</v>
      </c>
      <c r="I412">
        <v>0</v>
      </c>
      <c r="J412">
        <v>3</v>
      </c>
    </row>
    <row r="413" spans="1:10" x14ac:dyDescent="0.25">
      <c r="B413" t="s">
        <v>43</v>
      </c>
      <c r="C413">
        <v>35</v>
      </c>
      <c r="D413">
        <v>2</v>
      </c>
      <c r="F413">
        <v>0</v>
      </c>
      <c r="G413">
        <v>1</v>
      </c>
      <c r="I413">
        <v>0</v>
      </c>
      <c r="J413">
        <v>3</v>
      </c>
    </row>
    <row r="414" spans="1:10" x14ac:dyDescent="0.25">
      <c r="B414" t="s">
        <v>44</v>
      </c>
      <c r="C414">
        <v>62</v>
      </c>
      <c r="D414">
        <v>7</v>
      </c>
      <c r="F414">
        <v>0</v>
      </c>
      <c r="G414">
        <v>1</v>
      </c>
      <c r="I414">
        <v>0</v>
      </c>
      <c r="J414">
        <v>3</v>
      </c>
    </row>
    <row r="415" spans="1:10" x14ac:dyDescent="0.25">
      <c r="B415" t="s">
        <v>46</v>
      </c>
      <c r="C415">
        <v>62</v>
      </c>
      <c r="D415">
        <v>6</v>
      </c>
      <c r="F415">
        <v>0</v>
      </c>
      <c r="G415">
        <v>1</v>
      </c>
      <c r="I415">
        <v>0</v>
      </c>
      <c r="J415">
        <v>3</v>
      </c>
    </row>
    <row r="416" spans="1:10" x14ac:dyDescent="0.25">
      <c r="B416" t="s">
        <v>47</v>
      </c>
      <c r="C416">
        <v>57</v>
      </c>
      <c r="D416">
        <v>5</v>
      </c>
      <c r="F416">
        <v>0</v>
      </c>
      <c r="G416">
        <v>1</v>
      </c>
      <c r="I416">
        <v>0</v>
      </c>
      <c r="J416">
        <v>1</v>
      </c>
    </row>
    <row r="417" spans="2:10" x14ac:dyDescent="0.25">
      <c r="B417" t="s">
        <v>48</v>
      </c>
      <c r="C417">
        <v>52</v>
      </c>
      <c r="D417">
        <v>4</v>
      </c>
      <c r="F417">
        <v>0</v>
      </c>
      <c r="G417">
        <v>1</v>
      </c>
      <c r="I417">
        <v>0</v>
      </c>
      <c r="J417">
        <v>3</v>
      </c>
    </row>
    <row r="418" spans="2:10" x14ac:dyDescent="0.25">
      <c r="B418" t="s">
        <v>51</v>
      </c>
      <c r="C418">
        <v>50</v>
      </c>
      <c r="D418">
        <v>6</v>
      </c>
      <c r="F418">
        <v>0</v>
      </c>
      <c r="G418">
        <v>1</v>
      </c>
      <c r="I418">
        <v>0</v>
      </c>
      <c r="J418">
        <v>1</v>
      </c>
    </row>
    <row r="419" spans="2:10" x14ac:dyDescent="0.25">
      <c r="B419" t="s">
        <v>53</v>
      </c>
      <c r="C419">
        <v>53</v>
      </c>
      <c r="D419">
        <v>8</v>
      </c>
      <c r="F419">
        <v>0</v>
      </c>
      <c r="G419">
        <v>2</v>
      </c>
      <c r="I419">
        <v>0</v>
      </c>
      <c r="J419">
        <v>1</v>
      </c>
    </row>
    <row r="420" spans="2:10" x14ac:dyDescent="0.25">
      <c r="B420" t="s">
        <v>56</v>
      </c>
      <c r="C420">
        <v>36</v>
      </c>
      <c r="D420">
        <v>5</v>
      </c>
      <c r="F420">
        <v>0</v>
      </c>
      <c r="G420">
        <v>1</v>
      </c>
      <c r="I420">
        <v>0</v>
      </c>
      <c r="J420">
        <v>3</v>
      </c>
    </row>
    <row r="421" spans="2:10" x14ac:dyDescent="0.25">
      <c r="B421" t="s">
        <v>58</v>
      </c>
      <c r="C421">
        <v>62</v>
      </c>
      <c r="D421">
        <v>2</v>
      </c>
      <c r="F421">
        <v>0</v>
      </c>
      <c r="G421">
        <v>2</v>
      </c>
      <c r="I421">
        <v>0</v>
      </c>
      <c r="J421">
        <v>4</v>
      </c>
    </row>
    <row r="422" spans="2:10" x14ac:dyDescent="0.25">
      <c r="B422" t="s">
        <v>59</v>
      </c>
      <c r="C422">
        <v>62</v>
      </c>
      <c r="D422">
        <v>1</v>
      </c>
      <c r="F422">
        <v>0</v>
      </c>
      <c r="G422">
        <v>1</v>
      </c>
      <c r="H422" t="s">
        <v>151</v>
      </c>
      <c r="I422">
        <v>1</v>
      </c>
      <c r="J422">
        <v>2</v>
      </c>
    </row>
    <row r="423" spans="2:10" x14ac:dyDescent="0.25">
      <c r="B423" t="s">
        <v>62</v>
      </c>
      <c r="C423">
        <v>60</v>
      </c>
      <c r="D423">
        <v>1</v>
      </c>
      <c r="F423">
        <v>0</v>
      </c>
      <c r="G423">
        <v>2</v>
      </c>
      <c r="I423">
        <v>0</v>
      </c>
      <c r="J423">
        <v>3</v>
      </c>
    </row>
    <row r="424" spans="2:10" x14ac:dyDescent="0.25">
      <c r="B424" t="s">
        <v>66</v>
      </c>
      <c r="C424">
        <v>58</v>
      </c>
      <c r="D424">
        <v>2</v>
      </c>
      <c r="F424">
        <v>0</v>
      </c>
      <c r="G424">
        <v>1</v>
      </c>
      <c r="I424">
        <v>0</v>
      </c>
      <c r="J424">
        <v>3</v>
      </c>
    </row>
    <row r="425" spans="2:10" x14ac:dyDescent="0.25">
      <c r="B425" t="s">
        <v>67</v>
      </c>
      <c r="C425">
        <v>53</v>
      </c>
      <c r="D425">
        <v>3</v>
      </c>
      <c r="F425">
        <v>0</v>
      </c>
      <c r="G425">
        <v>1</v>
      </c>
      <c r="I425">
        <v>0</v>
      </c>
      <c r="J425">
        <v>3</v>
      </c>
    </row>
    <row r="426" spans="2:10" x14ac:dyDescent="0.25">
      <c r="B426" t="s">
        <v>23</v>
      </c>
      <c r="C426">
        <v>40</v>
      </c>
      <c r="D426">
        <v>8</v>
      </c>
      <c r="F426">
        <v>0</v>
      </c>
      <c r="G426">
        <v>1</v>
      </c>
      <c r="I426">
        <v>0</v>
      </c>
      <c r="J426">
        <v>3</v>
      </c>
    </row>
    <row r="427" spans="2:10" x14ac:dyDescent="0.25">
      <c r="B427" t="s">
        <v>71</v>
      </c>
      <c r="C427">
        <v>59</v>
      </c>
      <c r="D427">
        <v>8</v>
      </c>
      <c r="F427">
        <v>0</v>
      </c>
      <c r="G427">
        <v>1</v>
      </c>
      <c r="I427">
        <v>0</v>
      </c>
      <c r="J427">
        <v>4</v>
      </c>
    </row>
    <row r="428" spans="2:10" x14ac:dyDescent="0.25">
      <c r="B428" t="s">
        <v>72</v>
      </c>
      <c r="C428">
        <v>50</v>
      </c>
      <c r="D428">
        <v>7</v>
      </c>
      <c r="F428">
        <v>0</v>
      </c>
      <c r="G428">
        <v>1</v>
      </c>
      <c r="I428">
        <v>0</v>
      </c>
      <c r="J428">
        <v>3</v>
      </c>
    </row>
    <row r="429" spans="2:10" x14ac:dyDescent="0.25">
      <c r="B429" t="s">
        <v>73</v>
      </c>
      <c r="C429">
        <v>60</v>
      </c>
      <c r="D429">
        <v>1</v>
      </c>
      <c r="F429">
        <v>0</v>
      </c>
      <c r="G429">
        <v>1</v>
      </c>
      <c r="I429">
        <v>0</v>
      </c>
      <c r="J429">
        <v>2</v>
      </c>
    </row>
    <row r="430" spans="2:10" x14ac:dyDescent="0.25">
      <c r="B430" t="s">
        <v>74</v>
      </c>
      <c r="C430">
        <v>45</v>
      </c>
      <c r="D430">
        <v>8</v>
      </c>
      <c r="F430">
        <v>0</v>
      </c>
      <c r="G430">
        <v>1</v>
      </c>
      <c r="I430">
        <v>0</v>
      </c>
      <c r="J430">
        <v>2</v>
      </c>
    </row>
    <row r="431" spans="2:10" x14ac:dyDescent="0.25">
      <c r="B431" t="s">
        <v>75</v>
      </c>
      <c r="C431">
        <v>49</v>
      </c>
      <c r="D431">
        <v>3</v>
      </c>
      <c r="F431">
        <v>0</v>
      </c>
      <c r="G431">
        <v>1</v>
      </c>
      <c r="I431">
        <v>0</v>
      </c>
      <c r="J431">
        <v>2</v>
      </c>
    </row>
    <row r="432" spans="2:10" x14ac:dyDescent="0.25">
      <c r="B432" t="s">
        <v>76</v>
      </c>
      <c r="C432">
        <v>48</v>
      </c>
      <c r="D432">
        <v>9</v>
      </c>
      <c r="F432">
        <v>0</v>
      </c>
      <c r="G432">
        <v>1</v>
      </c>
      <c r="I432">
        <v>0</v>
      </c>
      <c r="J432">
        <v>5</v>
      </c>
    </row>
    <row r="433" spans="1:10" x14ac:dyDescent="0.25">
      <c r="B433" t="s">
        <v>77</v>
      </c>
      <c r="C433">
        <v>54</v>
      </c>
      <c r="D433">
        <v>4</v>
      </c>
      <c r="F433">
        <v>0</v>
      </c>
      <c r="G433">
        <v>1</v>
      </c>
      <c r="I433">
        <v>0</v>
      </c>
      <c r="J433">
        <v>3</v>
      </c>
    </row>
    <row r="434" spans="1:10" x14ac:dyDescent="0.25">
      <c r="B434" t="s">
        <v>78</v>
      </c>
      <c r="C434">
        <v>58</v>
      </c>
      <c r="D434">
        <v>1</v>
      </c>
      <c r="E434" t="s">
        <v>173</v>
      </c>
      <c r="F434">
        <v>1</v>
      </c>
      <c r="G434">
        <v>1</v>
      </c>
      <c r="I434">
        <v>0</v>
      </c>
      <c r="J434">
        <v>3</v>
      </c>
    </row>
    <row r="435" spans="1:10" x14ac:dyDescent="0.25">
      <c r="B435" t="s">
        <v>79</v>
      </c>
      <c r="C435">
        <v>58</v>
      </c>
      <c r="D435">
        <v>7</v>
      </c>
      <c r="F435">
        <v>0</v>
      </c>
      <c r="G435">
        <v>1</v>
      </c>
      <c r="I435">
        <v>0</v>
      </c>
      <c r="J435">
        <v>1</v>
      </c>
    </row>
    <row r="436" spans="1:10" x14ac:dyDescent="0.25">
      <c r="B436" t="s">
        <v>80</v>
      </c>
      <c r="C436">
        <v>46</v>
      </c>
      <c r="D436">
        <v>9</v>
      </c>
      <c r="F436">
        <v>0</v>
      </c>
      <c r="G436">
        <v>2</v>
      </c>
      <c r="I436">
        <v>0</v>
      </c>
      <c r="J436">
        <v>2</v>
      </c>
    </row>
    <row r="437" spans="1:10" x14ac:dyDescent="0.25">
      <c r="B437" t="s">
        <v>81</v>
      </c>
      <c r="C437">
        <v>50</v>
      </c>
      <c r="D437">
        <v>1</v>
      </c>
      <c r="F437">
        <v>0</v>
      </c>
      <c r="G437">
        <v>1</v>
      </c>
      <c r="I437">
        <v>0</v>
      </c>
      <c r="J437">
        <v>3</v>
      </c>
    </row>
    <row r="438" spans="1:10" x14ac:dyDescent="0.25">
      <c r="B438" t="s">
        <v>83</v>
      </c>
      <c r="C438">
        <v>59</v>
      </c>
      <c r="D438">
        <v>9</v>
      </c>
      <c r="F438">
        <v>0</v>
      </c>
      <c r="G438">
        <v>1</v>
      </c>
      <c r="I438">
        <v>0</v>
      </c>
      <c r="J438">
        <v>3</v>
      </c>
    </row>
    <row r="439" spans="1:10" x14ac:dyDescent="0.25">
      <c r="B439" t="s">
        <v>84</v>
      </c>
      <c r="C439">
        <v>58</v>
      </c>
      <c r="D439">
        <v>1</v>
      </c>
      <c r="F439">
        <v>0</v>
      </c>
      <c r="G439">
        <v>1</v>
      </c>
      <c r="I439">
        <v>0</v>
      </c>
      <c r="J439">
        <v>1</v>
      </c>
    </row>
    <row r="440" spans="1:10" x14ac:dyDescent="0.25">
      <c r="A440" t="s">
        <v>154</v>
      </c>
      <c r="B440" t="s">
        <v>24</v>
      </c>
      <c r="C440">
        <v>32</v>
      </c>
      <c r="D440">
        <v>3</v>
      </c>
      <c r="F440">
        <v>0</v>
      </c>
      <c r="G440">
        <v>1</v>
      </c>
      <c r="I440">
        <v>0</v>
      </c>
      <c r="J440">
        <v>3</v>
      </c>
    </row>
    <row r="441" spans="1:10" x14ac:dyDescent="0.25">
      <c r="B441" t="s">
        <v>25</v>
      </c>
      <c r="C441">
        <v>44</v>
      </c>
      <c r="D441">
        <v>5</v>
      </c>
      <c r="F441">
        <v>0</v>
      </c>
      <c r="G441">
        <v>1</v>
      </c>
      <c r="I441">
        <v>0</v>
      </c>
      <c r="J441">
        <v>2</v>
      </c>
    </row>
    <row r="442" spans="1:10" x14ac:dyDescent="0.25">
      <c r="B442" t="s">
        <v>29</v>
      </c>
      <c r="C442">
        <v>52</v>
      </c>
      <c r="D442">
        <v>3</v>
      </c>
      <c r="F442">
        <v>0</v>
      </c>
      <c r="G442">
        <v>1</v>
      </c>
      <c r="I442">
        <v>0</v>
      </c>
      <c r="J442">
        <v>2</v>
      </c>
    </row>
    <row r="443" spans="1:10" x14ac:dyDescent="0.25">
      <c r="B443" t="s">
        <v>31</v>
      </c>
      <c r="C443">
        <v>48</v>
      </c>
      <c r="D443">
        <v>4</v>
      </c>
      <c r="F443">
        <v>0</v>
      </c>
      <c r="G443">
        <v>2</v>
      </c>
      <c r="I443">
        <v>0</v>
      </c>
      <c r="J443">
        <v>2</v>
      </c>
    </row>
    <row r="444" spans="1:10" x14ac:dyDescent="0.25">
      <c r="B444" t="s">
        <v>35</v>
      </c>
      <c r="C444">
        <v>58</v>
      </c>
      <c r="D444">
        <v>1</v>
      </c>
      <c r="F444">
        <v>0</v>
      </c>
      <c r="G444">
        <v>1</v>
      </c>
      <c r="I444">
        <v>0</v>
      </c>
      <c r="J444">
        <v>2</v>
      </c>
    </row>
    <row r="445" spans="1:10" x14ac:dyDescent="0.25">
      <c r="B445" t="s">
        <v>36</v>
      </c>
      <c r="C445">
        <v>60</v>
      </c>
      <c r="D445">
        <v>9</v>
      </c>
      <c r="F445">
        <v>0</v>
      </c>
      <c r="G445">
        <v>1</v>
      </c>
      <c r="I445">
        <v>0</v>
      </c>
      <c r="J445">
        <v>5</v>
      </c>
    </row>
    <row r="446" spans="1:10" x14ac:dyDescent="0.25">
      <c r="B446" t="s">
        <v>37</v>
      </c>
      <c r="C446">
        <v>56</v>
      </c>
      <c r="D446">
        <v>9</v>
      </c>
      <c r="F446">
        <v>0</v>
      </c>
      <c r="G446">
        <v>1</v>
      </c>
      <c r="I446">
        <v>0</v>
      </c>
      <c r="J446">
        <v>3</v>
      </c>
    </row>
    <row r="447" spans="1:10" x14ac:dyDescent="0.25">
      <c r="B447" t="s">
        <v>38</v>
      </c>
      <c r="C447">
        <v>60</v>
      </c>
      <c r="D447">
        <v>1</v>
      </c>
      <c r="F447">
        <v>0</v>
      </c>
      <c r="G447">
        <v>1</v>
      </c>
      <c r="I447">
        <v>0</v>
      </c>
      <c r="J447">
        <v>1</v>
      </c>
    </row>
    <row r="448" spans="1:10" x14ac:dyDescent="0.25">
      <c r="B448" t="s">
        <v>40</v>
      </c>
      <c r="C448">
        <v>47</v>
      </c>
      <c r="D448">
        <v>4</v>
      </c>
      <c r="F448">
        <v>0</v>
      </c>
      <c r="G448">
        <v>1</v>
      </c>
      <c r="I448">
        <v>0</v>
      </c>
      <c r="J448">
        <v>2</v>
      </c>
    </row>
    <row r="449" spans="2:10" x14ac:dyDescent="0.25">
      <c r="B449" t="s">
        <v>42</v>
      </c>
      <c r="C449">
        <v>53</v>
      </c>
      <c r="D449">
        <v>2</v>
      </c>
      <c r="F449">
        <v>0</v>
      </c>
      <c r="G449">
        <v>1</v>
      </c>
      <c r="I449">
        <v>0</v>
      </c>
      <c r="J449">
        <v>3</v>
      </c>
    </row>
    <row r="450" spans="2:10" x14ac:dyDescent="0.25">
      <c r="B450" t="s">
        <v>43</v>
      </c>
      <c r="C450">
        <v>35</v>
      </c>
      <c r="D450">
        <v>6</v>
      </c>
      <c r="F450">
        <v>0</v>
      </c>
      <c r="G450">
        <v>1</v>
      </c>
      <c r="I450">
        <v>0</v>
      </c>
      <c r="J450">
        <v>4</v>
      </c>
    </row>
    <row r="451" spans="2:10" x14ac:dyDescent="0.25">
      <c r="B451" t="s">
        <v>44</v>
      </c>
      <c r="C451">
        <v>62</v>
      </c>
      <c r="D451">
        <v>3</v>
      </c>
      <c r="F451">
        <v>0</v>
      </c>
      <c r="G451">
        <v>2</v>
      </c>
      <c r="I451">
        <v>0</v>
      </c>
      <c r="J451">
        <v>3</v>
      </c>
    </row>
    <row r="452" spans="2:10" x14ac:dyDescent="0.25">
      <c r="B452" t="s">
        <v>46</v>
      </c>
      <c r="C452">
        <v>62</v>
      </c>
      <c r="D452">
        <v>8</v>
      </c>
      <c r="F452">
        <v>0</v>
      </c>
      <c r="G452">
        <v>1</v>
      </c>
      <c r="I452">
        <v>0</v>
      </c>
      <c r="J452">
        <v>2</v>
      </c>
    </row>
    <row r="453" spans="2:10" x14ac:dyDescent="0.25">
      <c r="B453" t="s">
        <v>47</v>
      </c>
      <c r="C453">
        <v>57</v>
      </c>
      <c r="D453">
        <v>7</v>
      </c>
      <c r="F453">
        <v>0</v>
      </c>
      <c r="G453">
        <v>1</v>
      </c>
      <c r="I453">
        <v>0</v>
      </c>
      <c r="J453">
        <v>4</v>
      </c>
    </row>
    <row r="454" spans="2:10" x14ac:dyDescent="0.25">
      <c r="B454" t="s">
        <v>48</v>
      </c>
      <c r="C454">
        <v>52</v>
      </c>
      <c r="D454">
        <v>7</v>
      </c>
      <c r="F454">
        <v>0</v>
      </c>
      <c r="G454">
        <v>1</v>
      </c>
      <c r="I454">
        <v>0</v>
      </c>
      <c r="J454">
        <v>4</v>
      </c>
    </row>
    <row r="455" spans="2:10" x14ac:dyDescent="0.25">
      <c r="B455" t="s">
        <v>51</v>
      </c>
      <c r="C455">
        <v>50</v>
      </c>
      <c r="D455">
        <v>6</v>
      </c>
      <c r="F455">
        <v>0</v>
      </c>
      <c r="G455">
        <v>1</v>
      </c>
      <c r="I455">
        <v>0</v>
      </c>
      <c r="J455">
        <v>4</v>
      </c>
    </row>
    <row r="456" spans="2:10" x14ac:dyDescent="0.25">
      <c r="B456" t="s">
        <v>53</v>
      </c>
      <c r="C456">
        <v>53</v>
      </c>
      <c r="D456">
        <v>9</v>
      </c>
      <c r="F456">
        <v>0</v>
      </c>
      <c r="G456">
        <v>1</v>
      </c>
      <c r="I456">
        <v>0</v>
      </c>
      <c r="J456">
        <v>1</v>
      </c>
    </row>
    <row r="457" spans="2:10" x14ac:dyDescent="0.25">
      <c r="B457" t="s">
        <v>56</v>
      </c>
      <c r="C457">
        <v>36</v>
      </c>
      <c r="D457">
        <v>9</v>
      </c>
      <c r="F457">
        <v>0</v>
      </c>
      <c r="G457">
        <v>1</v>
      </c>
      <c r="I457">
        <v>0</v>
      </c>
      <c r="J457">
        <v>2</v>
      </c>
    </row>
    <row r="458" spans="2:10" x14ac:dyDescent="0.25">
      <c r="B458" t="s">
        <v>58</v>
      </c>
      <c r="C458">
        <v>62</v>
      </c>
      <c r="D458">
        <v>2</v>
      </c>
      <c r="E458" t="s">
        <v>177</v>
      </c>
      <c r="F458">
        <v>1</v>
      </c>
      <c r="G458">
        <v>1</v>
      </c>
      <c r="I458">
        <v>0</v>
      </c>
      <c r="J458">
        <v>3</v>
      </c>
    </row>
    <row r="459" spans="2:10" x14ac:dyDescent="0.25">
      <c r="B459" t="s">
        <v>59</v>
      </c>
      <c r="C459">
        <v>62</v>
      </c>
      <c r="D459">
        <v>2</v>
      </c>
      <c r="F459">
        <v>0</v>
      </c>
      <c r="G459">
        <v>1</v>
      </c>
      <c r="I459">
        <v>0</v>
      </c>
      <c r="J459">
        <v>2</v>
      </c>
    </row>
    <row r="460" spans="2:10" x14ac:dyDescent="0.25">
      <c r="B460" t="s">
        <v>62</v>
      </c>
      <c r="C460">
        <v>60</v>
      </c>
      <c r="D460">
        <v>1</v>
      </c>
      <c r="F460">
        <v>0</v>
      </c>
      <c r="G460">
        <v>1</v>
      </c>
      <c r="I460">
        <v>0</v>
      </c>
      <c r="J460">
        <v>1</v>
      </c>
    </row>
    <row r="461" spans="2:10" x14ac:dyDescent="0.25">
      <c r="B461" t="s">
        <v>66</v>
      </c>
      <c r="C461">
        <v>58</v>
      </c>
      <c r="D461">
        <v>3</v>
      </c>
      <c r="F461">
        <v>0</v>
      </c>
      <c r="G461">
        <v>1</v>
      </c>
      <c r="I461">
        <v>0</v>
      </c>
      <c r="J461">
        <v>1</v>
      </c>
    </row>
    <row r="462" spans="2:10" x14ac:dyDescent="0.25">
      <c r="B462" t="s">
        <v>67</v>
      </c>
      <c r="C462">
        <v>53</v>
      </c>
      <c r="D462">
        <v>8</v>
      </c>
      <c r="F462">
        <v>0</v>
      </c>
      <c r="G462">
        <v>2</v>
      </c>
      <c r="I462">
        <v>0</v>
      </c>
      <c r="J462">
        <v>1</v>
      </c>
    </row>
    <row r="463" spans="2:10" x14ac:dyDescent="0.25">
      <c r="B463" t="s">
        <v>23</v>
      </c>
      <c r="C463">
        <v>40</v>
      </c>
      <c r="D463">
        <v>5</v>
      </c>
      <c r="F463">
        <v>0</v>
      </c>
      <c r="G463">
        <v>1</v>
      </c>
      <c r="H463" t="s">
        <v>154</v>
      </c>
      <c r="I463">
        <v>1</v>
      </c>
      <c r="J463">
        <v>2</v>
      </c>
    </row>
    <row r="464" spans="2:10" x14ac:dyDescent="0.25">
      <c r="B464" t="s">
        <v>71</v>
      </c>
      <c r="C464">
        <v>59</v>
      </c>
      <c r="D464">
        <v>2</v>
      </c>
      <c r="F464">
        <v>0</v>
      </c>
      <c r="G464">
        <v>1</v>
      </c>
      <c r="I464">
        <v>0</v>
      </c>
      <c r="J464">
        <v>3</v>
      </c>
    </row>
    <row r="465" spans="1:10" x14ac:dyDescent="0.25">
      <c r="B465" t="s">
        <v>72</v>
      </c>
      <c r="C465">
        <v>50</v>
      </c>
      <c r="D465">
        <v>6</v>
      </c>
      <c r="F465">
        <v>0</v>
      </c>
      <c r="G465">
        <v>1</v>
      </c>
      <c r="I465">
        <v>0</v>
      </c>
      <c r="J465">
        <v>2</v>
      </c>
    </row>
    <row r="466" spans="1:10" x14ac:dyDescent="0.25">
      <c r="B466" t="s">
        <v>73</v>
      </c>
      <c r="C466">
        <v>60</v>
      </c>
      <c r="D466">
        <v>7</v>
      </c>
      <c r="F466">
        <v>0</v>
      </c>
      <c r="G466">
        <v>1</v>
      </c>
      <c r="I466">
        <v>0</v>
      </c>
      <c r="J466">
        <v>2</v>
      </c>
    </row>
    <row r="467" spans="1:10" x14ac:dyDescent="0.25">
      <c r="B467" t="s">
        <v>74</v>
      </c>
      <c r="C467">
        <v>45</v>
      </c>
      <c r="D467">
        <v>1</v>
      </c>
      <c r="F467">
        <v>0</v>
      </c>
      <c r="G467">
        <v>1</v>
      </c>
      <c r="I467">
        <v>0</v>
      </c>
      <c r="J467">
        <v>2</v>
      </c>
    </row>
    <row r="468" spans="1:10" x14ac:dyDescent="0.25">
      <c r="B468" t="s">
        <v>75</v>
      </c>
      <c r="C468">
        <v>49</v>
      </c>
      <c r="D468">
        <v>4</v>
      </c>
      <c r="F468">
        <v>0</v>
      </c>
      <c r="G468">
        <v>1</v>
      </c>
      <c r="I468">
        <v>0</v>
      </c>
      <c r="J468">
        <v>1</v>
      </c>
    </row>
    <row r="469" spans="1:10" x14ac:dyDescent="0.25">
      <c r="B469" t="s">
        <v>76</v>
      </c>
      <c r="C469">
        <v>48</v>
      </c>
      <c r="D469">
        <v>5</v>
      </c>
      <c r="F469">
        <v>0</v>
      </c>
      <c r="G469">
        <v>1</v>
      </c>
      <c r="I469">
        <v>0</v>
      </c>
      <c r="J469">
        <v>2</v>
      </c>
    </row>
    <row r="470" spans="1:10" x14ac:dyDescent="0.25">
      <c r="B470" t="s">
        <v>77</v>
      </c>
      <c r="C470">
        <v>54</v>
      </c>
      <c r="D470">
        <v>6</v>
      </c>
      <c r="F470">
        <v>0</v>
      </c>
      <c r="G470">
        <v>1</v>
      </c>
      <c r="I470">
        <v>0</v>
      </c>
      <c r="J470">
        <v>2</v>
      </c>
    </row>
    <row r="471" spans="1:10" x14ac:dyDescent="0.25">
      <c r="B471" t="s">
        <v>78</v>
      </c>
      <c r="C471">
        <v>58</v>
      </c>
      <c r="D471">
        <v>8</v>
      </c>
      <c r="F471">
        <v>0</v>
      </c>
      <c r="G471">
        <v>1</v>
      </c>
      <c r="I471">
        <v>0</v>
      </c>
      <c r="J471">
        <v>5</v>
      </c>
    </row>
    <row r="472" spans="1:10" x14ac:dyDescent="0.25">
      <c r="B472" t="s">
        <v>79</v>
      </c>
      <c r="C472">
        <v>58</v>
      </c>
      <c r="D472">
        <v>8</v>
      </c>
      <c r="F472">
        <v>0</v>
      </c>
      <c r="G472">
        <v>1</v>
      </c>
      <c r="I472">
        <v>0</v>
      </c>
      <c r="J472">
        <v>4</v>
      </c>
    </row>
    <row r="473" spans="1:10" x14ac:dyDescent="0.25">
      <c r="B473" t="s">
        <v>80</v>
      </c>
      <c r="C473">
        <v>46</v>
      </c>
      <c r="D473">
        <v>1</v>
      </c>
      <c r="F473">
        <v>0</v>
      </c>
      <c r="G473">
        <v>1</v>
      </c>
      <c r="I473">
        <v>0</v>
      </c>
      <c r="J473">
        <v>2</v>
      </c>
    </row>
    <row r="474" spans="1:10" x14ac:dyDescent="0.25">
      <c r="B474" t="s">
        <v>81</v>
      </c>
      <c r="C474">
        <v>50</v>
      </c>
      <c r="D474">
        <v>4</v>
      </c>
      <c r="F474">
        <v>0</v>
      </c>
      <c r="G474">
        <v>1</v>
      </c>
      <c r="I474">
        <v>0</v>
      </c>
      <c r="J474">
        <v>4</v>
      </c>
    </row>
    <row r="475" spans="1:10" x14ac:dyDescent="0.25">
      <c r="B475" t="s">
        <v>83</v>
      </c>
      <c r="C475">
        <v>59</v>
      </c>
      <c r="D475">
        <v>7</v>
      </c>
      <c r="F475">
        <v>0</v>
      </c>
      <c r="G475">
        <v>2</v>
      </c>
      <c r="I475">
        <v>0</v>
      </c>
      <c r="J475">
        <v>1</v>
      </c>
    </row>
    <row r="476" spans="1:10" x14ac:dyDescent="0.25">
      <c r="B476" t="s">
        <v>84</v>
      </c>
      <c r="C476">
        <v>58</v>
      </c>
      <c r="D476">
        <v>5</v>
      </c>
      <c r="F476">
        <v>0</v>
      </c>
      <c r="G476">
        <v>1</v>
      </c>
      <c r="I476">
        <v>0</v>
      </c>
      <c r="J476">
        <v>1</v>
      </c>
    </row>
    <row r="477" spans="1:10" x14ac:dyDescent="0.25">
      <c r="A477" t="s">
        <v>156</v>
      </c>
      <c r="B477" t="s">
        <v>25</v>
      </c>
      <c r="C477">
        <v>44</v>
      </c>
      <c r="D477">
        <v>8</v>
      </c>
      <c r="F477">
        <v>0</v>
      </c>
      <c r="G477">
        <v>1</v>
      </c>
      <c r="I477">
        <v>0</v>
      </c>
      <c r="J477">
        <v>4</v>
      </c>
    </row>
    <row r="478" spans="1:10" x14ac:dyDescent="0.25">
      <c r="B478" t="s">
        <v>29</v>
      </c>
      <c r="C478">
        <v>52</v>
      </c>
      <c r="D478">
        <v>5</v>
      </c>
      <c r="F478">
        <v>0</v>
      </c>
      <c r="G478">
        <v>1</v>
      </c>
      <c r="I478">
        <v>0</v>
      </c>
      <c r="J478">
        <v>2</v>
      </c>
    </row>
    <row r="479" spans="1:10" x14ac:dyDescent="0.25">
      <c r="B479" t="s">
        <v>31</v>
      </c>
      <c r="C479">
        <v>48</v>
      </c>
      <c r="D479">
        <v>5</v>
      </c>
      <c r="F479">
        <v>0</v>
      </c>
      <c r="G479">
        <v>1</v>
      </c>
      <c r="I479">
        <v>0</v>
      </c>
      <c r="J479">
        <v>2</v>
      </c>
    </row>
    <row r="480" spans="1:10" x14ac:dyDescent="0.25">
      <c r="B480" t="s">
        <v>32</v>
      </c>
      <c r="C480">
        <v>10</v>
      </c>
      <c r="D480">
        <v>5</v>
      </c>
      <c r="E480" t="s">
        <v>178</v>
      </c>
      <c r="F480">
        <v>1</v>
      </c>
      <c r="G480">
        <v>1</v>
      </c>
      <c r="I480">
        <v>0</v>
      </c>
      <c r="J480">
        <v>1</v>
      </c>
    </row>
    <row r="481" spans="2:10" x14ac:dyDescent="0.25">
      <c r="B481" t="s">
        <v>34</v>
      </c>
      <c r="C481">
        <v>35</v>
      </c>
      <c r="D481">
        <v>7</v>
      </c>
      <c r="F481">
        <v>0</v>
      </c>
      <c r="G481">
        <v>1</v>
      </c>
      <c r="I481">
        <v>0</v>
      </c>
      <c r="J481">
        <v>2</v>
      </c>
    </row>
    <row r="482" spans="2:10" x14ac:dyDescent="0.25">
      <c r="B482" t="s">
        <v>35</v>
      </c>
      <c r="C482">
        <v>58</v>
      </c>
      <c r="D482">
        <v>4</v>
      </c>
      <c r="F482">
        <v>0</v>
      </c>
      <c r="G482">
        <v>2</v>
      </c>
      <c r="I482">
        <v>0</v>
      </c>
      <c r="J482">
        <v>2</v>
      </c>
    </row>
    <row r="483" spans="2:10" x14ac:dyDescent="0.25">
      <c r="B483" t="s">
        <v>36</v>
      </c>
      <c r="C483">
        <v>60</v>
      </c>
      <c r="D483">
        <v>1</v>
      </c>
      <c r="F483">
        <v>0</v>
      </c>
      <c r="G483">
        <v>1</v>
      </c>
      <c r="I483">
        <v>0</v>
      </c>
      <c r="J483">
        <v>2</v>
      </c>
    </row>
    <row r="484" spans="2:10" x14ac:dyDescent="0.25">
      <c r="B484" t="s">
        <v>37</v>
      </c>
      <c r="C484">
        <v>56</v>
      </c>
      <c r="D484">
        <v>1</v>
      </c>
      <c r="F484">
        <v>0</v>
      </c>
      <c r="G484">
        <v>1</v>
      </c>
      <c r="I484">
        <v>0</v>
      </c>
      <c r="J484">
        <v>2</v>
      </c>
    </row>
    <row r="485" spans="2:10" x14ac:dyDescent="0.25">
      <c r="B485" t="s">
        <v>38</v>
      </c>
      <c r="C485">
        <v>60</v>
      </c>
      <c r="D485">
        <v>3</v>
      </c>
      <c r="F485">
        <v>0</v>
      </c>
      <c r="G485">
        <v>2</v>
      </c>
      <c r="I485">
        <v>0</v>
      </c>
      <c r="J485">
        <v>2</v>
      </c>
    </row>
    <row r="486" spans="2:10" x14ac:dyDescent="0.25">
      <c r="B486" t="s">
        <v>42</v>
      </c>
      <c r="C486">
        <v>53</v>
      </c>
      <c r="D486">
        <v>6</v>
      </c>
      <c r="F486">
        <v>0</v>
      </c>
      <c r="G486">
        <v>1</v>
      </c>
      <c r="I486">
        <v>0</v>
      </c>
      <c r="J486">
        <v>2</v>
      </c>
    </row>
    <row r="487" spans="2:10" x14ac:dyDescent="0.25">
      <c r="B487" t="s">
        <v>43</v>
      </c>
      <c r="C487">
        <v>35</v>
      </c>
      <c r="D487">
        <v>7</v>
      </c>
      <c r="F487">
        <v>0</v>
      </c>
      <c r="G487">
        <v>1</v>
      </c>
      <c r="I487">
        <v>0</v>
      </c>
      <c r="J487">
        <v>3</v>
      </c>
    </row>
    <row r="488" spans="2:10" x14ac:dyDescent="0.25">
      <c r="B488" t="s">
        <v>44</v>
      </c>
      <c r="C488">
        <v>62</v>
      </c>
      <c r="D488">
        <v>1</v>
      </c>
      <c r="F488">
        <v>0</v>
      </c>
      <c r="G488">
        <v>1</v>
      </c>
      <c r="I488">
        <v>0</v>
      </c>
      <c r="J488">
        <v>2</v>
      </c>
    </row>
    <row r="489" spans="2:10" x14ac:dyDescent="0.25">
      <c r="B489" t="s">
        <v>46</v>
      </c>
      <c r="C489">
        <v>62</v>
      </c>
      <c r="D489">
        <v>1</v>
      </c>
      <c r="F489">
        <v>0</v>
      </c>
      <c r="G489">
        <v>1</v>
      </c>
      <c r="I489">
        <v>0</v>
      </c>
      <c r="J489">
        <v>3</v>
      </c>
    </row>
    <row r="490" spans="2:10" x14ac:dyDescent="0.25">
      <c r="B490" t="s">
        <v>47</v>
      </c>
      <c r="C490">
        <v>57</v>
      </c>
      <c r="D490">
        <v>3</v>
      </c>
      <c r="F490">
        <v>0</v>
      </c>
      <c r="G490">
        <v>1</v>
      </c>
      <c r="I490">
        <v>0</v>
      </c>
      <c r="J490">
        <v>3</v>
      </c>
    </row>
    <row r="491" spans="2:10" x14ac:dyDescent="0.25">
      <c r="B491" t="s">
        <v>48</v>
      </c>
      <c r="C491">
        <v>52</v>
      </c>
      <c r="D491">
        <v>4</v>
      </c>
      <c r="F491">
        <v>0</v>
      </c>
      <c r="G491">
        <v>1</v>
      </c>
      <c r="I491">
        <v>0</v>
      </c>
      <c r="J491">
        <v>3</v>
      </c>
    </row>
    <row r="492" spans="2:10" x14ac:dyDescent="0.25">
      <c r="B492" t="s">
        <v>49</v>
      </c>
      <c r="C492">
        <v>40</v>
      </c>
      <c r="D492">
        <v>5</v>
      </c>
      <c r="F492">
        <v>0</v>
      </c>
      <c r="G492">
        <v>1</v>
      </c>
      <c r="I492">
        <v>0</v>
      </c>
      <c r="J492">
        <v>4</v>
      </c>
    </row>
    <row r="493" spans="2:10" x14ac:dyDescent="0.25">
      <c r="B493" t="s">
        <v>51</v>
      </c>
      <c r="C493">
        <v>50</v>
      </c>
      <c r="D493">
        <v>8</v>
      </c>
      <c r="F493">
        <v>0</v>
      </c>
      <c r="G493">
        <v>2</v>
      </c>
      <c r="I493">
        <v>0</v>
      </c>
      <c r="J493">
        <v>3</v>
      </c>
    </row>
    <row r="494" spans="2:10" x14ac:dyDescent="0.25">
      <c r="B494" t="s">
        <v>53</v>
      </c>
      <c r="C494">
        <v>53</v>
      </c>
      <c r="D494">
        <v>2</v>
      </c>
      <c r="F494">
        <v>0</v>
      </c>
      <c r="G494">
        <v>2</v>
      </c>
      <c r="I494">
        <v>0</v>
      </c>
      <c r="J494">
        <v>6</v>
      </c>
    </row>
    <row r="495" spans="2:10" x14ac:dyDescent="0.25">
      <c r="B495" t="s">
        <v>55</v>
      </c>
      <c r="C495">
        <v>16</v>
      </c>
      <c r="D495">
        <v>6</v>
      </c>
      <c r="F495">
        <v>0</v>
      </c>
      <c r="G495">
        <v>1</v>
      </c>
      <c r="I495">
        <v>0</v>
      </c>
      <c r="J495">
        <v>3</v>
      </c>
    </row>
    <row r="496" spans="2:10" x14ac:dyDescent="0.25">
      <c r="B496" t="s">
        <v>56</v>
      </c>
      <c r="C496">
        <v>36</v>
      </c>
      <c r="D496">
        <v>9</v>
      </c>
      <c r="F496">
        <v>0</v>
      </c>
      <c r="G496">
        <v>1</v>
      </c>
      <c r="I496">
        <v>0</v>
      </c>
      <c r="J496">
        <v>2</v>
      </c>
    </row>
    <row r="497" spans="2:10" x14ac:dyDescent="0.25">
      <c r="B497" t="s">
        <v>58</v>
      </c>
      <c r="C497">
        <v>62</v>
      </c>
      <c r="D497">
        <v>8</v>
      </c>
      <c r="F497">
        <v>0</v>
      </c>
      <c r="G497">
        <v>1</v>
      </c>
      <c r="I497">
        <v>0</v>
      </c>
      <c r="J497">
        <v>5</v>
      </c>
    </row>
    <row r="498" spans="2:10" x14ac:dyDescent="0.25">
      <c r="B498" t="s">
        <v>60</v>
      </c>
      <c r="C498">
        <v>51</v>
      </c>
      <c r="D498">
        <v>3</v>
      </c>
      <c r="F498">
        <v>0</v>
      </c>
      <c r="G498">
        <v>1</v>
      </c>
      <c r="I498">
        <v>0</v>
      </c>
      <c r="J498">
        <v>4</v>
      </c>
    </row>
    <row r="499" spans="2:10" x14ac:dyDescent="0.25">
      <c r="B499" t="s">
        <v>59</v>
      </c>
      <c r="C499">
        <v>62</v>
      </c>
      <c r="D499">
        <v>2</v>
      </c>
      <c r="F499">
        <v>0</v>
      </c>
      <c r="G499">
        <v>1</v>
      </c>
      <c r="I499">
        <v>0</v>
      </c>
      <c r="J499">
        <v>1</v>
      </c>
    </row>
    <row r="500" spans="2:10" x14ac:dyDescent="0.25">
      <c r="B500" t="s">
        <v>61</v>
      </c>
      <c r="C500">
        <v>16</v>
      </c>
      <c r="D500">
        <v>6</v>
      </c>
      <c r="F500">
        <v>0</v>
      </c>
      <c r="G500">
        <v>1</v>
      </c>
      <c r="I500">
        <v>0</v>
      </c>
      <c r="J500">
        <v>2</v>
      </c>
    </row>
    <row r="501" spans="2:10" x14ac:dyDescent="0.25">
      <c r="B501" t="s">
        <v>62</v>
      </c>
      <c r="C501">
        <v>60</v>
      </c>
      <c r="D501">
        <v>7</v>
      </c>
      <c r="F501">
        <v>0</v>
      </c>
      <c r="G501">
        <v>1</v>
      </c>
      <c r="H501" t="s">
        <v>156</v>
      </c>
      <c r="I501">
        <v>1</v>
      </c>
      <c r="J501">
        <v>3</v>
      </c>
    </row>
    <row r="502" spans="2:10" x14ac:dyDescent="0.25">
      <c r="B502" t="s">
        <v>66</v>
      </c>
      <c r="C502">
        <v>58</v>
      </c>
      <c r="D502">
        <v>1</v>
      </c>
      <c r="F502">
        <v>0</v>
      </c>
      <c r="G502">
        <v>1</v>
      </c>
      <c r="I502">
        <v>0</v>
      </c>
      <c r="J502">
        <v>4</v>
      </c>
    </row>
    <row r="503" spans="2:10" x14ac:dyDescent="0.25">
      <c r="B503" t="s">
        <v>67</v>
      </c>
      <c r="C503">
        <v>53</v>
      </c>
      <c r="D503">
        <v>9</v>
      </c>
      <c r="F503">
        <v>0</v>
      </c>
      <c r="G503">
        <v>1</v>
      </c>
      <c r="I503">
        <v>0</v>
      </c>
      <c r="J503">
        <v>4</v>
      </c>
    </row>
    <row r="504" spans="2:10" x14ac:dyDescent="0.25">
      <c r="B504" t="s">
        <v>71</v>
      </c>
      <c r="C504">
        <v>59</v>
      </c>
      <c r="D504">
        <v>4</v>
      </c>
      <c r="F504">
        <v>0</v>
      </c>
      <c r="G504">
        <v>1</v>
      </c>
      <c r="I504">
        <v>0</v>
      </c>
      <c r="J504">
        <v>2</v>
      </c>
    </row>
    <row r="505" spans="2:10" x14ac:dyDescent="0.25">
      <c r="B505" t="s">
        <v>72</v>
      </c>
      <c r="C505">
        <v>50</v>
      </c>
      <c r="D505">
        <v>9</v>
      </c>
      <c r="F505">
        <v>0</v>
      </c>
      <c r="G505">
        <v>2</v>
      </c>
      <c r="I505">
        <v>0</v>
      </c>
      <c r="J505">
        <v>3</v>
      </c>
    </row>
    <row r="506" spans="2:10" x14ac:dyDescent="0.25">
      <c r="B506" t="s">
        <v>73</v>
      </c>
      <c r="C506">
        <v>60</v>
      </c>
      <c r="D506">
        <v>9</v>
      </c>
      <c r="E506" t="s">
        <v>179</v>
      </c>
      <c r="F506">
        <v>1</v>
      </c>
      <c r="G506">
        <v>1</v>
      </c>
      <c r="I506">
        <v>0</v>
      </c>
      <c r="J506">
        <v>4</v>
      </c>
    </row>
    <row r="507" spans="2:10" x14ac:dyDescent="0.25">
      <c r="B507" t="s">
        <v>76</v>
      </c>
      <c r="C507">
        <v>48</v>
      </c>
      <c r="D507">
        <v>2</v>
      </c>
      <c r="F507">
        <v>0</v>
      </c>
      <c r="G507">
        <v>1</v>
      </c>
      <c r="I507">
        <v>0</v>
      </c>
      <c r="J507">
        <v>5</v>
      </c>
    </row>
    <row r="508" spans="2:10" x14ac:dyDescent="0.25">
      <c r="B508" t="s">
        <v>78</v>
      </c>
      <c r="C508">
        <v>58</v>
      </c>
      <c r="D508">
        <v>8</v>
      </c>
      <c r="F508">
        <v>0</v>
      </c>
      <c r="G508">
        <v>1</v>
      </c>
      <c r="I508">
        <v>0</v>
      </c>
      <c r="J508">
        <v>4</v>
      </c>
    </row>
    <row r="509" spans="2:10" x14ac:dyDescent="0.25">
      <c r="B509" t="s">
        <v>79</v>
      </c>
      <c r="C509">
        <v>58</v>
      </c>
      <c r="D509">
        <v>2</v>
      </c>
      <c r="F509">
        <v>0</v>
      </c>
      <c r="G509">
        <v>1</v>
      </c>
      <c r="I509">
        <v>0</v>
      </c>
      <c r="J509">
        <v>2</v>
      </c>
    </row>
    <row r="510" spans="2:10" x14ac:dyDescent="0.25">
      <c r="B510" t="s">
        <v>80</v>
      </c>
      <c r="C510">
        <v>46</v>
      </c>
      <c r="D510">
        <v>6</v>
      </c>
      <c r="F510">
        <v>0</v>
      </c>
      <c r="G510">
        <v>1</v>
      </c>
      <c r="I510">
        <v>0</v>
      </c>
      <c r="J510">
        <v>2</v>
      </c>
    </row>
    <row r="511" spans="2:10" x14ac:dyDescent="0.25">
      <c r="B511" t="s">
        <v>81</v>
      </c>
      <c r="C511">
        <v>50</v>
      </c>
      <c r="D511">
        <v>4</v>
      </c>
      <c r="F511">
        <v>0</v>
      </c>
      <c r="G511">
        <v>2</v>
      </c>
      <c r="I511">
        <v>0</v>
      </c>
      <c r="J511">
        <v>3</v>
      </c>
    </row>
    <row r="512" spans="2:10" x14ac:dyDescent="0.25">
      <c r="B512" t="s">
        <v>82</v>
      </c>
      <c r="C512">
        <v>46</v>
      </c>
      <c r="D512">
        <v>3</v>
      </c>
      <c r="F512">
        <v>0</v>
      </c>
      <c r="G512">
        <v>1</v>
      </c>
      <c r="I512">
        <v>0</v>
      </c>
      <c r="J512">
        <v>1</v>
      </c>
    </row>
    <row r="513" spans="1:10" x14ac:dyDescent="0.25">
      <c r="B513" t="s">
        <v>83</v>
      </c>
      <c r="C513">
        <v>59</v>
      </c>
      <c r="D513">
        <v>1</v>
      </c>
      <c r="F513">
        <v>0</v>
      </c>
      <c r="G513">
        <v>2</v>
      </c>
      <c r="I513">
        <v>0</v>
      </c>
      <c r="J513">
        <v>3</v>
      </c>
    </row>
    <row r="514" spans="1:10" x14ac:dyDescent="0.25">
      <c r="B514" t="s">
        <v>84</v>
      </c>
      <c r="C514">
        <v>58</v>
      </c>
      <c r="D514">
        <v>7</v>
      </c>
      <c r="F514">
        <v>0</v>
      </c>
      <c r="G514">
        <v>2</v>
      </c>
      <c r="I514">
        <v>0</v>
      </c>
      <c r="J514">
        <v>3</v>
      </c>
    </row>
    <row r="515" spans="1:10" x14ac:dyDescent="0.25">
      <c r="A515" t="s">
        <v>158</v>
      </c>
      <c r="B515" t="s">
        <v>25</v>
      </c>
      <c r="C515">
        <v>44</v>
      </c>
      <c r="D515">
        <v>2</v>
      </c>
      <c r="F515">
        <v>0</v>
      </c>
      <c r="G515">
        <v>1</v>
      </c>
      <c r="I515">
        <v>0</v>
      </c>
      <c r="J515">
        <v>2</v>
      </c>
    </row>
    <row r="516" spans="1:10" x14ac:dyDescent="0.25">
      <c r="B516" t="s">
        <v>29</v>
      </c>
      <c r="C516">
        <v>52</v>
      </c>
      <c r="D516">
        <v>6</v>
      </c>
      <c r="F516">
        <v>0</v>
      </c>
      <c r="G516">
        <v>1</v>
      </c>
      <c r="I516">
        <v>0</v>
      </c>
      <c r="J516">
        <v>4</v>
      </c>
    </row>
    <row r="517" spans="1:10" x14ac:dyDescent="0.25">
      <c r="B517" t="s">
        <v>31</v>
      </c>
      <c r="C517">
        <v>48</v>
      </c>
      <c r="D517">
        <v>5</v>
      </c>
      <c r="F517">
        <v>0</v>
      </c>
      <c r="G517">
        <v>1</v>
      </c>
      <c r="I517">
        <v>0</v>
      </c>
      <c r="J517">
        <v>3</v>
      </c>
    </row>
    <row r="518" spans="1:10" x14ac:dyDescent="0.25">
      <c r="B518" t="s">
        <v>32</v>
      </c>
      <c r="C518">
        <v>10</v>
      </c>
      <c r="D518">
        <v>1</v>
      </c>
      <c r="F518">
        <v>0</v>
      </c>
      <c r="G518">
        <v>1</v>
      </c>
      <c r="I518">
        <v>0</v>
      </c>
      <c r="J518">
        <v>3</v>
      </c>
    </row>
    <row r="519" spans="1:10" x14ac:dyDescent="0.25">
      <c r="B519" t="s">
        <v>34</v>
      </c>
      <c r="C519">
        <v>35</v>
      </c>
      <c r="D519">
        <v>1</v>
      </c>
      <c r="F519">
        <v>0</v>
      </c>
      <c r="G519">
        <v>2</v>
      </c>
      <c r="I519">
        <v>0</v>
      </c>
      <c r="J519">
        <v>1</v>
      </c>
    </row>
    <row r="520" spans="1:10" x14ac:dyDescent="0.25">
      <c r="B520" t="s">
        <v>35</v>
      </c>
      <c r="C520">
        <v>58</v>
      </c>
      <c r="D520">
        <v>5</v>
      </c>
      <c r="F520">
        <v>0</v>
      </c>
      <c r="G520">
        <v>1</v>
      </c>
      <c r="I520">
        <v>0</v>
      </c>
      <c r="J520">
        <v>4</v>
      </c>
    </row>
    <row r="521" spans="1:10" x14ac:dyDescent="0.25">
      <c r="B521" t="s">
        <v>36</v>
      </c>
      <c r="C521">
        <v>60</v>
      </c>
      <c r="D521">
        <v>5</v>
      </c>
      <c r="F521">
        <v>0</v>
      </c>
      <c r="G521">
        <v>1</v>
      </c>
      <c r="I521">
        <v>0</v>
      </c>
      <c r="J521">
        <v>4</v>
      </c>
    </row>
    <row r="522" spans="1:10" x14ac:dyDescent="0.25">
      <c r="B522" t="s">
        <v>37</v>
      </c>
      <c r="C522">
        <v>56</v>
      </c>
      <c r="D522">
        <v>8</v>
      </c>
      <c r="F522">
        <v>0</v>
      </c>
      <c r="G522">
        <v>1</v>
      </c>
      <c r="I522">
        <v>0</v>
      </c>
      <c r="J522">
        <v>2</v>
      </c>
    </row>
    <row r="523" spans="1:10" x14ac:dyDescent="0.25">
      <c r="B523" t="s">
        <v>38</v>
      </c>
      <c r="C523">
        <v>60</v>
      </c>
      <c r="D523">
        <v>7</v>
      </c>
      <c r="F523">
        <v>0</v>
      </c>
      <c r="G523">
        <v>2</v>
      </c>
      <c r="I523">
        <v>0</v>
      </c>
      <c r="J523">
        <v>5</v>
      </c>
    </row>
    <row r="524" spans="1:10" x14ac:dyDescent="0.25">
      <c r="B524" t="s">
        <v>42</v>
      </c>
      <c r="C524">
        <v>53</v>
      </c>
      <c r="D524">
        <v>9</v>
      </c>
      <c r="F524">
        <v>0</v>
      </c>
      <c r="G524">
        <v>1</v>
      </c>
      <c r="I524">
        <v>0</v>
      </c>
      <c r="J524">
        <v>1</v>
      </c>
    </row>
    <row r="525" spans="1:10" x14ac:dyDescent="0.25">
      <c r="B525" t="s">
        <v>43</v>
      </c>
      <c r="C525">
        <v>35</v>
      </c>
      <c r="D525">
        <v>7</v>
      </c>
      <c r="F525">
        <v>0</v>
      </c>
      <c r="G525">
        <v>1</v>
      </c>
      <c r="I525">
        <v>0</v>
      </c>
      <c r="J525">
        <v>2</v>
      </c>
    </row>
    <row r="526" spans="1:10" x14ac:dyDescent="0.25">
      <c r="B526" t="s">
        <v>44</v>
      </c>
      <c r="C526">
        <v>62</v>
      </c>
      <c r="D526">
        <v>6</v>
      </c>
      <c r="F526">
        <v>0</v>
      </c>
      <c r="G526">
        <v>1</v>
      </c>
      <c r="I526">
        <v>0</v>
      </c>
      <c r="J526">
        <v>1</v>
      </c>
    </row>
    <row r="527" spans="1:10" x14ac:dyDescent="0.25">
      <c r="B527" t="s">
        <v>46</v>
      </c>
      <c r="C527">
        <v>62</v>
      </c>
      <c r="D527">
        <v>3</v>
      </c>
      <c r="F527">
        <v>0</v>
      </c>
      <c r="G527">
        <v>1</v>
      </c>
      <c r="I527">
        <v>0</v>
      </c>
      <c r="J527">
        <v>2</v>
      </c>
    </row>
    <row r="528" spans="1:10" x14ac:dyDescent="0.25">
      <c r="B528" t="s">
        <v>47</v>
      </c>
      <c r="C528">
        <v>57</v>
      </c>
      <c r="D528">
        <v>8</v>
      </c>
      <c r="F528">
        <v>0</v>
      </c>
      <c r="G528">
        <v>1</v>
      </c>
      <c r="I528">
        <v>0</v>
      </c>
      <c r="J528">
        <v>1</v>
      </c>
    </row>
    <row r="529" spans="2:10" x14ac:dyDescent="0.25">
      <c r="B529" t="s">
        <v>48</v>
      </c>
      <c r="C529">
        <v>52</v>
      </c>
      <c r="D529">
        <v>6</v>
      </c>
      <c r="F529">
        <v>0</v>
      </c>
      <c r="G529">
        <v>1</v>
      </c>
      <c r="I529">
        <v>0</v>
      </c>
      <c r="J529">
        <v>1</v>
      </c>
    </row>
    <row r="530" spans="2:10" x14ac:dyDescent="0.25">
      <c r="B530" t="s">
        <v>49</v>
      </c>
      <c r="C530">
        <v>40</v>
      </c>
      <c r="D530">
        <v>2</v>
      </c>
      <c r="F530">
        <v>0</v>
      </c>
      <c r="G530">
        <v>1</v>
      </c>
      <c r="I530">
        <v>0</v>
      </c>
      <c r="J530">
        <v>2</v>
      </c>
    </row>
    <row r="531" spans="2:10" x14ac:dyDescent="0.25">
      <c r="B531" t="s">
        <v>51</v>
      </c>
      <c r="C531">
        <v>50</v>
      </c>
      <c r="D531">
        <v>3</v>
      </c>
      <c r="F531">
        <v>0</v>
      </c>
      <c r="G531">
        <v>1</v>
      </c>
      <c r="I531">
        <v>0</v>
      </c>
      <c r="J531">
        <v>5</v>
      </c>
    </row>
    <row r="532" spans="2:10" x14ac:dyDescent="0.25">
      <c r="B532" t="s">
        <v>53</v>
      </c>
      <c r="C532">
        <v>53</v>
      </c>
      <c r="D532">
        <v>2</v>
      </c>
      <c r="E532" t="s">
        <v>181</v>
      </c>
      <c r="F532">
        <v>1</v>
      </c>
      <c r="G532">
        <v>1</v>
      </c>
      <c r="I532">
        <v>0</v>
      </c>
      <c r="J532">
        <v>3</v>
      </c>
    </row>
    <row r="533" spans="2:10" x14ac:dyDescent="0.25">
      <c r="B533" t="s">
        <v>55</v>
      </c>
      <c r="C533">
        <v>16</v>
      </c>
      <c r="D533">
        <v>4</v>
      </c>
      <c r="F533">
        <v>0</v>
      </c>
      <c r="G533">
        <v>1</v>
      </c>
      <c r="I533">
        <v>0</v>
      </c>
      <c r="J533">
        <v>4</v>
      </c>
    </row>
    <row r="534" spans="2:10" x14ac:dyDescent="0.25">
      <c r="B534" t="s">
        <v>56</v>
      </c>
      <c r="C534">
        <v>36</v>
      </c>
      <c r="D534">
        <v>4</v>
      </c>
      <c r="F534">
        <v>0</v>
      </c>
      <c r="G534">
        <v>2</v>
      </c>
      <c r="I534">
        <v>0</v>
      </c>
      <c r="J534">
        <v>3</v>
      </c>
    </row>
    <row r="535" spans="2:10" x14ac:dyDescent="0.25">
      <c r="B535" t="s">
        <v>58</v>
      </c>
      <c r="C535">
        <v>62</v>
      </c>
      <c r="D535">
        <v>4</v>
      </c>
      <c r="F535">
        <v>0</v>
      </c>
      <c r="G535">
        <v>1</v>
      </c>
      <c r="I535">
        <v>0</v>
      </c>
      <c r="J535">
        <v>4</v>
      </c>
    </row>
    <row r="536" spans="2:10" x14ac:dyDescent="0.25">
      <c r="B536" t="s">
        <v>60</v>
      </c>
      <c r="C536">
        <v>51</v>
      </c>
      <c r="D536">
        <v>5</v>
      </c>
      <c r="F536">
        <v>0</v>
      </c>
      <c r="G536">
        <v>1</v>
      </c>
      <c r="I536">
        <v>0</v>
      </c>
      <c r="J536">
        <v>3</v>
      </c>
    </row>
    <row r="537" spans="2:10" x14ac:dyDescent="0.25">
      <c r="B537" t="s">
        <v>59</v>
      </c>
      <c r="C537">
        <v>62</v>
      </c>
      <c r="D537">
        <v>3</v>
      </c>
      <c r="F537">
        <v>0</v>
      </c>
      <c r="G537">
        <v>1</v>
      </c>
      <c r="I537">
        <v>0</v>
      </c>
      <c r="J537">
        <v>3</v>
      </c>
    </row>
    <row r="538" spans="2:10" x14ac:dyDescent="0.25">
      <c r="B538" t="s">
        <v>61</v>
      </c>
      <c r="C538">
        <v>16</v>
      </c>
      <c r="D538">
        <v>1</v>
      </c>
      <c r="F538">
        <v>0</v>
      </c>
      <c r="G538">
        <v>1</v>
      </c>
      <c r="I538">
        <v>0</v>
      </c>
      <c r="J538">
        <v>2</v>
      </c>
    </row>
    <row r="539" spans="2:10" x14ac:dyDescent="0.25">
      <c r="B539" t="s">
        <v>62</v>
      </c>
      <c r="C539">
        <v>60</v>
      </c>
      <c r="D539">
        <v>8</v>
      </c>
      <c r="F539">
        <v>0</v>
      </c>
      <c r="G539">
        <v>1</v>
      </c>
      <c r="I539">
        <v>0</v>
      </c>
      <c r="J539">
        <v>3</v>
      </c>
    </row>
    <row r="540" spans="2:10" x14ac:dyDescent="0.25">
      <c r="B540" t="s">
        <v>66</v>
      </c>
      <c r="C540">
        <v>58</v>
      </c>
      <c r="D540">
        <v>9</v>
      </c>
      <c r="F540">
        <v>0</v>
      </c>
      <c r="G540">
        <v>1</v>
      </c>
      <c r="I540">
        <v>0</v>
      </c>
      <c r="J540">
        <v>1</v>
      </c>
    </row>
    <row r="541" spans="2:10" x14ac:dyDescent="0.25">
      <c r="B541" t="s">
        <v>67</v>
      </c>
      <c r="C541">
        <v>53</v>
      </c>
      <c r="D541">
        <v>1</v>
      </c>
      <c r="F541">
        <v>0</v>
      </c>
      <c r="G541">
        <v>1</v>
      </c>
      <c r="I541">
        <v>0</v>
      </c>
      <c r="J541">
        <v>2</v>
      </c>
    </row>
    <row r="542" spans="2:10" x14ac:dyDescent="0.25">
      <c r="B542" t="s">
        <v>71</v>
      </c>
      <c r="C542">
        <v>59</v>
      </c>
      <c r="D542">
        <v>9</v>
      </c>
      <c r="F542">
        <v>0</v>
      </c>
      <c r="G542">
        <v>1</v>
      </c>
      <c r="H542" t="s">
        <v>158</v>
      </c>
      <c r="I542">
        <v>1</v>
      </c>
      <c r="J542">
        <v>3</v>
      </c>
    </row>
    <row r="543" spans="2:10" x14ac:dyDescent="0.25">
      <c r="B543" t="s">
        <v>72</v>
      </c>
      <c r="C543">
        <v>50</v>
      </c>
      <c r="D543">
        <v>1</v>
      </c>
      <c r="F543">
        <v>0</v>
      </c>
      <c r="G543">
        <v>1</v>
      </c>
      <c r="I543">
        <v>0</v>
      </c>
      <c r="J543">
        <v>1</v>
      </c>
    </row>
    <row r="544" spans="2:10" x14ac:dyDescent="0.25">
      <c r="B544" t="s">
        <v>73</v>
      </c>
      <c r="C544">
        <v>60</v>
      </c>
      <c r="D544">
        <v>3</v>
      </c>
      <c r="F544">
        <v>0</v>
      </c>
      <c r="G544">
        <v>1</v>
      </c>
      <c r="I544">
        <v>0</v>
      </c>
      <c r="J544">
        <v>2</v>
      </c>
    </row>
    <row r="545" spans="1:10" x14ac:dyDescent="0.25">
      <c r="B545" t="s">
        <v>76</v>
      </c>
      <c r="C545">
        <v>48</v>
      </c>
      <c r="D545">
        <v>9</v>
      </c>
      <c r="F545">
        <v>0</v>
      </c>
      <c r="G545">
        <v>1</v>
      </c>
      <c r="I545">
        <v>0</v>
      </c>
      <c r="J545">
        <v>2</v>
      </c>
    </row>
    <row r="546" spans="1:10" x14ac:dyDescent="0.25">
      <c r="B546" t="s">
        <v>78</v>
      </c>
      <c r="C546">
        <v>58</v>
      </c>
      <c r="D546">
        <v>7</v>
      </c>
      <c r="F546">
        <v>0</v>
      </c>
      <c r="G546">
        <v>2</v>
      </c>
      <c r="I546">
        <v>0</v>
      </c>
      <c r="J546">
        <v>2</v>
      </c>
    </row>
    <row r="547" spans="1:10" x14ac:dyDescent="0.25">
      <c r="B547" t="s">
        <v>79</v>
      </c>
      <c r="C547">
        <v>58</v>
      </c>
      <c r="D547">
        <v>1</v>
      </c>
      <c r="F547">
        <v>0</v>
      </c>
      <c r="G547">
        <v>1</v>
      </c>
      <c r="I547">
        <v>0</v>
      </c>
      <c r="J547">
        <v>3</v>
      </c>
    </row>
    <row r="548" spans="1:10" x14ac:dyDescent="0.25">
      <c r="B548" t="s">
        <v>80</v>
      </c>
      <c r="C548">
        <v>46</v>
      </c>
      <c r="D548">
        <v>6</v>
      </c>
      <c r="F548">
        <v>0</v>
      </c>
      <c r="G548">
        <v>2</v>
      </c>
      <c r="I548">
        <v>0</v>
      </c>
      <c r="J548">
        <v>1</v>
      </c>
    </row>
    <row r="549" spans="1:10" x14ac:dyDescent="0.25">
      <c r="B549" t="s">
        <v>81</v>
      </c>
      <c r="C549">
        <v>50</v>
      </c>
      <c r="D549">
        <v>4</v>
      </c>
      <c r="F549">
        <v>0</v>
      </c>
      <c r="G549">
        <v>1</v>
      </c>
      <c r="I549">
        <v>0</v>
      </c>
      <c r="J549">
        <v>1</v>
      </c>
    </row>
    <row r="550" spans="1:10" x14ac:dyDescent="0.25">
      <c r="B550" t="s">
        <v>82</v>
      </c>
      <c r="C550">
        <v>46</v>
      </c>
      <c r="D550">
        <v>8</v>
      </c>
      <c r="F550">
        <v>0</v>
      </c>
      <c r="G550">
        <v>2</v>
      </c>
      <c r="I550">
        <v>0</v>
      </c>
      <c r="J550">
        <v>2</v>
      </c>
    </row>
    <row r="551" spans="1:10" x14ac:dyDescent="0.25">
      <c r="B551" t="s">
        <v>83</v>
      </c>
      <c r="C551">
        <v>59</v>
      </c>
      <c r="D551">
        <v>7</v>
      </c>
      <c r="F551">
        <v>0</v>
      </c>
      <c r="G551">
        <v>1</v>
      </c>
      <c r="I551">
        <v>0</v>
      </c>
      <c r="J551">
        <v>1</v>
      </c>
    </row>
    <row r="552" spans="1:10" x14ac:dyDescent="0.25">
      <c r="B552" t="s">
        <v>84</v>
      </c>
      <c r="C552">
        <v>58</v>
      </c>
      <c r="D552">
        <v>2</v>
      </c>
      <c r="F552">
        <v>0</v>
      </c>
      <c r="G552">
        <v>1</v>
      </c>
      <c r="I552">
        <v>0</v>
      </c>
      <c r="J552">
        <v>3</v>
      </c>
    </row>
    <row r="553" spans="1:10" x14ac:dyDescent="0.25">
      <c r="A553" t="s">
        <v>159</v>
      </c>
      <c r="B553" t="s">
        <v>26</v>
      </c>
      <c r="C553">
        <v>26</v>
      </c>
      <c r="D553">
        <v>6</v>
      </c>
      <c r="F553">
        <v>0</v>
      </c>
      <c r="G553">
        <v>1</v>
      </c>
      <c r="I553">
        <v>0</v>
      </c>
      <c r="J553">
        <v>2</v>
      </c>
    </row>
    <row r="554" spans="1:10" x14ac:dyDescent="0.25">
      <c r="B554" t="s">
        <v>27</v>
      </c>
      <c r="C554">
        <v>51</v>
      </c>
      <c r="D554">
        <v>2</v>
      </c>
      <c r="F554">
        <v>0</v>
      </c>
      <c r="G554">
        <v>1</v>
      </c>
      <c r="I554">
        <v>0</v>
      </c>
      <c r="J554">
        <v>2</v>
      </c>
    </row>
    <row r="555" spans="1:10" x14ac:dyDescent="0.25">
      <c r="B555" t="s">
        <v>29</v>
      </c>
      <c r="C555">
        <v>52</v>
      </c>
      <c r="D555">
        <v>7</v>
      </c>
      <c r="F555">
        <v>0</v>
      </c>
      <c r="G555">
        <v>1</v>
      </c>
      <c r="I555">
        <v>0</v>
      </c>
      <c r="J555">
        <v>2</v>
      </c>
    </row>
    <row r="556" spans="1:10" x14ac:dyDescent="0.25">
      <c r="B556" t="s">
        <v>31</v>
      </c>
      <c r="C556">
        <v>48</v>
      </c>
      <c r="D556">
        <v>2</v>
      </c>
      <c r="F556">
        <v>0</v>
      </c>
      <c r="G556">
        <v>1</v>
      </c>
      <c r="I556">
        <v>0</v>
      </c>
      <c r="J556">
        <v>2</v>
      </c>
    </row>
    <row r="557" spans="1:10" x14ac:dyDescent="0.25">
      <c r="B557" t="s">
        <v>35</v>
      </c>
      <c r="C557">
        <v>58</v>
      </c>
      <c r="D557">
        <v>3</v>
      </c>
      <c r="F557">
        <v>0</v>
      </c>
      <c r="G557">
        <v>1</v>
      </c>
      <c r="I557">
        <v>0</v>
      </c>
      <c r="J557">
        <v>2</v>
      </c>
    </row>
    <row r="558" spans="1:10" x14ac:dyDescent="0.25">
      <c r="B558" t="s">
        <v>36</v>
      </c>
      <c r="C558">
        <v>60</v>
      </c>
      <c r="D558">
        <v>1</v>
      </c>
      <c r="F558">
        <v>0</v>
      </c>
      <c r="G558">
        <v>1</v>
      </c>
      <c r="I558">
        <v>0</v>
      </c>
      <c r="J558">
        <v>4</v>
      </c>
    </row>
    <row r="559" spans="1:10" x14ac:dyDescent="0.25">
      <c r="B559" t="s">
        <v>37</v>
      </c>
      <c r="C559">
        <v>56</v>
      </c>
      <c r="D559">
        <v>8</v>
      </c>
      <c r="F559">
        <v>0</v>
      </c>
      <c r="G559">
        <v>2</v>
      </c>
      <c r="I559">
        <v>0</v>
      </c>
      <c r="J559">
        <v>1</v>
      </c>
    </row>
    <row r="560" spans="1:10" x14ac:dyDescent="0.25">
      <c r="B560" t="s">
        <v>38</v>
      </c>
      <c r="C560">
        <v>60</v>
      </c>
      <c r="D560">
        <v>7</v>
      </c>
      <c r="E560" t="s">
        <v>184</v>
      </c>
      <c r="F560">
        <v>1</v>
      </c>
      <c r="G560">
        <v>2</v>
      </c>
      <c r="I560">
        <v>0</v>
      </c>
      <c r="J560">
        <v>1</v>
      </c>
    </row>
    <row r="561" spans="2:10" x14ac:dyDescent="0.25">
      <c r="B561" t="s">
        <v>40</v>
      </c>
      <c r="C561">
        <v>47</v>
      </c>
      <c r="D561">
        <v>5</v>
      </c>
      <c r="F561">
        <v>0</v>
      </c>
      <c r="G561">
        <v>2</v>
      </c>
      <c r="I561">
        <v>0</v>
      </c>
      <c r="J561">
        <v>2</v>
      </c>
    </row>
    <row r="562" spans="2:10" x14ac:dyDescent="0.25">
      <c r="B562" t="s">
        <v>42</v>
      </c>
      <c r="C562">
        <v>53</v>
      </c>
      <c r="D562">
        <v>1</v>
      </c>
      <c r="F562">
        <v>0</v>
      </c>
      <c r="G562">
        <v>2</v>
      </c>
      <c r="I562">
        <v>0</v>
      </c>
      <c r="J562">
        <v>4</v>
      </c>
    </row>
    <row r="563" spans="2:10" x14ac:dyDescent="0.25">
      <c r="B563" t="s">
        <v>44</v>
      </c>
      <c r="C563">
        <v>62</v>
      </c>
      <c r="D563">
        <v>2</v>
      </c>
      <c r="F563">
        <v>0</v>
      </c>
      <c r="G563">
        <v>2</v>
      </c>
      <c r="I563">
        <v>0</v>
      </c>
      <c r="J563">
        <v>2</v>
      </c>
    </row>
    <row r="564" spans="2:10" x14ac:dyDescent="0.25">
      <c r="B564" t="s">
        <v>46</v>
      </c>
      <c r="C564">
        <v>62</v>
      </c>
      <c r="D564">
        <v>3</v>
      </c>
      <c r="F564">
        <v>0</v>
      </c>
      <c r="G564">
        <v>2</v>
      </c>
      <c r="I564">
        <v>0</v>
      </c>
      <c r="J564">
        <v>3</v>
      </c>
    </row>
    <row r="565" spans="2:10" x14ac:dyDescent="0.25">
      <c r="B565" t="s">
        <v>47</v>
      </c>
      <c r="C565">
        <v>57</v>
      </c>
      <c r="D565">
        <v>1</v>
      </c>
      <c r="F565">
        <v>0</v>
      </c>
      <c r="G565">
        <v>1</v>
      </c>
      <c r="I565">
        <v>0</v>
      </c>
      <c r="J565">
        <v>2</v>
      </c>
    </row>
    <row r="566" spans="2:10" x14ac:dyDescent="0.25">
      <c r="B566" t="s">
        <v>51</v>
      </c>
      <c r="C566">
        <v>50</v>
      </c>
      <c r="D566">
        <v>6</v>
      </c>
      <c r="F566">
        <v>0</v>
      </c>
      <c r="G566">
        <v>1</v>
      </c>
      <c r="I566">
        <v>0</v>
      </c>
      <c r="J566">
        <v>3</v>
      </c>
    </row>
    <row r="567" spans="2:10" x14ac:dyDescent="0.25">
      <c r="B567" t="s">
        <v>52</v>
      </c>
      <c r="C567">
        <v>51</v>
      </c>
      <c r="D567">
        <v>4</v>
      </c>
      <c r="F567">
        <v>0</v>
      </c>
      <c r="G567">
        <v>1</v>
      </c>
      <c r="I567">
        <v>0</v>
      </c>
      <c r="J567">
        <v>2</v>
      </c>
    </row>
    <row r="568" spans="2:10" x14ac:dyDescent="0.25">
      <c r="B568" t="s">
        <v>53</v>
      </c>
      <c r="C568">
        <v>53</v>
      </c>
      <c r="D568">
        <v>1</v>
      </c>
      <c r="F568">
        <v>0</v>
      </c>
      <c r="G568">
        <v>2</v>
      </c>
      <c r="I568">
        <v>0</v>
      </c>
      <c r="J568">
        <v>2</v>
      </c>
    </row>
    <row r="569" spans="2:10" x14ac:dyDescent="0.25">
      <c r="B569" t="s">
        <v>56</v>
      </c>
      <c r="C569">
        <v>36</v>
      </c>
      <c r="D569">
        <v>4</v>
      </c>
      <c r="F569">
        <v>0</v>
      </c>
      <c r="G569">
        <v>1</v>
      </c>
      <c r="I569">
        <v>0</v>
      </c>
      <c r="J569">
        <v>2</v>
      </c>
    </row>
    <row r="570" spans="2:10" x14ac:dyDescent="0.25">
      <c r="B570" t="s">
        <v>58</v>
      </c>
      <c r="C570">
        <v>62</v>
      </c>
      <c r="D570">
        <v>1</v>
      </c>
      <c r="F570">
        <v>0</v>
      </c>
      <c r="G570">
        <v>1</v>
      </c>
      <c r="I570">
        <v>0</v>
      </c>
      <c r="J570">
        <v>2</v>
      </c>
    </row>
    <row r="571" spans="2:10" x14ac:dyDescent="0.25">
      <c r="B571" t="s">
        <v>60</v>
      </c>
      <c r="C571">
        <v>51</v>
      </c>
      <c r="D571">
        <v>2</v>
      </c>
      <c r="F571">
        <v>0</v>
      </c>
      <c r="G571">
        <v>2</v>
      </c>
      <c r="I571">
        <v>0</v>
      </c>
      <c r="J571">
        <v>4</v>
      </c>
    </row>
    <row r="572" spans="2:10" x14ac:dyDescent="0.25">
      <c r="B572" t="s">
        <v>59</v>
      </c>
      <c r="C572">
        <v>62</v>
      </c>
      <c r="D572">
        <v>8</v>
      </c>
      <c r="F572">
        <v>0</v>
      </c>
      <c r="G572">
        <v>1</v>
      </c>
      <c r="I572">
        <v>0</v>
      </c>
      <c r="J572">
        <v>3</v>
      </c>
    </row>
    <row r="573" spans="2:10" x14ac:dyDescent="0.25">
      <c r="B573" t="s">
        <v>62</v>
      </c>
      <c r="C573">
        <v>60</v>
      </c>
      <c r="D573">
        <v>6</v>
      </c>
      <c r="F573">
        <v>0</v>
      </c>
      <c r="G573">
        <v>1</v>
      </c>
      <c r="I573">
        <v>0</v>
      </c>
      <c r="J573">
        <v>1</v>
      </c>
    </row>
    <row r="574" spans="2:10" x14ac:dyDescent="0.25">
      <c r="B574" t="s">
        <v>66</v>
      </c>
      <c r="C574">
        <v>58</v>
      </c>
      <c r="D574">
        <v>8</v>
      </c>
      <c r="F574">
        <v>0</v>
      </c>
      <c r="G574">
        <v>2</v>
      </c>
      <c r="I574">
        <v>0</v>
      </c>
      <c r="J574">
        <v>2</v>
      </c>
    </row>
    <row r="575" spans="2:10" x14ac:dyDescent="0.25">
      <c r="B575" t="s">
        <v>67</v>
      </c>
      <c r="C575">
        <v>53</v>
      </c>
      <c r="D575">
        <v>6</v>
      </c>
      <c r="F575">
        <v>0</v>
      </c>
      <c r="G575">
        <v>1</v>
      </c>
      <c r="I575">
        <v>0</v>
      </c>
      <c r="J575">
        <v>3</v>
      </c>
    </row>
    <row r="576" spans="2:10" x14ac:dyDescent="0.25">
      <c r="B576" t="s">
        <v>68</v>
      </c>
      <c r="C576">
        <v>27</v>
      </c>
      <c r="D576">
        <v>5</v>
      </c>
      <c r="F576">
        <v>0</v>
      </c>
      <c r="G576">
        <v>1</v>
      </c>
      <c r="I576">
        <v>0</v>
      </c>
      <c r="J576">
        <v>3</v>
      </c>
    </row>
    <row r="577" spans="1:10" x14ac:dyDescent="0.25">
      <c r="B577" t="s">
        <v>71</v>
      </c>
      <c r="C577">
        <v>59</v>
      </c>
      <c r="D577">
        <v>2</v>
      </c>
      <c r="F577">
        <v>0</v>
      </c>
      <c r="G577">
        <v>1</v>
      </c>
      <c r="I577">
        <v>0</v>
      </c>
      <c r="J577">
        <v>4</v>
      </c>
    </row>
    <row r="578" spans="1:10" x14ac:dyDescent="0.25">
      <c r="B578" t="s">
        <v>73</v>
      </c>
      <c r="C578">
        <v>60</v>
      </c>
      <c r="D578">
        <v>4</v>
      </c>
      <c r="F578">
        <v>0</v>
      </c>
      <c r="G578">
        <v>2</v>
      </c>
      <c r="I578">
        <v>0</v>
      </c>
      <c r="J578">
        <v>2</v>
      </c>
    </row>
    <row r="579" spans="1:10" x14ac:dyDescent="0.25">
      <c r="B579" t="s">
        <v>74</v>
      </c>
      <c r="C579">
        <v>45</v>
      </c>
      <c r="D579">
        <v>3</v>
      </c>
      <c r="F579">
        <v>0</v>
      </c>
      <c r="G579">
        <v>2</v>
      </c>
      <c r="I579">
        <v>0</v>
      </c>
      <c r="J579">
        <v>2</v>
      </c>
    </row>
    <row r="580" spans="1:10" x14ac:dyDescent="0.25">
      <c r="B580" t="s">
        <v>75</v>
      </c>
      <c r="C580">
        <v>49</v>
      </c>
      <c r="D580">
        <v>1</v>
      </c>
      <c r="F580">
        <v>0</v>
      </c>
      <c r="G580">
        <v>1</v>
      </c>
      <c r="I580">
        <v>0</v>
      </c>
      <c r="J580">
        <v>4</v>
      </c>
    </row>
    <row r="581" spans="1:10" x14ac:dyDescent="0.25">
      <c r="B581" t="s">
        <v>76</v>
      </c>
      <c r="C581">
        <v>48</v>
      </c>
      <c r="D581">
        <v>4</v>
      </c>
      <c r="F581">
        <v>0</v>
      </c>
      <c r="G581">
        <v>1</v>
      </c>
      <c r="I581">
        <v>0</v>
      </c>
      <c r="J581">
        <v>4</v>
      </c>
    </row>
    <row r="582" spans="1:10" x14ac:dyDescent="0.25">
      <c r="B582" t="s">
        <v>78</v>
      </c>
      <c r="C582">
        <v>58</v>
      </c>
      <c r="D582">
        <v>3</v>
      </c>
      <c r="F582">
        <v>0</v>
      </c>
      <c r="G582">
        <v>1</v>
      </c>
      <c r="I582">
        <v>0</v>
      </c>
      <c r="J582">
        <v>2</v>
      </c>
    </row>
    <row r="583" spans="1:10" x14ac:dyDescent="0.25">
      <c r="B583" t="s">
        <v>79</v>
      </c>
      <c r="C583">
        <v>58</v>
      </c>
      <c r="D583">
        <v>7</v>
      </c>
      <c r="F583">
        <v>0</v>
      </c>
      <c r="G583">
        <v>1</v>
      </c>
      <c r="H583" t="s">
        <v>159</v>
      </c>
      <c r="I583">
        <v>1</v>
      </c>
      <c r="J583">
        <v>3</v>
      </c>
    </row>
    <row r="584" spans="1:10" x14ac:dyDescent="0.25">
      <c r="B584" t="s">
        <v>81</v>
      </c>
      <c r="C584">
        <v>50</v>
      </c>
      <c r="D584">
        <v>8</v>
      </c>
      <c r="F584">
        <v>0</v>
      </c>
      <c r="G584">
        <v>1</v>
      </c>
      <c r="I584">
        <v>0</v>
      </c>
      <c r="J584">
        <v>5</v>
      </c>
    </row>
    <row r="585" spans="1:10" x14ac:dyDescent="0.25">
      <c r="B585" t="s">
        <v>82</v>
      </c>
      <c r="C585">
        <v>46</v>
      </c>
      <c r="D585">
        <v>7</v>
      </c>
      <c r="F585">
        <v>0</v>
      </c>
      <c r="G585">
        <v>2</v>
      </c>
      <c r="I585">
        <v>0</v>
      </c>
      <c r="J585">
        <v>3</v>
      </c>
    </row>
    <row r="586" spans="1:10" x14ac:dyDescent="0.25">
      <c r="B586" t="s">
        <v>83</v>
      </c>
      <c r="C586">
        <v>59</v>
      </c>
      <c r="D586">
        <v>5</v>
      </c>
      <c r="E586" t="s">
        <v>187</v>
      </c>
      <c r="F586">
        <v>1</v>
      </c>
      <c r="G586">
        <v>1</v>
      </c>
      <c r="I586">
        <v>0</v>
      </c>
      <c r="J586">
        <v>2</v>
      </c>
    </row>
    <row r="587" spans="1:10" x14ac:dyDescent="0.25">
      <c r="B587" t="s">
        <v>84</v>
      </c>
      <c r="C587">
        <v>58</v>
      </c>
      <c r="D587">
        <v>5</v>
      </c>
      <c r="F587">
        <v>0</v>
      </c>
      <c r="G587">
        <v>2</v>
      </c>
      <c r="I587">
        <v>0</v>
      </c>
      <c r="J587">
        <v>2</v>
      </c>
    </row>
    <row r="588" spans="1:10" x14ac:dyDescent="0.25">
      <c r="A588" t="s">
        <v>161</v>
      </c>
      <c r="B588" t="s">
        <v>26</v>
      </c>
      <c r="C588">
        <v>26</v>
      </c>
      <c r="D588">
        <v>1</v>
      </c>
      <c r="F588">
        <v>0</v>
      </c>
      <c r="G588">
        <v>1</v>
      </c>
      <c r="I588">
        <v>0</v>
      </c>
      <c r="J588">
        <v>5</v>
      </c>
    </row>
    <row r="589" spans="1:10" x14ac:dyDescent="0.25">
      <c r="B589" t="s">
        <v>27</v>
      </c>
      <c r="C589">
        <v>51</v>
      </c>
      <c r="D589">
        <v>7</v>
      </c>
      <c r="F589">
        <v>0</v>
      </c>
      <c r="G589">
        <v>1</v>
      </c>
      <c r="I589">
        <v>0</v>
      </c>
      <c r="J589">
        <v>4</v>
      </c>
    </row>
    <row r="590" spans="1:10" x14ac:dyDescent="0.25">
      <c r="B590" t="s">
        <v>29</v>
      </c>
      <c r="C590">
        <v>52</v>
      </c>
      <c r="D590">
        <v>8</v>
      </c>
      <c r="F590">
        <v>0</v>
      </c>
      <c r="G590">
        <v>2</v>
      </c>
      <c r="I590">
        <v>0</v>
      </c>
      <c r="J590">
        <v>3</v>
      </c>
    </row>
    <row r="591" spans="1:10" x14ac:dyDescent="0.25">
      <c r="B591" t="s">
        <v>31</v>
      </c>
      <c r="C591">
        <v>48</v>
      </c>
      <c r="D591">
        <v>8</v>
      </c>
      <c r="F591">
        <v>0</v>
      </c>
      <c r="G591">
        <v>1</v>
      </c>
      <c r="I591">
        <v>0</v>
      </c>
      <c r="J591">
        <v>1</v>
      </c>
    </row>
    <row r="592" spans="1:10" x14ac:dyDescent="0.25">
      <c r="B592" t="s">
        <v>35</v>
      </c>
      <c r="C592">
        <v>58</v>
      </c>
      <c r="D592">
        <v>1</v>
      </c>
      <c r="F592">
        <v>0</v>
      </c>
      <c r="G592">
        <v>2</v>
      </c>
      <c r="I592">
        <v>0</v>
      </c>
      <c r="J592">
        <v>2</v>
      </c>
    </row>
    <row r="593" spans="2:10" x14ac:dyDescent="0.25">
      <c r="B593" t="s">
        <v>36</v>
      </c>
      <c r="C593">
        <v>60</v>
      </c>
      <c r="D593">
        <v>1</v>
      </c>
      <c r="F593">
        <v>0</v>
      </c>
      <c r="G593">
        <v>2</v>
      </c>
      <c r="I593">
        <v>0</v>
      </c>
      <c r="J593">
        <v>2</v>
      </c>
    </row>
    <row r="594" spans="2:10" x14ac:dyDescent="0.25">
      <c r="B594" t="s">
        <v>37</v>
      </c>
      <c r="C594">
        <v>56</v>
      </c>
      <c r="D594">
        <v>2</v>
      </c>
      <c r="F594">
        <v>0</v>
      </c>
      <c r="G594">
        <v>2</v>
      </c>
      <c r="I594">
        <v>0</v>
      </c>
      <c r="J594">
        <v>4</v>
      </c>
    </row>
    <row r="595" spans="2:10" x14ac:dyDescent="0.25">
      <c r="B595" t="s">
        <v>38</v>
      </c>
      <c r="C595">
        <v>60</v>
      </c>
      <c r="D595">
        <v>2</v>
      </c>
      <c r="F595">
        <v>0</v>
      </c>
      <c r="G595">
        <v>1</v>
      </c>
      <c r="I595">
        <v>0</v>
      </c>
      <c r="J595">
        <v>3</v>
      </c>
    </row>
    <row r="596" spans="2:10" x14ac:dyDescent="0.25">
      <c r="B596" t="s">
        <v>40</v>
      </c>
      <c r="C596">
        <v>47</v>
      </c>
      <c r="D596">
        <v>5</v>
      </c>
      <c r="F596">
        <v>0</v>
      </c>
      <c r="G596">
        <v>1</v>
      </c>
      <c r="I596">
        <v>0</v>
      </c>
      <c r="J596">
        <v>3</v>
      </c>
    </row>
    <row r="597" spans="2:10" x14ac:dyDescent="0.25">
      <c r="B597" t="s">
        <v>42</v>
      </c>
      <c r="C597">
        <v>53</v>
      </c>
      <c r="D597">
        <v>2</v>
      </c>
      <c r="F597">
        <v>0</v>
      </c>
      <c r="G597">
        <v>1</v>
      </c>
      <c r="I597">
        <v>0</v>
      </c>
      <c r="J597">
        <v>3</v>
      </c>
    </row>
    <row r="598" spans="2:10" x14ac:dyDescent="0.25">
      <c r="B598" t="s">
        <v>44</v>
      </c>
      <c r="C598">
        <v>62</v>
      </c>
      <c r="D598">
        <v>1</v>
      </c>
      <c r="F598">
        <v>0</v>
      </c>
      <c r="G598">
        <v>1</v>
      </c>
      <c r="I598">
        <v>0</v>
      </c>
      <c r="J598">
        <v>6</v>
      </c>
    </row>
    <row r="599" spans="2:10" x14ac:dyDescent="0.25">
      <c r="B599" t="s">
        <v>46</v>
      </c>
      <c r="C599">
        <v>62</v>
      </c>
      <c r="D599">
        <v>1</v>
      </c>
      <c r="F599">
        <v>0</v>
      </c>
      <c r="G599">
        <v>2</v>
      </c>
      <c r="I599">
        <v>0</v>
      </c>
      <c r="J599">
        <v>2</v>
      </c>
    </row>
    <row r="600" spans="2:10" x14ac:dyDescent="0.25">
      <c r="B600" t="s">
        <v>47</v>
      </c>
      <c r="C600">
        <v>57</v>
      </c>
      <c r="D600">
        <v>6</v>
      </c>
      <c r="F600">
        <v>0</v>
      </c>
      <c r="G600">
        <v>1</v>
      </c>
      <c r="I600">
        <v>0</v>
      </c>
      <c r="J600">
        <v>3</v>
      </c>
    </row>
    <row r="601" spans="2:10" x14ac:dyDescent="0.25">
      <c r="B601" t="s">
        <v>51</v>
      </c>
      <c r="C601">
        <v>50</v>
      </c>
      <c r="D601">
        <v>6</v>
      </c>
      <c r="F601">
        <v>0</v>
      </c>
      <c r="G601">
        <v>1</v>
      </c>
      <c r="I601">
        <v>0</v>
      </c>
      <c r="J601">
        <v>2</v>
      </c>
    </row>
    <row r="602" spans="2:10" x14ac:dyDescent="0.25">
      <c r="B602" t="s">
        <v>52</v>
      </c>
      <c r="C602">
        <v>51</v>
      </c>
      <c r="D602">
        <v>7</v>
      </c>
      <c r="F602">
        <v>0</v>
      </c>
      <c r="G602">
        <v>2</v>
      </c>
      <c r="I602">
        <v>0</v>
      </c>
      <c r="J602">
        <v>3</v>
      </c>
    </row>
    <row r="603" spans="2:10" x14ac:dyDescent="0.25">
      <c r="B603" t="s">
        <v>53</v>
      </c>
      <c r="C603">
        <v>53</v>
      </c>
      <c r="D603">
        <v>8</v>
      </c>
      <c r="F603">
        <v>0</v>
      </c>
      <c r="G603">
        <v>2</v>
      </c>
      <c r="I603">
        <v>0</v>
      </c>
      <c r="J603">
        <v>2</v>
      </c>
    </row>
    <row r="604" spans="2:10" x14ac:dyDescent="0.25">
      <c r="B604" t="s">
        <v>56</v>
      </c>
      <c r="C604">
        <v>36</v>
      </c>
      <c r="D604">
        <v>4</v>
      </c>
      <c r="F604">
        <v>0</v>
      </c>
      <c r="G604">
        <v>1</v>
      </c>
      <c r="I604">
        <v>0</v>
      </c>
      <c r="J604">
        <v>2</v>
      </c>
    </row>
    <row r="605" spans="2:10" x14ac:dyDescent="0.25">
      <c r="B605" t="s">
        <v>58</v>
      </c>
      <c r="C605">
        <v>62</v>
      </c>
      <c r="D605">
        <v>5</v>
      </c>
      <c r="F605">
        <v>0</v>
      </c>
      <c r="G605">
        <v>1</v>
      </c>
      <c r="I605">
        <v>0</v>
      </c>
      <c r="J605">
        <v>3</v>
      </c>
    </row>
    <row r="606" spans="2:10" x14ac:dyDescent="0.25">
      <c r="B606" t="s">
        <v>60</v>
      </c>
      <c r="C606">
        <v>51</v>
      </c>
      <c r="D606">
        <v>3</v>
      </c>
      <c r="F606">
        <v>0</v>
      </c>
      <c r="G606">
        <v>2</v>
      </c>
      <c r="I606">
        <v>0</v>
      </c>
      <c r="J606">
        <v>3</v>
      </c>
    </row>
    <row r="607" spans="2:10" x14ac:dyDescent="0.25">
      <c r="B607" t="s">
        <v>59</v>
      </c>
      <c r="C607">
        <v>62</v>
      </c>
      <c r="D607">
        <v>4</v>
      </c>
      <c r="F607">
        <v>0</v>
      </c>
      <c r="G607">
        <v>1</v>
      </c>
      <c r="I607">
        <v>0</v>
      </c>
      <c r="J607">
        <v>5</v>
      </c>
    </row>
    <row r="608" spans="2:10" x14ac:dyDescent="0.25">
      <c r="B608" t="s">
        <v>62</v>
      </c>
      <c r="C608">
        <v>60</v>
      </c>
      <c r="D608">
        <v>4</v>
      </c>
      <c r="F608">
        <v>0</v>
      </c>
      <c r="G608">
        <v>1</v>
      </c>
      <c r="I608">
        <v>0</v>
      </c>
      <c r="J608">
        <v>2</v>
      </c>
    </row>
    <row r="609" spans="1:10" x14ac:dyDescent="0.25">
      <c r="B609" t="s">
        <v>66</v>
      </c>
      <c r="C609">
        <v>58</v>
      </c>
      <c r="D609">
        <v>5</v>
      </c>
      <c r="F609">
        <v>0</v>
      </c>
      <c r="G609">
        <v>1</v>
      </c>
      <c r="I609">
        <v>0</v>
      </c>
      <c r="J609">
        <v>2</v>
      </c>
    </row>
    <row r="610" spans="1:10" x14ac:dyDescent="0.25">
      <c r="B610" t="s">
        <v>67</v>
      </c>
      <c r="C610">
        <v>53</v>
      </c>
      <c r="D610">
        <v>1</v>
      </c>
      <c r="F610">
        <v>0</v>
      </c>
      <c r="G610">
        <v>1</v>
      </c>
      <c r="I610">
        <v>0</v>
      </c>
      <c r="J610">
        <v>1</v>
      </c>
    </row>
    <row r="611" spans="1:10" x14ac:dyDescent="0.25">
      <c r="B611" t="s">
        <v>68</v>
      </c>
      <c r="C611">
        <v>27</v>
      </c>
      <c r="D611">
        <v>4</v>
      </c>
      <c r="F611">
        <v>0</v>
      </c>
      <c r="G611">
        <v>2</v>
      </c>
      <c r="I611">
        <v>0</v>
      </c>
      <c r="J611">
        <v>1</v>
      </c>
    </row>
    <row r="612" spans="1:10" x14ac:dyDescent="0.25">
      <c r="B612" t="s">
        <v>71</v>
      </c>
      <c r="C612">
        <v>59</v>
      </c>
      <c r="D612">
        <v>6</v>
      </c>
      <c r="E612" t="s">
        <v>189</v>
      </c>
      <c r="F612">
        <v>1</v>
      </c>
      <c r="G612">
        <v>1</v>
      </c>
      <c r="I612">
        <v>0</v>
      </c>
      <c r="J612">
        <v>5</v>
      </c>
    </row>
    <row r="613" spans="1:10" x14ac:dyDescent="0.25">
      <c r="B613" t="s">
        <v>73</v>
      </c>
      <c r="C613">
        <v>60</v>
      </c>
      <c r="D613">
        <v>2</v>
      </c>
      <c r="F613">
        <v>0</v>
      </c>
      <c r="G613">
        <v>2</v>
      </c>
      <c r="I613">
        <v>0</v>
      </c>
      <c r="J613">
        <v>3</v>
      </c>
    </row>
    <row r="614" spans="1:10" x14ac:dyDescent="0.25">
      <c r="B614" t="s">
        <v>74</v>
      </c>
      <c r="C614">
        <v>45</v>
      </c>
      <c r="D614">
        <v>3</v>
      </c>
      <c r="F614">
        <v>0</v>
      </c>
      <c r="G614">
        <v>1</v>
      </c>
      <c r="I614">
        <v>0</v>
      </c>
      <c r="J614">
        <v>2</v>
      </c>
    </row>
    <row r="615" spans="1:10" x14ac:dyDescent="0.25">
      <c r="B615" t="s">
        <v>75</v>
      </c>
      <c r="C615">
        <v>49</v>
      </c>
      <c r="D615">
        <v>7</v>
      </c>
      <c r="F615">
        <v>0</v>
      </c>
      <c r="G615">
        <v>2</v>
      </c>
      <c r="I615">
        <v>0</v>
      </c>
      <c r="J615">
        <v>2</v>
      </c>
    </row>
    <row r="616" spans="1:10" x14ac:dyDescent="0.25">
      <c r="B616" t="s">
        <v>76</v>
      </c>
      <c r="C616">
        <v>48</v>
      </c>
      <c r="D616">
        <v>7</v>
      </c>
      <c r="F616">
        <v>0</v>
      </c>
      <c r="G616">
        <v>1</v>
      </c>
      <c r="I616">
        <v>0</v>
      </c>
      <c r="J616">
        <v>4</v>
      </c>
    </row>
    <row r="617" spans="1:10" x14ac:dyDescent="0.25">
      <c r="B617" t="s">
        <v>78</v>
      </c>
      <c r="C617">
        <v>58</v>
      </c>
      <c r="D617">
        <v>2</v>
      </c>
      <c r="F617">
        <v>0</v>
      </c>
      <c r="G617">
        <v>1</v>
      </c>
      <c r="I617">
        <v>0</v>
      </c>
      <c r="J617">
        <v>2</v>
      </c>
    </row>
    <row r="618" spans="1:10" x14ac:dyDescent="0.25">
      <c r="B618" t="s">
        <v>79</v>
      </c>
      <c r="C618">
        <v>58</v>
      </c>
      <c r="D618">
        <v>3</v>
      </c>
      <c r="F618">
        <v>0</v>
      </c>
      <c r="G618">
        <v>1</v>
      </c>
      <c r="I618">
        <v>0</v>
      </c>
      <c r="J618">
        <v>3</v>
      </c>
    </row>
    <row r="619" spans="1:10" x14ac:dyDescent="0.25">
      <c r="B619" t="s">
        <v>81</v>
      </c>
      <c r="C619">
        <v>50</v>
      </c>
      <c r="D619">
        <v>8</v>
      </c>
      <c r="F619">
        <v>0</v>
      </c>
      <c r="G619">
        <v>1</v>
      </c>
      <c r="I619">
        <v>0</v>
      </c>
      <c r="J619">
        <v>3</v>
      </c>
    </row>
    <row r="620" spans="1:10" x14ac:dyDescent="0.25">
      <c r="B620" t="s">
        <v>82</v>
      </c>
      <c r="C620">
        <v>46</v>
      </c>
      <c r="D620">
        <v>6</v>
      </c>
      <c r="F620">
        <v>0</v>
      </c>
      <c r="G620">
        <v>1</v>
      </c>
      <c r="I620">
        <v>0</v>
      </c>
      <c r="J620">
        <v>4</v>
      </c>
    </row>
    <row r="621" spans="1:10" x14ac:dyDescent="0.25">
      <c r="B621" t="s">
        <v>83</v>
      </c>
      <c r="C621">
        <v>59</v>
      </c>
      <c r="D621">
        <v>3</v>
      </c>
      <c r="F621">
        <v>0</v>
      </c>
      <c r="G621">
        <v>1</v>
      </c>
      <c r="I621">
        <v>0</v>
      </c>
      <c r="J621">
        <v>3</v>
      </c>
    </row>
    <row r="622" spans="1:10" x14ac:dyDescent="0.25">
      <c r="B622" t="s">
        <v>84</v>
      </c>
      <c r="C622">
        <v>58</v>
      </c>
      <c r="D622">
        <v>5</v>
      </c>
      <c r="F622">
        <v>0</v>
      </c>
      <c r="G622">
        <v>1</v>
      </c>
      <c r="H622" t="s">
        <v>161</v>
      </c>
      <c r="I622">
        <v>1</v>
      </c>
      <c r="J622">
        <v>3</v>
      </c>
    </row>
    <row r="623" spans="1:10" x14ac:dyDescent="0.25">
      <c r="A623" t="s">
        <v>162</v>
      </c>
      <c r="B623" t="s">
        <v>24</v>
      </c>
      <c r="C623">
        <v>32</v>
      </c>
      <c r="D623">
        <v>7</v>
      </c>
      <c r="F623">
        <v>0</v>
      </c>
      <c r="G623">
        <v>1</v>
      </c>
      <c r="I623">
        <v>0</v>
      </c>
      <c r="J623">
        <v>3</v>
      </c>
    </row>
    <row r="624" spans="1:10" x14ac:dyDescent="0.25">
      <c r="B624" t="s">
        <v>25</v>
      </c>
      <c r="C624">
        <v>44</v>
      </c>
      <c r="D624">
        <v>1</v>
      </c>
      <c r="F624">
        <v>0</v>
      </c>
      <c r="G624">
        <v>1</v>
      </c>
      <c r="I624">
        <v>0</v>
      </c>
      <c r="J624">
        <v>2</v>
      </c>
    </row>
    <row r="625" spans="2:10" x14ac:dyDescent="0.25">
      <c r="B625" t="s">
        <v>26</v>
      </c>
      <c r="C625">
        <v>26</v>
      </c>
      <c r="D625">
        <v>5</v>
      </c>
      <c r="F625">
        <v>0</v>
      </c>
      <c r="G625">
        <v>1</v>
      </c>
      <c r="I625">
        <v>0</v>
      </c>
      <c r="J625">
        <v>2</v>
      </c>
    </row>
    <row r="626" spans="2:10" x14ac:dyDescent="0.25">
      <c r="B626" t="s">
        <v>27</v>
      </c>
      <c r="C626">
        <v>51</v>
      </c>
      <c r="D626">
        <v>1</v>
      </c>
      <c r="F626">
        <v>0</v>
      </c>
      <c r="G626">
        <v>1</v>
      </c>
      <c r="I626">
        <v>0</v>
      </c>
      <c r="J626">
        <v>3</v>
      </c>
    </row>
    <row r="627" spans="2:10" x14ac:dyDescent="0.25">
      <c r="B627" t="s">
        <v>29</v>
      </c>
      <c r="C627">
        <v>52</v>
      </c>
      <c r="D627">
        <v>1</v>
      </c>
      <c r="F627">
        <v>0</v>
      </c>
      <c r="G627">
        <v>1</v>
      </c>
      <c r="I627">
        <v>0</v>
      </c>
      <c r="J627">
        <v>1</v>
      </c>
    </row>
    <row r="628" spans="2:10" x14ac:dyDescent="0.25">
      <c r="B628" t="s">
        <v>30</v>
      </c>
      <c r="C628">
        <v>29</v>
      </c>
      <c r="D628">
        <v>1</v>
      </c>
      <c r="F628">
        <v>0</v>
      </c>
      <c r="G628">
        <v>1</v>
      </c>
      <c r="I628">
        <v>0</v>
      </c>
      <c r="J628">
        <v>4</v>
      </c>
    </row>
    <row r="629" spans="2:10" x14ac:dyDescent="0.25">
      <c r="B629" t="s">
        <v>31</v>
      </c>
      <c r="C629">
        <v>48</v>
      </c>
      <c r="D629">
        <v>4</v>
      </c>
      <c r="F629">
        <v>0</v>
      </c>
      <c r="G629">
        <v>1</v>
      </c>
      <c r="I629">
        <v>0</v>
      </c>
      <c r="J629">
        <v>3</v>
      </c>
    </row>
    <row r="630" spans="2:10" x14ac:dyDescent="0.25">
      <c r="B630" t="s">
        <v>32</v>
      </c>
      <c r="C630">
        <v>10</v>
      </c>
      <c r="D630">
        <v>9</v>
      </c>
      <c r="F630">
        <v>0</v>
      </c>
      <c r="G630">
        <v>1</v>
      </c>
      <c r="I630">
        <v>0</v>
      </c>
      <c r="J630">
        <v>2</v>
      </c>
    </row>
    <row r="631" spans="2:10" x14ac:dyDescent="0.25">
      <c r="B631" t="s">
        <v>34</v>
      </c>
      <c r="C631">
        <v>35</v>
      </c>
      <c r="D631">
        <v>2</v>
      </c>
      <c r="F631">
        <v>0</v>
      </c>
      <c r="G631">
        <v>1</v>
      </c>
      <c r="I631">
        <v>0</v>
      </c>
      <c r="J631">
        <v>4</v>
      </c>
    </row>
    <row r="632" spans="2:10" x14ac:dyDescent="0.25">
      <c r="B632" t="s">
        <v>35</v>
      </c>
      <c r="C632">
        <v>58</v>
      </c>
      <c r="D632">
        <v>3</v>
      </c>
      <c r="F632">
        <v>0</v>
      </c>
      <c r="G632">
        <v>1</v>
      </c>
      <c r="I632">
        <v>0</v>
      </c>
      <c r="J632">
        <v>4</v>
      </c>
    </row>
    <row r="633" spans="2:10" x14ac:dyDescent="0.25">
      <c r="B633" t="s">
        <v>36</v>
      </c>
      <c r="C633">
        <v>60</v>
      </c>
      <c r="D633">
        <v>6</v>
      </c>
      <c r="F633">
        <v>0</v>
      </c>
      <c r="G633">
        <v>2</v>
      </c>
      <c r="I633">
        <v>0</v>
      </c>
      <c r="J633">
        <v>2</v>
      </c>
    </row>
    <row r="634" spans="2:10" x14ac:dyDescent="0.25">
      <c r="B634" t="s">
        <v>37</v>
      </c>
      <c r="C634">
        <v>56</v>
      </c>
      <c r="D634">
        <v>7</v>
      </c>
      <c r="F634">
        <v>0</v>
      </c>
      <c r="G634">
        <v>1</v>
      </c>
      <c r="I634">
        <v>0</v>
      </c>
      <c r="J634">
        <v>3</v>
      </c>
    </row>
    <row r="635" spans="2:10" x14ac:dyDescent="0.25">
      <c r="B635" t="s">
        <v>38</v>
      </c>
      <c r="C635">
        <v>60</v>
      </c>
      <c r="D635">
        <v>6</v>
      </c>
      <c r="F635">
        <v>0</v>
      </c>
      <c r="G635">
        <v>2</v>
      </c>
      <c r="I635">
        <v>0</v>
      </c>
      <c r="J635">
        <v>2</v>
      </c>
    </row>
    <row r="636" spans="2:10" x14ac:dyDescent="0.25">
      <c r="B636" t="s">
        <v>41</v>
      </c>
      <c r="C636">
        <v>36</v>
      </c>
      <c r="D636">
        <v>7</v>
      </c>
      <c r="F636">
        <v>0</v>
      </c>
      <c r="G636">
        <v>1</v>
      </c>
      <c r="I636">
        <v>0</v>
      </c>
      <c r="J636">
        <v>3</v>
      </c>
    </row>
    <row r="637" spans="2:10" x14ac:dyDescent="0.25">
      <c r="B637" t="s">
        <v>42</v>
      </c>
      <c r="C637">
        <v>53</v>
      </c>
      <c r="D637">
        <v>10</v>
      </c>
      <c r="F637">
        <v>0</v>
      </c>
      <c r="G637">
        <v>1</v>
      </c>
      <c r="I637">
        <v>0</v>
      </c>
      <c r="J637">
        <v>3</v>
      </c>
    </row>
    <row r="638" spans="2:10" x14ac:dyDescent="0.25">
      <c r="B638" t="s">
        <v>43</v>
      </c>
      <c r="C638">
        <v>35</v>
      </c>
      <c r="D638">
        <v>6</v>
      </c>
      <c r="E638" t="s">
        <v>191</v>
      </c>
      <c r="F638">
        <v>1</v>
      </c>
      <c r="G638">
        <v>1</v>
      </c>
      <c r="I638">
        <v>0</v>
      </c>
      <c r="J638">
        <v>1</v>
      </c>
    </row>
    <row r="639" spans="2:10" x14ac:dyDescent="0.25">
      <c r="B639" t="s">
        <v>44</v>
      </c>
      <c r="C639">
        <v>62</v>
      </c>
      <c r="D639">
        <v>3</v>
      </c>
      <c r="F639">
        <v>0</v>
      </c>
      <c r="G639">
        <v>2</v>
      </c>
      <c r="I639">
        <v>0</v>
      </c>
      <c r="J639">
        <v>5</v>
      </c>
    </row>
    <row r="640" spans="2:10" x14ac:dyDescent="0.25">
      <c r="B640" t="s">
        <v>45</v>
      </c>
      <c r="C640">
        <v>30</v>
      </c>
      <c r="D640">
        <v>8</v>
      </c>
      <c r="F640">
        <v>0</v>
      </c>
      <c r="G640">
        <v>1</v>
      </c>
      <c r="I640">
        <v>0</v>
      </c>
      <c r="J640">
        <v>3</v>
      </c>
    </row>
    <row r="641" spans="2:10" x14ac:dyDescent="0.25">
      <c r="B641" t="s">
        <v>46</v>
      </c>
      <c r="C641">
        <v>62</v>
      </c>
      <c r="D641">
        <v>9</v>
      </c>
      <c r="F641">
        <v>0</v>
      </c>
      <c r="G641">
        <v>1</v>
      </c>
      <c r="I641">
        <v>0</v>
      </c>
      <c r="J641">
        <v>1</v>
      </c>
    </row>
    <row r="642" spans="2:10" x14ac:dyDescent="0.25">
      <c r="B642" t="s">
        <v>47</v>
      </c>
      <c r="C642">
        <v>57</v>
      </c>
      <c r="D642">
        <v>8</v>
      </c>
      <c r="F642">
        <v>0</v>
      </c>
      <c r="G642">
        <v>1</v>
      </c>
      <c r="I642">
        <v>0</v>
      </c>
      <c r="J642">
        <v>2</v>
      </c>
    </row>
    <row r="643" spans="2:10" x14ac:dyDescent="0.25">
      <c r="B643" t="s">
        <v>48</v>
      </c>
      <c r="C643">
        <v>52</v>
      </c>
      <c r="D643">
        <v>2</v>
      </c>
      <c r="F643">
        <v>0</v>
      </c>
      <c r="G643">
        <v>1</v>
      </c>
      <c r="I643">
        <v>0</v>
      </c>
      <c r="J643">
        <v>2</v>
      </c>
    </row>
    <row r="644" spans="2:10" x14ac:dyDescent="0.25">
      <c r="B644" t="s">
        <v>50</v>
      </c>
      <c r="C644">
        <v>16</v>
      </c>
      <c r="D644">
        <v>1</v>
      </c>
      <c r="F644">
        <v>0</v>
      </c>
      <c r="G644">
        <v>2</v>
      </c>
      <c r="I644">
        <v>0</v>
      </c>
      <c r="J644">
        <v>3</v>
      </c>
    </row>
    <row r="645" spans="2:10" x14ac:dyDescent="0.25">
      <c r="B645" t="s">
        <v>51</v>
      </c>
      <c r="C645">
        <v>50</v>
      </c>
      <c r="D645">
        <v>2</v>
      </c>
      <c r="F645">
        <v>0</v>
      </c>
      <c r="G645">
        <v>1</v>
      </c>
      <c r="I645">
        <v>0</v>
      </c>
      <c r="J645">
        <v>5</v>
      </c>
    </row>
    <row r="646" spans="2:10" x14ac:dyDescent="0.25">
      <c r="B646" t="s">
        <v>52</v>
      </c>
      <c r="C646">
        <v>51</v>
      </c>
      <c r="D646">
        <v>2</v>
      </c>
      <c r="F646">
        <v>0</v>
      </c>
      <c r="G646">
        <v>2</v>
      </c>
      <c r="I646">
        <v>0</v>
      </c>
      <c r="J646">
        <v>3</v>
      </c>
    </row>
    <row r="647" spans="2:10" x14ac:dyDescent="0.25">
      <c r="B647" t="s">
        <v>53</v>
      </c>
      <c r="C647">
        <v>53</v>
      </c>
      <c r="D647">
        <v>8</v>
      </c>
      <c r="F647">
        <v>0</v>
      </c>
      <c r="G647">
        <v>1</v>
      </c>
      <c r="I647">
        <v>0</v>
      </c>
      <c r="J647">
        <v>3</v>
      </c>
    </row>
    <row r="648" spans="2:10" x14ac:dyDescent="0.25">
      <c r="B648" t="s">
        <v>58</v>
      </c>
      <c r="C648">
        <v>62</v>
      </c>
      <c r="D648">
        <v>4</v>
      </c>
      <c r="F648">
        <v>0</v>
      </c>
      <c r="G648">
        <v>1</v>
      </c>
      <c r="I648">
        <v>0</v>
      </c>
      <c r="J648">
        <v>2</v>
      </c>
    </row>
    <row r="649" spans="2:10" x14ac:dyDescent="0.25">
      <c r="B649" t="s">
        <v>60</v>
      </c>
      <c r="C649">
        <v>51</v>
      </c>
      <c r="D649">
        <v>10</v>
      </c>
      <c r="F649">
        <v>0</v>
      </c>
      <c r="G649">
        <v>1</v>
      </c>
      <c r="I649">
        <v>0</v>
      </c>
      <c r="J649">
        <v>2</v>
      </c>
    </row>
    <row r="650" spans="2:10" x14ac:dyDescent="0.25">
      <c r="B650" t="s">
        <v>59</v>
      </c>
      <c r="C650">
        <v>62</v>
      </c>
      <c r="D650">
        <v>8</v>
      </c>
      <c r="F650">
        <v>0</v>
      </c>
      <c r="G650">
        <v>1</v>
      </c>
      <c r="I650">
        <v>0</v>
      </c>
      <c r="J650">
        <v>4</v>
      </c>
    </row>
    <row r="651" spans="2:10" x14ac:dyDescent="0.25">
      <c r="B651" t="s">
        <v>61</v>
      </c>
      <c r="C651">
        <v>16</v>
      </c>
      <c r="D651">
        <v>3</v>
      </c>
      <c r="F651">
        <v>0</v>
      </c>
      <c r="G651">
        <v>2</v>
      </c>
      <c r="I651">
        <v>0</v>
      </c>
      <c r="J651">
        <v>3</v>
      </c>
    </row>
    <row r="652" spans="2:10" x14ac:dyDescent="0.25">
      <c r="B652" t="s">
        <v>62</v>
      </c>
      <c r="C652">
        <v>60</v>
      </c>
      <c r="D652">
        <v>10</v>
      </c>
      <c r="F652">
        <v>0</v>
      </c>
      <c r="G652">
        <v>2</v>
      </c>
      <c r="I652">
        <v>0</v>
      </c>
      <c r="J652">
        <v>4</v>
      </c>
    </row>
    <row r="653" spans="2:10" x14ac:dyDescent="0.25">
      <c r="B653" t="s">
        <v>66</v>
      </c>
      <c r="C653">
        <v>58</v>
      </c>
      <c r="D653">
        <v>7</v>
      </c>
      <c r="F653">
        <v>0</v>
      </c>
      <c r="G653">
        <v>1</v>
      </c>
      <c r="I653">
        <v>0</v>
      </c>
      <c r="J653">
        <v>3</v>
      </c>
    </row>
    <row r="654" spans="2:10" x14ac:dyDescent="0.25">
      <c r="B654" t="s">
        <v>67</v>
      </c>
      <c r="C654">
        <v>53</v>
      </c>
      <c r="D654">
        <v>6</v>
      </c>
      <c r="F654">
        <v>0</v>
      </c>
      <c r="G654">
        <v>1</v>
      </c>
      <c r="I654">
        <v>0</v>
      </c>
      <c r="J654">
        <v>2</v>
      </c>
    </row>
    <row r="655" spans="2:10" x14ac:dyDescent="0.25">
      <c r="B655" t="s">
        <v>23</v>
      </c>
      <c r="C655">
        <v>40</v>
      </c>
      <c r="D655">
        <v>5</v>
      </c>
      <c r="F655">
        <v>0</v>
      </c>
      <c r="G655">
        <v>2</v>
      </c>
      <c r="I655">
        <v>0</v>
      </c>
      <c r="J655">
        <v>3</v>
      </c>
    </row>
    <row r="656" spans="2:10" x14ac:dyDescent="0.25">
      <c r="B656" t="s">
        <v>71</v>
      </c>
      <c r="C656">
        <v>59</v>
      </c>
      <c r="D656">
        <v>5</v>
      </c>
      <c r="F656">
        <v>0</v>
      </c>
      <c r="G656">
        <v>2</v>
      </c>
      <c r="I656">
        <v>0</v>
      </c>
      <c r="J656">
        <v>3</v>
      </c>
    </row>
    <row r="657" spans="1:10" x14ac:dyDescent="0.25">
      <c r="B657" t="s">
        <v>73</v>
      </c>
      <c r="C657">
        <v>60</v>
      </c>
      <c r="D657">
        <v>4</v>
      </c>
      <c r="F657">
        <v>0</v>
      </c>
      <c r="G657">
        <v>2</v>
      </c>
      <c r="I657">
        <v>0</v>
      </c>
      <c r="J657">
        <v>3</v>
      </c>
    </row>
    <row r="658" spans="1:10" x14ac:dyDescent="0.25">
      <c r="B658" t="s">
        <v>76</v>
      </c>
      <c r="C658">
        <v>48</v>
      </c>
      <c r="D658">
        <v>9</v>
      </c>
      <c r="F658">
        <v>0</v>
      </c>
      <c r="G658">
        <v>1</v>
      </c>
      <c r="I658">
        <v>0</v>
      </c>
      <c r="J658">
        <v>4</v>
      </c>
    </row>
    <row r="659" spans="1:10" x14ac:dyDescent="0.25">
      <c r="B659" t="s">
        <v>77</v>
      </c>
      <c r="C659">
        <v>54</v>
      </c>
      <c r="D659">
        <v>1</v>
      </c>
      <c r="F659">
        <v>0</v>
      </c>
      <c r="G659">
        <v>1</v>
      </c>
      <c r="I659">
        <v>0</v>
      </c>
      <c r="J659">
        <v>1</v>
      </c>
    </row>
    <row r="660" spans="1:10" x14ac:dyDescent="0.25">
      <c r="B660" t="s">
        <v>78</v>
      </c>
      <c r="C660">
        <v>58</v>
      </c>
      <c r="D660">
        <v>9</v>
      </c>
      <c r="F660">
        <v>0</v>
      </c>
      <c r="G660">
        <v>1</v>
      </c>
      <c r="I660">
        <v>0</v>
      </c>
      <c r="J660">
        <v>5</v>
      </c>
    </row>
    <row r="661" spans="1:10" x14ac:dyDescent="0.25">
      <c r="B661" t="s">
        <v>79</v>
      </c>
      <c r="C661">
        <v>58</v>
      </c>
      <c r="D661">
        <v>5</v>
      </c>
      <c r="F661">
        <v>0</v>
      </c>
      <c r="G661">
        <v>1</v>
      </c>
      <c r="H661" t="s">
        <v>162</v>
      </c>
      <c r="I661">
        <v>1</v>
      </c>
      <c r="J661">
        <v>5</v>
      </c>
    </row>
    <row r="662" spans="1:10" x14ac:dyDescent="0.25">
      <c r="B662" t="s">
        <v>81</v>
      </c>
      <c r="C662">
        <v>50</v>
      </c>
      <c r="D662">
        <v>3</v>
      </c>
      <c r="E662" t="s">
        <v>193</v>
      </c>
      <c r="F662">
        <v>1</v>
      </c>
      <c r="G662">
        <v>1</v>
      </c>
      <c r="I662">
        <v>0</v>
      </c>
      <c r="J662">
        <v>2</v>
      </c>
    </row>
    <row r="663" spans="1:10" x14ac:dyDescent="0.25">
      <c r="B663" t="s">
        <v>82</v>
      </c>
      <c r="C663">
        <v>46</v>
      </c>
      <c r="D663">
        <v>4</v>
      </c>
      <c r="F663">
        <v>0</v>
      </c>
      <c r="G663">
        <v>1</v>
      </c>
      <c r="I663">
        <v>0</v>
      </c>
      <c r="J663">
        <v>1</v>
      </c>
    </row>
    <row r="664" spans="1:10" x14ac:dyDescent="0.25">
      <c r="B664" t="s">
        <v>83</v>
      </c>
      <c r="C664">
        <v>59</v>
      </c>
      <c r="D664">
        <v>2</v>
      </c>
      <c r="F664">
        <v>0</v>
      </c>
      <c r="G664">
        <v>1</v>
      </c>
      <c r="I664">
        <v>0</v>
      </c>
      <c r="J664">
        <v>1</v>
      </c>
    </row>
    <row r="665" spans="1:10" x14ac:dyDescent="0.25">
      <c r="B665" t="s">
        <v>84</v>
      </c>
      <c r="C665">
        <v>58</v>
      </c>
      <c r="D665">
        <v>10</v>
      </c>
      <c r="F665">
        <v>0</v>
      </c>
      <c r="G665">
        <v>1</v>
      </c>
      <c r="I665">
        <v>0</v>
      </c>
      <c r="J665">
        <v>2</v>
      </c>
    </row>
    <row r="666" spans="1:10" x14ac:dyDescent="0.25">
      <c r="A666" t="s">
        <v>165</v>
      </c>
      <c r="B666" t="s">
        <v>24</v>
      </c>
      <c r="C666">
        <v>32</v>
      </c>
      <c r="D666">
        <v>6</v>
      </c>
      <c r="F666">
        <v>0</v>
      </c>
      <c r="G666">
        <v>1</v>
      </c>
      <c r="I666">
        <v>0</v>
      </c>
      <c r="J666">
        <v>1</v>
      </c>
    </row>
    <row r="667" spans="1:10" x14ac:dyDescent="0.25">
      <c r="B667" t="s">
        <v>25</v>
      </c>
      <c r="C667">
        <v>44</v>
      </c>
      <c r="D667">
        <v>7</v>
      </c>
      <c r="F667">
        <v>0</v>
      </c>
      <c r="G667">
        <v>1</v>
      </c>
      <c r="I667">
        <v>0</v>
      </c>
      <c r="J667">
        <v>2</v>
      </c>
    </row>
    <row r="668" spans="1:10" x14ac:dyDescent="0.25">
      <c r="B668" t="s">
        <v>26</v>
      </c>
      <c r="C668">
        <v>26</v>
      </c>
      <c r="D668">
        <v>5</v>
      </c>
      <c r="F668">
        <v>0</v>
      </c>
      <c r="G668">
        <v>1</v>
      </c>
      <c r="I668">
        <v>0</v>
      </c>
      <c r="J668">
        <v>2</v>
      </c>
    </row>
    <row r="669" spans="1:10" x14ac:dyDescent="0.25">
      <c r="B669" t="s">
        <v>27</v>
      </c>
      <c r="C669">
        <v>51</v>
      </c>
      <c r="D669">
        <v>2</v>
      </c>
      <c r="F669">
        <v>0</v>
      </c>
      <c r="G669">
        <v>1</v>
      </c>
      <c r="I669">
        <v>0</v>
      </c>
      <c r="J669">
        <v>1</v>
      </c>
    </row>
    <row r="670" spans="1:10" x14ac:dyDescent="0.25">
      <c r="B670" t="s">
        <v>29</v>
      </c>
      <c r="C670">
        <v>52</v>
      </c>
      <c r="D670">
        <v>9</v>
      </c>
      <c r="F670">
        <v>0</v>
      </c>
      <c r="G670">
        <v>1</v>
      </c>
      <c r="I670">
        <v>0</v>
      </c>
      <c r="J670">
        <v>1</v>
      </c>
    </row>
    <row r="671" spans="1:10" x14ac:dyDescent="0.25">
      <c r="B671" t="s">
        <v>30</v>
      </c>
      <c r="C671">
        <v>29</v>
      </c>
      <c r="D671">
        <v>10</v>
      </c>
      <c r="F671">
        <v>0</v>
      </c>
      <c r="G671">
        <v>1</v>
      </c>
      <c r="I671">
        <v>0</v>
      </c>
      <c r="J671">
        <v>3</v>
      </c>
    </row>
    <row r="672" spans="1:10" x14ac:dyDescent="0.25">
      <c r="B672" t="s">
        <v>31</v>
      </c>
      <c r="C672">
        <v>48</v>
      </c>
      <c r="D672">
        <v>8</v>
      </c>
      <c r="F672">
        <v>0</v>
      </c>
      <c r="G672">
        <v>1</v>
      </c>
      <c r="I672">
        <v>0</v>
      </c>
      <c r="J672">
        <v>1</v>
      </c>
    </row>
    <row r="673" spans="2:10" x14ac:dyDescent="0.25">
      <c r="B673" t="s">
        <v>32</v>
      </c>
      <c r="C673">
        <v>10</v>
      </c>
      <c r="D673">
        <v>8</v>
      </c>
      <c r="F673">
        <v>0</v>
      </c>
      <c r="G673">
        <v>1</v>
      </c>
      <c r="I673">
        <v>0</v>
      </c>
      <c r="J673">
        <v>4</v>
      </c>
    </row>
    <row r="674" spans="2:10" x14ac:dyDescent="0.25">
      <c r="B674" t="s">
        <v>34</v>
      </c>
      <c r="C674">
        <v>35</v>
      </c>
      <c r="D674">
        <v>9</v>
      </c>
      <c r="F674">
        <v>0</v>
      </c>
      <c r="G674">
        <v>1</v>
      </c>
      <c r="I674">
        <v>0</v>
      </c>
      <c r="J674">
        <v>2</v>
      </c>
    </row>
    <row r="675" spans="2:10" x14ac:dyDescent="0.25">
      <c r="B675" t="s">
        <v>35</v>
      </c>
      <c r="C675">
        <v>58</v>
      </c>
      <c r="D675">
        <v>10</v>
      </c>
      <c r="F675">
        <v>0</v>
      </c>
      <c r="G675">
        <v>1</v>
      </c>
      <c r="I675">
        <v>0</v>
      </c>
      <c r="J675">
        <v>2</v>
      </c>
    </row>
    <row r="676" spans="2:10" x14ac:dyDescent="0.25">
      <c r="B676" t="s">
        <v>36</v>
      </c>
      <c r="C676">
        <v>60</v>
      </c>
      <c r="D676">
        <v>8</v>
      </c>
      <c r="F676">
        <v>0</v>
      </c>
      <c r="G676">
        <v>1</v>
      </c>
      <c r="I676">
        <v>0</v>
      </c>
      <c r="J676">
        <v>4</v>
      </c>
    </row>
    <row r="677" spans="2:10" x14ac:dyDescent="0.25">
      <c r="B677" t="s">
        <v>37</v>
      </c>
      <c r="C677">
        <v>56</v>
      </c>
      <c r="D677">
        <v>4</v>
      </c>
      <c r="F677">
        <v>0</v>
      </c>
      <c r="G677">
        <v>1</v>
      </c>
      <c r="I677">
        <v>0</v>
      </c>
      <c r="J677">
        <v>4</v>
      </c>
    </row>
    <row r="678" spans="2:10" x14ac:dyDescent="0.25">
      <c r="B678" t="s">
        <v>38</v>
      </c>
      <c r="C678">
        <v>60</v>
      </c>
      <c r="D678">
        <v>3</v>
      </c>
      <c r="F678">
        <v>0</v>
      </c>
      <c r="G678">
        <v>1</v>
      </c>
      <c r="I678">
        <v>0</v>
      </c>
      <c r="J678">
        <v>1</v>
      </c>
    </row>
    <row r="679" spans="2:10" x14ac:dyDescent="0.25">
      <c r="B679" t="s">
        <v>41</v>
      </c>
      <c r="C679">
        <v>36</v>
      </c>
      <c r="D679">
        <v>3</v>
      </c>
      <c r="F679">
        <v>0</v>
      </c>
      <c r="G679">
        <v>1</v>
      </c>
      <c r="I679">
        <v>0</v>
      </c>
      <c r="J679">
        <v>1</v>
      </c>
    </row>
    <row r="680" spans="2:10" x14ac:dyDescent="0.25">
      <c r="B680" t="s">
        <v>42</v>
      </c>
      <c r="C680">
        <v>53</v>
      </c>
      <c r="D680">
        <v>8</v>
      </c>
      <c r="F680">
        <v>0</v>
      </c>
      <c r="G680">
        <v>1</v>
      </c>
      <c r="I680">
        <v>0</v>
      </c>
      <c r="J680">
        <v>3</v>
      </c>
    </row>
    <row r="681" spans="2:10" x14ac:dyDescent="0.25">
      <c r="B681" t="s">
        <v>43</v>
      </c>
      <c r="C681">
        <v>35</v>
      </c>
      <c r="D681">
        <v>9</v>
      </c>
      <c r="F681">
        <v>0</v>
      </c>
      <c r="G681">
        <v>1</v>
      </c>
      <c r="I681">
        <v>0</v>
      </c>
      <c r="J681">
        <v>2</v>
      </c>
    </row>
    <row r="682" spans="2:10" x14ac:dyDescent="0.25">
      <c r="B682" t="s">
        <v>44</v>
      </c>
      <c r="C682">
        <v>62</v>
      </c>
      <c r="D682">
        <v>4</v>
      </c>
      <c r="F682">
        <v>0</v>
      </c>
      <c r="G682">
        <v>1</v>
      </c>
      <c r="I682">
        <v>0</v>
      </c>
      <c r="J682">
        <v>2</v>
      </c>
    </row>
    <row r="683" spans="2:10" x14ac:dyDescent="0.25">
      <c r="B683" t="s">
        <v>45</v>
      </c>
      <c r="C683">
        <v>30</v>
      </c>
      <c r="D683">
        <v>5</v>
      </c>
      <c r="F683">
        <v>0</v>
      </c>
      <c r="G683">
        <v>2</v>
      </c>
      <c r="I683">
        <v>0</v>
      </c>
      <c r="J683">
        <v>4</v>
      </c>
    </row>
    <row r="684" spans="2:10" x14ac:dyDescent="0.25">
      <c r="B684" t="s">
        <v>46</v>
      </c>
      <c r="C684">
        <v>62</v>
      </c>
      <c r="D684">
        <v>5</v>
      </c>
      <c r="F684">
        <v>0</v>
      </c>
      <c r="G684">
        <v>2</v>
      </c>
      <c r="I684">
        <v>0</v>
      </c>
      <c r="J684">
        <v>4</v>
      </c>
    </row>
    <row r="685" spans="2:10" x14ac:dyDescent="0.25">
      <c r="B685" t="s">
        <v>47</v>
      </c>
      <c r="C685">
        <v>57</v>
      </c>
      <c r="D685">
        <v>3</v>
      </c>
      <c r="F685">
        <v>0</v>
      </c>
      <c r="G685">
        <v>2</v>
      </c>
      <c r="I685">
        <v>0</v>
      </c>
      <c r="J685">
        <v>2</v>
      </c>
    </row>
    <row r="686" spans="2:10" x14ac:dyDescent="0.25">
      <c r="B686" t="s">
        <v>48</v>
      </c>
      <c r="C686">
        <v>52</v>
      </c>
      <c r="D686">
        <v>10</v>
      </c>
      <c r="F686">
        <v>0</v>
      </c>
      <c r="G686">
        <v>1</v>
      </c>
      <c r="I686">
        <v>0</v>
      </c>
      <c r="J686">
        <v>1</v>
      </c>
    </row>
    <row r="687" spans="2:10" x14ac:dyDescent="0.25">
      <c r="B687" t="s">
        <v>50</v>
      </c>
      <c r="C687">
        <v>16</v>
      </c>
      <c r="D687">
        <v>3</v>
      </c>
      <c r="F687">
        <v>0</v>
      </c>
      <c r="G687">
        <v>1</v>
      </c>
      <c r="I687">
        <v>0</v>
      </c>
      <c r="J687">
        <v>2</v>
      </c>
    </row>
    <row r="688" spans="2:10" x14ac:dyDescent="0.25">
      <c r="B688" t="s">
        <v>51</v>
      </c>
      <c r="C688">
        <v>50</v>
      </c>
      <c r="D688">
        <v>5</v>
      </c>
      <c r="E688" t="s">
        <v>196</v>
      </c>
      <c r="F688">
        <v>1</v>
      </c>
      <c r="G688">
        <v>1</v>
      </c>
      <c r="I688">
        <v>0</v>
      </c>
      <c r="J688">
        <v>3</v>
      </c>
    </row>
    <row r="689" spans="2:10" x14ac:dyDescent="0.25">
      <c r="B689" t="s">
        <v>52</v>
      </c>
      <c r="C689">
        <v>51</v>
      </c>
      <c r="D689">
        <v>7</v>
      </c>
      <c r="F689">
        <v>0</v>
      </c>
      <c r="G689">
        <v>1</v>
      </c>
      <c r="I689">
        <v>0</v>
      </c>
      <c r="J689">
        <v>2</v>
      </c>
    </row>
    <row r="690" spans="2:10" x14ac:dyDescent="0.25">
      <c r="B690" t="s">
        <v>53</v>
      </c>
      <c r="C690">
        <v>53</v>
      </c>
      <c r="D690">
        <v>4</v>
      </c>
      <c r="F690">
        <v>0</v>
      </c>
      <c r="G690">
        <v>2</v>
      </c>
      <c r="I690">
        <v>0</v>
      </c>
      <c r="J690">
        <v>3</v>
      </c>
    </row>
    <row r="691" spans="2:10" x14ac:dyDescent="0.25">
      <c r="B691" t="s">
        <v>58</v>
      </c>
      <c r="C691">
        <v>62</v>
      </c>
      <c r="D691">
        <v>1</v>
      </c>
      <c r="F691">
        <v>0</v>
      </c>
      <c r="G691">
        <v>1</v>
      </c>
      <c r="I691">
        <v>0</v>
      </c>
      <c r="J691">
        <v>3</v>
      </c>
    </row>
    <row r="692" spans="2:10" x14ac:dyDescent="0.25">
      <c r="B692" t="s">
        <v>60</v>
      </c>
      <c r="C692">
        <v>51</v>
      </c>
      <c r="D692">
        <v>6</v>
      </c>
      <c r="F692">
        <v>0</v>
      </c>
      <c r="G692">
        <v>1</v>
      </c>
      <c r="I692">
        <v>0</v>
      </c>
      <c r="J692">
        <v>2</v>
      </c>
    </row>
    <row r="693" spans="2:10" x14ac:dyDescent="0.25">
      <c r="B693" t="s">
        <v>59</v>
      </c>
      <c r="C693">
        <v>62</v>
      </c>
      <c r="D693">
        <v>6</v>
      </c>
      <c r="F693">
        <v>0</v>
      </c>
      <c r="G693">
        <v>2</v>
      </c>
      <c r="I693">
        <v>0</v>
      </c>
      <c r="J693">
        <v>3</v>
      </c>
    </row>
    <row r="694" spans="2:10" x14ac:dyDescent="0.25">
      <c r="B694" t="s">
        <v>61</v>
      </c>
      <c r="C694">
        <v>16</v>
      </c>
      <c r="D694">
        <v>7</v>
      </c>
      <c r="F694">
        <v>0</v>
      </c>
      <c r="G694">
        <v>1</v>
      </c>
      <c r="I694">
        <v>0</v>
      </c>
      <c r="J694">
        <v>3</v>
      </c>
    </row>
    <row r="695" spans="2:10" x14ac:dyDescent="0.25">
      <c r="B695" t="s">
        <v>62</v>
      </c>
      <c r="C695">
        <v>60</v>
      </c>
      <c r="D695">
        <v>7</v>
      </c>
      <c r="F695">
        <v>0</v>
      </c>
      <c r="G695">
        <v>2</v>
      </c>
      <c r="I695">
        <v>0</v>
      </c>
      <c r="J695">
        <v>1</v>
      </c>
    </row>
    <row r="696" spans="2:10" x14ac:dyDescent="0.25">
      <c r="B696" t="s">
        <v>66</v>
      </c>
      <c r="C696">
        <v>58</v>
      </c>
      <c r="D696">
        <v>1</v>
      </c>
      <c r="F696">
        <v>0</v>
      </c>
      <c r="G696">
        <v>2</v>
      </c>
      <c r="I696">
        <v>0</v>
      </c>
      <c r="J696">
        <v>4</v>
      </c>
    </row>
    <row r="697" spans="2:10" x14ac:dyDescent="0.25">
      <c r="B697" t="s">
        <v>67</v>
      </c>
      <c r="C697">
        <v>53</v>
      </c>
      <c r="D697">
        <v>10</v>
      </c>
      <c r="F697">
        <v>0</v>
      </c>
      <c r="G697">
        <v>1</v>
      </c>
      <c r="I697">
        <v>0</v>
      </c>
      <c r="J697">
        <v>2</v>
      </c>
    </row>
    <row r="698" spans="2:10" x14ac:dyDescent="0.25">
      <c r="B698" t="s">
        <v>23</v>
      </c>
      <c r="C698">
        <v>40</v>
      </c>
      <c r="D698">
        <v>1</v>
      </c>
      <c r="F698">
        <v>0</v>
      </c>
      <c r="G698">
        <v>2</v>
      </c>
      <c r="I698">
        <v>0</v>
      </c>
      <c r="J698">
        <v>2</v>
      </c>
    </row>
    <row r="699" spans="2:10" x14ac:dyDescent="0.25">
      <c r="B699" t="s">
        <v>71</v>
      </c>
      <c r="C699">
        <v>59</v>
      </c>
      <c r="D699">
        <v>6</v>
      </c>
      <c r="F699">
        <v>0</v>
      </c>
      <c r="G699">
        <v>1</v>
      </c>
      <c r="I699">
        <v>0</v>
      </c>
      <c r="J699">
        <v>2</v>
      </c>
    </row>
    <row r="700" spans="2:10" x14ac:dyDescent="0.25">
      <c r="B700" t="s">
        <v>73</v>
      </c>
      <c r="C700">
        <v>60</v>
      </c>
      <c r="D700">
        <v>1</v>
      </c>
      <c r="F700">
        <v>0</v>
      </c>
      <c r="G700">
        <v>1</v>
      </c>
      <c r="I700">
        <v>0</v>
      </c>
      <c r="J700">
        <v>3</v>
      </c>
    </row>
    <row r="701" spans="2:10" x14ac:dyDescent="0.25">
      <c r="B701" t="s">
        <v>76</v>
      </c>
      <c r="C701">
        <v>48</v>
      </c>
      <c r="D701">
        <v>2</v>
      </c>
      <c r="F701">
        <v>0</v>
      </c>
      <c r="G701">
        <v>1</v>
      </c>
      <c r="I701">
        <v>0</v>
      </c>
      <c r="J701">
        <v>1</v>
      </c>
    </row>
    <row r="702" spans="2:10" x14ac:dyDescent="0.25">
      <c r="B702" t="s">
        <v>77</v>
      </c>
      <c r="C702">
        <v>54</v>
      </c>
      <c r="D702">
        <v>4</v>
      </c>
      <c r="F702">
        <v>0</v>
      </c>
      <c r="G702">
        <v>1</v>
      </c>
      <c r="I702">
        <v>0</v>
      </c>
      <c r="J702">
        <v>2</v>
      </c>
    </row>
    <row r="703" spans="2:10" x14ac:dyDescent="0.25">
      <c r="B703" t="s">
        <v>78</v>
      </c>
      <c r="C703">
        <v>58</v>
      </c>
      <c r="D703">
        <v>2</v>
      </c>
      <c r="F703">
        <v>0</v>
      </c>
      <c r="G703">
        <v>1</v>
      </c>
      <c r="I703">
        <v>0</v>
      </c>
      <c r="J703">
        <v>3</v>
      </c>
    </row>
    <row r="704" spans="2:10" x14ac:dyDescent="0.25">
      <c r="B704" t="s">
        <v>79</v>
      </c>
      <c r="C704">
        <v>58</v>
      </c>
      <c r="D704">
        <v>9</v>
      </c>
      <c r="F704">
        <v>0</v>
      </c>
      <c r="G704">
        <v>2</v>
      </c>
      <c r="I704">
        <v>0</v>
      </c>
      <c r="J704">
        <v>2</v>
      </c>
    </row>
    <row r="705" spans="1:10" x14ac:dyDescent="0.25">
      <c r="B705" t="s">
        <v>81</v>
      </c>
      <c r="C705">
        <v>50</v>
      </c>
      <c r="D705">
        <v>2</v>
      </c>
      <c r="F705">
        <v>0</v>
      </c>
      <c r="G705">
        <v>1</v>
      </c>
      <c r="I705">
        <v>0</v>
      </c>
      <c r="J705">
        <v>4</v>
      </c>
    </row>
    <row r="706" spans="1:10" x14ac:dyDescent="0.25">
      <c r="B706" t="s">
        <v>82</v>
      </c>
      <c r="C706">
        <v>46</v>
      </c>
      <c r="D706">
        <v>1</v>
      </c>
      <c r="F706">
        <v>0</v>
      </c>
      <c r="G706">
        <v>1</v>
      </c>
      <c r="I706">
        <v>0</v>
      </c>
      <c r="J706">
        <v>2</v>
      </c>
    </row>
    <row r="707" spans="1:10" x14ac:dyDescent="0.25">
      <c r="B707" t="s">
        <v>83</v>
      </c>
      <c r="C707">
        <v>59</v>
      </c>
      <c r="D707">
        <v>2</v>
      </c>
      <c r="F707">
        <v>0</v>
      </c>
      <c r="G707">
        <v>1</v>
      </c>
      <c r="I707">
        <v>0</v>
      </c>
      <c r="J707">
        <v>2</v>
      </c>
    </row>
    <row r="708" spans="1:10" x14ac:dyDescent="0.25">
      <c r="B708" t="s">
        <v>84</v>
      </c>
      <c r="C708">
        <v>58</v>
      </c>
      <c r="D708">
        <v>1</v>
      </c>
      <c r="F708">
        <v>0</v>
      </c>
      <c r="G708">
        <v>2</v>
      </c>
      <c r="H708" t="s">
        <v>165</v>
      </c>
      <c r="I708">
        <v>1</v>
      </c>
      <c r="J708">
        <v>2</v>
      </c>
    </row>
    <row r="709" spans="1:10" x14ac:dyDescent="0.25">
      <c r="A709" t="s">
        <v>170</v>
      </c>
      <c r="B709" t="s">
        <v>24</v>
      </c>
      <c r="C709">
        <v>32</v>
      </c>
      <c r="D709">
        <v>1</v>
      </c>
      <c r="F709">
        <v>0</v>
      </c>
      <c r="G709">
        <v>1</v>
      </c>
      <c r="I709">
        <v>0</v>
      </c>
      <c r="J709">
        <v>2</v>
      </c>
    </row>
    <row r="710" spans="1:10" x14ac:dyDescent="0.25">
      <c r="B710" t="s">
        <v>25</v>
      </c>
      <c r="C710">
        <v>44</v>
      </c>
      <c r="D710">
        <v>9</v>
      </c>
      <c r="F710">
        <v>0</v>
      </c>
      <c r="G710">
        <v>1</v>
      </c>
      <c r="I710">
        <v>0</v>
      </c>
      <c r="J710">
        <v>1</v>
      </c>
    </row>
    <row r="711" spans="1:10" x14ac:dyDescent="0.25">
      <c r="B711" t="s">
        <v>26</v>
      </c>
      <c r="C711">
        <v>26</v>
      </c>
      <c r="D711">
        <v>6</v>
      </c>
      <c r="F711">
        <v>0</v>
      </c>
      <c r="G711">
        <v>1</v>
      </c>
      <c r="I711">
        <v>0</v>
      </c>
      <c r="J711">
        <v>1</v>
      </c>
    </row>
    <row r="712" spans="1:10" x14ac:dyDescent="0.25">
      <c r="B712" t="s">
        <v>27</v>
      </c>
      <c r="C712">
        <v>51</v>
      </c>
      <c r="D712">
        <v>8</v>
      </c>
      <c r="F712">
        <v>0</v>
      </c>
      <c r="G712">
        <v>1</v>
      </c>
      <c r="I712">
        <v>0</v>
      </c>
      <c r="J712">
        <v>4</v>
      </c>
    </row>
    <row r="713" spans="1:10" x14ac:dyDescent="0.25">
      <c r="B713" t="s">
        <v>29</v>
      </c>
      <c r="C713">
        <v>52</v>
      </c>
      <c r="D713">
        <v>8</v>
      </c>
      <c r="F713">
        <v>0</v>
      </c>
      <c r="G713">
        <v>1</v>
      </c>
      <c r="I713">
        <v>0</v>
      </c>
      <c r="J713">
        <v>4</v>
      </c>
    </row>
    <row r="714" spans="1:10" x14ac:dyDescent="0.25">
      <c r="B714" t="s">
        <v>30</v>
      </c>
      <c r="C714">
        <v>29</v>
      </c>
      <c r="D714">
        <v>5</v>
      </c>
      <c r="E714" t="s">
        <v>197</v>
      </c>
      <c r="F714">
        <v>1</v>
      </c>
      <c r="G714">
        <v>2</v>
      </c>
      <c r="I714">
        <v>0</v>
      </c>
      <c r="J714">
        <v>3</v>
      </c>
    </row>
    <row r="715" spans="1:10" x14ac:dyDescent="0.25">
      <c r="B715" t="s">
        <v>31</v>
      </c>
      <c r="C715">
        <v>48</v>
      </c>
      <c r="D715">
        <v>6</v>
      </c>
      <c r="F715">
        <v>0</v>
      </c>
      <c r="G715">
        <v>2</v>
      </c>
      <c r="I715">
        <v>0</v>
      </c>
      <c r="J715">
        <v>5</v>
      </c>
    </row>
    <row r="716" spans="1:10" x14ac:dyDescent="0.25">
      <c r="B716" t="s">
        <v>34</v>
      </c>
      <c r="C716">
        <v>35</v>
      </c>
      <c r="D716">
        <v>7</v>
      </c>
      <c r="F716">
        <v>0</v>
      </c>
      <c r="G716">
        <v>3</v>
      </c>
      <c r="I716">
        <v>0</v>
      </c>
      <c r="J716">
        <v>3</v>
      </c>
    </row>
    <row r="717" spans="1:10" x14ac:dyDescent="0.25">
      <c r="B717" t="s">
        <v>35</v>
      </c>
      <c r="C717">
        <v>58</v>
      </c>
      <c r="D717">
        <v>10</v>
      </c>
      <c r="F717">
        <v>0</v>
      </c>
      <c r="G717">
        <v>1</v>
      </c>
      <c r="I717">
        <v>0</v>
      </c>
      <c r="J717">
        <v>2</v>
      </c>
    </row>
    <row r="718" spans="1:10" x14ac:dyDescent="0.25">
      <c r="B718" t="s">
        <v>36</v>
      </c>
      <c r="C718">
        <v>60</v>
      </c>
      <c r="D718">
        <v>8</v>
      </c>
      <c r="F718">
        <v>0</v>
      </c>
      <c r="G718">
        <v>1</v>
      </c>
      <c r="I718">
        <v>0</v>
      </c>
      <c r="J718">
        <v>5</v>
      </c>
    </row>
    <row r="719" spans="1:10" x14ac:dyDescent="0.25">
      <c r="B719" t="s">
        <v>37</v>
      </c>
      <c r="C719">
        <v>56</v>
      </c>
      <c r="D719">
        <v>2</v>
      </c>
      <c r="F719">
        <v>0</v>
      </c>
      <c r="G719">
        <v>1</v>
      </c>
      <c r="I719">
        <v>0</v>
      </c>
      <c r="J719">
        <v>2</v>
      </c>
    </row>
    <row r="720" spans="1:10" x14ac:dyDescent="0.25">
      <c r="B720" t="s">
        <v>38</v>
      </c>
      <c r="C720">
        <v>60</v>
      </c>
      <c r="D720">
        <v>10</v>
      </c>
      <c r="F720">
        <v>0</v>
      </c>
      <c r="G720">
        <v>2</v>
      </c>
      <c r="I720">
        <v>0</v>
      </c>
      <c r="J720">
        <v>3</v>
      </c>
    </row>
    <row r="721" spans="2:10" x14ac:dyDescent="0.25">
      <c r="B721" t="s">
        <v>40</v>
      </c>
      <c r="C721">
        <v>47</v>
      </c>
      <c r="D721">
        <v>1</v>
      </c>
      <c r="F721">
        <v>0</v>
      </c>
      <c r="G721">
        <v>2</v>
      </c>
      <c r="I721">
        <v>0</v>
      </c>
      <c r="J721">
        <v>2</v>
      </c>
    </row>
    <row r="722" spans="2:10" x14ac:dyDescent="0.25">
      <c r="B722" t="s">
        <v>41</v>
      </c>
      <c r="C722">
        <v>36</v>
      </c>
      <c r="D722">
        <v>1</v>
      </c>
      <c r="F722">
        <v>0</v>
      </c>
      <c r="G722">
        <v>1</v>
      </c>
      <c r="I722">
        <v>0</v>
      </c>
      <c r="J722">
        <v>3</v>
      </c>
    </row>
    <row r="723" spans="2:10" x14ac:dyDescent="0.25">
      <c r="B723" t="s">
        <v>42</v>
      </c>
      <c r="C723">
        <v>53</v>
      </c>
      <c r="D723">
        <v>11</v>
      </c>
      <c r="F723">
        <v>0</v>
      </c>
      <c r="G723">
        <v>2</v>
      </c>
      <c r="I723">
        <v>0</v>
      </c>
      <c r="J723">
        <v>2</v>
      </c>
    </row>
    <row r="724" spans="2:10" x14ac:dyDescent="0.25">
      <c r="B724" t="s">
        <v>44</v>
      </c>
      <c r="C724">
        <v>62</v>
      </c>
      <c r="D724">
        <v>4</v>
      </c>
      <c r="F724">
        <v>0</v>
      </c>
      <c r="G724">
        <v>1</v>
      </c>
      <c r="I724">
        <v>0</v>
      </c>
      <c r="J724">
        <v>1</v>
      </c>
    </row>
    <row r="725" spans="2:10" x14ac:dyDescent="0.25">
      <c r="B725" t="s">
        <v>46</v>
      </c>
      <c r="C725">
        <v>62</v>
      </c>
      <c r="D725">
        <v>5</v>
      </c>
      <c r="F725">
        <v>0</v>
      </c>
      <c r="G725">
        <v>1</v>
      </c>
      <c r="I725">
        <v>0</v>
      </c>
      <c r="J725">
        <v>2</v>
      </c>
    </row>
    <row r="726" spans="2:10" x14ac:dyDescent="0.25">
      <c r="B726" t="s">
        <v>47</v>
      </c>
      <c r="C726">
        <v>57</v>
      </c>
      <c r="D726">
        <v>7</v>
      </c>
      <c r="F726">
        <v>0</v>
      </c>
      <c r="G726">
        <v>1</v>
      </c>
      <c r="I726">
        <v>0</v>
      </c>
      <c r="J726">
        <v>2</v>
      </c>
    </row>
    <row r="727" spans="2:10" x14ac:dyDescent="0.25">
      <c r="B727" t="s">
        <v>48</v>
      </c>
      <c r="C727">
        <v>52</v>
      </c>
      <c r="D727">
        <v>9</v>
      </c>
      <c r="F727">
        <v>0</v>
      </c>
      <c r="G727">
        <v>1</v>
      </c>
      <c r="I727">
        <v>0</v>
      </c>
      <c r="J727">
        <v>5</v>
      </c>
    </row>
    <row r="728" spans="2:10" x14ac:dyDescent="0.25">
      <c r="B728" t="s">
        <v>50</v>
      </c>
      <c r="C728">
        <v>16</v>
      </c>
      <c r="D728">
        <v>4</v>
      </c>
      <c r="F728">
        <v>0</v>
      </c>
      <c r="G728">
        <v>1</v>
      </c>
      <c r="I728">
        <v>0</v>
      </c>
      <c r="J728">
        <v>3</v>
      </c>
    </row>
    <row r="729" spans="2:10" x14ac:dyDescent="0.25">
      <c r="B729" t="s">
        <v>51</v>
      </c>
      <c r="C729">
        <v>50</v>
      </c>
      <c r="D729">
        <v>2</v>
      </c>
      <c r="F729">
        <v>0</v>
      </c>
      <c r="G729">
        <v>1</v>
      </c>
      <c r="I729">
        <v>0</v>
      </c>
      <c r="J729">
        <v>2</v>
      </c>
    </row>
    <row r="730" spans="2:10" x14ac:dyDescent="0.25">
      <c r="B730" t="s">
        <v>52</v>
      </c>
      <c r="C730">
        <v>51</v>
      </c>
      <c r="D730">
        <v>11</v>
      </c>
      <c r="F730">
        <v>0</v>
      </c>
      <c r="G730">
        <v>1</v>
      </c>
      <c r="I730">
        <v>0</v>
      </c>
      <c r="J730">
        <v>2</v>
      </c>
    </row>
    <row r="731" spans="2:10" x14ac:dyDescent="0.25">
      <c r="B731" t="s">
        <v>53</v>
      </c>
      <c r="C731">
        <v>53</v>
      </c>
      <c r="D731">
        <v>3</v>
      </c>
      <c r="F731">
        <v>0</v>
      </c>
      <c r="G731">
        <v>1</v>
      </c>
      <c r="I731">
        <v>0</v>
      </c>
      <c r="J731">
        <v>1</v>
      </c>
    </row>
    <row r="732" spans="2:10" x14ac:dyDescent="0.25">
      <c r="B732" t="s">
        <v>58</v>
      </c>
      <c r="C732">
        <v>62</v>
      </c>
      <c r="D732">
        <v>11</v>
      </c>
      <c r="F732">
        <v>0</v>
      </c>
      <c r="G732">
        <v>1</v>
      </c>
      <c r="I732">
        <v>0</v>
      </c>
      <c r="J732">
        <v>1</v>
      </c>
    </row>
    <row r="733" spans="2:10" x14ac:dyDescent="0.25">
      <c r="B733" t="s">
        <v>60</v>
      </c>
      <c r="C733">
        <v>51</v>
      </c>
      <c r="D733">
        <v>3</v>
      </c>
      <c r="F733">
        <v>0</v>
      </c>
      <c r="G733">
        <v>2</v>
      </c>
      <c r="I733">
        <v>0</v>
      </c>
      <c r="J733">
        <v>2</v>
      </c>
    </row>
    <row r="734" spans="2:10" x14ac:dyDescent="0.25">
      <c r="B734" t="s">
        <v>59</v>
      </c>
      <c r="C734">
        <v>62</v>
      </c>
      <c r="D734">
        <v>1</v>
      </c>
      <c r="F734">
        <v>0</v>
      </c>
      <c r="G734">
        <v>1</v>
      </c>
      <c r="I734">
        <v>0</v>
      </c>
      <c r="J734">
        <v>2</v>
      </c>
    </row>
    <row r="735" spans="2:10" x14ac:dyDescent="0.25">
      <c r="B735" t="s">
        <v>61</v>
      </c>
      <c r="C735">
        <v>16</v>
      </c>
      <c r="D735">
        <v>7</v>
      </c>
      <c r="F735">
        <v>0</v>
      </c>
      <c r="G735">
        <v>1</v>
      </c>
      <c r="I735">
        <v>0</v>
      </c>
      <c r="J735">
        <v>2</v>
      </c>
    </row>
    <row r="736" spans="2:10" x14ac:dyDescent="0.25">
      <c r="B736" t="s">
        <v>62</v>
      </c>
      <c r="C736">
        <v>60</v>
      </c>
      <c r="D736">
        <v>4</v>
      </c>
      <c r="F736">
        <v>0</v>
      </c>
      <c r="G736">
        <v>2</v>
      </c>
      <c r="I736">
        <v>0</v>
      </c>
      <c r="J736">
        <v>2</v>
      </c>
    </row>
    <row r="737" spans="2:10" x14ac:dyDescent="0.25">
      <c r="B737" t="s">
        <v>66</v>
      </c>
      <c r="C737">
        <v>58</v>
      </c>
      <c r="D737">
        <v>6</v>
      </c>
      <c r="F737">
        <v>0</v>
      </c>
      <c r="G737">
        <v>1</v>
      </c>
      <c r="I737">
        <v>0</v>
      </c>
      <c r="J737">
        <v>1</v>
      </c>
    </row>
    <row r="738" spans="2:10" x14ac:dyDescent="0.25">
      <c r="B738" t="s">
        <v>68</v>
      </c>
      <c r="C738">
        <v>27</v>
      </c>
      <c r="D738">
        <v>10</v>
      </c>
      <c r="F738">
        <v>0</v>
      </c>
      <c r="G738">
        <v>1</v>
      </c>
      <c r="I738">
        <v>0</v>
      </c>
      <c r="J738">
        <v>3</v>
      </c>
    </row>
    <row r="739" spans="2:10" x14ac:dyDescent="0.25">
      <c r="B739" t="s">
        <v>69</v>
      </c>
      <c r="C739">
        <v>11</v>
      </c>
      <c r="D739">
        <v>9</v>
      </c>
      <c r="F739">
        <v>0</v>
      </c>
      <c r="G739">
        <v>1</v>
      </c>
      <c r="I739">
        <v>0</v>
      </c>
      <c r="J739">
        <v>2</v>
      </c>
    </row>
    <row r="740" spans="2:10" x14ac:dyDescent="0.25">
      <c r="B740" t="s">
        <v>23</v>
      </c>
      <c r="C740">
        <v>40</v>
      </c>
      <c r="D740">
        <v>2</v>
      </c>
      <c r="E740" t="s">
        <v>198</v>
      </c>
      <c r="F740">
        <v>1</v>
      </c>
      <c r="G740">
        <v>2</v>
      </c>
      <c r="I740">
        <v>0</v>
      </c>
      <c r="J740">
        <v>2</v>
      </c>
    </row>
    <row r="741" spans="2:10" x14ac:dyDescent="0.25">
      <c r="B741" t="s">
        <v>71</v>
      </c>
      <c r="C741">
        <v>59</v>
      </c>
      <c r="D741">
        <v>5</v>
      </c>
      <c r="F741">
        <v>0</v>
      </c>
      <c r="G741">
        <v>1</v>
      </c>
      <c r="I741">
        <v>0</v>
      </c>
      <c r="J741">
        <v>1</v>
      </c>
    </row>
    <row r="742" spans="2:10" x14ac:dyDescent="0.25">
      <c r="B742" t="s">
        <v>72</v>
      </c>
      <c r="C742">
        <v>50</v>
      </c>
      <c r="D742">
        <v>2</v>
      </c>
      <c r="F742">
        <v>0</v>
      </c>
      <c r="G742">
        <v>2</v>
      </c>
      <c r="I742">
        <v>0</v>
      </c>
      <c r="J742">
        <v>1</v>
      </c>
    </row>
    <row r="743" spans="2:10" x14ac:dyDescent="0.25">
      <c r="B743" t="s">
        <v>73</v>
      </c>
      <c r="C743">
        <v>60</v>
      </c>
      <c r="D743">
        <v>6</v>
      </c>
      <c r="F743">
        <v>0</v>
      </c>
      <c r="G743">
        <v>1</v>
      </c>
      <c r="I743">
        <v>0</v>
      </c>
      <c r="J743">
        <v>1</v>
      </c>
    </row>
    <row r="744" spans="2:10" x14ac:dyDescent="0.25">
      <c r="B744" t="s">
        <v>74</v>
      </c>
      <c r="C744">
        <v>45</v>
      </c>
      <c r="D744">
        <v>1</v>
      </c>
      <c r="F744">
        <v>0</v>
      </c>
      <c r="G744">
        <v>2</v>
      </c>
      <c r="I744">
        <v>0</v>
      </c>
      <c r="J744">
        <v>5</v>
      </c>
    </row>
    <row r="745" spans="2:10" x14ac:dyDescent="0.25">
      <c r="B745" t="s">
        <v>75</v>
      </c>
      <c r="C745">
        <v>49</v>
      </c>
      <c r="D745">
        <v>10</v>
      </c>
      <c r="F745">
        <v>0</v>
      </c>
      <c r="G745">
        <v>2</v>
      </c>
      <c r="I745">
        <v>0</v>
      </c>
      <c r="J745">
        <v>2</v>
      </c>
    </row>
    <row r="746" spans="2:10" x14ac:dyDescent="0.25">
      <c r="B746" t="s">
        <v>76</v>
      </c>
      <c r="C746">
        <v>48</v>
      </c>
      <c r="D746">
        <v>11</v>
      </c>
      <c r="F746">
        <v>0</v>
      </c>
      <c r="G746">
        <v>1</v>
      </c>
      <c r="I746">
        <v>0</v>
      </c>
      <c r="J746">
        <v>1</v>
      </c>
    </row>
    <row r="747" spans="2:10" x14ac:dyDescent="0.25">
      <c r="B747" t="s">
        <v>77</v>
      </c>
      <c r="C747">
        <v>54</v>
      </c>
      <c r="D747">
        <v>9</v>
      </c>
      <c r="F747">
        <v>0</v>
      </c>
      <c r="G747">
        <v>1</v>
      </c>
      <c r="I747">
        <v>0</v>
      </c>
      <c r="J747">
        <v>2</v>
      </c>
    </row>
    <row r="748" spans="2:10" x14ac:dyDescent="0.25">
      <c r="B748" t="s">
        <v>78</v>
      </c>
      <c r="C748">
        <v>58</v>
      </c>
      <c r="D748">
        <v>8</v>
      </c>
      <c r="F748">
        <v>0</v>
      </c>
      <c r="G748">
        <v>1</v>
      </c>
      <c r="I748">
        <v>0</v>
      </c>
      <c r="J748">
        <v>2</v>
      </c>
    </row>
    <row r="749" spans="2:10" x14ac:dyDescent="0.25">
      <c r="B749" t="s">
        <v>79</v>
      </c>
      <c r="C749">
        <v>58</v>
      </c>
      <c r="D749">
        <v>1</v>
      </c>
      <c r="F749">
        <v>0</v>
      </c>
      <c r="G749">
        <v>2</v>
      </c>
      <c r="I749">
        <v>0</v>
      </c>
      <c r="J749">
        <v>2</v>
      </c>
    </row>
    <row r="750" spans="2:10" x14ac:dyDescent="0.25">
      <c r="B750" t="s">
        <v>80</v>
      </c>
      <c r="C750">
        <v>46</v>
      </c>
      <c r="D750">
        <v>5</v>
      </c>
      <c r="F750">
        <v>0</v>
      </c>
      <c r="G750">
        <v>1</v>
      </c>
      <c r="I750">
        <v>0</v>
      </c>
      <c r="J750">
        <v>2</v>
      </c>
    </row>
    <row r="751" spans="2:10" x14ac:dyDescent="0.25">
      <c r="B751" t="s">
        <v>81</v>
      </c>
      <c r="C751">
        <v>50</v>
      </c>
      <c r="D751">
        <v>7</v>
      </c>
      <c r="F751">
        <v>0</v>
      </c>
      <c r="G751">
        <v>2</v>
      </c>
      <c r="I751">
        <v>0</v>
      </c>
      <c r="J751">
        <v>3</v>
      </c>
    </row>
    <row r="752" spans="2:10" x14ac:dyDescent="0.25">
      <c r="B752" t="s">
        <v>82</v>
      </c>
      <c r="C752">
        <v>46</v>
      </c>
      <c r="D752">
        <v>4</v>
      </c>
      <c r="F752">
        <v>0</v>
      </c>
      <c r="G752">
        <v>1</v>
      </c>
      <c r="I752">
        <v>0</v>
      </c>
      <c r="J752">
        <v>4</v>
      </c>
    </row>
    <row r="753" spans="1:10" x14ac:dyDescent="0.25">
      <c r="B753" t="s">
        <v>83</v>
      </c>
      <c r="C753">
        <v>59</v>
      </c>
      <c r="D753">
        <v>3</v>
      </c>
      <c r="F753">
        <v>0</v>
      </c>
      <c r="G753">
        <v>1</v>
      </c>
      <c r="I753">
        <v>0</v>
      </c>
      <c r="J753">
        <v>2</v>
      </c>
    </row>
    <row r="754" spans="1:10" x14ac:dyDescent="0.25">
      <c r="B754" t="s">
        <v>84</v>
      </c>
      <c r="C754">
        <v>58</v>
      </c>
      <c r="D754">
        <v>3</v>
      </c>
      <c r="F754">
        <v>0</v>
      </c>
      <c r="G754">
        <v>1</v>
      </c>
      <c r="I754">
        <v>0</v>
      </c>
      <c r="J754">
        <v>1</v>
      </c>
    </row>
    <row r="755" spans="1:10" x14ac:dyDescent="0.25">
      <c r="A755" t="s">
        <v>173</v>
      </c>
      <c r="B755" t="s">
        <v>24</v>
      </c>
      <c r="C755">
        <v>32</v>
      </c>
      <c r="D755">
        <v>6</v>
      </c>
      <c r="F755">
        <v>0</v>
      </c>
      <c r="G755">
        <v>1</v>
      </c>
      <c r="H755" t="s">
        <v>170</v>
      </c>
      <c r="I755">
        <v>1</v>
      </c>
      <c r="J755">
        <v>3</v>
      </c>
    </row>
    <row r="756" spans="1:10" x14ac:dyDescent="0.25">
      <c r="B756" t="s">
        <v>25</v>
      </c>
      <c r="C756">
        <v>44</v>
      </c>
      <c r="D756">
        <v>7</v>
      </c>
      <c r="F756">
        <v>0</v>
      </c>
      <c r="G756">
        <v>2</v>
      </c>
      <c r="I756">
        <v>0</v>
      </c>
      <c r="J756">
        <v>3</v>
      </c>
    </row>
    <row r="757" spans="1:10" x14ac:dyDescent="0.25">
      <c r="B757" t="s">
        <v>26</v>
      </c>
      <c r="C757">
        <v>26</v>
      </c>
      <c r="D757">
        <v>7</v>
      </c>
      <c r="F757">
        <v>0</v>
      </c>
      <c r="G757">
        <v>1</v>
      </c>
      <c r="I757">
        <v>0</v>
      </c>
      <c r="J757">
        <v>2</v>
      </c>
    </row>
    <row r="758" spans="1:10" x14ac:dyDescent="0.25">
      <c r="B758" t="s">
        <v>27</v>
      </c>
      <c r="C758">
        <v>51</v>
      </c>
      <c r="D758">
        <v>1</v>
      </c>
      <c r="F758">
        <v>0</v>
      </c>
      <c r="G758">
        <v>1</v>
      </c>
      <c r="I758">
        <v>0</v>
      </c>
      <c r="J758">
        <v>2</v>
      </c>
    </row>
    <row r="759" spans="1:10" x14ac:dyDescent="0.25">
      <c r="B759" t="s">
        <v>29</v>
      </c>
      <c r="C759">
        <v>52</v>
      </c>
      <c r="D759">
        <v>4</v>
      </c>
      <c r="F759">
        <v>0</v>
      </c>
      <c r="G759">
        <v>1</v>
      </c>
      <c r="I759">
        <v>0</v>
      </c>
      <c r="J759">
        <v>1</v>
      </c>
    </row>
    <row r="760" spans="1:10" x14ac:dyDescent="0.25">
      <c r="B760" t="s">
        <v>30</v>
      </c>
      <c r="C760">
        <v>29</v>
      </c>
      <c r="D760">
        <v>8</v>
      </c>
      <c r="F760">
        <v>0</v>
      </c>
      <c r="G760">
        <v>1</v>
      </c>
      <c r="I760">
        <v>0</v>
      </c>
      <c r="J760">
        <v>3</v>
      </c>
    </row>
    <row r="761" spans="1:10" x14ac:dyDescent="0.25">
      <c r="B761" t="s">
        <v>31</v>
      </c>
      <c r="C761">
        <v>48</v>
      </c>
      <c r="D761">
        <v>3</v>
      </c>
      <c r="F761">
        <v>0</v>
      </c>
      <c r="G761">
        <v>1</v>
      </c>
      <c r="I761">
        <v>0</v>
      </c>
      <c r="J761">
        <v>4</v>
      </c>
    </row>
    <row r="762" spans="1:10" x14ac:dyDescent="0.25">
      <c r="B762" t="s">
        <v>34</v>
      </c>
      <c r="C762">
        <v>35</v>
      </c>
      <c r="D762">
        <v>11</v>
      </c>
      <c r="F762">
        <v>0</v>
      </c>
      <c r="G762">
        <v>1</v>
      </c>
      <c r="I762">
        <v>0</v>
      </c>
      <c r="J762">
        <v>3</v>
      </c>
    </row>
    <row r="763" spans="1:10" x14ac:dyDescent="0.25">
      <c r="B763" t="s">
        <v>35</v>
      </c>
      <c r="C763">
        <v>58</v>
      </c>
      <c r="D763">
        <v>12</v>
      </c>
      <c r="F763">
        <v>0</v>
      </c>
      <c r="G763">
        <v>1</v>
      </c>
      <c r="I763">
        <v>0</v>
      </c>
      <c r="J763">
        <v>1</v>
      </c>
    </row>
    <row r="764" spans="1:10" x14ac:dyDescent="0.25">
      <c r="B764" t="s">
        <v>36</v>
      </c>
      <c r="C764">
        <v>60</v>
      </c>
      <c r="D764">
        <v>11</v>
      </c>
      <c r="E764" t="s">
        <v>199</v>
      </c>
      <c r="F764">
        <v>1</v>
      </c>
      <c r="G764">
        <v>1</v>
      </c>
      <c r="I764">
        <v>0</v>
      </c>
      <c r="J764">
        <v>3</v>
      </c>
    </row>
    <row r="765" spans="1:10" x14ac:dyDescent="0.25">
      <c r="B765" t="s">
        <v>37</v>
      </c>
      <c r="C765">
        <v>56</v>
      </c>
      <c r="D765">
        <v>7</v>
      </c>
      <c r="F765">
        <v>0</v>
      </c>
      <c r="G765">
        <v>2</v>
      </c>
      <c r="I765">
        <v>0</v>
      </c>
      <c r="J765">
        <v>2</v>
      </c>
    </row>
    <row r="766" spans="1:10" x14ac:dyDescent="0.25">
      <c r="B766" t="s">
        <v>38</v>
      </c>
      <c r="C766">
        <v>60</v>
      </c>
      <c r="D766">
        <v>8</v>
      </c>
      <c r="F766">
        <v>0</v>
      </c>
      <c r="G766">
        <v>2</v>
      </c>
      <c r="I766">
        <v>0</v>
      </c>
      <c r="J766">
        <v>3</v>
      </c>
    </row>
    <row r="767" spans="1:10" x14ac:dyDescent="0.25">
      <c r="B767" t="s">
        <v>40</v>
      </c>
      <c r="C767">
        <v>47</v>
      </c>
      <c r="D767">
        <v>5</v>
      </c>
      <c r="F767">
        <v>0</v>
      </c>
      <c r="G767">
        <v>1</v>
      </c>
      <c r="I767">
        <v>0</v>
      </c>
      <c r="J767">
        <v>1</v>
      </c>
    </row>
    <row r="768" spans="1:10" x14ac:dyDescent="0.25">
      <c r="B768" t="s">
        <v>41</v>
      </c>
      <c r="C768">
        <v>36</v>
      </c>
      <c r="D768">
        <v>10</v>
      </c>
      <c r="F768">
        <v>0</v>
      </c>
      <c r="G768">
        <v>1</v>
      </c>
      <c r="I768">
        <v>0</v>
      </c>
      <c r="J768">
        <v>3</v>
      </c>
    </row>
    <row r="769" spans="2:10" x14ac:dyDescent="0.25">
      <c r="B769" t="s">
        <v>42</v>
      </c>
      <c r="C769">
        <v>53</v>
      </c>
      <c r="D769">
        <v>5</v>
      </c>
      <c r="F769">
        <v>0</v>
      </c>
      <c r="G769">
        <v>1</v>
      </c>
      <c r="I769">
        <v>0</v>
      </c>
      <c r="J769">
        <v>3</v>
      </c>
    </row>
    <row r="770" spans="2:10" x14ac:dyDescent="0.25">
      <c r="B770" t="s">
        <v>44</v>
      </c>
      <c r="C770">
        <v>62</v>
      </c>
      <c r="D770">
        <v>8</v>
      </c>
      <c r="F770">
        <v>0</v>
      </c>
      <c r="G770">
        <v>2</v>
      </c>
      <c r="I770">
        <v>0</v>
      </c>
      <c r="J770">
        <v>4</v>
      </c>
    </row>
    <row r="771" spans="2:10" x14ac:dyDescent="0.25">
      <c r="B771" t="s">
        <v>46</v>
      </c>
      <c r="C771">
        <v>62</v>
      </c>
      <c r="D771">
        <v>5</v>
      </c>
      <c r="F771">
        <v>0</v>
      </c>
      <c r="G771">
        <v>1</v>
      </c>
      <c r="I771">
        <v>0</v>
      </c>
      <c r="J771">
        <v>2</v>
      </c>
    </row>
    <row r="772" spans="2:10" x14ac:dyDescent="0.25">
      <c r="B772" t="s">
        <v>47</v>
      </c>
      <c r="C772">
        <v>57</v>
      </c>
      <c r="D772">
        <v>2</v>
      </c>
      <c r="F772">
        <v>0</v>
      </c>
      <c r="G772">
        <v>2</v>
      </c>
      <c r="I772">
        <v>0</v>
      </c>
      <c r="J772">
        <v>2</v>
      </c>
    </row>
    <row r="773" spans="2:10" x14ac:dyDescent="0.25">
      <c r="B773" t="s">
        <v>48</v>
      </c>
      <c r="C773">
        <v>52</v>
      </c>
      <c r="D773">
        <v>1</v>
      </c>
      <c r="F773">
        <v>0</v>
      </c>
      <c r="G773">
        <v>2</v>
      </c>
      <c r="I773">
        <v>0</v>
      </c>
      <c r="J773">
        <v>1</v>
      </c>
    </row>
    <row r="774" spans="2:10" x14ac:dyDescent="0.25">
      <c r="B774" t="s">
        <v>50</v>
      </c>
      <c r="C774">
        <v>16</v>
      </c>
      <c r="D774">
        <v>3</v>
      </c>
      <c r="F774">
        <v>0</v>
      </c>
      <c r="G774">
        <v>2</v>
      </c>
      <c r="I774">
        <v>0</v>
      </c>
      <c r="J774">
        <v>3</v>
      </c>
    </row>
    <row r="775" spans="2:10" x14ac:dyDescent="0.25">
      <c r="B775" t="s">
        <v>51</v>
      </c>
      <c r="C775">
        <v>50</v>
      </c>
      <c r="D775">
        <v>6</v>
      </c>
      <c r="F775">
        <v>0</v>
      </c>
      <c r="G775">
        <v>1</v>
      </c>
      <c r="I775">
        <v>0</v>
      </c>
      <c r="J775">
        <v>3</v>
      </c>
    </row>
    <row r="776" spans="2:10" x14ac:dyDescent="0.25">
      <c r="B776" t="s">
        <v>52</v>
      </c>
      <c r="C776">
        <v>51</v>
      </c>
      <c r="D776">
        <v>4</v>
      </c>
      <c r="F776">
        <v>0</v>
      </c>
      <c r="G776">
        <v>1</v>
      </c>
      <c r="I776">
        <v>0</v>
      </c>
      <c r="J776">
        <v>3</v>
      </c>
    </row>
    <row r="777" spans="2:10" x14ac:dyDescent="0.25">
      <c r="B777" t="s">
        <v>53</v>
      </c>
      <c r="C777">
        <v>53</v>
      </c>
      <c r="D777">
        <v>9</v>
      </c>
      <c r="F777">
        <v>0</v>
      </c>
      <c r="G777">
        <v>2</v>
      </c>
      <c r="I777">
        <v>0</v>
      </c>
      <c r="J777">
        <v>2</v>
      </c>
    </row>
    <row r="778" spans="2:10" x14ac:dyDescent="0.25">
      <c r="B778" t="s">
        <v>58</v>
      </c>
      <c r="C778">
        <v>62</v>
      </c>
      <c r="D778">
        <v>1</v>
      </c>
      <c r="F778">
        <v>0</v>
      </c>
      <c r="G778">
        <v>1</v>
      </c>
      <c r="I778">
        <v>0</v>
      </c>
      <c r="J778">
        <v>3</v>
      </c>
    </row>
    <row r="779" spans="2:10" x14ac:dyDescent="0.25">
      <c r="B779" t="s">
        <v>60</v>
      </c>
      <c r="C779">
        <v>51</v>
      </c>
      <c r="D779">
        <v>6</v>
      </c>
      <c r="F779">
        <v>0</v>
      </c>
      <c r="G779">
        <v>1</v>
      </c>
      <c r="I779">
        <v>0</v>
      </c>
      <c r="J779">
        <v>1</v>
      </c>
    </row>
    <row r="780" spans="2:10" x14ac:dyDescent="0.25">
      <c r="B780" t="s">
        <v>59</v>
      </c>
      <c r="C780">
        <v>62</v>
      </c>
      <c r="D780">
        <v>4</v>
      </c>
      <c r="F780">
        <v>0</v>
      </c>
      <c r="G780">
        <v>2</v>
      </c>
      <c r="I780">
        <v>0</v>
      </c>
      <c r="J780">
        <v>3</v>
      </c>
    </row>
    <row r="781" spans="2:10" x14ac:dyDescent="0.25">
      <c r="B781" t="s">
        <v>61</v>
      </c>
      <c r="C781">
        <v>16</v>
      </c>
      <c r="D781">
        <v>9</v>
      </c>
      <c r="F781">
        <v>0</v>
      </c>
      <c r="G781">
        <v>2</v>
      </c>
      <c r="I781">
        <v>0</v>
      </c>
      <c r="J781">
        <v>2</v>
      </c>
    </row>
    <row r="782" spans="2:10" x14ac:dyDescent="0.25">
      <c r="B782" t="s">
        <v>62</v>
      </c>
      <c r="C782">
        <v>60</v>
      </c>
      <c r="D782">
        <v>1</v>
      </c>
      <c r="F782">
        <v>0</v>
      </c>
      <c r="G782">
        <v>1</v>
      </c>
      <c r="I782">
        <v>0</v>
      </c>
      <c r="J782">
        <v>1</v>
      </c>
    </row>
    <row r="783" spans="2:10" x14ac:dyDescent="0.25">
      <c r="B783" t="s">
        <v>64</v>
      </c>
      <c r="C783">
        <v>1</v>
      </c>
      <c r="D783">
        <v>12</v>
      </c>
      <c r="F783">
        <v>0</v>
      </c>
      <c r="G783">
        <v>1</v>
      </c>
      <c r="I783">
        <v>0</v>
      </c>
      <c r="J783">
        <v>1</v>
      </c>
    </row>
    <row r="784" spans="2:10" x14ac:dyDescent="0.25">
      <c r="B784" t="s">
        <v>65</v>
      </c>
      <c r="C784">
        <v>17</v>
      </c>
      <c r="D784">
        <v>10</v>
      </c>
      <c r="E784" t="s">
        <v>200</v>
      </c>
      <c r="F784">
        <v>1</v>
      </c>
      <c r="G784">
        <v>2</v>
      </c>
      <c r="I784">
        <v>0</v>
      </c>
      <c r="J784">
        <v>1</v>
      </c>
    </row>
    <row r="785" spans="2:10" x14ac:dyDescent="0.25">
      <c r="B785" t="s">
        <v>66</v>
      </c>
      <c r="C785">
        <v>58</v>
      </c>
      <c r="D785">
        <v>3</v>
      </c>
      <c r="F785">
        <v>0</v>
      </c>
      <c r="G785">
        <v>2</v>
      </c>
      <c r="I785">
        <v>0</v>
      </c>
      <c r="J785">
        <v>2</v>
      </c>
    </row>
    <row r="786" spans="2:10" x14ac:dyDescent="0.25">
      <c r="B786" t="s">
        <v>68</v>
      </c>
      <c r="C786">
        <v>27</v>
      </c>
      <c r="D786">
        <v>7</v>
      </c>
      <c r="F786">
        <v>0</v>
      </c>
      <c r="G786">
        <v>2</v>
      </c>
      <c r="I786">
        <v>0</v>
      </c>
      <c r="J786">
        <v>1</v>
      </c>
    </row>
    <row r="787" spans="2:10" x14ac:dyDescent="0.25">
      <c r="B787" t="s">
        <v>69</v>
      </c>
      <c r="C787">
        <v>11</v>
      </c>
      <c r="D787">
        <v>5</v>
      </c>
      <c r="F787">
        <v>0</v>
      </c>
      <c r="G787">
        <v>1</v>
      </c>
      <c r="I787">
        <v>0</v>
      </c>
      <c r="J787">
        <v>3</v>
      </c>
    </row>
    <row r="788" spans="2:10" x14ac:dyDescent="0.25">
      <c r="B788" t="s">
        <v>23</v>
      </c>
      <c r="C788">
        <v>40</v>
      </c>
      <c r="D788">
        <v>8</v>
      </c>
      <c r="F788">
        <v>0</v>
      </c>
      <c r="G788">
        <v>1</v>
      </c>
      <c r="I788">
        <v>0</v>
      </c>
      <c r="J788">
        <v>4</v>
      </c>
    </row>
    <row r="789" spans="2:10" x14ac:dyDescent="0.25">
      <c r="B789" t="s">
        <v>71</v>
      </c>
      <c r="C789">
        <v>59</v>
      </c>
      <c r="D789">
        <v>10</v>
      </c>
      <c r="F789">
        <v>0</v>
      </c>
      <c r="G789">
        <v>2</v>
      </c>
      <c r="I789">
        <v>0</v>
      </c>
      <c r="J789">
        <v>2</v>
      </c>
    </row>
    <row r="790" spans="2:10" x14ac:dyDescent="0.25">
      <c r="B790" t="s">
        <v>72</v>
      </c>
      <c r="C790">
        <v>50</v>
      </c>
      <c r="D790">
        <v>11</v>
      </c>
      <c r="F790">
        <v>0</v>
      </c>
      <c r="G790">
        <v>1</v>
      </c>
      <c r="I790">
        <v>0</v>
      </c>
      <c r="J790">
        <v>2</v>
      </c>
    </row>
    <row r="791" spans="2:10" x14ac:dyDescent="0.25">
      <c r="B791" t="s">
        <v>73</v>
      </c>
      <c r="C791">
        <v>60</v>
      </c>
      <c r="D791">
        <v>9</v>
      </c>
      <c r="F791">
        <v>0</v>
      </c>
      <c r="G791">
        <v>1</v>
      </c>
      <c r="I791">
        <v>0</v>
      </c>
      <c r="J791">
        <v>2</v>
      </c>
    </row>
    <row r="792" spans="2:10" x14ac:dyDescent="0.25">
      <c r="B792" t="s">
        <v>74</v>
      </c>
      <c r="C792">
        <v>45</v>
      </c>
      <c r="D792">
        <v>2</v>
      </c>
      <c r="F792">
        <v>0</v>
      </c>
      <c r="G792">
        <v>1</v>
      </c>
      <c r="I792">
        <v>0</v>
      </c>
      <c r="J792">
        <v>1</v>
      </c>
    </row>
    <row r="793" spans="2:10" x14ac:dyDescent="0.25">
      <c r="B793" t="s">
        <v>75</v>
      </c>
      <c r="C793">
        <v>49</v>
      </c>
      <c r="D793">
        <v>4</v>
      </c>
      <c r="F793">
        <v>0</v>
      </c>
      <c r="G793">
        <v>1</v>
      </c>
      <c r="I793">
        <v>0</v>
      </c>
      <c r="J793">
        <v>1</v>
      </c>
    </row>
    <row r="794" spans="2:10" x14ac:dyDescent="0.25">
      <c r="B794" t="s">
        <v>76</v>
      </c>
      <c r="C794">
        <v>48</v>
      </c>
      <c r="D794">
        <v>3</v>
      </c>
      <c r="F794">
        <v>0</v>
      </c>
      <c r="G794">
        <v>1</v>
      </c>
      <c r="I794">
        <v>0</v>
      </c>
      <c r="J794">
        <v>3</v>
      </c>
    </row>
    <row r="795" spans="2:10" x14ac:dyDescent="0.25">
      <c r="B795" t="s">
        <v>77</v>
      </c>
      <c r="C795">
        <v>54</v>
      </c>
      <c r="D795">
        <v>6</v>
      </c>
      <c r="F795">
        <v>0</v>
      </c>
      <c r="G795">
        <v>1</v>
      </c>
      <c r="I795">
        <v>0</v>
      </c>
      <c r="J795">
        <v>1</v>
      </c>
    </row>
    <row r="796" spans="2:10" x14ac:dyDescent="0.25">
      <c r="B796" t="s">
        <v>78</v>
      </c>
      <c r="C796">
        <v>58</v>
      </c>
      <c r="D796">
        <v>10</v>
      </c>
      <c r="F796">
        <v>0</v>
      </c>
      <c r="G796">
        <v>1</v>
      </c>
      <c r="I796">
        <v>0</v>
      </c>
      <c r="J796">
        <v>3</v>
      </c>
    </row>
    <row r="797" spans="2:10" x14ac:dyDescent="0.25">
      <c r="B797" t="s">
        <v>79</v>
      </c>
      <c r="C797">
        <v>58</v>
      </c>
      <c r="D797">
        <v>12</v>
      </c>
      <c r="F797">
        <v>0</v>
      </c>
      <c r="G797">
        <v>1</v>
      </c>
      <c r="I797">
        <v>0</v>
      </c>
      <c r="J797">
        <v>3</v>
      </c>
    </row>
    <row r="798" spans="2:10" x14ac:dyDescent="0.25">
      <c r="B798" t="s">
        <v>80</v>
      </c>
      <c r="C798">
        <v>46</v>
      </c>
      <c r="D798">
        <v>2</v>
      </c>
      <c r="F798">
        <v>0</v>
      </c>
      <c r="G798">
        <v>1</v>
      </c>
      <c r="I798">
        <v>0</v>
      </c>
      <c r="J798">
        <v>2</v>
      </c>
    </row>
    <row r="799" spans="2:10" x14ac:dyDescent="0.25">
      <c r="B799" t="s">
        <v>81</v>
      </c>
      <c r="C799">
        <v>50</v>
      </c>
      <c r="D799">
        <v>2</v>
      </c>
      <c r="F799">
        <v>0</v>
      </c>
      <c r="G799">
        <v>2</v>
      </c>
      <c r="I799">
        <v>0</v>
      </c>
      <c r="J799">
        <v>1</v>
      </c>
    </row>
    <row r="800" spans="2:10" x14ac:dyDescent="0.25">
      <c r="B800" t="s">
        <v>82</v>
      </c>
      <c r="C800">
        <v>46</v>
      </c>
      <c r="D800">
        <v>12</v>
      </c>
      <c r="F800">
        <v>0</v>
      </c>
      <c r="G800">
        <v>1</v>
      </c>
      <c r="I800">
        <v>0</v>
      </c>
      <c r="J800">
        <v>2</v>
      </c>
    </row>
    <row r="801" spans="1:10" x14ac:dyDescent="0.25">
      <c r="B801" t="s">
        <v>83</v>
      </c>
      <c r="C801">
        <v>59</v>
      </c>
      <c r="D801">
        <v>9</v>
      </c>
      <c r="F801">
        <v>0</v>
      </c>
      <c r="G801">
        <v>1</v>
      </c>
      <c r="I801">
        <v>0</v>
      </c>
      <c r="J801">
        <v>2</v>
      </c>
    </row>
    <row r="802" spans="1:10" x14ac:dyDescent="0.25">
      <c r="B802" t="s">
        <v>84</v>
      </c>
      <c r="C802">
        <v>58</v>
      </c>
      <c r="D802">
        <v>11</v>
      </c>
      <c r="F802">
        <v>0</v>
      </c>
      <c r="G802">
        <v>1</v>
      </c>
      <c r="I802">
        <v>0</v>
      </c>
      <c r="J802">
        <v>2</v>
      </c>
    </row>
    <row r="803" spans="1:10" x14ac:dyDescent="0.25">
      <c r="A803" t="s">
        <v>177</v>
      </c>
      <c r="B803" t="s">
        <v>24</v>
      </c>
      <c r="C803">
        <v>32</v>
      </c>
      <c r="D803">
        <v>11</v>
      </c>
      <c r="F803">
        <v>0</v>
      </c>
      <c r="G803">
        <v>2</v>
      </c>
      <c r="I803">
        <v>0</v>
      </c>
      <c r="J803">
        <v>3</v>
      </c>
    </row>
    <row r="804" spans="1:10" x14ac:dyDescent="0.25">
      <c r="B804" t="s">
        <v>27</v>
      </c>
      <c r="C804">
        <v>51</v>
      </c>
      <c r="D804">
        <v>5</v>
      </c>
      <c r="E804" t="s">
        <v>201</v>
      </c>
      <c r="F804">
        <v>1</v>
      </c>
      <c r="G804">
        <v>1</v>
      </c>
      <c r="H804" t="s">
        <v>173</v>
      </c>
      <c r="I804">
        <v>1</v>
      </c>
      <c r="J804">
        <v>2</v>
      </c>
    </row>
    <row r="805" spans="1:10" x14ac:dyDescent="0.25">
      <c r="B805" t="s">
        <v>29</v>
      </c>
      <c r="C805">
        <v>52</v>
      </c>
      <c r="D805">
        <v>9</v>
      </c>
      <c r="F805">
        <v>0</v>
      </c>
      <c r="G805">
        <v>1</v>
      </c>
      <c r="I805">
        <v>0</v>
      </c>
      <c r="J805">
        <v>2</v>
      </c>
    </row>
    <row r="806" spans="1:10" x14ac:dyDescent="0.25">
      <c r="B806" t="s">
        <v>30</v>
      </c>
      <c r="C806">
        <v>29</v>
      </c>
      <c r="D806">
        <v>7</v>
      </c>
      <c r="F806">
        <v>0</v>
      </c>
      <c r="G806">
        <v>2</v>
      </c>
      <c r="I806">
        <v>0</v>
      </c>
      <c r="J806">
        <v>3</v>
      </c>
    </row>
    <row r="807" spans="1:10" x14ac:dyDescent="0.25">
      <c r="B807" t="s">
        <v>31</v>
      </c>
      <c r="C807">
        <v>48</v>
      </c>
      <c r="D807">
        <v>4</v>
      </c>
      <c r="F807">
        <v>0</v>
      </c>
      <c r="G807">
        <v>1</v>
      </c>
      <c r="I807">
        <v>0</v>
      </c>
      <c r="J807">
        <v>4</v>
      </c>
    </row>
    <row r="808" spans="1:10" x14ac:dyDescent="0.25">
      <c r="B808" t="s">
        <v>32</v>
      </c>
      <c r="C808">
        <v>10</v>
      </c>
      <c r="D808">
        <v>8</v>
      </c>
      <c r="F808">
        <v>0</v>
      </c>
      <c r="G808">
        <v>2</v>
      </c>
      <c r="I808">
        <v>0</v>
      </c>
      <c r="J808">
        <v>2</v>
      </c>
    </row>
    <row r="809" spans="1:10" x14ac:dyDescent="0.25">
      <c r="B809" t="s">
        <v>34</v>
      </c>
      <c r="C809">
        <v>35</v>
      </c>
      <c r="D809">
        <v>5</v>
      </c>
      <c r="F809">
        <v>0</v>
      </c>
      <c r="G809">
        <v>1</v>
      </c>
      <c r="I809">
        <v>0</v>
      </c>
      <c r="J809">
        <v>1</v>
      </c>
    </row>
    <row r="810" spans="1:10" x14ac:dyDescent="0.25">
      <c r="B810" t="s">
        <v>35</v>
      </c>
      <c r="C810">
        <v>58</v>
      </c>
      <c r="D810">
        <v>6</v>
      </c>
      <c r="F810">
        <v>0</v>
      </c>
      <c r="G810">
        <v>1</v>
      </c>
      <c r="I810">
        <v>0</v>
      </c>
      <c r="J810">
        <v>4</v>
      </c>
    </row>
    <row r="811" spans="1:10" x14ac:dyDescent="0.25">
      <c r="B811" t="s">
        <v>36</v>
      </c>
      <c r="C811">
        <v>60</v>
      </c>
      <c r="D811">
        <v>5</v>
      </c>
      <c r="F811">
        <v>0</v>
      </c>
      <c r="G811">
        <v>1</v>
      </c>
      <c r="I811">
        <v>0</v>
      </c>
      <c r="J811">
        <v>3</v>
      </c>
    </row>
    <row r="812" spans="1:10" x14ac:dyDescent="0.25">
      <c r="B812" t="s">
        <v>37</v>
      </c>
      <c r="C812">
        <v>56</v>
      </c>
      <c r="D812">
        <v>1</v>
      </c>
      <c r="F812">
        <v>0</v>
      </c>
      <c r="G812">
        <v>1</v>
      </c>
      <c r="I812">
        <v>0</v>
      </c>
      <c r="J812">
        <v>1</v>
      </c>
    </row>
    <row r="813" spans="1:10" x14ac:dyDescent="0.25">
      <c r="B813" t="s">
        <v>38</v>
      </c>
      <c r="C813">
        <v>60</v>
      </c>
      <c r="D813">
        <v>11</v>
      </c>
      <c r="F813">
        <v>0</v>
      </c>
      <c r="G813">
        <v>1</v>
      </c>
      <c r="I813">
        <v>0</v>
      </c>
      <c r="J813">
        <v>1</v>
      </c>
    </row>
    <row r="814" spans="1:10" x14ac:dyDescent="0.25">
      <c r="B814" t="s">
        <v>39</v>
      </c>
      <c r="C814">
        <v>28</v>
      </c>
      <c r="D814">
        <v>2</v>
      </c>
      <c r="F814">
        <v>0</v>
      </c>
      <c r="G814">
        <v>1</v>
      </c>
      <c r="I814">
        <v>0</v>
      </c>
      <c r="J814">
        <v>4</v>
      </c>
    </row>
    <row r="815" spans="1:10" x14ac:dyDescent="0.25">
      <c r="B815" t="s">
        <v>40</v>
      </c>
      <c r="C815">
        <v>47</v>
      </c>
      <c r="D815">
        <v>5</v>
      </c>
      <c r="F815">
        <v>0</v>
      </c>
      <c r="G815">
        <v>1</v>
      </c>
      <c r="I815">
        <v>0</v>
      </c>
      <c r="J815">
        <v>4</v>
      </c>
    </row>
    <row r="816" spans="1:10" x14ac:dyDescent="0.25">
      <c r="B816" t="s">
        <v>41</v>
      </c>
      <c r="C816">
        <v>36</v>
      </c>
      <c r="D816">
        <v>7</v>
      </c>
      <c r="F816">
        <v>0</v>
      </c>
      <c r="G816">
        <v>1</v>
      </c>
      <c r="I816">
        <v>0</v>
      </c>
      <c r="J816">
        <v>3</v>
      </c>
    </row>
    <row r="817" spans="2:10" x14ac:dyDescent="0.25">
      <c r="B817" t="s">
        <v>42</v>
      </c>
      <c r="C817">
        <v>53</v>
      </c>
      <c r="D817">
        <v>4</v>
      </c>
      <c r="F817">
        <v>0</v>
      </c>
      <c r="G817">
        <v>2</v>
      </c>
      <c r="I817">
        <v>0</v>
      </c>
      <c r="J817">
        <v>2</v>
      </c>
    </row>
    <row r="818" spans="2:10" x14ac:dyDescent="0.25">
      <c r="B818" t="s">
        <v>43</v>
      </c>
      <c r="C818">
        <v>35</v>
      </c>
      <c r="D818">
        <v>4</v>
      </c>
      <c r="F818">
        <v>0</v>
      </c>
      <c r="G818">
        <v>2</v>
      </c>
      <c r="I818">
        <v>0</v>
      </c>
      <c r="J818">
        <v>2</v>
      </c>
    </row>
    <row r="819" spans="2:10" x14ac:dyDescent="0.25">
      <c r="B819" t="s">
        <v>44</v>
      </c>
      <c r="C819">
        <v>62</v>
      </c>
      <c r="D819">
        <v>7</v>
      </c>
      <c r="F819">
        <v>0</v>
      </c>
      <c r="G819">
        <v>1</v>
      </c>
      <c r="I819">
        <v>0</v>
      </c>
      <c r="J819">
        <v>2</v>
      </c>
    </row>
    <row r="820" spans="2:10" x14ac:dyDescent="0.25">
      <c r="B820" t="s">
        <v>46</v>
      </c>
      <c r="C820">
        <v>62</v>
      </c>
      <c r="D820">
        <v>10</v>
      </c>
      <c r="F820">
        <v>0</v>
      </c>
      <c r="G820">
        <v>1</v>
      </c>
      <c r="I820">
        <v>0</v>
      </c>
      <c r="J820">
        <v>1</v>
      </c>
    </row>
    <row r="821" spans="2:10" x14ac:dyDescent="0.25">
      <c r="B821" t="s">
        <v>47</v>
      </c>
      <c r="C821">
        <v>57</v>
      </c>
      <c r="D821">
        <v>2</v>
      </c>
      <c r="F821">
        <v>0</v>
      </c>
      <c r="G821">
        <v>1</v>
      </c>
      <c r="I821">
        <v>0</v>
      </c>
      <c r="J821">
        <v>1</v>
      </c>
    </row>
    <row r="822" spans="2:10" x14ac:dyDescent="0.25">
      <c r="B822" t="s">
        <v>48</v>
      </c>
      <c r="C822">
        <v>52</v>
      </c>
      <c r="D822">
        <v>10</v>
      </c>
      <c r="F822">
        <v>0</v>
      </c>
      <c r="G822">
        <v>2</v>
      </c>
      <c r="I822">
        <v>0</v>
      </c>
      <c r="J822">
        <v>1</v>
      </c>
    </row>
    <row r="823" spans="2:10" x14ac:dyDescent="0.25">
      <c r="B823" t="s">
        <v>50</v>
      </c>
      <c r="C823">
        <v>16</v>
      </c>
      <c r="D823">
        <v>10</v>
      </c>
      <c r="F823">
        <v>0</v>
      </c>
      <c r="G823">
        <v>1</v>
      </c>
      <c r="I823">
        <v>0</v>
      </c>
      <c r="J823">
        <v>2</v>
      </c>
    </row>
    <row r="824" spans="2:10" x14ac:dyDescent="0.25">
      <c r="B824" t="s">
        <v>51</v>
      </c>
      <c r="C824">
        <v>50</v>
      </c>
      <c r="D824">
        <v>1</v>
      </c>
      <c r="F824">
        <v>0</v>
      </c>
      <c r="G824">
        <v>1</v>
      </c>
      <c r="I824">
        <v>0</v>
      </c>
      <c r="J824">
        <v>2</v>
      </c>
    </row>
    <row r="825" spans="2:10" x14ac:dyDescent="0.25">
      <c r="B825" t="s">
        <v>52</v>
      </c>
      <c r="C825">
        <v>51</v>
      </c>
      <c r="D825">
        <v>11</v>
      </c>
      <c r="F825">
        <v>0</v>
      </c>
      <c r="G825">
        <v>1</v>
      </c>
      <c r="I825">
        <v>0</v>
      </c>
      <c r="J825">
        <v>5</v>
      </c>
    </row>
    <row r="826" spans="2:10" x14ac:dyDescent="0.25">
      <c r="B826" t="s">
        <v>53</v>
      </c>
      <c r="C826">
        <v>53</v>
      </c>
      <c r="D826">
        <v>6</v>
      </c>
      <c r="F826">
        <v>0</v>
      </c>
      <c r="G826">
        <v>1</v>
      </c>
      <c r="I826">
        <v>0</v>
      </c>
      <c r="J826">
        <v>4</v>
      </c>
    </row>
    <row r="827" spans="2:10" x14ac:dyDescent="0.25">
      <c r="B827" t="s">
        <v>56</v>
      </c>
      <c r="C827">
        <v>36</v>
      </c>
      <c r="D827">
        <v>3</v>
      </c>
      <c r="F827">
        <v>0</v>
      </c>
      <c r="G827">
        <v>2</v>
      </c>
      <c r="I827">
        <v>0</v>
      </c>
      <c r="J827">
        <v>2</v>
      </c>
    </row>
    <row r="828" spans="2:10" x14ac:dyDescent="0.25">
      <c r="B828" t="s">
        <v>58</v>
      </c>
      <c r="C828">
        <v>62</v>
      </c>
      <c r="D828">
        <v>7</v>
      </c>
      <c r="E828" t="s">
        <v>202</v>
      </c>
      <c r="F828">
        <v>1</v>
      </c>
      <c r="G828">
        <v>1</v>
      </c>
      <c r="I828">
        <v>0</v>
      </c>
      <c r="J828">
        <v>1</v>
      </c>
    </row>
    <row r="829" spans="2:10" x14ac:dyDescent="0.25">
      <c r="B829" t="s">
        <v>60</v>
      </c>
      <c r="C829">
        <v>51</v>
      </c>
      <c r="D829">
        <v>8</v>
      </c>
      <c r="F829">
        <v>0</v>
      </c>
      <c r="G829">
        <v>1</v>
      </c>
      <c r="I829">
        <v>0</v>
      </c>
      <c r="J829">
        <v>2</v>
      </c>
    </row>
    <row r="830" spans="2:10" x14ac:dyDescent="0.25">
      <c r="B830" t="s">
        <v>59</v>
      </c>
      <c r="C830">
        <v>62</v>
      </c>
      <c r="D830">
        <v>9</v>
      </c>
      <c r="F830">
        <v>0</v>
      </c>
      <c r="G830">
        <v>2</v>
      </c>
      <c r="I830">
        <v>0</v>
      </c>
      <c r="J830">
        <v>1</v>
      </c>
    </row>
    <row r="831" spans="2:10" x14ac:dyDescent="0.25">
      <c r="B831" t="s">
        <v>61</v>
      </c>
      <c r="C831">
        <v>16</v>
      </c>
      <c r="D831">
        <v>9</v>
      </c>
      <c r="F831">
        <v>0</v>
      </c>
      <c r="G831">
        <v>1</v>
      </c>
      <c r="I831">
        <v>0</v>
      </c>
      <c r="J831">
        <v>1</v>
      </c>
    </row>
    <row r="832" spans="2:10" x14ac:dyDescent="0.25">
      <c r="B832" t="s">
        <v>62</v>
      </c>
      <c r="C832">
        <v>60</v>
      </c>
      <c r="D832">
        <v>3</v>
      </c>
      <c r="F832">
        <v>0</v>
      </c>
      <c r="G832">
        <v>2</v>
      </c>
      <c r="I832">
        <v>0</v>
      </c>
      <c r="J832">
        <v>1</v>
      </c>
    </row>
    <row r="833" spans="1:10" x14ac:dyDescent="0.25">
      <c r="B833" t="s">
        <v>63</v>
      </c>
      <c r="C833">
        <v>11</v>
      </c>
      <c r="D833">
        <v>1</v>
      </c>
      <c r="F833">
        <v>0</v>
      </c>
      <c r="G833">
        <v>1</v>
      </c>
      <c r="I833">
        <v>0</v>
      </c>
      <c r="J833">
        <v>2</v>
      </c>
    </row>
    <row r="834" spans="1:10" x14ac:dyDescent="0.25">
      <c r="B834" t="s">
        <v>65</v>
      </c>
      <c r="C834">
        <v>17</v>
      </c>
      <c r="D834">
        <v>8</v>
      </c>
      <c r="F834">
        <v>0</v>
      </c>
      <c r="G834">
        <v>1</v>
      </c>
      <c r="I834">
        <v>0</v>
      </c>
      <c r="J834">
        <v>2</v>
      </c>
    </row>
    <row r="835" spans="1:10" x14ac:dyDescent="0.25">
      <c r="B835" t="s">
        <v>66</v>
      </c>
      <c r="C835">
        <v>58</v>
      </c>
      <c r="D835">
        <v>6</v>
      </c>
      <c r="F835">
        <v>0</v>
      </c>
      <c r="G835">
        <v>1</v>
      </c>
      <c r="I835">
        <v>0</v>
      </c>
      <c r="J835">
        <v>2</v>
      </c>
    </row>
    <row r="836" spans="1:10" x14ac:dyDescent="0.25">
      <c r="B836" t="s">
        <v>71</v>
      </c>
      <c r="C836">
        <v>59</v>
      </c>
      <c r="D836">
        <v>4</v>
      </c>
      <c r="F836">
        <v>0</v>
      </c>
      <c r="G836">
        <v>2</v>
      </c>
      <c r="I836">
        <v>0</v>
      </c>
      <c r="J836">
        <v>1</v>
      </c>
    </row>
    <row r="837" spans="1:10" x14ac:dyDescent="0.25">
      <c r="B837" t="s">
        <v>72</v>
      </c>
      <c r="C837">
        <v>50</v>
      </c>
      <c r="D837">
        <v>11</v>
      </c>
      <c r="F837">
        <v>0</v>
      </c>
      <c r="G837">
        <v>1</v>
      </c>
      <c r="I837">
        <v>0</v>
      </c>
      <c r="J837">
        <v>1</v>
      </c>
    </row>
    <row r="838" spans="1:10" x14ac:dyDescent="0.25">
      <c r="B838" t="s">
        <v>73</v>
      </c>
      <c r="C838">
        <v>60</v>
      </c>
      <c r="D838">
        <v>2</v>
      </c>
      <c r="F838">
        <v>0</v>
      </c>
      <c r="G838">
        <v>1</v>
      </c>
      <c r="I838">
        <v>0</v>
      </c>
      <c r="J838">
        <v>3</v>
      </c>
    </row>
    <row r="839" spans="1:10" x14ac:dyDescent="0.25">
      <c r="B839" t="s">
        <v>76</v>
      </c>
      <c r="C839">
        <v>48</v>
      </c>
      <c r="D839">
        <v>1</v>
      </c>
      <c r="F839">
        <v>0</v>
      </c>
      <c r="G839">
        <v>1</v>
      </c>
      <c r="I839">
        <v>0</v>
      </c>
      <c r="J839">
        <v>2</v>
      </c>
    </row>
    <row r="840" spans="1:10" x14ac:dyDescent="0.25">
      <c r="B840" t="s">
        <v>77</v>
      </c>
      <c r="C840">
        <v>54</v>
      </c>
      <c r="D840">
        <v>8</v>
      </c>
      <c r="F840">
        <v>0</v>
      </c>
      <c r="G840">
        <v>1</v>
      </c>
      <c r="I840">
        <v>0</v>
      </c>
      <c r="J840">
        <v>1</v>
      </c>
    </row>
    <row r="841" spans="1:10" x14ac:dyDescent="0.25">
      <c r="B841" t="s">
        <v>78</v>
      </c>
      <c r="C841">
        <v>58</v>
      </c>
      <c r="D841">
        <v>6</v>
      </c>
      <c r="F841">
        <v>0</v>
      </c>
      <c r="G841">
        <v>1</v>
      </c>
      <c r="I841">
        <v>0</v>
      </c>
      <c r="J841">
        <v>2</v>
      </c>
    </row>
    <row r="842" spans="1:10" x14ac:dyDescent="0.25">
      <c r="B842" t="s">
        <v>79</v>
      </c>
      <c r="C842">
        <v>58</v>
      </c>
      <c r="D842">
        <v>2</v>
      </c>
      <c r="F842">
        <v>0</v>
      </c>
      <c r="G842">
        <v>1</v>
      </c>
      <c r="I842">
        <v>0</v>
      </c>
      <c r="J842">
        <v>1</v>
      </c>
    </row>
    <row r="843" spans="1:10" x14ac:dyDescent="0.25">
      <c r="B843" t="s">
        <v>81</v>
      </c>
      <c r="C843">
        <v>50</v>
      </c>
      <c r="D843">
        <v>3</v>
      </c>
      <c r="F843">
        <v>0</v>
      </c>
      <c r="G843">
        <v>1</v>
      </c>
      <c r="I843">
        <v>0</v>
      </c>
      <c r="J843">
        <v>3</v>
      </c>
    </row>
    <row r="844" spans="1:10" x14ac:dyDescent="0.25">
      <c r="B844" t="s">
        <v>82</v>
      </c>
      <c r="C844">
        <v>46</v>
      </c>
      <c r="D844">
        <v>9</v>
      </c>
      <c r="F844">
        <v>0</v>
      </c>
      <c r="G844">
        <v>1</v>
      </c>
      <c r="I844">
        <v>0</v>
      </c>
      <c r="J844">
        <v>3</v>
      </c>
    </row>
    <row r="845" spans="1:10" x14ac:dyDescent="0.25">
      <c r="B845" t="s">
        <v>83</v>
      </c>
      <c r="C845">
        <v>59</v>
      </c>
      <c r="D845">
        <v>3</v>
      </c>
      <c r="F845">
        <v>0</v>
      </c>
      <c r="G845">
        <v>1</v>
      </c>
      <c r="I845">
        <v>0</v>
      </c>
      <c r="J845">
        <v>2</v>
      </c>
    </row>
    <row r="846" spans="1:10" x14ac:dyDescent="0.25">
      <c r="B846" t="s">
        <v>84</v>
      </c>
      <c r="C846">
        <v>58</v>
      </c>
      <c r="D846">
        <v>10</v>
      </c>
      <c r="F846">
        <v>0</v>
      </c>
      <c r="G846">
        <v>1</v>
      </c>
      <c r="I846">
        <v>0</v>
      </c>
      <c r="J846">
        <v>1</v>
      </c>
    </row>
    <row r="847" spans="1:10" x14ac:dyDescent="0.25">
      <c r="A847" t="s">
        <v>178</v>
      </c>
      <c r="B847" t="s">
        <v>24</v>
      </c>
      <c r="C847">
        <v>32</v>
      </c>
      <c r="D847">
        <v>8</v>
      </c>
      <c r="F847">
        <v>0</v>
      </c>
      <c r="G847">
        <v>1</v>
      </c>
      <c r="I847">
        <v>0</v>
      </c>
      <c r="J847">
        <v>3</v>
      </c>
    </row>
    <row r="848" spans="1:10" x14ac:dyDescent="0.25">
      <c r="B848" t="s">
        <v>27</v>
      </c>
      <c r="C848">
        <v>51</v>
      </c>
      <c r="D848">
        <v>2</v>
      </c>
      <c r="E848" t="s">
        <v>203</v>
      </c>
      <c r="F848">
        <v>1</v>
      </c>
      <c r="G848">
        <v>1</v>
      </c>
      <c r="I848">
        <v>0</v>
      </c>
      <c r="J848">
        <v>4</v>
      </c>
    </row>
    <row r="849" spans="2:10" x14ac:dyDescent="0.25">
      <c r="B849" t="s">
        <v>29</v>
      </c>
      <c r="C849">
        <v>52</v>
      </c>
      <c r="D849">
        <v>7</v>
      </c>
      <c r="F849">
        <v>0</v>
      </c>
      <c r="G849">
        <v>1</v>
      </c>
      <c r="I849">
        <v>0</v>
      </c>
      <c r="J849">
        <v>2</v>
      </c>
    </row>
    <row r="850" spans="2:10" x14ac:dyDescent="0.25">
      <c r="B850" t="s">
        <v>30</v>
      </c>
      <c r="C850">
        <v>29</v>
      </c>
      <c r="D850">
        <v>4</v>
      </c>
      <c r="F850">
        <v>0</v>
      </c>
      <c r="G850">
        <v>2</v>
      </c>
      <c r="I850">
        <v>0</v>
      </c>
      <c r="J850">
        <v>1</v>
      </c>
    </row>
    <row r="851" spans="2:10" x14ac:dyDescent="0.25">
      <c r="B851" t="s">
        <v>31</v>
      </c>
      <c r="C851">
        <v>48</v>
      </c>
      <c r="D851">
        <v>4</v>
      </c>
      <c r="F851">
        <v>0</v>
      </c>
      <c r="G851">
        <v>1</v>
      </c>
      <c r="I851">
        <v>0</v>
      </c>
      <c r="J851">
        <v>1</v>
      </c>
    </row>
    <row r="852" spans="2:10" x14ac:dyDescent="0.25">
      <c r="B852" t="s">
        <v>32</v>
      </c>
      <c r="C852">
        <v>10</v>
      </c>
      <c r="D852">
        <v>5</v>
      </c>
      <c r="F852">
        <v>0</v>
      </c>
      <c r="G852">
        <v>2</v>
      </c>
      <c r="H852" t="s">
        <v>177</v>
      </c>
      <c r="I852">
        <v>1</v>
      </c>
      <c r="J852">
        <v>1</v>
      </c>
    </row>
    <row r="853" spans="2:10" x14ac:dyDescent="0.25">
      <c r="B853" t="s">
        <v>34</v>
      </c>
      <c r="C853">
        <v>35</v>
      </c>
      <c r="D853">
        <v>9</v>
      </c>
      <c r="F853">
        <v>0</v>
      </c>
      <c r="G853">
        <v>1</v>
      </c>
      <c r="I853">
        <v>0</v>
      </c>
      <c r="J853">
        <v>1</v>
      </c>
    </row>
    <row r="854" spans="2:10" x14ac:dyDescent="0.25">
      <c r="B854" t="s">
        <v>35</v>
      </c>
      <c r="C854">
        <v>58</v>
      </c>
      <c r="D854">
        <v>7</v>
      </c>
      <c r="F854">
        <v>0</v>
      </c>
      <c r="G854">
        <v>2</v>
      </c>
      <c r="I854">
        <v>0</v>
      </c>
      <c r="J854">
        <v>3</v>
      </c>
    </row>
    <row r="855" spans="2:10" x14ac:dyDescent="0.25">
      <c r="B855" t="s">
        <v>36</v>
      </c>
      <c r="C855">
        <v>60</v>
      </c>
      <c r="D855">
        <v>9</v>
      </c>
      <c r="F855">
        <v>0</v>
      </c>
      <c r="G855">
        <v>1</v>
      </c>
      <c r="I855">
        <v>0</v>
      </c>
      <c r="J855">
        <v>3</v>
      </c>
    </row>
    <row r="856" spans="2:10" x14ac:dyDescent="0.25">
      <c r="B856" t="s">
        <v>37</v>
      </c>
      <c r="C856">
        <v>56</v>
      </c>
      <c r="D856">
        <v>5</v>
      </c>
      <c r="F856">
        <v>0</v>
      </c>
      <c r="G856">
        <v>1</v>
      </c>
      <c r="I856">
        <v>0</v>
      </c>
      <c r="J856">
        <v>3</v>
      </c>
    </row>
    <row r="857" spans="2:10" x14ac:dyDescent="0.25">
      <c r="B857" t="s">
        <v>38</v>
      </c>
      <c r="C857">
        <v>60</v>
      </c>
      <c r="D857">
        <v>8</v>
      </c>
      <c r="F857">
        <v>0</v>
      </c>
      <c r="G857">
        <v>1</v>
      </c>
      <c r="I857">
        <v>0</v>
      </c>
      <c r="J857">
        <v>1</v>
      </c>
    </row>
    <row r="858" spans="2:10" x14ac:dyDescent="0.25">
      <c r="B858" t="s">
        <v>39</v>
      </c>
      <c r="C858">
        <v>28</v>
      </c>
      <c r="D858">
        <v>1</v>
      </c>
      <c r="F858">
        <v>0</v>
      </c>
      <c r="G858">
        <v>1</v>
      </c>
      <c r="I858">
        <v>0</v>
      </c>
      <c r="J858">
        <v>4</v>
      </c>
    </row>
    <row r="859" spans="2:10" x14ac:dyDescent="0.25">
      <c r="B859" t="s">
        <v>40</v>
      </c>
      <c r="C859">
        <v>47</v>
      </c>
      <c r="D859">
        <v>4</v>
      </c>
      <c r="F859">
        <v>0</v>
      </c>
      <c r="G859">
        <v>1</v>
      </c>
      <c r="I859">
        <v>0</v>
      </c>
      <c r="J859">
        <v>2</v>
      </c>
    </row>
    <row r="860" spans="2:10" x14ac:dyDescent="0.25">
      <c r="B860" t="s">
        <v>41</v>
      </c>
      <c r="C860">
        <v>36</v>
      </c>
      <c r="D860">
        <v>6</v>
      </c>
      <c r="F860">
        <v>0</v>
      </c>
      <c r="G860">
        <v>1</v>
      </c>
      <c r="I860">
        <v>0</v>
      </c>
      <c r="J860">
        <v>5</v>
      </c>
    </row>
    <row r="861" spans="2:10" x14ac:dyDescent="0.25">
      <c r="B861" t="s">
        <v>42</v>
      </c>
      <c r="C861">
        <v>53</v>
      </c>
      <c r="D861">
        <v>1</v>
      </c>
      <c r="F861">
        <v>0</v>
      </c>
      <c r="G861">
        <v>1</v>
      </c>
      <c r="I861">
        <v>0</v>
      </c>
      <c r="J861">
        <v>1</v>
      </c>
    </row>
    <row r="862" spans="2:10" x14ac:dyDescent="0.25">
      <c r="B862" t="s">
        <v>43</v>
      </c>
      <c r="C862">
        <v>35</v>
      </c>
      <c r="D862">
        <v>1</v>
      </c>
      <c r="F862">
        <v>0</v>
      </c>
      <c r="G862">
        <v>1</v>
      </c>
      <c r="I862">
        <v>0</v>
      </c>
      <c r="J862">
        <v>3</v>
      </c>
    </row>
    <row r="863" spans="2:10" x14ac:dyDescent="0.25">
      <c r="B863" t="s">
        <v>44</v>
      </c>
      <c r="C863">
        <v>62</v>
      </c>
      <c r="D863">
        <v>9</v>
      </c>
      <c r="F863">
        <v>0</v>
      </c>
      <c r="G863">
        <v>1</v>
      </c>
      <c r="I863">
        <v>0</v>
      </c>
      <c r="J863">
        <v>2</v>
      </c>
    </row>
    <row r="864" spans="2:10" x14ac:dyDescent="0.25">
      <c r="B864" t="s">
        <v>46</v>
      </c>
      <c r="C864">
        <v>62</v>
      </c>
      <c r="D864">
        <v>5</v>
      </c>
      <c r="F864">
        <v>0</v>
      </c>
      <c r="G864">
        <v>1</v>
      </c>
      <c r="I864">
        <v>0</v>
      </c>
      <c r="J864">
        <v>1</v>
      </c>
    </row>
    <row r="865" spans="2:10" x14ac:dyDescent="0.25">
      <c r="B865" t="s">
        <v>47</v>
      </c>
      <c r="C865">
        <v>57</v>
      </c>
      <c r="D865">
        <v>1</v>
      </c>
      <c r="F865">
        <v>0</v>
      </c>
      <c r="G865">
        <v>2</v>
      </c>
      <c r="I865">
        <v>0</v>
      </c>
      <c r="J865">
        <v>3</v>
      </c>
    </row>
    <row r="866" spans="2:10" x14ac:dyDescent="0.25">
      <c r="B866" t="s">
        <v>48</v>
      </c>
      <c r="C866">
        <v>52</v>
      </c>
      <c r="D866">
        <v>6</v>
      </c>
      <c r="F866">
        <v>0</v>
      </c>
      <c r="G866">
        <v>1</v>
      </c>
      <c r="I866">
        <v>0</v>
      </c>
      <c r="J866">
        <v>3</v>
      </c>
    </row>
    <row r="867" spans="2:10" x14ac:dyDescent="0.25">
      <c r="B867" t="s">
        <v>50</v>
      </c>
      <c r="C867">
        <v>16</v>
      </c>
      <c r="D867">
        <v>7</v>
      </c>
      <c r="F867">
        <v>0</v>
      </c>
      <c r="G867">
        <v>1</v>
      </c>
      <c r="I867">
        <v>0</v>
      </c>
      <c r="J867">
        <v>4</v>
      </c>
    </row>
    <row r="868" spans="2:10" x14ac:dyDescent="0.25">
      <c r="B868" t="s">
        <v>51</v>
      </c>
      <c r="C868">
        <v>50</v>
      </c>
      <c r="D868">
        <v>3</v>
      </c>
      <c r="F868">
        <v>0</v>
      </c>
      <c r="G868">
        <v>2</v>
      </c>
      <c r="I868">
        <v>0</v>
      </c>
      <c r="J868">
        <v>3</v>
      </c>
    </row>
    <row r="869" spans="2:10" x14ac:dyDescent="0.25">
      <c r="B869" t="s">
        <v>52</v>
      </c>
      <c r="C869">
        <v>51</v>
      </c>
      <c r="D869">
        <v>3</v>
      </c>
      <c r="F869">
        <v>0</v>
      </c>
      <c r="G869">
        <v>1</v>
      </c>
      <c r="I869">
        <v>0</v>
      </c>
      <c r="J869">
        <v>2</v>
      </c>
    </row>
    <row r="870" spans="2:10" x14ac:dyDescent="0.25">
      <c r="B870" t="s">
        <v>53</v>
      </c>
      <c r="C870">
        <v>53</v>
      </c>
      <c r="D870">
        <v>1</v>
      </c>
      <c r="E870" t="s">
        <v>205</v>
      </c>
      <c r="F870">
        <v>1</v>
      </c>
      <c r="G870">
        <v>1</v>
      </c>
      <c r="I870">
        <v>0</v>
      </c>
      <c r="J870">
        <v>3</v>
      </c>
    </row>
    <row r="871" spans="2:10" x14ac:dyDescent="0.25">
      <c r="B871" t="s">
        <v>56</v>
      </c>
      <c r="C871">
        <v>36</v>
      </c>
      <c r="D871">
        <v>2</v>
      </c>
      <c r="F871">
        <v>0</v>
      </c>
      <c r="G871">
        <v>2</v>
      </c>
      <c r="I871">
        <v>0</v>
      </c>
      <c r="J871">
        <v>3</v>
      </c>
    </row>
    <row r="872" spans="2:10" x14ac:dyDescent="0.25">
      <c r="B872" t="s">
        <v>58</v>
      </c>
      <c r="C872">
        <v>62</v>
      </c>
      <c r="D872">
        <v>6</v>
      </c>
      <c r="F872">
        <v>0</v>
      </c>
      <c r="G872">
        <v>1</v>
      </c>
      <c r="I872">
        <v>0</v>
      </c>
      <c r="J872">
        <v>3</v>
      </c>
    </row>
    <row r="873" spans="2:10" x14ac:dyDescent="0.25">
      <c r="B873" t="s">
        <v>60</v>
      </c>
      <c r="C873">
        <v>51</v>
      </c>
      <c r="D873">
        <v>6</v>
      </c>
      <c r="F873">
        <v>0</v>
      </c>
      <c r="G873">
        <v>2</v>
      </c>
      <c r="I873">
        <v>0</v>
      </c>
      <c r="J873">
        <v>2</v>
      </c>
    </row>
    <row r="874" spans="2:10" x14ac:dyDescent="0.25">
      <c r="B874" t="s">
        <v>59</v>
      </c>
      <c r="C874">
        <v>62</v>
      </c>
      <c r="D874">
        <v>3</v>
      </c>
      <c r="F874">
        <v>0</v>
      </c>
      <c r="G874">
        <v>1</v>
      </c>
      <c r="I874">
        <v>0</v>
      </c>
      <c r="J874">
        <v>5</v>
      </c>
    </row>
    <row r="875" spans="2:10" x14ac:dyDescent="0.25">
      <c r="B875" t="s">
        <v>61</v>
      </c>
      <c r="C875">
        <v>16</v>
      </c>
      <c r="D875">
        <v>2</v>
      </c>
      <c r="F875">
        <v>0</v>
      </c>
      <c r="G875">
        <v>1</v>
      </c>
      <c r="I875">
        <v>0</v>
      </c>
      <c r="J875">
        <v>3</v>
      </c>
    </row>
    <row r="876" spans="2:10" x14ac:dyDescent="0.25">
      <c r="B876" t="s">
        <v>62</v>
      </c>
      <c r="C876">
        <v>60</v>
      </c>
      <c r="D876">
        <v>1</v>
      </c>
      <c r="F876">
        <v>0</v>
      </c>
      <c r="G876">
        <v>1</v>
      </c>
      <c r="I876">
        <v>0</v>
      </c>
      <c r="J876">
        <v>3</v>
      </c>
    </row>
    <row r="877" spans="2:10" x14ac:dyDescent="0.25">
      <c r="B877" t="s">
        <v>65</v>
      </c>
      <c r="C877">
        <v>17</v>
      </c>
      <c r="D877">
        <v>2</v>
      </c>
      <c r="F877">
        <v>0</v>
      </c>
      <c r="G877">
        <v>1</v>
      </c>
      <c r="I877">
        <v>0</v>
      </c>
      <c r="J877">
        <v>2</v>
      </c>
    </row>
    <row r="878" spans="2:10" x14ac:dyDescent="0.25">
      <c r="B878" t="s">
        <v>66</v>
      </c>
      <c r="C878">
        <v>58</v>
      </c>
      <c r="D878">
        <v>10</v>
      </c>
      <c r="F878">
        <v>0</v>
      </c>
      <c r="G878">
        <v>1</v>
      </c>
      <c r="I878">
        <v>0</v>
      </c>
      <c r="J878">
        <v>3</v>
      </c>
    </row>
    <row r="879" spans="2:10" x14ac:dyDescent="0.25">
      <c r="B879" t="s">
        <v>71</v>
      </c>
      <c r="C879">
        <v>59</v>
      </c>
      <c r="D879">
        <v>2</v>
      </c>
      <c r="F879">
        <v>0</v>
      </c>
      <c r="G879">
        <v>1</v>
      </c>
      <c r="I879">
        <v>0</v>
      </c>
      <c r="J879">
        <v>2</v>
      </c>
    </row>
    <row r="880" spans="2:10" x14ac:dyDescent="0.25">
      <c r="B880" t="s">
        <v>72</v>
      </c>
      <c r="C880">
        <v>50</v>
      </c>
      <c r="D880">
        <v>4</v>
      </c>
      <c r="F880">
        <v>0</v>
      </c>
      <c r="G880">
        <v>1</v>
      </c>
      <c r="I880">
        <v>0</v>
      </c>
      <c r="J880">
        <v>1</v>
      </c>
    </row>
    <row r="881" spans="1:10" x14ac:dyDescent="0.25">
      <c r="B881" t="s">
        <v>73</v>
      </c>
      <c r="C881">
        <v>60</v>
      </c>
      <c r="D881">
        <v>10</v>
      </c>
      <c r="F881">
        <v>0</v>
      </c>
      <c r="G881">
        <v>1</v>
      </c>
      <c r="I881">
        <v>0</v>
      </c>
      <c r="J881">
        <v>1</v>
      </c>
    </row>
    <row r="882" spans="1:10" x14ac:dyDescent="0.25">
      <c r="B882" t="s">
        <v>76</v>
      </c>
      <c r="C882">
        <v>48</v>
      </c>
      <c r="D882">
        <v>7</v>
      </c>
      <c r="F882">
        <v>0</v>
      </c>
      <c r="G882">
        <v>2</v>
      </c>
      <c r="I882">
        <v>0</v>
      </c>
      <c r="J882">
        <v>1</v>
      </c>
    </row>
    <row r="883" spans="1:10" x14ac:dyDescent="0.25">
      <c r="B883" t="s">
        <v>77</v>
      </c>
      <c r="C883">
        <v>54</v>
      </c>
      <c r="D883">
        <v>8</v>
      </c>
      <c r="F883">
        <v>0</v>
      </c>
      <c r="G883">
        <v>1</v>
      </c>
      <c r="I883">
        <v>0</v>
      </c>
      <c r="J883">
        <v>3</v>
      </c>
    </row>
    <row r="884" spans="1:10" x14ac:dyDescent="0.25">
      <c r="B884" t="s">
        <v>78</v>
      </c>
      <c r="C884">
        <v>58</v>
      </c>
      <c r="D884">
        <v>3</v>
      </c>
      <c r="F884">
        <v>0</v>
      </c>
      <c r="G884">
        <v>1</v>
      </c>
      <c r="I884">
        <v>0</v>
      </c>
      <c r="J884">
        <v>1</v>
      </c>
    </row>
    <row r="885" spans="1:10" x14ac:dyDescent="0.25">
      <c r="B885" t="s">
        <v>79</v>
      </c>
      <c r="C885">
        <v>58</v>
      </c>
      <c r="D885">
        <v>9</v>
      </c>
      <c r="F885">
        <v>0</v>
      </c>
      <c r="G885">
        <v>1</v>
      </c>
      <c r="I885">
        <v>0</v>
      </c>
      <c r="J885">
        <v>2</v>
      </c>
    </row>
    <row r="886" spans="1:10" x14ac:dyDescent="0.25">
      <c r="B886" t="s">
        <v>81</v>
      </c>
      <c r="C886">
        <v>50</v>
      </c>
      <c r="D886">
        <v>8</v>
      </c>
      <c r="F886">
        <v>0</v>
      </c>
      <c r="G886">
        <v>1</v>
      </c>
      <c r="I886">
        <v>0</v>
      </c>
      <c r="J886">
        <v>2</v>
      </c>
    </row>
    <row r="887" spans="1:10" x14ac:dyDescent="0.25">
      <c r="B887" t="s">
        <v>82</v>
      </c>
      <c r="C887">
        <v>46</v>
      </c>
      <c r="D887">
        <v>10</v>
      </c>
      <c r="F887">
        <v>0</v>
      </c>
      <c r="G887">
        <v>1</v>
      </c>
      <c r="I887">
        <v>0</v>
      </c>
      <c r="J887">
        <v>1</v>
      </c>
    </row>
    <row r="888" spans="1:10" x14ac:dyDescent="0.25">
      <c r="B888" t="s">
        <v>83</v>
      </c>
      <c r="C888">
        <v>59</v>
      </c>
      <c r="D888">
        <v>10</v>
      </c>
      <c r="F888">
        <v>0</v>
      </c>
      <c r="G888">
        <v>1</v>
      </c>
      <c r="I888">
        <v>0</v>
      </c>
      <c r="J888">
        <v>1</v>
      </c>
    </row>
    <row r="889" spans="1:10" x14ac:dyDescent="0.25">
      <c r="B889" t="s">
        <v>84</v>
      </c>
      <c r="C889">
        <v>58</v>
      </c>
      <c r="D889">
        <v>5</v>
      </c>
      <c r="F889">
        <v>0</v>
      </c>
      <c r="G889">
        <v>1</v>
      </c>
      <c r="I889">
        <v>0</v>
      </c>
      <c r="J889">
        <v>3</v>
      </c>
    </row>
    <row r="890" spans="1:10" x14ac:dyDescent="0.25">
      <c r="A890" t="s">
        <v>179</v>
      </c>
      <c r="B890" t="s">
        <v>25</v>
      </c>
      <c r="C890">
        <v>44</v>
      </c>
      <c r="D890">
        <v>9</v>
      </c>
      <c r="F890">
        <v>0</v>
      </c>
      <c r="G890">
        <v>2</v>
      </c>
      <c r="I890">
        <v>0</v>
      </c>
      <c r="J890">
        <v>1</v>
      </c>
    </row>
    <row r="891" spans="1:10" x14ac:dyDescent="0.25">
      <c r="B891" t="s">
        <v>26</v>
      </c>
      <c r="C891">
        <v>26</v>
      </c>
      <c r="D891">
        <v>4</v>
      </c>
      <c r="F891">
        <v>0</v>
      </c>
      <c r="G891">
        <v>1</v>
      </c>
      <c r="I891">
        <v>0</v>
      </c>
      <c r="J891">
        <v>5</v>
      </c>
    </row>
    <row r="892" spans="1:10" x14ac:dyDescent="0.25">
      <c r="B892" t="s">
        <v>27</v>
      </c>
      <c r="C892">
        <v>51</v>
      </c>
      <c r="D892">
        <v>5</v>
      </c>
      <c r="E892" t="s">
        <v>206</v>
      </c>
      <c r="F892">
        <v>1</v>
      </c>
      <c r="G892">
        <v>2</v>
      </c>
      <c r="I892">
        <v>0</v>
      </c>
      <c r="J892">
        <v>1</v>
      </c>
    </row>
    <row r="893" spans="1:10" x14ac:dyDescent="0.25">
      <c r="B893" t="s">
        <v>29</v>
      </c>
      <c r="C893">
        <v>52</v>
      </c>
      <c r="D893">
        <v>1</v>
      </c>
      <c r="F893">
        <v>0</v>
      </c>
      <c r="G893">
        <v>2</v>
      </c>
      <c r="I893">
        <v>0</v>
      </c>
      <c r="J893">
        <v>2</v>
      </c>
    </row>
    <row r="894" spans="1:10" x14ac:dyDescent="0.25">
      <c r="B894" t="s">
        <v>30</v>
      </c>
      <c r="C894">
        <v>29</v>
      </c>
      <c r="D894">
        <v>10</v>
      </c>
      <c r="F894">
        <v>0</v>
      </c>
      <c r="G894">
        <v>2</v>
      </c>
      <c r="I894">
        <v>0</v>
      </c>
      <c r="J894">
        <v>2</v>
      </c>
    </row>
    <row r="895" spans="1:10" x14ac:dyDescent="0.25">
      <c r="B895" t="s">
        <v>34</v>
      </c>
      <c r="C895">
        <v>35</v>
      </c>
      <c r="D895">
        <v>4</v>
      </c>
      <c r="F895">
        <v>0</v>
      </c>
      <c r="G895">
        <v>1</v>
      </c>
      <c r="I895">
        <v>0</v>
      </c>
      <c r="J895">
        <v>3</v>
      </c>
    </row>
    <row r="896" spans="1:10" x14ac:dyDescent="0.25">
      <c r="B896" t="s">
        <v>35</v>
      </c>
      <c r="C896">
        <v>58</v>
      </c>
      <c r="D896">
        <v>10</v>
      </c>
      <c r="F896">
        <v>0</v>
      </c>
      <c r="G896">
        <v>2</v>
      </c>
      <c r="H896" t="s">
        <v>178</v>
      </c>
      <c r="I896">
        <v>1</v>
      </c>
      <c r="J896">
        <v>1</v>
      </c>
    </row>
    <row r="897" spans="2:10" x14ac:dyDescent="0.25">
      <c r="B897" t="s">
        <v>36</v>
      </c>
      <c r="C897">
        <v>60</v>
      </c>
      <c r="D897">
        <v>9</v>
      </c>
      <c r="F897">
        <v>0</v>
      </c>
      <c r="G897">
        <v>2</v>
      </c>
      <c r="I897">
        <v>0</v>
      </c>
      <c r="J897">
        <v>3</v>
      </c>
    </row>
    <row r="898" spans="2:10" x14ac:dyDescent="0.25">
      <c r="B898" t="s">
        <v>37</v>
      </c>
      <c r="C898">
        <v>56</v>
      </c>
      <c r="D898">
        <v>2</v>
      </c>
      <c r="F898">
        <v>0</v>
      </c>
      <c r="G898">
        <v>2</v>
      </c>
      <c r="I898">
        <v>0</v>
      </c>
      <c r="J898">
        <v>3</v>
      </c>
    </row>
    <row r="899" spans="2:10" x14ac:dyDescent="0.25">
      <c r="B899" t="s">
        <v>38</v>
      </c>
      <c r="C899">
        <v>60</v>
      </c>
      <c r="D899">
        <v>8</v>
      </c>
      <c r="F899">
        <v>0</v>
      </c>
      <c r="G899">
        <v>2</v>
      </c>
      <c r="I899">
        <v>0</v>
      </c>
      <c r="J899">
        <v>3</v>
      </c>
    </row>
    <row r="900" spans="2:10" x14ac:dyDescent="0.25">
      <c r="B900" t="s">
        <v>39</v>
      </c>
      <c r="C900">
        <v>28</v>
      </c>
      <c r="D900">
        <v>2</v>
      </c>
      <c r="F900">
        <v>0</v>
      </c>
      <c r="G900">
        <v>2</v>
      </c>
      <c r="I900">
        <v>0</v>
      </c>
      <c r="J900">
        <v>3</v>
      </c>
    </row>
    <row r="901" spans="2:10" x14ac:dyDescent="0.25">
      <c r="B901" t="s">
        <v>40</v>
      </c>
      <c r="C901">
        <v>47</v>
      </c>
      <c r="D901">
        <v>9</v>
      </c>
      <c r="F901">
        <v>0</v>
      </c>
      <c r="G901">
        <v>1</v>
      </c>
      <c r="I901">
        <v>0</v>
      </c>
      <c r="J901">
        <v>1</v>
      </c>
    </row>
    <row r="902" spans="2:10" x14ac:dyDescent="0.25">
      <c r="B902" t="s">
        <v>41</v>
      </c>
      <c r="C902">
        <v>36</v>
      </c>
      <c r="D902">
        <v>2</v>
      </c>
      <c r="F902">
        <v>0</v>
      </c>
      <c r="G902">
        <v>1</v>
      </c>
      <c r="I902">
        <v>0</v>
      </c>
      <c r="J902">
        <v>3</v>
      </c>
    </row>
    <row r="903" spans="2:10" x14ac:dyDescent="0.25">
      <c r="B903" t="s">
        <v>42</v>
      </c>
      <c r="C903">
        <v>53</v>
      </c>
      <c r="D903">
        <v>7</v>
      </c>
      <c r="F903">
        <v>0</v>
      </c>
      <c r="G903">
        <v>1</v>
      </c>
      <c r="I903">
        <v>0</v>
      </c>
      <c r="J903">
        <v>3</v>
      </c>
    </row>
    <row r="904" spans="2:10" x14ac:dyDescent="0.25">
      <c r="B904" t="s">
        <v>43</v>
      </c>
      <c r="C904">
        <v>35</v>
      </c>
      <c r="D904">
        <v>8</v>
      </c>
      <c r="F904">
        <v>0</v>
      </c>
      <c r="G904">
        <v>1</v>
      </c>
      <c r="I904">
        <v>0</v>
      </c>
      <c r="J904">
        <v>3</v>
      </c>
    </row>
    <row r="905" spans="2:10" x14ac:dyDescent="0.25">
      <c r="B905" t="s">
        <v>44</v>
      </c>
      <c r="C905">
        <v>62</v>
      </c>
      <c r="D905">
        <v>7</v>
      </c>
      <c r="F905">
        <v>0</v>
      </c>
      <c r="G905">
        <v>1</v>
      </c>
      <c r="I905">
        <v>0</v>
      </c>
      <c r="J905">
        <v>1</v>
      </c>
    </row>
    <row r="906" spans="2:10" x14ac:dyDescent="0.25">
      <c r="B906" t="s">
        <v>45</v>
      </c>
      <c r="C906">
        <v>30</v>
      </c>
      <c r="D906">
        <v>6</v>
      </c>
      <c r="F906">
        <v>0</v>
      </c>
      <c r="G906">
        <v>1</v>
      </c>
      <c r="I906">
        <v>0</v>
      </c>
      <c r="J906">
        <v>3</v>
      </c>
    </row>
    <row r="907" spans="2:10" x14ac:dyDescent="0.25">
      <c r="B907" t="s">
        <v>46</v>
      </c>
      <c r="C907">
        <v>62</v>
      </c>
      <c r="D907">
        <v>11</v>
      </c>
      <c r="F907">
        <v>0</v>
      </c>
      <c r="G907">
        <v>1</v>
      </c>
      <c r="I907">
        <v>0</v>
      </c>
      <c r="J907">
        <v>2</v>
      </c>
    </row>
    <row r="908" spans="2:10" x14ac:dyDescent="0.25">
      <c r="B908" t="s">
        <v>47</v>
      </c>
      <c r="C908">
        <v>57</v>
      </c>
      <c r="D908">
        <v>9</v>
      </c>
      <c r="F908">
        <v>0</v>
      </c>
      <c r="G908">
        <v>1</v>
      </c>
      <c r="I908">
        <v>0</v>
      </c>
      <c r="J908">
        <v>3</v>
      </c>
    </row>
    <row r="909" spans="2:10" x14ac:dyDescent="0.25">
      <c r="B909" t="s">
        <v>48</v>
      </c>
      <c r="C909">
        <v>52</v>
      </c>
      <c r="D909">
        <v>1</v>
      </c>
      <c r="F909">
        <v>0</v>
      </c>
      <c r="G909">
        <v>1</v>
      </c>
      <c r="I909">
        <v>0</v>
      </c>
      <c r="J909">
        <v>1</v>
      </c>
    </row>
    <row r="910" spans="2:10" x14ac:dyDescent="0.25">
      <c r="B910" t="s">
        <v>50</v>
      </c>
      <c r="C910">
        <v>16</v>
      </c>
      <c r="D910">
        <v>3</v>
      </c>
      <c r="F910">
        <v>0</v>
      </c>
      <c r="G910">
        <v>1</v>
      </c>
      <c r="I910">
        <v>0</v>
      </c>
      <c r="J910">
        <v>1</v>
      </c>
    </row>
    <row r="911" spans="2:10" x14ac:dyDescent="0.25">
      <c r="B911" t="s">
        <v>51</v>
      </c>
      <c r="C911">
        <v>50</v>
      </c>
      <c r="D911">
        <v>3</v>
      </c>
      <c r="F911">
        <v>0</v>
      </c>
      <c r="G911">
        <v>2</v>
      </c>
      <c r="I911">
        <v>0</v>
      </c>
      <c r="J911">
        <v>3</v>
      </c>
    </row>
    <row r="912" spans="2:10" x14ac:dyDescent="0.25">
      <c r="B912" t="s">
        <v>52</v>
      </c>
      <c r="C912">
        <v>51</v>
      </c>
      <c r="D912">
        <v>11</v>
      </c>
      <c r="F912">
        <v>0</v>
      </c>
      <c r="G912">
        <v>1</v>
      </c>
      <c r="I912">
        <v>0</v>
      </c>
      <c r="J912">
        <v>3</v>
      </c>
    </row>
    <row r="913" spans="2:10" x14ac:dyDescent="0.25">
      <c r="B913" t="s">
        <v>53</v>
      </c>
      <c r="C913">
        <v>53</v>
      </c>
      <c r="D913">
        <v>3</v>
      </c>
      <c r="F913">
        <v>0</v>
      </c>
      <c r="G913">
        <v>1</v>
      </c>
      <c r="I913">
        <v>0</v>
      </c>
      <c r="J913">
        <v>3</v>
      </c>
    </row>
    <row r="914" spans="2:10" x14ac:dyDescent="0.25">
      <c r="B914" t="s">
        <v>54</v>
      </c>
      <c r="C914">
        <v>6</v>
      </c>
      <c r="D914">
        <v>1</v>
      </c>
      <c r="F914">
        <v>0</v>
      </c>
      <c r="G914">
        <v>1</v>
      </c>
      <c r="I914">
        <v>0</v>
      </c>
      <c r="J914">
        <v>3</v>
      </c>
    </row>
    <row r="915" spans="2:10" x14ac:dyDescent="0.25">
      <c r="B915" t="s">
        <v>56</v>
      </c>
      <c r="C915">
        <v>36</v>
      </c>
      <c r="D915">
        <v>6</v>
      </c>
      <c r="F915">
        <v>0</v>
      </c>
      <c r="G915">
        <v>1</v>
      </c>
      <c r="I915">
        <v>0</v>
      </c>
      <c r="J915">
        <v>3</v>
      </c>
    </row>
    <row r="916" spans="2:10" x14ac:dyDescent="0.25">
      <c r="B916" t="s">
        <v>58</v>
      </c>
      <c r="C916">
        <v>62</v>
      </c>
      <c r="D916">
        <v>4</v>
      </c>
      <c r="F916">
        <v>0</v>
      </c>
      <c r="G916">
        <v>1</v>
      </c>
      <c r="I916">
        <v>0</v>
      </c>
      <c r="J916">
        <v>4</v>
      </c>
    </row>
    <row r="917" spans="2:10" x14ac:dyDescent="0.25">
      <c r="B917" t="s">
        <v>60</v>
      </c>
      <c r="C917">
        <v>51</v>
      </c>
      <c r="D917">
        <v>6</v>
      </c>
      <c r="F917">
        <v>0</v>
      </c>
      <c r="G917">
        <v>1</v>
      </c>
      <c r="I917">
        <v>0</v>
      </c>
      <c r="J917">
        <v>3</v>
      </c>
    </row>
    <row r="918" spans="2:10" x14ac:dyDescent="0.25">
      <c r="B918" t="s">
        <v>59</v>
      </c>
      <c r="C918">
        <v>62</v>
      </c>
      <c r="D918">
        <v>8</v>
      </c>
      <c r="E918" t="s">
        <v>208</v>
      </c>
      <c r="F918">
        <v>1</v>
      </c>
      <c r="G918">
        <v>1</v>
      </c>
      <c r="I918">
        <v>0</v>
      </c>
      <c r="J918">
        <v>2</v>
      </c>
    </row>
    <row r="919" spans="2:10" x14ac:dyDescent="0.25">
      <c r="B919" t="s">
        <v>61</v>
      </c>
      <c r="C919">
        <v>16</v>
      </c>
      <c r="D919">
        <v>8</v>
      </c>
      <c r="F919">
        <v>0</v>
      </c>
      <c r="G919">
        <v>1</v>
      </c>
      <c r="I919">
        <v>0</v>
      </c>
      <c r="J919">
        <v>3</v>
      </c>
    </row>
    <row r="920" spans="2:10" x14ac:dyDescent="0.25">
      <c r="B920" t="s">
        <v>62</v>
      </c>
      <c r="C920">
        <v>60</v>
      </c>
      <c r="D920">
        <v>10</v>
      </c>
      <c r="F920">
        <v>0</v>
      </c>
      <c r="G920">
        <v>1</v>
      </c>
      <c r="I920">
        <v>0</v>
      </c>
      <c r="J920">
        <v>3</v>
      </c>
    </row>
    <row r="921" spans="2:10" x14ac:dyDescent="0.25">
      <c r="B921" t="s">
        <v>66</v>
      </c>
      <c r="C921">
        <v>58</v>
      </c>
      <c r="D921">
        <v>5</v>
      </c>
      <c r="F921">
        <v>0</v>
      </c>
      <c r="G921">
        <v>1</v>
      </c>
      <c r="I921">
        <v>0</v>
      </c>
      <c r="J921">
        <v>4</v>
      </c>
    </row>
    <row r="922" spans="2:10" x14ac:dyDescent="0.25">
      <c r="B922" t="s">
        <v>68</v>
      </c>
      <c r="C922">
        <v>27</v>
      </c>
      <c r="D922">
        <v>1</v>
      </c>
      <c r="F922">
        <v>0</v>
      </c>
      <c r="G922">
        <v>1</v>
      </c>
      <c r="I922">
        <v>0</v>
      </c>
      <c r="J922">
        <v>1</v>
      </c>
    </row>
    <row r="923" spans="2:10" x14ac:dyDescent="0.25">
      <c r="B923" t="s">
        <v>23</v>
      </c>
      <c r="C923">
        <v>40</v>
      </c>
      <c r="D923">
        <v>5</v>
      </c>
      <c r="F923">
        <v>0</v>
      </c>
      <c r="G923">
        <v>1</v>
      </c>
      <c r="I923">
        <v>0</v>
      </c>
      <c r="J923">
        <v>2</v>
      </c>
    </row>
    <row r="924" spans="2:10" x14ac:dyDescent="0.25">
      <c r="B924" t="s">
        <v>71</v>
      </c>
      <c r="C924">
        <v>59</v>
      </c>
      <c r="D924">
        <v>11</v>
      </c>
      <c r="F924">
        <v>0</v>
      </c>
      <c r="G924">
        <v>1</v>
      </c>
      <c r="I924">
        <v>0</v>
      </c>
      <c r="J924">
        <v>4</v>
      </c>
    </row>
    <row r="925" spans="2:10" x14ac:dyDescent="0.25">
      <c r="B925" t="s">
        <v>72</v>
      </c>
      <c r="C925">
        <v>50</v>
      </c>
      <c r="D925">
        <v>1</v>
      </c>
      <c r="F925">
        <v>0</v>
      </c>
      <c r="G925">
        <v>2</v>
      </c>
      <c r="I925">
        <v>0</v>
      </c>
      <c r="J925">
        <v>1</v>
      </c>
    </row>
    <row r="926" spans="2:10" x14ac:dyDescent="0.25">
      <c r="B926" t="s">
        <v>73</v>
      </c>
      <c r="C926">
        <v>60</v>
      </c>
      <c r="D926">
        <v>6</v>
      </c>
      <c r="F926">
        <v>0</v>
      </c>
      <c r="G926">
        <v>1</v>
      </c>
      <c r="I926">
        <v>0</v>
      </c>
      <c r="J926">
        <v>2</v>
      </c>
    </row>
    <row r="927" spans="2:10" x14ac:dyDescent="0.25">
      <c r="B927" t="s">
        <v>76</v>
      </c>
      <c r="C927">
        <v>48</v>
      </c>
      <c r="D927">
        <v>10</v>
      </c>
      <c r="F927">
        <v>0</v>
      </c>
      <c r="G927">
        <v>1</v>
      </c>
      <c r="I927">
        <v>0</v>
      </c>
      <c r="J927">
        <v>1</v>
      </c>
    </row>
    <row r="928" spans="2:10" x14ac:dyDescent="0.25">
      <c r="B928" t="s">
        <v>77</v>
      </c>
      <c r="C928">
        <v>54</v>
      </c>
      <c r="D928">
        <v>1</v>
      </c>
      <c r="F928">
        <v>0</v>
      </c>
      <c r="G928">
        <v>1</v>
      </c>
      <c r="I928">
        <v>0</v>
      </c>
      <c r="J928">
        <v>2</v>
      </c>
    </row>
    <row r="929" spans="1:10" x14ac:dyDescent="0.25">
      <c r="B929" t="s">
        <v>78</v>
      </c>
      <c r="C929">
        <v>58</v>
      </c>
      <c r="D929">
        <v>3</v>
      </c>
      <c r="F929">
        <v>0</v>
      </c>
      <c r="G929">
        <v>2</v>
      </c>
      <c r="I929">
        <v>0</v>
      </c>
      <c r="J929">
        <v>2</v>
      </c>
    </row>
    <row r="930" spans="1:10" x14ac:dyDescent="0.25">
      <c r="B930" t="s">
        <v>79</v>
      </c>
      <c r="C930">
        <v>58</v>
      </c>
      <c r="D930">
        <v>7</v>
      </c>
      <c r="F930">
        <v>0</v>
      </c>
      <c r="G930">
        <v>1</v>
      </c>
      <c r="I930">
        <v>0</v>
      </c>
      <c r="J930">
        <v>3</v>
      </c>
    </row>
    <row r="931" spans="1:10" x14ac:dyDescent="0.25">
      <c r="B931" t="s">
        <v>80</v>
      </c>
      <c r="C931">
        <v>46</v>
      </c>
      <c r="D931">
        <v>5</v>
      </c>
      <c r="F931">
        <v>0</v>
      </c>
      <c r="G931">
        <v>1</v>
      </c>
      <c r="I931">
        <v>0</v>
      </c>
      <c r="J931">
        <v>2</v>
      </c>
    </row>
    <row r="932" spans="1:10" x14ac:dyDescent="0.25">
      <c r="B932" t="s">
        <v>81</v>
      </c>
      <c r="C932">
        <v>50</v>
      </c>
      <c r="D932">
        <v>7</v>
      </c>
      <c r="F932">
        <v>0</v>
      </c>
      <c r="G932">
        <v>1</v>
      </c>
      <c r="I932">
        <v>0</v>
      </c>
      <c r="J932">
        <v>5</v>
      </c>
    </row>
    <row r="933" spans="1:10" x14ac:dyDescent="0.25">
      <c r="B933" t="s">
        <v>82</v>
      </c>
      <c r="C933">
        <v>46</v>
      </c>
      <c r="D933">
        <v>11</v>
      </c>
      <c r="F933">
        <v>0</v>
      </c>
      <c r="G933">
        <v>1</v>
      </c>
      <c r="I933">
        <v>0</v>
      </c>
      <c r="J933">
        <v>3</v>
      </c>
    </row>
    <row r="934" spans="1:10" x14ac:dyDescent="0.25">
      <c r="B934" t="s">
        <v>83</v>
      </c>
      <c r="C934">
        <v>59</v>
      </c>
      <c r="D934">
        <v>4</v>
      </c>
      <c r="F934">
        <v>0</v>
      </c>
      <c r="G934">
        <v>2</v>
      </c>
      <c r="I934">
        <v>0</v>
      </c>
      <c r="J934">
        <v>2</v>
      </c>
    </row>
    <row r="935" spans="1:10" x14ac:dyDescent="0.25">
      <c r="B935" t="s">
        <v>84</v>
      </c>
      <c r="C935">
        <v>58</v>
      </c>
      <c r="D935">
        <v>2</v>
      </c>
      <c r="F935">
        <v>0</v>
      </c>
      <c r="G935">
        <v>1</v>
      </c>
      <c r="I935">
        <v>0</v>
      </c>
      <c r="J935">
        <v>4</v>
      </c>
    </row>
    <row r="936" spans="1:10" x14ac:dyDescent="0.25">
      <c r="A936" t="s">
        <v>181</v>
      </c>
      <c r="B936" t="s">
        <v>25</v>
      </c>
      <c r="C936">
        <v>44</v>
      </c>
      <c r="D936">
        <v>9</v>
      </c>
      <c r="F936">
        <v>0</v>
      </c>
      <c r="G936">
        <v>1</v>
      </c>
      <c r="I936">
        <v>0</v>
      </c>
      <c r="J936">
        <v>2</v>
      </c>
    </row>
    <row r="937" spans="1:10" x14ac:dyDescent="0.25">
      <c r="B937" t="s">
        <v>26</v>
      </c>
      <c r="C937">
        <v>26</v>
      </c>
      <c r="D937">
        <v>8</v>
      </c>
      <c r="F937">
        <v>0</v>
      </c>
      <c r="G937">
        <v>1</v>
      </c>
      <c r="I937">
        <v>0</v>
      </c>
      <c r="J937">
        <v>2</v>
      </c>
    </row>
    <row r="938" spans="1:10" x14ac:dyDescent="0.25">
      <c r="B938" t="s">
        <v>27</v>
      </c>
      <c r="C938">
        <v>51</v>
      </c>
      <c r="D938">
        <v>1</v>
      </c>
      <c r="F938">
        <v>0</v>
      </c>
      <c r="G938">
        <v>1</v>
      </c>
      <c r="I938">
        <v>0</v>
      </c>
      <c r="J938">
        <v>2</v>
      </c>
    </row>
    <row r="939" spans="1:10" x14ac:dyDescent="0.25">
      <c r="B939" t="s">
        <v>29</v>
      </c>
      <c r="C939">
        <v>52</v>
      </c>
      <c r="D939">
        <v>8</v>
      </c>
      <c r="F939">
        <v>0</v>
      </c>
      <c r="G939">
        <v>2</v>
      </c>
      <c r="I939">
        <v>0</v>
      </c>
      <c r="J939">
        <v>2</v>
      </c>
    </row>
    <row r="940" spans="1:10" x14ac:dyDescent="0.25">
      <c r="B940" t="s">
        <v>30</v>
      </c>
      <c r="C940">
        <v>29</v>
      </c>
      <c r="D940">
        <v>1</v>
      </c>
      <c r="E940" t="s">
        <v>209</v>
      </c>
      <c r="F940">
        <v>1</v>
      </c>
      <c r="G940">
        <v>2</v>
      </c>
      <c r="I940">
        <v>0</v>
      </c>
      <c r="J940">
        <v>3</v>
      </c>
    </row>
    <row r="941" spans="1:10" x14ac:dyDescent="0.25">
      <c r="B941" t="s">
        <v>34</v>
      </c>
      <c r="C941">
        <v>35</v>
      </c>
      <c r="D941">
        <v>2</v>
      </c>
      <c r="F941">
        <v>0</v>
      </c>
      <c r="G941">
        <v>1</v>
      </c>
      <c r="I941">
        <v>0</v>
      </c>
      <c r="J941">
        <v>3</v>
      </c>
    </row>
    <row r="942" spans="1:10" x14ac:dyDescent="0.25">
      <c r="B942" t="s">
        <v>35</v>
      </c>
      <c r="C942">
        <v>58</v>
      </c>
      <c r="D942">
        <v>3</v>
      </c>
      <c r="F942">
        <v>0</v>
      </c>
      <c r="G942">
        <v>2</v>
      </c>
      <c r="I942">
        <v>0</v>
      </c>
      <c r="J942">
        <v>2</v>
      </c>
    </row>
    <row r="943" spans="1:10" x14ac:dyDescent="0.25">
      <c r="B943" t="s">
        <v>36</v>
      </c>
      <c r="C943">
        <v>60</v>
      </c>
      <c r="D943">
        <v>3</v>
      </c>
      <c r="F943">
        <v>0</v>
      </c>
      <c r="G943">
        <v>1</v>
      </c>
      <c r="H943" t="s">
        <v>179</v>
      </c>
      <c r="I943">
        <v>1</v>
      </c>
      <c r="J943">
        <v>1</v>
      </c>
    </row>
    <row r="944" spans="1:10" x14ac:dyDescent="0.25">
      <c r="B944" t="s">
        <v>37</v>
      </c>
      <c r="C944">
        <v>56</v>
      </c>
      <c r="D944">
        <v>3</v>
      </c>
      <c r="F944">
        <v>0</v>
      </c>
      <c r="G944">
        <v>1</v>
      </c>
      <c r="I944">
        <v>0</v>
      </c>
      <c r="J944">
        <v>3</v>
      </c>
    </row>
    <row r="945" spans="2:10" x14ac:dyDescent="0.25">
      <c r="B945" t="s">
        <v>38</v>
      </c>
      <c r="C945">
        <v>60</v>
      </c>
      <c r="D945">
        <v>7</v>
      </c>
      <c r="F945">
        <v>0</v>
      </c>
      <c r="G945">
        <v>2</v>
      </c>
      <c r="I945">
        <v>0</v>
      </c>
      <c r="J945">
        <v>1</v>
      </c>
    </row>
    <row r="946" spans="2:10" x14ac:dyDescent="0.25">
      <c r="B946" t="s">
        <v>39</v>
      </c>
      <c r="C946">
        <v>28</v>
      </c>
      <c r="D946">
        <v>2</v>
      </c>
      <c r="F946">
        <v>0</v>
      </c>
      <c r="G946">
        <v>2</v>
      </c>
      <c r="I946">
        <v>0</v>
      </c>
      <c r="J946">
        <v>2</v>
      </c>
    </row>
    <row r="947" spans="2:10" x14ac:dyDescent="0.25">
      <c r="B947" t="s">
        <v>40</v>
      </c>
      <c r="C947">
        <v>47</v>
      </c>
      <c r="D947">
        <v>1</v>
      </c>
      <c r="F947">
        <v>0</v>
      </c>
      <c r="G947">
        <v>1</v>
      </c>
      <c r="I947">
        <v>0</v>
      </c>
      <c r="J947">
        <v>2</v>
      </c>
    </row>
    <row r="948" spans="2:10" x14ac:dyDescent="0.25">
      <c r="B948" t="s">
        <v>41</v>
      </c>
      <c r="C948">
        <v>36</v>
      </c>
      <c r="D948">
        <v>10</v>
      </c>
      <c r="F948">
        <v>0</v>
      </c>
      <c r="G948">
        <v>2</v>
      </c>
      <c r="I948">
        <v>0</v>
      </c>
      <c r="J948">
        <v>5</v>
      </c>
    </row>
    <row r="949" spans="2:10" x14ac:dyDescent="0.25">
      <c r="B949" t="s">
        <v>42</v>
      </c>
      <c r="C949">
        <v>53</v>
      </c>
      <c r="D949">
        <v>6</v>
      </c>
      <c r="F949">
        <v>0</v>
      </c>
      <c r="G949">
        <v>1</v>
      </c>
      <c r="I949">
        <v>0</v>
      </c>
      <c r="J949">
        <v>1</v>
      </c>
    </row>
    <row r="950" spans="2:10" x14ac:dyDescent="0.25">
      <c r="B950" t="s">
        <v>43</v>
      </c>
      <c r="C950">
        <v>35</v>
      </c>
      <c r="D950">
        <v>4</v>
      </c>
      <c r="F950">
        <v>0</v>
      </c>
      <c r="G950">
        <v>1</v>
      </c>
      <c r="I950">
        <v>0</v>
      </c>
      <c r="J950">
        <v>1</v>
      </c>
    </row>
    <row r="951" spans="2:10" x14ac:dyDescent="0.25">
      <c r="B951" t="s">
        <v>44</v>
      </c>
      <c r="C951">
        <v>62</v>
      </c>
      <c r="D951">
        <v>6</v>
      </c>
      <c r="F951">
        <v>0</v>
      </c>
      <c r="G951">
        <v>2</v>
      </c>
      <c r="I951">
        <v>0</v>
      </c>
      <c r="J951">
        <v>1</v>
      </c>
    </row>
    <row r="952" spans="2:10" x14ac:dyDescent="0.25">
      <c r="B952" t="s">
        <v>45</v>
      </c>
      <c r="C952">
        <v>30</v>
      </c>
      <c r="D952">
        <v>1</v>
      </c>
      <c r="F952">
        <v>0</v>
      </c>
      <c r="G952">
        <v>1</v>
      </c>
      <c r="I952">
        <v>0</v>
      </c>
      <c r="J952">
        <v>1</v>
      </c>
    </row>
    <row r="953" spans="2:10" x14ac:dyDescent="0.25">
      <c r="B953" t="s">
        <v>46</v>
      </c>
      <c r="C953">
        <v>62</v>
      </c>
      <c r="D953">
        <v>5</v>
      </c>
      <c r="F953">
        <v>0</v>
      </c>
      <c r="G953">
        <v>1</v>
      </c>
      <c r="I953">
        <v>0</v>
      </c>
      <c r="J953">
        <v>2</v>
      </c>
    </row>
    <row r="954" spans="2:10" x14ac:dyDescent="0.25">
      <c r="B954" t="s">
        <v>47</v>
      </c>
      <c r="C954">
        <v>57</v>
      </c>
      <c r="D954">
        <v>8</v>
      </c>
      <c r="F954">
        <v>0</v>
      </c>
      <c r="G954">
        <v>1</v>
      </c>
      <c r="I954">
        <v>0</v>
      </c>
      <c r="J954">
        <v>2</v>
      </c>
    </row>
    <row r="955" spans="2:10" x14ac:dyDescent="0.25">
      <c r="B955" t="s">
        <v>48</v>
      </c>
      <c r="C955">
        <v>52</v>
      </c>
      <c r="D955">
        <v>11</v>
      </c>
      <c r="F955">
        <v>0</v>
      </c>
      <c r="G955">
        <v>2</v>
      </c>
      <c r="I955">
        <v>0</v>
      </c>
      <c r="J955">
        <v>2</v>
      </c>
    </row>
    <row r="956" spans="2:10" x14ac:dyDescent="0.25">
      <c r="B956" t="s">
        <v>50</v>
      </c>
      <c r="C956">
        <v>16</v>
      </c>
      <c r="D956">
        <v>10</v>
      </c>
      <c r="F956">
        <v>0</v>
      </c>
      <c r="G956">
        <v>1</v>
      </c>
      <c r="I956">
        <v>0</v>
      </c>
      <c r="J956">
        <v>2</v>
      </c>
    </row>
    <row r="957" spans="2:10" x14ac:dyDescent="0.25">
      <c r="B957" t="s">
        <v>51</v>
      </c>
      <c r="C957">
        <v>50</v>
      </c>
      <c r="D957">
        <v>1</v>
      </c>
      <c r="F957">
        <v>0</v>
      </c>
      <c r="G957">
        <v>1</v>
      </c>
      <c r="I957">
        <v>0</v>
      </c>
      <c r="J957">
        <v>1</v>
      </c>
    </row>
    <row r="958" spans="2:10" x14ac:dyDescent="0.25">
      <c r="B958" t="s">
        <v>52</v>
      </c>
      <c r="C958">
        <v>51</v>
      </c>
      <c r="D958">
        <v>2</v>
      </c>
      <c r="F958">
        <v>0</v>
      </c>
      <c r="G958">
        <v>2</v>
      </c>
      <c r="I958">
        <v>0</v>
      </c>
      <c r="J958">
        <v>1</v>
      </c>
    </row>
    <row r="959" spans="2:10" x14ac:dyDescent="0.25">
      <c r="B959" t="s">
        <v>53</v>
      </c>
      <c r="C959">
        <v>53</v>
      </c>
      <c r="D959">
        <v>10</v>
      </c>
      <c r="F959">
        <v>0</v>
      </c>
      <c r="G959">
        <v>1</v>
      </c>
      <c r="I959">
        <v>0</v>
      </c>
      <c r="J959">
        <v>2</v>
      </c>
    </row>
    <row r="960" spans="2:10" x14ac:dyDescent="0.25">
      <c r="B960" t="s">
        <v>54</v>
      </c>
      <c r="C960">
        <v>6</v>
      </c>
      <c r="D960">
        <v>7</v>
      </c>
      <c r="F960">
        <v>0</v>
      </c>
      <c r="G960">
        <v>1</v>
      </c>
      <c r="I960">
        <v>0</v>
      </c>
      <c r="J960">
        <v>2</v>
      </c>
    </row>
    <row r="961" spans="2:10" x14ac:dyDescent="0.25">
      <c r="B961" t="s">
        <v>56</v>
      </c>
      <c r="C961">
        <v>36</v>
      </c>
      <c r="D961">
        <v>4</v>
      </c>
      <c r="F961">
        <v>0</v>
      </c>
      <c r="G961">
        <v>2</v>
      </c>
      <c r="I961">
        <v>0</v>
      </c>
      <c r="J961">
        <v>2</v>
      </c>
    </row>
    <row r="962" spans="2:10" x14ac:dyDescent="0.25">
      <c r="B962" t="s">
        <v>58</v>
      </c>
      <c r="C962">
        <v>62</v>
      </c>
      <c r="D962">
        <v>4</v>
      </c>
      <c r="F962">
        <v>0</v>
      </c>
      <c r="G962">
        <v>2</v>
      </c>
      <c r="I962">
        <v>0</v>
      </c>
      <c r="J962">
        <v>2</v>
      </c>
    </row>
    <row r="963" spans="2:10" x14ac:dyDescent="0.25">
      <c r="B963" t="s">
        <v>60</v>
      </c>
      <c r="C963">
        <v>51</v>
      </c>
      <c r="D963">
        <v>2</v>
      </c>
      <c r="F963">
        <v>0</v>
      </c>
      <c r="G963">
        <v>2</v>
      </c>
      <c r="I963">
        <v>0</v>
      </c>
      <c r="J963">
        <v>2</v>
      </c>
    </row>
    <row r="964" spans="2:10" x14ac:dyDescent="0.25">
      <c r="B964" t="s">
        <v>59</v>
      </c>
      <c r="C964">
        <v>62</v>
      </c>
      <c r="D964">
        <v>9</v>
      </c>
      <c r="E964" t="s">
        <v>210</v>
      </c>
      <c r="F964">
        <v>1</v>
      </c>
      <c r="G964">
        <v>1</v>
      </c>
      <c r="I964">
        <v>0</v>
      </c>
      <c r="J964">
        <v>2</v>
      </c>
    </row>
    <row r="965" spans="2:10" x14ac:dyDescent="0.25">
      <c r="B965" t="s">
        <v>61</v>
      </c>
      <c r="C965">
        <v>16</v>
      </c>
      <c r="D965">
        <v>4</v>
      </c>
      <c r="F965">
        <v>0</v>
      </c>
      <c r="G965">
        <v>2</v>
      </c>
      <c r="I965">
        <v>0</v>
      </c>
      <c r="J965">
        <v>2</v>
      </c>
    </row>
    <row r="966" spans="2:10" x14ac:dyDescent="0.25">
      <c r="B966" t="s">
        <v>62</v>
      </c>
      <c r="C966">
        <v>60</v>
      </c>
      <c r="D966">
        <v>6</v>
      </c>
      <c r="F966">
        <v>0</v>
      </c>
      <c r="G966">
        <v>1</v>
      </c>
      <c r="I966">
        <v>0</v>
      </c>
      <c r="J966">
        <v>3</v>
      </c>
    </row>
    <row r="967" spans="2:10" x14ac:dyDescent="0.25">
      <c r="B967" t="s">
        <v>65</v>
      </c>
      <c r="C967">
        <v>17</v>
      </c>
      <c r="D967">
        <v>5</v>
      </c>
      <c r="F967">
        <v>0</v>
      </c>
      <c r="G967">
        <v>2</v>
      </c>
      <c r="I967">
        <v>0</v>
      </c>
      <c r="J967">
        <v>3</v>
      </c>
    </row>
    <row r="968" spans="2:10" x14ac:dyDescent="0.25">
      <c r="B968" t="s">
        <v>66</v>
      </c>
      <c r="C968">
        <v>58</v>
      </c>
      <c r="D968">
        <v>7</v>
      </c>
      <c r="F968">
        <v>0</v>
      </c>
      <c r="G968">
        <v>1</v>
      </c>
      <c r="I968">
        <v>0</v>
      </c>
      <c r="J968">
        <v>2</v>
      </c>
    </row>
    <row r="969" spans="2:10" x14ac:dyDescent="0.25">
      <c r="B969" t="s">
        <v>68</v>
      </c>
      <c r="C969">
        <v>27</v>
      </c>
      <c r="D969">
        <v>10</v>
      </c>
      <c r="F969">
        <v>0</v>
      </c>
      <c r="G969">
        <v>2</v>
      </c>
      <c r="I969">
        <v>0</v>
      </c>
      <c r="J969">
        <v>2</v>
      </c>
    </row>
    <row r="970" spans="2:10" x14ac:dyDescent="0.25">
      <c r="B970" t="s">
        <v>23</v>
      </c>
      <c r="C970">
        <v>40</v>
      </c>
      <c r="D970">
        <v>8</v>
      </c>
      <c r="F970">
        <v>0</v>
      </c>
      <c r="G970">
        <v>1</v>
      </c>
      <c r="I970">
        <v>0</v>
      </c>
      <c r="J970">
        <v>2</v>
      </c>
    </row>
    <row r="971" spans="2:10" x14ac:dyDescent="0.25">
      <c r="B971" t="s">
        <v>71</v>
      </c>
      <c r="C971">
        <v>59</v>
      </c>
      <c r="D971">
        <v>6</v>
      </c>
      <c r="F971">
        <v>0</v>
      </c>
      <c r="G971">
        <v>1</v>
      </c>
      <c r="I971">
        <v>0</v>
      </c>
      <c r="J971">
        <v>1</v>
      </c>
    </row>
    <row r="972" spans="2:10" x14ac:dyDescent="0.25">
      <c r="B972" t="s">
        <v>72</v>
      </c>
      <c r="C972">
        <v>50</v>
      </c>
      <c r="D972">
        <v>9</v>
      </c>
      <c r="F972">
        <v>0</v>
      </c>
      <c r="G972">
        <v>1</v>
      </c>
      <c r="I972">
        <v>0</v>
      </c>
      <c r="J972">
        <v>3</v>
      </c>
    </row>
    <row r="973" spans="2:10" x14ac:dyDescent="0.25">
      <c r="B973" t="s">
        <v>73</v>
      </c>
      <c r="C973">
        <v>60</v>
      </c>
      <c r="D973">
        <v>5</v>
      </c>
      <c r="F973">
        <v>0</v>
      </c>
      <c r="G973">
        <v>1</v>
      </c>
      <c r="I973">
        <v>0</v>
      </c>
      <c r="J973">
        <v>1</v>
      </c>
    </row>
    <row r="974" spans="2:10" x14ac:dyDescent="0.25">
      <c r="B974" t="s">
        <v>76</v>
      </c>
      <c r="C974">
        <v>48</v>
      </c>
      <c r="D974">
        <v>5</v>
      </c>
      <c r="F974">
        <v>0</v>
      </c>
      <c r="G974">
        <v>1</v>
      </c>
      <c r="I974">
        <v>0</v>
      </c>
      <c r="J974">
        <v>3</v>
      </c>
    </row>
    <row r="975" spans="2:10" x14ac:dyDescent="0.25">
      <c r="B975" t="s">
        <v>77</v>
      </c>
      <c r="C975">
        <v>54</v>
      </c>
      <c r="D975">
        <v>11</v>
      </c>
      <c r="F975">
        <v>0</v>
      </c>
      <c r="G975">
        <v>2</v>
      </c>
      <c r="I975">
        <v>0</v>
      </c>
      <c r="J975">
        <v>2</v>
      </c>
    </row>
    <row r="976" spans="2:10" x14ac:dyDescent="0.25">
      <c r="B976" t="s">
        <v>78</v>
      </c>
      <c r="C976">
        <v>58</v>
      </c>
      <c r="D976">
        <v>11</v>
      </c>
      <c r="F976">
        <v>0</v>
      </c>
      <c r="G976">
        <v>1</v>
      </c>
      <c r="I976">
        <v>0</v>
      </c>
      <c r="J976">
        <v>1</v>
      </c>
    </row>
    <row r="977" spans="1:10" x14ac:dyDescent="0.25">
      <c r="B977" t="s">
        <v>79</v>
      </c>
      <c r="C977">
        <v>58</v>
      </c>
      <c r="D977">
        <v>9</v>
      </c>
      <c r="F977">
        <v>0</v>
      </c>
      <c r="G977">
        <v>1</v>
      </c>
      <c r="I977">
        <v>0</v>
      </c>
      <c r="J977">
        <v>3</v>
      </c>
    </row>
    <row r="978" spans="1:10" x14ac:dyDescent="0.25">
      <c r="B978" t="s">
        <v>80</v>
      </c>
      <c r="C978">
        <v>46</v>
      </c>
      <c r="D978">
        <v>1</v>
      </c>
      <c r="F978">
        <v>0</v>
      </c>
      <c r="G978">
        <v>1</v>
      </c>
      <c r="I978">
        <v>0</v>
      </c>
      <c r="J978">
        <v>1</v>
      </c>
    </row>
    <row r="979" spans="1:10" x14ac:dyDescent="0.25">
      <c r="B979" t="s">
        <v>81</v>
      </c>
      <c r="C979">
        <v>50</v>
      </c>
      <c r="D979">
        <v>3</v>
      </c>
      <c r="F979">
        <v>0</v>
      </c>
      <c r="G979">
        <v>1</v>
      </c>
      <c r="I979">
        <v>0</v>
      </c>
      <c r="J979">
        <v>2</v>
      </c>
    </row>
    <row r="980" spans="1:10" x14ac:dyDescent="0.25">
      <c r="B980" t="s">
        <v>82</v>
      </c>
      <c r="C980">
        <v>46</v>
      </c>
      <c r="D980">
        <v>11</v>
      </c>
      <c r="F980">
        <v>0</v>
      </c>
      <c r="G980">
        <v>1</v>
      </c>
      <c r="I980">
        <v>0</v>
      </c>
      <c r="J980">
        <v>3</v>
      </c>
    </row>
    <row r="981" spans="1:10" x14ac:dyDescent="0.25">
      <c r="B981" t="s">
        <v>83</v>
      </c>
      <c r="C981">
        <v>59</v>
      </c>
      <c r="D981">
        <v>2</v>
      </c>
      <c r="F981">
        <v>0</v>
      </c>
      <c r="G981">
        <v>2</v>
      </c>
      <c r="I981">
        <v>0</v>
      </c>
      <c r="J981">
        <v>2</v>
      </c>
    </row>
    <row r="982" spans="1:10" x14ac:dyDescent="0.25">
      <c r="B982" t="s">
        <v>84</v>
      </c>
      <c r="C982">
        <v>58</v>
      </c>
      <c r="D982">
        <v>7</v>
      </c>
      <c r="F982">
        <v>0</v>
      </c>
      <c r="G982">
        <v>1</v>
      </c>
      <c r="I982">
        <v>0</v>
      </c>
      <c r="J982">
        <v>4</v>
      </c>
    </row>
    <row r="983" spans="1:10" x14ac:dyDescent="0.25">
      <c r="A983" t="s">
        <v>184</v>
      </c>
      <c r="B983" t="s">
        <v>24</v>
      </c>
      <c r="C983">
        <v>32</v>
      </c>
      <c r="D983">
        <v>7</v>
      </c>
      <c r="F983">
        <v>0</v>
      </c>
      <c r="G983">
        <v>1</v>
      </c>
      <c r="I983">
        <v>0</v>
      </c>
      <c r="J983">
        <v>2</v>
      </c>
    </row>
    <row r="984" spans="1:10" x14ac:dyDescent="0.25">
      <c r="B984" t="s">
        <v>27</v>
      </c>
      <c r="C984">
        <v>51</v>
      </c>
      <c r="D984">
        <v>5</v>
      </c>
      <c r="F984">
        <v>0</v>
      </c>
      <c r="G984">
        <v>1</v>
      </c>
      <c r="I984">
        <v>0</v>
      </c>
      <c r="J984">
        <v>3</v>
      </c>
    </row>
    <row r="985" spans="1:10" x14ac:dyDescent="0.25">
      <c r="B985" t="s">
        <v>29</v>
      </c>
      <c r="C985">
        <v>52</v>
      </c>
      <c r="D985">
        <v>2</v>
      </c>
      <c r="F985">
        <v>0</v>
      </c>
      <c r="G985">
        <v>1</v>
      </c>
      <c r="I985">
        <v>0</v>
      </c>
      <c r="J985">
        <v>3</v>
      </c>
    </row>
    <row r="986" spans="1:10" x14ac:dyDescent="0.25">
      <c r="B986" t="s">
        <v>31</v>
      </c>
      <c r="C986">
        <v>48</v>
      </c>
      <c r="D986">
        <v>2</v>
      </c>
      <c r="F986">
        <v>0</v>
      </c>
      <c r="G986">
        <v>1</v>
      </c>
      <c r="I986">
        <v>0</v>
      </c>
      <c r="J986">
        <v>2</v>
      </c>
    </row>
    <row r="987" spans="1:10" x14ac:dyDescent="0.25">
      <c r="B987" t="s">
        <v>34</v>
      </c>
      <c r="C987">
        <v>35</v>
      </c>
      <c r="D987">
        <v>5</v>
      </c>
      <c r="F987">
        <v>0</v>
      </c>
      <c r="G987">
        <v>2</v>
      </c>
      <c r="I987">
        <v>0</v>
      </c>
      <c r="J987">
        <v>2</v>
      </c>
    </row>
    <row r="988" spans="1:10" x14ac:dyDescent="0.25">
      <c r="B988" t="s">
        <v>35</v>
      </c>
      <c r="C988">
        <v>58</v>
      </c>
      <c r="D988">
        <v>6</v>
      </c>
      <c r="E988" t="s">
        <v>211</v>
      </c>
      <c r="F988">
        <v>1</v>
      </c>
      <c r="G988">
        <v>1</v>
      </c>
      <c r="I988">
        <v>0</v>
      </c>
      <c r="J988">
        <v>4</v>
      </c>
    </row>
    <row r="989" spans="1:10" x14ac:dyDescent="0.25">
      <c r="B989" t="s">
        <v>36</v>
      </c>
      <c r="C989">
        <v>60</v>
      </c>
      <c r="D989">
        <v>1</v>
      </c>
      <c r="F989">
        <v>0</v>
      </c>
      <c r="G989">
        <v>1</v>
      </c>
      <c r="I989">
        <v>0</v>
      </c>
      <c r="J989">
        <v>3</v>
      </c>
    </row>
    <row r="990" spans="1:10" x14ac:dyDescent="0.25">
      <c r="B990" t="s">
        <v>38</v>
      </c>
      <c r="C990">
        <v>60</v>
      </c>
      <c r="D990">
        <v>8</v>
      </c>
      <c r="F990">
        <v>0</v>
      </c>
      <c r="G990">
        <v>2</v>
      </c>
      <c r="I990">
        <v>0</v>
      </c>
      <c r="J990">
        <v>4</v>
      </c>
    </row>
    <row r="991" spans="1:10" x14ac:dyDescent="0.25">
      <c r="B991" t="s">
        <v>39</v>
      </c>
      <c r="C991">
        <v>28</v>
      </c>
      <c r="D991">
        <v>9</v>
      </c>
      <c r="F991">
        <v>0</v>
      </c>
      <c r="G991">
        <v>2</v>
      </c>
      <c r="I991">
        <v>0</v>
      </c>
      <c r="J991">
        <v>3</v>
      </c>
    </row>
    <row r="992" spans="1:10" x14ac:dyDescent="0.25">
      <c r="B992" t="s">
        <v>40</v>
      </c>
      <c r="C992">
        <v>47</v>
      </c>
      <c r="D992">
        <v>6</v>
      </c>
      <c r="F992">
        <v>0</v>
      </c>
      <c r="G992">
        <v>1</v>
      </c>
      <c r="H992" t="s">
        <v>181</v>
      </c>
      <c r="I992">
        <v>1</v>
      </c>
      <c r="J992">
        <v>3</v>
      </c>
    </row>
    <row r="993" spans="2:10" x14ac:dyDescent="0.25">
      <c r="B993" t="s">
        <v>41</v>
      </c>
      <c r="C993">
        <v>36</v>
      </c>
      <c r="D993">
        <v>3</v>
      </c>
      <c r="F993">
        <v>0</v>
      </c>
      <c r="G993">
        <v>1</v>
      </c>
      <c r="I993">
        <v>0</v>
      </c>
      <c r="J993">
        <v>2</v>
      </c>
    </row>
    <row r="994" spans="2:10" x14ac:dyDescent="0.25">
      <c r="B994" t="s">
        <v>42</v>
      </c>
      <c r="C994">
        <v>53</v>
      </c>
      <c r="D994">
        <v>9</v>
      </c>
      <c r="F994">
        <v>0</v>
      </c>
      <c r="G994">
        <v>1</v>
      </c>
      <c r="I994">
        <v>0</v>
      </c>
      <c r="J994">
        <v>2</v>
      </c>
    </row>
    <row r="995" spans="2:10" x14ac:dyDescent="0.25">
      <c r="B995" t="s">
        <v>44</v>
      </c>
      <c r="C995">
        <v>62</v>
      </c>
      <c r="D995">
        <v>5</v>
      </c>
      <c r="F995">
        <v>0</v>
      </c>
      <c r="G995">
        <v>2</v>
      </c>
      <c r="I995">
        <v>0</v>
      </c>
      <c r="J995">
        <v>3</v>
      </c>
    </row>
    <row r="996" spans="2:10" x14ac:dyDescent="0.25">
      <c r="B996" t="s">
        <v>45</v>
      </c>
      <c r="C996">
        <v>30</v>
      </c>
      <c r="D996">
        <v>4</v>
      </c>
      <c r="F996">
        <v>0</v>
      </c>
      <c r="G996">
        <v>1</v>
      </c>
      <c r="I996">
        <v>0</v>
      </c>
      <c r="J996">
        <v>1</v>
      </c>
    </row>
    <row r="997" spans="2:10" x14ac:dyDescent="0.25">
      <c r="B997" t="s">
        <v>46</v>
      </c>
      <c r="C997">
        <v>62</v>
      </c>
      <c r="D997">
        <v>8</v>
      </c>
      <c r="F997">
        <v>0</v>
      </c>
      <c r="G997">
        <v>2</v>
      </c>
      <c r="I997">
        <v>0</v>
      </c>
      <c r="J997">
        <v>2</v>
      </c>
    </row>
    <row r="998" spans="2:10" x14ac:dyDescent="0.25">
      <c r="B998" t="s">
        <v>47</v>
      </c>
      <c r="C998">
        <v>57</v>
      </c>
      <c r="D998">
        <v>3</v>
      </c>
      <c r="F998">
        <v>0</v>
      </c>
      <c r="G998">
        <v>1</v>
      </c>
      <c r="I998">
        <v>0</v>
      </c>
      <c r="J998">
        <v>3</v>
      </c>
    </row>
    <row r="999" spans="2:10" x14ac:dyDescent="0.25">
      <c r="B999" t="s">
        <v>48</v>
      </c>
      <c r="C999">
        <v>52</v>
      </c>
      <c r="D999">
        <v>4</v>
      </c>
      <c r="F999">
        <v>0</v>
      </c>
      <c r="G999">
        <v>2</v>
      </c>
      <c r="I999">
        <v>0</v>
      </c>
      <c r="J999">
        <v>1</v>
      </c>
    </row>
    <row r="1000" spans="2:10" x14ac:dyDescent="0.25">
      <c r="B1000" t="s">
        <v>49</v>
      </c>
      <c r="C1000">
        <v>40</v>
      </c>
      <c r="D1000">
        <v>10</v>
      </c>
      <c r="F1000">
        <v>0</v>
      </c>
      <c r="G1000">
        <v>1</v>
      </c>
      <c r="I1000">
        <v>0</v>
      </c>
      <c r="J1000">
        <v>3</v>
      </c>
    </row>
    <row r="1001" spans="2:10" x14ac:dyDescent="0.25">
      <c r="B1001" t="s">
        <v>51</v>
      </c>
      <c r="C1001">
        <v>50</v>
      </c>
      <c r="D1001">
        <v>3</v>
      </c>
      <c r="F1001">
        <v>0</v>
      </c>
      <c r="G1001">
        <v>1</v>
      </c>
      <c r="I1001">
        <v>0</v>
      </c>
      <c r="J1001">
        <v>2</v>
      </c>
    </row>
    <row r="1002" spans="2:10" x14ac:dyDescent="0.25">
      <c r="B1002" t="s">
        <v>52</v>
      </c>
      <c r="C1002">
        <v>51</v>
      </c>
      <c r="D1002">
        <v>7</v>
      </c>
      <c r="F1002">
        <v>0</v>
      </c>
      <c r="G1002">
        <v>1</v>
      </c>
      <c r="I1002">
        <v>0</v>
      </c>
      <c r="J1002">
        <v>4</v>
      </c>
    </row>
    <row r="1003" spans="2:10" x14ac:dyDescent="0.25">
      <c r="B1003" t="s">
        <v>53</v>
      </c>
      <c r="C1003">
        <v>53</v>
      </c>
      <c r="D1003">
        <v>6</v>
      </c>
      <c r="F1003">
        <v>0</v>
      </c>
      <c r="G1003">
        <v>1</v>
      </c>
      <c r="I1003">
        <v>0</v>
      </c>
      <c r="J1003">
        <v>1</v>
      </c>
    </row>
    <row r="1004" spans="2:10" x14ac:dyDescent="0.25">
      <c r="B1004" t="s">
        <v>58</v>
      </c>
      <c r="C1004">
        <v>62</v>
      </c>
      <c r="D1004">
        <v>5</v>
      </c>
      <c r="F1004">
        <v>0</v>
      </c>
      <c r="G1004">
        <v>2</v>
      </c>
      <c r="I1004">
        <v>0</v>
      </c>
      <c r="J1004">
        <v>3</v>
      </c>
    </row>
    <row r="1005" spans="2:10" x14ac:dyDescent="0.25">
      <c r="B1005" t="s">
        <v>60</v>
      </c>
      <c r="C1005">
        <v>51</v>
      </c>
      <c r="D1005">
        <v>6</v>
      </c>
      <c r="F1005">
        <v>0</v>
      </c>
      <c r="G1005">
        <v>1</v>
      </c>
      <c r="I1005">
        <v>0</v>
      </c>
      <c r="J1005">
        <v>1</v>
      </c>
    </row>
    <row r="1006" spans="2:10" x14ac:dyDescent="0.25">
      <c r="B1006" t="s">
        <v>59</v>
      </c>
      <c r="C1006">
        <v>62</v>
      </c>
      <c r="D1006">
        <v>7</v>
      </c>
      <c r="F1006">
        <v>0</v>
      </c>
      <c r="G1006">
        <v>1</v>
      </c>
      <c r="I1006">
        <v>0</v>
      </c>
      <c r="J1006">
        <v>2</v>
      </c>
    </row>
    <row r="1007" spans="2:10" x14ac:dyDescent="0.25">
      <c r="B1007" t="s">
        <v>62</v>
      </c>
      <c r="C1007">
        <v>60</v>
      </c>
      <c r="D1007">
        <v>7</v>
      </c>
      <c r="F1007">
        <v>0</v>
      </c>
      <c r="G1007">
        <v>1</v>
      </c>
      <c r="I1007">
        <v>0</v>
      </c>
      <c r="J1007">
        <v>2</v>
      </c>
    </row>
    <row r="1008" spans="2:10" x14ac:dyDescent="0.25">
      <c r="B1008" t="s">
        <v>63</v>
      </c>
      <c r="C1008">
        <v>11</v>
      </c>
      <c r="D1008">
        <v>9</v>
      </c>
      <c r="F1008">
        <v>0</v>
      </c>
      <c r="G1008">
        <v>2</v>
      </c>
      <c r="I1008">
        <v>0</v>
      </c>
      <c r="J1008">
        <v>4</v>
      </c>
    </row>
    <row r="1009" spans="2:10" x14ac:dyDescent="0.25">
      <c r="B1009" t="s">
        <v>65</v>
      </c>
      <c r="C1009">
        <v>17</v>
      </c>
      <c r="D1009">
        <v>10</v>
      </c>
      <c r="F1009">
        <v>0</v>
      </c>
      <c r="G1009">
        <v>1</v>
      </c>
      <c r="I1009">
        <v>0</v>
      </c>
      <c r="J1009">
        <v>5</v>
      </c>
    </row>
    <row r="1010" spans="2:10" x14ac:dyDescent="0.25">
      <c r="B1010" t="s">
        <v>66</v>
      </c>
      <c r="C1010">
        <v>58</v>
      </c>
      <c r="D1010">
        <v>2</v>
      </c>
      <c r="F1010">
        <v>0</v>
      </c>
      <c r="G1010">
        <v>1</v>
      </c>
      <c r="I1010">
        <v>0</v>
      </c>
      <c r="J1010">
        <v>3</v>
      </c>
    </row>
    <row r="1011" spans="2:10" x14ac:dyDescent="0.25">
      <c r="B1011" t="s">
        <v>68</v>
      </c>
      <c r="C1011">
        <v>27</v>
      </c>
      <c r="D1011">
        <v>4</v>
      </c>
      <c r="F1011">
        <v>0</v>
      </c>
      <c r="G1011">
        <v>1</v>
      </c>
      <c r="I1011">
        <v>0</v>
      </c>
      <c r="J1011">
        <v>1</v>
      </c>
    </row>
    <row r="1012" spans="2:10" x14ac:dyDescent="0.25">
      <c r="B1012" t="s">
        <v>23</v>
      </c>
      <c r="C1012">
        <v>40</v>
      </c>
      <c r="D1012">
        <v>8</v>
      </c>
      <c r="E1012" t="s">
        <v>212</v>
      </c>
      <c r="F1012">
        <v>1</v>
      </c>
      <c r="G1012">
        <v>2</v>
      </c>
      <c r="I1012">
        <v>0</v>
      </c>
      <c r="J1012">
        <v>2</v>
      </c>
    </row>
    <row r="1013" spans="2:10" x14ac:dyDescent="0.25">
      <c r="B1013" t="s">
        <v>71</v>
      </c>
      <c r="C1013">
        <v>59</v>
      </c>
      <c r="D1013">
        <v>10</v>
      </c>
      <c r="F1013">
        <v>0</v>
      </c>
      <c r="G1013">
        <v>2</v>
      </c>
      <c r="I1013">
        <v>0</v>
      </c>
      <c r="J1013">
        <v>2</v>
      </c>
    </row>
    <row r="1014" spans="2:10" x14ac:dyDescent="0.25">
      <c r="B1014" t="s">
        <v>72</v>
      </c>
      <c r="C1014">
        <v>50</v>
      </c>
      <c r="D1014">
        <v>9</v>
      </c>
      <c r="F1014">
        <v>0</v>
      </c>
      <c r="G1014">
        <v>2</v>
      </c>
      <c r="I1014">
        <v>0</v>
      </c>
      <c r="J1014">
        <v>3</v>
      </c>
    </row>
    <row r="1015" spans="2:10" x14ac:dyDescent="0.25">
      <c r="B1015" t="s">
        <v>73</v>
      </c>
      <c r="C1015">
        <v>60</v>
      </c>
      <c r="D1015">
        <v>4</v>
      </c>
      <c r="F1015">
        <v>0</v>
      </c>
      <c r="G1015">
        <v>2</v>
      </c>
      <c r="I1015">
        <v>0</v>
      </c>
      <c r="J1015">
        <v>3</v>
      </c>
    </row>
    <row r="1016" spans="2:10" x14ac:dyDescent="0.25">
      <c r="B1016" t="s">
        <v>74</v>
      </c>
      <c r="C1016">
        <v>45</v>
      </c>
      <c r="D1016">
        <v>2</v>
      </c>
      <c r="F1016">
        <v>0</v>
      </c>
      <c r="G1016">
        <v>1</v>
      </c>
      <c r="I1016">
        <v>0</v>
      </c>
      <c r="J1016">
        <v>1</v>
      </c>
    </row>
    <row r="1017" spans="2:10" x14ac:dyDescent="0.25">
      <c r="B1017" t="s">
        <v>75</v>
      </c>
      <c r="C1017">
        <v>49</v>
      </c>
      <c r="D1017">
        <v>1</v>
      </c>
      <c r="F1017">
        <v>0</v>
      </c>
      <c r="G1017">
        <v>2</v>
      </c>
      <c r="I1017">
        <v>0</v>
      </c>
      <c r="J1017">
        <v>4</v>
      </c>
    </row>
    <row r="1018" spans="2:10" x14ac:dyDescent="0.25">
      <c r="B1018" t="s">
        <v>76</v>
      </c>
      <c r="C1018">
        <v>48</v>
      </c>
      <c r="D1018">
        <v>2</v>
      </c>
      <c r="F1018">
        <v>0</v>
      </c>
      <c r="G1018">
        <v>1</v>
      </c>
      <c r="I1018">
        <v>0</v>
      </c>
      <c r="J1018">
        <v>2</v>
      </c>
    </row>
    <row r="1019" spans="2:10" x14ac:dyDescent="0.25">
      <c r="B1019" t="s">
        <v>77</v>
      </c>
      <c r="C1019">
        <v>54</v>
      </c>
      <c r="D1019">
        <v>10</v>
      </c>
      <c r="F1019">
        <v>0</v>
      </c>
      <c r="G1019">
        <v>1</v>
      </c>
      <c r="I1019">
        <v>0</v>
      </c>
      <c r="J1019">
        <v>3</v>
      </c>
    </row>
    <row r="1020" spans="2:10" x14ac:dyDescent="0.25">
      <c r="B1020" t="s">
        <v>78</v>
      </c>
      <c r="C1020">
        <v>58</v>
      </c>
      <c r="D1020">
        <v>1</v>
      </c>
      <c r="F1020">
        <v>0</v>
      </c>
      <c r="G1020">
        <v>2</v>
      </c>
      <c r="I1020">
        <v>0</v>
      </c>
      <c r="J1020">
        <v>4</v>
      </c>
    </row>
    <row r="1021" spans="2:10" x14ac:dyDescent="0.25">
      <c r="B1021" t="s">
        <v>79</v>
      </c>
      <c r="C1021">
        <v>58</v>
      </c>
      <c r="D1021">
        <v>1</v>
      </c>
      <c r="F1021">
        <v>0</v>
      </c>
      <c r="G1021">
        <v>1</v>
      </c>
      <c r="I1021">
        <v>0</v>
      </c>
      <c r="J1021">
        <v>2</v>
      </c>
    </row>
    <row r="1022" spans="2:10" x14ac:dyDescent="0.25">
      <c r="B1022" t="s">
        <v>81</v>
      </c>
      <c r="C1022">
        <v>50</v>
      </c>
      <c r="D1022">
        <v>8</v>
      </c>
      <c r="F1022">
        <v>0</v>
      </c>
      <c r="G1022">
        <v>1</v>
      </c>
      <c r="I1022">
        <v>0</v>
      </c>
      <c r="J1022">
        <v>4</v>
      </c>
    </row>
    <row r="1023" spans="2:10" x14ac:dyDescent="0.25">
      <c r="B1023" t="s">
        <v>82</v>
      </c>
      <c r="C1023">
        <v>46</v>
      </c>
      <c r="D1023">
        <v>3</v>
      </c>
      <c r="F1023">
        <v>0</v>
      </c>
      <c r="G1023">
        <v>1</v>
      </c>
      <c r="I1023">
        <v>0</v>
      </c>
      <c r="J1023">
        <v>1</v>
      </c>
    </row>
    <row r="1024" spans="2:10" x14ac:dyDescent="0.25">
      <c r="B1024" t="s">
        <v>83</v>
      </c>
      <c r="C1024">
        <v>59</v>
      </c>
      <c r="D1024">
        <v>1</v>
      </c>
      <c r="F1024">
        <v>0</v>
      </c>
      <c r="G1024">
        <v>1</v>
      </c>
      <c r="I1024">
        <v>0</v>
      </c>
      <c r="J1024">
        <v>3</v>
      </c>
    </row>
    <row r="1025" spans="1:10" x14ac:dyDescent="0.25">
      <c r="B1025" t="s">
        <v>84</v>
      </c>
      <c r="C1025">
        <v>58</v>
      </c>
      <c r="D1025">
        <v>1</v>
      </c>
      <c r="F1025">
        <v>0</v>
      </c>
      <c r="G1025">
        <v>2</v>
      </c>
      <c r="I1025">
        <v>0</v>
      </c>
      <c r="J1025">
        <v>1</v>
      </c>
    </row>
    <row r="1026" spans="1:10" x14ac:dyDescent="0.25">
      <c r="A1026" t="s">
        <v>187</v>
      </c>
      <c r="B1026" t="s">
        <v>24</v>
      </c>
      <c r="C1026">
        <v>32</v>
      </c>
      <c r="D1026">
        <v>5</v>
      </c>
      <c r="F1026">
        <v>0</v>
      </c>
      <c r="G1026">
        <v>1</v>
      </c>
      <c r="I1026">
        <v>0</v>
      </c>
      <c r="J1026">
        <v>2</v>
      </c>
    </row>
    <row r="1027" spans="1:10" x14ac:dyDescent="0.25">
      <c r="B1027" t="s">
        <v>27</v>
      </c>
      <c r="C1027">
        <v>51</v>
      </c>
      <c r="D1027">
        <v>8</v>
      </c>
      <c r="F1027">
        <v>0</v>
      </c>
      <c r="G1027">
        <v>1</v>
      </c>
      <c r="I1027">
        <v>0</v>
      </c>
      <c r="J1027">
        <v>2</v>
      </c>
    </row>
    <row r="1028" spans="1:10" x14ac:dyDescent="0.25">
      <c r="B1028" t="s">
        <v>29</v>
      </c>
      <c r="C1028">
        <v>52</v>
      </c>
      <c r="D1028">
        <v>7</v>
      </c>
      <c r="F1028">
        <v>0</v>
      </c>
      <c r="G1028">
        <v>1</v>
      </c>
      <c r="I1028">
        <v>0</v>
      </c>
      <c r="J1028">
        <v>1</v>
      </c>
    </row>
    <row r="1029" spans="1:10" x14ac:dyDescent="0.25">
      <c r="B1029" t="s">
        <v>31</v>
      </c>
      <c r="C1029">
        <v>48</v>
      </c>
      <c r="D1029">
        <v>3</v>
      </c>
      <c r="F1029">
        <v>0</v>
      </c>
      <c r="G1029">
        <v>1</v>
      </c>
      <c r="I1029">
        <v>0</v>
      </c>
      <c r="J1029">
        <v>5</v>
      </c>
    </row>
    <row r="1030" spans="1:10" x14ac:dyDescent="0.25">
      <c r="B1030" t="s">
        <v>34</v>
      </c>
      <c r="C1030">
        <v>35</v>
      </c>
      <c r="D1030">
        <v>4</v>
      </c>
      <c r="F1030">
        <v>0</v>
      </c>
      <c r="G1030">
        <v>1</v>
      </c>
      <c r="I1030">
        <v>0</v>
      </c>
      <c r="J1030">
        <v>2</v>
      </c>
    </row>
    <row r="1031" spans="1:10" x14ac:dyDescent="0.25">
      <c r="B1031" t="s">
        <v>35</v>
      </c>
      <c r="C1031">
        <v>58</v>
      </c>
      <c r="D1031">
        <v>1</v>
      </c>
      <c r="F1031">
        <v>0</v>
      </c>
      <c r="G1031">
        <v>1</v>
      </c>
      <c r="I1031">
        <v>0</v>
      </c>
      <c r="J1031">
        <v>1</v>
      </c>
    </row>
    <row r="1032" spans="1:10" x14ac:dyDescent="0.25">
      <c r="B1032" t="s">
        <v>36</v>
      </c>
      <c r="C1032">
        <v>60</v>
      </c>
      <c r="D1032">
        <v>6</v>
      </c>
      <c r="F1032">
        <v>0</v>
      </c>
      <c r="G1032">
        <v>1</v>
      </c>
      <c r="I1032">
        <v>0</v>
      </c>
      <c r="J1032">
        <v>2</v>
      </c>
    </row>
    <row r="1033" spans="1:10" x14ac:dyDescent="0.25">
      <c r="B1033" t="s">
        <v>38</v>
      </c>
      <c r="C1033">
        <v>60</v>
      </c>
      <c r="D1033">
        <v>2</v>
      </c>
      <c r="F1033">
        <v>0</v>
      </c>
      <c r="G1033">
        <v>1</v>
      </c>
      <c r="I1033">
        <v>0</v>
      </c>
      <c r="J1033">
        <v>4</v>
      </c>
    </row>
    <row r="1034" spans="1:10" x14ac:dyDescent="0.25">
      <c r="B1034" t="s">
        <v>39</v>
      </c>
      <c r="C1034">
        <v>28</v>
      </c>
      <c r="D1034">
        <v>9</v>
      </c>
      <c r="F1034">
        <v>0</v>
      </c>
      <c r="G1034">
        <v>1</v>
      </c>
      <c r="I1034">
        <v>0</v>
      </c>
      <c r="J1034">
        <v>3</v>
      </c>
    </row>
    <row r="1035" spans="1:10" x14ac:dyDescent="0.25">
      <c r="B1035" t="s">
        <v>40</v>
      </c>
      <c r="C1035">
        <v>47</v>
      </c>
      <c r="D1035">
        <v>9</v>
      </c>
      <c r="F1035">
        <v>0</v>
      </c>
      <c r="G1035">
        <v>2</v>
      </c>
      <c r="I1035">
        <v>0</v>
      </c>
      <c r="J1035">
        <v>1</v>
      </c>
    </row>
    <row r="1036" spans="1:10" x14ac:dyDescent="0.25">
      <c r="B1036" t="s">
        <v>41</v>
      </c>
      <c r="C1036">
        <v>36</v>
      </c>
      <c r="D1036">
        <v>3</v>
      </c>
      <c r="E1036" t="s">
        <v>214</v>
      </c>
      <c r="F1036">
        <v>1</v>
      </c>
      <c r="G1036">
        <v>2</v>
      </c>
      <c r="I1036">
        <v>0</v>
      </c>
      <c r="J1036">
        <v>2</v>
      </c>
    </row>
    <row r="1037" spans="1:10" x14ac:dyDescent="0.25">
      <c r="B1037" t="s">
        <v>42</v>
      </c>
      <c r="C1037">
        <v>53</v>
      </c>
      <c r="D1037">
        <v>4</v>
      </c>
      <c r="F1037">
        <v>0</v>
      </c>
      <c r="G1037">
        <v>2</v>
      </c>
      <c r="I1037">
        <v>0</v>
      </c>
      <c r="J1037">
        <v>1</v>
      </c>
    </row>
    <row r="1038" spans="1:10" x14ac:dyDescent="0.25">
      <c r="B1038" t="s">
        <v>44</v>
      </c>
      <c r="C1038">
        <v>62</v>
      </c>
      <c r="D1038">
        <v>1</v>
      </c>
      <c r="F1038">
        <v>0</v>
      </c>
      <c r="G1038">
        <v>1</v>
      </c>
      <c r="I1038">
        <v>0</v>
      </c>
      <c r="J1038">
        <v>1</v>
      </c>
    </row>
    <row r="1039" spans="1:10" x14ac:dyDescent="0.25">
      <c r="B1039" t="s">
        <v>45</v>
      </c>
      <c r="C1039">
        <v>30</v>
      </c>
      <c r="D1039">
        <v>3</v>
      </c>
      <c r="F1039">
        <v>0</v>
      </c>
      <c r="G1039">
        <v>2</v>
      </c>
      <c r="I1039">
        <v>0</v>
      </c>
      <c r="J1039">
        <v>2</v>
      </c>
    </row>
    <row r="1040" spans="1:10" x14ac:dyDescent="0.25">
      <c r="B1040" t="s">
        <v>46</v>
      </c>
      <c r="C1040">
        <v>62</v>
      </c>
      <c r="D1040">
        <v>2</v>
      </c>
      <c r="F1040">
        <v>0</v>
      </c>
      <c r="G1040">
        <v>1</v>
      </c>
      <c r="I1040">
        <v>0</v>
      </c>
      <c r="J1040">
        <v>3</v>
      </c>
    </row>
    <row r="1041" spans="2:10" x14ac:dyDescent="0.25">
      <c r="B1041" t="s">
        <v>47</v>
      </c>
      <c r="C1041">
        <v>57</v>
      </c>
      <c r="D1041">
        <v>10</v>
      </c>
      <c r="F1041">
        <v>0</v>
      </c>
      <c r="G1041">
        <v>2</v>
      </c>
      <c r="I1041">
        <v>0</v>
      </c>
      <c r="J1041">
        <v>3</v>
      </c>
    </row>
    <row r="1042" spans="2:10" x14ac:dyDescent="0.25">
      <c r="B1042" t="s">
        <v>48</v>
      </c>
      <c r="C1042">
        <v>52</v>
      </c>
      <c r="D1042">
        <v>2</v>
      </c>
      <c r="F1042">
        <v>0</v>
      </c>
      <c r="G1042">
        <v>1</v>
      </c>
      <c r="I1042">
        <v>0</v>
      </c>
      <c r="J1042">
        <v>3</v>
      </c>
    </row>
    <row r="1043" spans="2:10" x14ac:dyDescent="0.25">
      <c r="B1043" t="s">
        <v>49</v>
      </c>
      <c r="C1043">
        <v>40</v>
      </c>
      <c r="D1043">
        <v>7</v>
      </c>
      <c r="F1043">
        <v>0</v>
      </c>
      <c r="G1043">
        <v>1</v>
      </c>
      <c r="H1043" t="s">
        <v>184</v>
      </c>
      <c r="I1043">
        <v>1</v>
      </c>
      <c r="J1043">
        <v>3</v>
      </c>
    </row>
    <row r="1044" spans="2:10" x14ac:dyDescent="0.25">
      <c r="B1044" t="s">
        <v>51</v>
      </c>
      <c r="C1044">
        <v>50</v>
      </c>
      <c r="D1044">
        <v>6</v>
      </c>
      <c r="F1044">
        <v>0</v>
      </c>
      <c r="G1044">
        <v>1</v>
      </c>
      <c r="I1044">
        <v>0</v>
      </c>
      <c r="J1044">
        <v>4</v>
      </c>
    </row>
    <row r="1045" spans="2:10" x14ac:dyDescent="0.25">
      <c r="B1045" t="s">
        <v>52</v>
      </c>
      <c r="C1045">
        <v>51</v>
      </c>
      <c r="D1045">
        <v>7</v>
      </c>
      <c r="F1045">
        <v>0</v>
      </c>
      <c r="G1045">
        <v>1</v>
      </c>
      <c r="I1045">
        <v>0</v>
      </c>
      <c r="J1045">
        <v>5</v>
      </c>
    </row>
    <row r="1046" spans="2:10" x14ac:dyDescent="0.25">
      <c r="B1046" t="s">
        <v>53</v>
      </c>
      <c r="C1046">
        <v>53</v>
      </c>
      <c r="D1046">
        <v>5</v>
      </c>
      <c r="F1046">
        <v>0</v>
      </c>
      <c r="G1046">
        <v>1</v>
      </c>
      <c r="I1046">
        <v>0</v>
      </c>
      <c r="J1046">
        <v>4</v>
      </c>
    </row>
    <row r="1047" spans="2:10" x14ac:dyDescent="0.25">
      <c r="B1047" t="s">
        <v>58</v>
      </c>
      <c r="C1047">
        <v>62</v>
      </c>
      <c r="D1047">
        <v>8</v>
      </c>
      <c r="F1047">
        <v>0</v>
      </c>
      <c r="G1047">
        <v>1</v>
      </c>
      <c r="I1047">
        <v>0</v>
      </c>
      <c r="J1047">
        <v>3</v>
      </c>
    </row>
    <row r="1048" spans="2:10" x14ac:dyDescent="0.25">
      <c r="B1048" t="s">
        <v>60</v>
      </c>
      <c r="C1048">
        <v>51</v>
      </c>
      <c r="D1048">
        <v>7</v>
      </c>
      <c r="F1048">
        <v>0</v>
      </c>
      <c r="G1048">
        <v>1</v>
      </c>
      <c r="I1048">
        <v>0</v>
      </c>
      <c r="J1048">
        <v>3</v>
      </c>
    </row>
    <row r="1049" spans="2:10" x14ac:dyDescent="0.25">
      <c r="B1049" t="s">
        <v>59</v>
      </c>
      <c r="C1049">
        <v>62</v>
      </c>
      <c r="D1049">
        <v>1</v>
      </c>
      <c r="F1049">
        <v>0</v>
      </c>
      <c r="G1049">
        <v>1</v>
      </c>
      <c r="I1049">
        <v>0</v>
      </c>
      <c r="J1049">
        <v>3</v>
      </c>
    </row>
    <row r="1050" spans="2:10" x14ac:dyDescent="0.25">
      <c r="B1050" t="s">
        <v>62</v>
      </c>
      <c r="C1050">
        <v>60</v>
      </c>
      <c r="D1050">
        <v>2</v>
      </c>
      <c r="F1050">
        <v>0</v>
      </c>
      <c r="G1050">
        <v>1</v>
      </c>
      <c r="I1050">
        <v>0</v>
      </c>
      <c r="J1050">
        <v>2</v>
      </c>
    </row>
    <row r="1051" spans="2:10" x14ac:dyDescent="0.25">
      <c r="B1051" t="s">
        <v>63</v>
      </c>
      <c r="C1051">
        <v>11</v>
      </c>
      <c r="D1051">
        <v>1</v>
      </c>
      <c r="F1051">
        <v>0</v>
      </c>
      <c r="G1051">
        <v>1</v>
      </c>
      <c r="I1051">
        <v>0</v>
      </c>
      <c r="J1051">
        <v>6</v>
      </c>
    </row>
    <row r="1052" spans="2:10" x14ac:dyDescent="0.25">
      <c r="B1052" t="s">
        <v>65</v>
      </c>
      <c r="C1052">
        <v>17</v>
      </c>
      <c r="D1052">
        <v>1</v>
      </c>
      <c r="F1052">
        <v>0</v>
      </c>
      <c r="G1052">
        <v>2</v>
      </c>
      <c r="I1052">
        <v>0</v>
      </c>
      <c r="J1052">
        <v>1</v>
      </c>
    </row>
    <row r="1053" spans="2:10" x14ac:dyDescent="0.25">
      <c r="B1053" t="s">
        <v>66</v>
      </c>
      <c r="C1053">
        <v>58</v>
      </c>
      <c r="D1053">
        <v>9</v>
      </c>
      <c r="F1053">
        <v>0</v>
      </c>
      <c r="G1053">
        <v>2</v>
      </c>
      <c r="I1053">
        <v>0</v>
      </c>
      <c r="J1053">
        <v>2</v>
      </c>
    </row>
    <row r="1054" spans="2:10" x14ac:dyDescent="0.25">
      <c r="B1054" t="s">
        <v>68</v>
      </c>
      <c r="C1054">
        <v>27</v>
      </c>
      <c r="D1054">
        <v>10</v>
      </c>
      <c r="F1054">
        <v>0</v>
      </c>
      <c r="G1054">
        <v>2</v>
      </c>
      <c r="I1054">
        <v>0</v>
      </c>
      <c r="J1054">
        <v>4</v>
      </c>
    </row>
    <row r="1055" spans="2:10" x14ac:dyDescent="0.25">
      <c r="B1055" t="s">
        <v>23</v>
      </c>
      <c r="C1055">
        <v>40</v>
      </c>
      <c r="D1055">
        <v>3</v>
      </c>
      <c r="F1055">
        <v>0</v>
      </c>
      <c r="G1055">
        <v>2</v>
      </c>
      <c r="I1055">
        <v>0</v>
      </c>
      <c r="J1055">
        <v>2</v>
      </c>
    </row>
    <row r="1056" spans="2:10" x14ac:dyDescent="0.25">
      <c r="B1056" t="s">
        <v>71</v>
      </c>
      <c r="C1056">
        <v>59</v>
      </c>
      <c r="D1056">
        <v>4</v>
      </c>
      <c r="E1056" t="s">
        <v>215</v>
      </c>
      <c r="F1056">
        <v>1</v>
      </c>
      <c r="G1056">
        <v>2</v>
      </c>
      <c r="I1056">
        <v>0</v>
      </c>
      <c r="J1056">
        <v>3</v>
      </c>
    </row>
    <row r="1057" spans="1:10" x14ac:dyDescent="0.25">
      <c r="B1057" t="s">
        <v>72</v>
      </c>
      <c r="C1057">
        <v>50</v>
      </c>
      <c r="D1057">
        <v>4</v>
      </c>
      <c r="F1057">
        <v>0</v>
      </c>
      <c r="G1057">
        <v>1</v>
      </c>
      <c r="I1057">
        <v>0</v>
      </c>
      <c r="J1057">
        <v>3</v>
      </c>
    </row>
    <row r="1058" spans="1:10" x14ac:dyDescent="0.25">
      <c r="B1058" t="s">
        <v>73</v>
      </c>
      <c r="C1058">
        <v>60</v>
      </c>
      <c r="D1058">
        <v>6</v>
      </c>
      <c r="F1058">
        <v>0</v>
      </c>
      <c r="G1058">
        <v>1</v>
      </c>
      <c r="I1058">
        <v>0</v>
      </c>
      <c r="J1058">
        <v>2</v>
      </c>
    </row>
    <row r="1059" spans="1:10" x14ac:dyDescent="0.25">
      <c r="B1059" t="s">
        <v>74</v>
      </c>
      <c r="C1059">
        <v>45</v>
      </c>
      <c r="D1059">
        <v>5</v>
      </c>
      <c r="F1059">
        <v>0</v>
      </c>
      <c r="G1059">
        <v>2</v>
      </c>
      <c r="I1059">
        <v>0</v>
      </c>
      <c r="J1059">
        <v>1</v>
      </c>
    </row>
    <row r="1060" spans="1:10" x14ac:dyDescent="0.25">
      <c r="B1060" t="s">
        <v>75</v>
      </c>
      <c r="C1060">
        <v>49</v>
      </c>
      <c r="D1060">
        <v>8</v>
      </c>
      <c r="F1060">
        <v>0</v>
      </c>
      <c r="G1060">
        <v>2</v>
      </c>
      <c r="I1060">
        <v>0</v>
      </c>
      <c r="J1060">
        <v>3</v>
      </c>
    </row>
    <row r="1061" spans="1:10" x14ac:dyDescent="0.25">
      <c r="B1061" t="s">
        <v>76</v>
      </c>
      <c r="C1061">
        <v>48</v>
      </c>
      <c r="D1061">
        <v>2</v>
      </c>
      <c r="F1061">
        <v>0</v>
      </c>
      <c r="G1061">
        <v>2</v>
      </c>
      <c r="I1061">
        <v>0</v>
      </c>
      <c r="J1061">
        <v>3</v>
      </c>
    </row>
    <row r="1062" spans="1:10" x14ac:dyDescent="0.25">
      <c r="B1062" t="s">
        <v>77</v>
      </c>
      <c r="C1062">
        <v>54</v>
      </c>
      <c r="D1062">
        <v>10</v>
      </c>
      <c r="F1062">
        <v>0</v>
      </c>
      <c r="G1062">
        <v>2</v>
      </c>
      <c r="I1062">
        <v>0</v>
      </c>
      <c r="J1062">
        <v>1</v>
      </c>
    </row>
    <row r="1063" spans="1:10" x14ac:dyDescent="0.25">
      <c r="B1063" t="s">
        <v>78</v>
      </c>
      <c r="C1063">
        <v>58</v>
      </c>
      <c r="D1063">
        <v>6</v>
      </c>
      <c r="F1063">
        <v>0</v>
      </c>
      <c r="G1063">
        <v>1</v>
      </c>
      <c r="I1063">
        <v>0</v>
      </c>
      <c r="J1063">
        <v>3</v>
      </c>
    </row>
    <row r="1064" spans="1:10" x14ac:dyDescent="0.25">
      <c r="B1064" t="s">
        <v>79</v>
      </c>
      <c r="C1064">
        <v>58</v>
      </c>
      <c r="D1064">
        <v>9</v>
      </c>
      <c r="F1064">
        <v>0</v>
      </c>
      <c r="G1064">
        <v>1</v>
      </c>
      <c r="I1064">
        <v>0</v>
      </c>
      <c r="J1064">
        <v>2</v>
      </c>
    </row>
    <row r="1065" spans="1:10" x14ac:dyDescent="0.25">
      <c r="B1065" t="s">
        <v>81</v>
      </c>
      <c r="C1065">
        <v>50</v>
      </c>
      <c r="D1065">
        <v>1</v>
      </c>
      <c r="F1065">
        <v>0</v>
      </c>
      <c r="G1065">
        <v>1</v>
      </c>
      <c r="I1065">
        <v>0</v>
      </c>
      <c r="J1065">
        <v>3</v>
      </c>
    </row>
    <row r="1066" spans="1:10" x14ac:dyDescent="0.25">
      <c r="B1066" t="s">
        <v>82</v>
      </c>
      <c r="C1066">
        <v>46</v>
      </c>
      <c r="D1066">
        <v>5</v>
      </c>
      <c r="F1066">
        <v>0</v>
      </c>
      <c r="G1066">
        <v>2</v>
      </c>
      <c r="I1066">
        <v>0</v>
      </c>
      <c r="J1066">
        <v>3</v>
      </c>
    </row>
    <row r="1067" spans="1:10" x14ac:dyDescent="0.25">
      <c r="B1067" t="s">
        <v>83</v>
      </c>
      <c r="C1067">
        <v>59</v>
      </c>
      <c r="D1067">
        <v>10</v>
      </c>
      <c r="F1067">
        <v>0</v>
      </c>
      <c r="G1067">
        <v>1</v>
      </c>
      <c r="I1067">
        <v>0</v>
      </c>
      <c r="J1067">
        <v>2</v>
      </c>
    </row>
    <row r="1068" spans="1:10" x14ac:dyDescent="0.25">
      <c r="B1068" t="s">
        <v>84</v>
      </c>
      <c r="C1068">
        <v>58</v>
      </c>
      <c r="D1068">
        <v>8</v>
      </c>
      <c r="F1068">
        <v>0</v>
      </c>
      <c r="G1068">
        <v>2</v>
      </c>
      <c r="I1068">
        <v>0</v>
      </c>
      <c r="J1068">
        <v>3</v>
      </c>
    </row>
    <row r="1069" spans="1:10" x14ac:dyDescent="0.25">
      <c r="A1069" t="s">
        <v>189</v>
      </c>
      <c r="B1069" t="s">
        <v>25</v>
      </c>
      <c r="C1069">
        <v>44</v>
      </c>
      <c r="D1069">
        <v>2</v>
      </c>
      <c r="F1069">
        <v>0</v>
      </c>
      <c r="G1069">
        <v>1</v>
      </c>
      <c r="I1069">
        <v>0</v>
      </c>
      <c r="J1069">
        <v>1</v>
      </c>
    </row>
    <row r="1070" spans="1:10" x14ac:dyDescent="0.25">
      <c r="B1070" t="s">
        <v>27</v>
      </c>
      <c r="C1070">
        <v>51</v>
      </c>
      <c r="D1070">
        <v>7</v>
      </c>
      <c r="F1070">
        <v>0</v>
      </c>
      <c r="G1070">
        <v>1</v>
      </c>
      <c r="I1070">
        <v>0</v>
      </c>
      <c r="J1070">
        <v>3</v>
      </c>
    </row>
    <row r="1071" spans="1:10" x14ac:dyDescent="0.25">
      <c r="B1071" t="s">
        <v>29</v>
      </c>
      <c r="C1071">
        <v>52</v>
      </c>
      <c r="D1071">
        <v>2</v>
      </c>
      <c r="F1071">
        <v>0</v>
      </c>
      <c r="G1071">
        <v>1</v>
      </c>
      <c r="I1071">
        <v>0</v>
      </c>
      <c r="J1071">
        <v>2</v>
      </c>
    </row>
    <row r="1072" spans="1:10" x14ac:dyDescent="0.25">
      <c r="B1072" t="s">
        <v>30</v>
      </c>
      <c r="C1072">
        <v>29</v>
      </c>
      <c r="D1072">
        <v>3</v>
      </c>
      <c r="F1072">
        <v>0</v>
      </c>
      <c r="G1072">
        <v>2</v>
      </c>
      <c r="I1072">
        <v>0</v>
      </c>
      <c r="J1072">
        <v>4</v>
      </c>
    </row>
    <row r="1073" spans="2:10" x14ac:dyDescent="0.25">
      <c r="B1073" t="s">
        <v>31</v>
      </c>
      <c r="C1073">
        <v>48</v>
      </c>
      <c r="D1073">
        <v>1</v>
      </c>
      <c r="F1073">
        <v>0</v>
      </c>
      <c r="G1073">
        <v>1</v>
      </c>
      <c r="I1073">
        <v>0</v>
      </c>
      <c r="J1073">
        <v>3</v>
      </c>
    </row>
    <row r="1074" spans="2:10" x14ac:dyDescent="0.25">
      <c r="B1074" t="s">
        <v>34</v>
      </c>
      <c r="C1074">
        <v>35</v>
      </c>
      <c r="D1074">
        <v>8</v>
      </c>
      <c r="F1074">
        <v>0</v>
      </c>
      <c r="G1074">
        <v>1</v>
      </c>
      <c r="I1074">
        <v>0</v>
      </c>
      <c r="J1074">
        <v>3</v>
      </c>
    </row>
    <row r="1075" spans="2:10" x14ac:dyDescent="0.25">
      <c r="B1075" t="s">
        <v>35</v>
      </c>
      <c r="C1075">
        <v>58</v>
      </c>
      <c r="D1075">
        <v>8</v>
      </c>
      <c r="F1075">
        <v>0</v>
      </c>
      <c r="G1075">
        <v>1</v>
      </c>
      <c r="I1075">
        <v>0</v>
      </c>
      <c r="J1075">
        <v>2</v>
      </c>
    </row>
    <row r="1076" spans="2:10" x14ac:dyDescent="0.25">
      <c r="B1076" t="s">
        <v>36</v>
      </c>
      <c r="C1076">
        <v>60</v>
      </c>
      <c r="D1076">
        <v>10</v>
      </c>
      <c r="E1076" t="s">
        <v>216</v>
      </c>
      <c r="F1076">
        <v>1</v>
      </c>
      <c r="G1076">
        <v>1</v>
      </c>
      <c r="I1076">
        <v>0</v>
      </c>
      <c r="J1076">
        <v>2</v>
      </c>
    </row>
    <row r="1077" spans="2:10" x14ac:dyDescent="0.25">
      <c r="B1077" t="s">
        <v>38</v>
      </c>
      <c r="C1077">
        <v>60</v>
      </c>
      <c r="D1077">
        <v>6</v>
      </c>
      <c r="F1077">
        <v>0</v>
      </c>
      <c r="G1077">
        <v>1</v>
      </c>
      <c r="I1077">
        <v>0</v>
      </c>
      <c r="J1077">
        <v>2</v>
      </c>
    </row>
    <row r="1078" spans="2:10" x14ac:dyDescent="0.25">
      <c r="B1078" t="s">
        <v>39</v>
      </c>
      <c r="C1078">
        <v>28</v>
      </c>
      <c r="D1078">
        <v>5</v>
      </c>
      <c r="F1078">
        <v>0</v>
      </c>
      <c r="G1078">
        <v>2</v>
      </c>
      <c r="I1078">
        <v>0</v>
      </c>
      <c r="J1078">
        <v>3</v>
      </c>
    </row>
    <row r="1079" spans="2:10" x14ac:dyDescent="0.25">
      <c r="B1079" t="s">
        <v>40</v>
      </c>
      <c r="C1079">
        <v>47</v>
      </c>
      <c r="D1079">
        <v>10</v>
      </c>
      <c r="F1079">
        <v>0</v>
      </c>
      <c r="G1079">
        <v>1</v>
      </c>
      <c r="I1079">
        <v>0</v>
      </c>
      <c r="J1079">
        <v>5</v>
      </c>
    </row>
    <row r="1080" spans="2:10" x14ac:dyDescent="0.25">
      <c r="B1080" t="s">
        <v>41</v>
      </c>
      <c r="C1080">
        <v>36</v>
      </c>
      <c r="D1080">
        <v>1</v>
      </c>
      <c r="F1080">
        <v>0</v>
      </c>
      <c r="G1080">
        <v>1</v>
      </c>
      <c r="I1080">
        <v>0</v>
      </c>
      <c r="J1080">
        <v>1</v>
      </c>
    </row>
    <row r="1081" spans="2:10" x14ac:dyDescent="0.25">
      <c r="B1081" t="s">
        <v>42</v>
      </c>
      <c r="C1081">
        <v>53</v>
      </c>
      <c r="D1081">
        <v>2</v>
      </c>
      <c r="F1081">
        <v>0</v>
      </c>
      <c r="G1081">
        <v>1</v>
      </c>
      <c r="I1081">
        <v>0</v>
      </c>
      <c r="J1081">
        <v>3</v>
      </c>
    </row>
    <row r="1082" spans="2:10" x14ac:dyDescent="0.25">
      <c r="B1082" t="s">
        <v>44</v>
      </c>
      <c r="C1082">
        <v>62</v>
      </c>
      <c r="D1082">
        <v>4</v>
      </c>
      <c r="F1082">
        <v>0</v>
      </c>
      <c r="G1082">
        <v>1</v>
      </c>
      <c r="I1082">
        <v>0</v>
      </c>
      <c r="J1082">
        <v>1</v>
      </c>
    </row>
    <row r="1083" spans="2:10" x14ac:dyDescent="0.25">
      <c r="B1083" t="s">
        <v>45</v>
      </c>
      <c r="C1083">
        <v>30</v>
      </c>
      <c r="D1083">
        <v>5</v>
      </c>
      <c r="F1083">
        <v>0</v>
      </c>
      <c r="G1083">
        <v>1</v>
      </c>
      <c r="I1083">
        <v>0</v>
      </c>
      <c r="J1083">
        <v>2</v>
      </c>
    </row>
    <row r="1084" spans="2:10" x14ac:dyDescent="0.25">
      <c r="B1084" t="s">
        <v>46</v>
      </c>
      <c r="C1084">
        <v>62</v>
      </c>
      <c r="D1084">
        <v>6</v>
      </c>
      <c r="F1084">
        <v>0</v>
      </c>
      <c r="G1084">
        <v>1</v>
      </c>
      <c r="I1084">
        <v>0</v>
      </c>
      <c r="J1084">
        <v>2</v>
      </c>
    </row>
    <row r="1085" spans="2:10" x14ac:dyDescent="0.25">
      <c r="B1085" t="s">
        <v>47</v>
      </c>
      <c r="C1085">
        <v>57</v>
      </c>
      <c r="D1085">
        <v>5</v>
      </c>
      <c r="F1085">
        <v>0</v>
      </c>
      <c r="G1085">
        <v>1</v>
      </c>
      <c r="I1085">
        <v>0</v>
      </c>
      <c r="J1085">
        <v>2</v>
      </c>
    </row>
    <row r="1086" spans="2:10" x14ac:dyDescent="0.25">
      <c r="B1086" t="s">
        <v>48</v>
      </c>
      <c r="C1086">
        <v>52</v>
      </c>
      <c r="D1086">
        <v>6</v>
      </c>
      <c r="F1086">
        <v>0</v>
      </c>
      <c r="G1086">
        <v>2</v>
      </c>
      <c r="I1086">
        <v>0</v>
      </c>
      <c r="J1086">
        <v>2</v>
      </c>
    </row>
    <row r="1087" spans="2:10" x14ac:dyDescent="0.25">
      <c r="B1087" t="s">
        <v>49</v>
      </c>
      <c r="C1087">
        <v>40</v>
      </c>
      <c r="D1087">
        <v>1</v>
      </c>
      <c r="F1087">
        <v>0</v>
      </c>
      <c r="G1087">
        <v>2</v>
      </c>
      <c r="I1087">
        <v>0</v>
      </c>
      <c r="J1087">
        <v>1</v>
      </c>
    </row>
    <row r="1088" spans="2:10" x14ac:dyDescent="0.25">
      <c r="B1088" t="s">
        <v>51</v>
      </c>
      <c r="C1088">
        <v>50</v>
      </c>
      <c r="D1088">
        <v>3</v>
      </c>
      <c r="F1088">
        <v>0</v>
      </c>
      <c r="G1088">
        <v>1</v>
      </c>
      <c r="I1088">
        <v>0</v>
      </c>
      <c r="J1088">
        <v>4</v>
      </c>
    </row>
    <row r="1089" spans="2:10" x14ac:dyDescent="0.25">
      <c r="B1089" t="s">
        <v>52</v>
      </c>
      <c r="C1089">
        <v>51</v>
      </c>
      <c r="D1089">
        <v>9</v>
      </c>
      <c r="F1089">
        <v>0</v>
      </c>
      <c r="G1089">
        <v>1</v>
      </c>
      <c r="I1089">
        <v>0</v>
      </c>
      <c r="J1089">
        <v>3</v>
      </c>
    </row>
    <row r="1090" spans="2:10" x14ac:dyDescent="0.25">
      <c r="B1090" t="s">
        <v>53</v>
      </c>
      <c r="C1090">
        <v>53</v>
      </c>
      <c r="D1090">
        <v>1</v>
      </c>
      <c r="F1090">
        <v>0</v>
      </c>
      <c r="G1090">
        <v>2</v>
      </c>
      <c r="H1090" t="s">
        <v>187</v>
      </c>
      <c r="I1090">
        <v>1</v>
      </c>
      <c r="J1090">
        <v>4</v>
      </c>
    </row>
    <row r="1091" spans="2:10" x14ac:dyDescent="0.25">
      <c r="B1091" t="s">
        <v>56</v>
      </c>
      <c r="C1091">
        <v>36</v>
      </c>
      <c r="D1091">
        <v>7</v>
      </c>
      <c r="F1091">
        <v>0</v>
      </c>
      <c r="G1091">
        <v>2</v>
      </c>
      <c r="I1091">
        <v>0</v>
      </c>
      <c r="J1091">
        <v>2</v>
      </c>
    </row>
    <row r="1092" spans="2:10" x14ac:dyDescent="0.25">
      <c r="B1092" t="s">
        <v>58</v>
      </c>
      <c r="C1092">
        <v>62</v>
      </c>
      <c r="D1092">
        <v>1</v>
      </c>
      <c r="F1092">
        <v>0</v>
      </c>
      <c r="G1092">
        <v>1</v>
      </c>
      <c r="I1092">
        <v>0</v>
      </c>
      <c r="J1092">
        <v>3</v>
      </c>
    </row>
    <row r="1093" spans="2:10" x14ac:dyDescent="0.25">
      <c r="B1093" t="s">
        <v>59</v>
      </c>
      <c r="C1093">
        <v>62</v>
      </c>
      <c r="D1093">
        <v>5</v>
      </c>
      <c r="F1093">
        <v>0</v>
      </c>
      <c r="G1093">
        <v>1</v>
      </c>
      <c r="I1093">
        <v>0</v>
      </c>
      <c r="J1093">
        <v>1</v>
      </c>
    </row>
    <row r="1094" spans="2:10" x14ac:dyDescent="0.25">
      <c r="B1094" t="s">
        <v>62</v>
      </c>
      <c r="C1094">
        <v>60</v>
      </c>
      <c r="D1094">
        <v>4</v>
      </c>
      <c r="F1094">
        <v>0</v>
      </c>
      <c r="G1094">
        <v>1</v>
      </c>
      <c r="I1094">
        <v>0</v>
      </c>
      <c r="J1094">
        <v>1</v>
      </c>
    </row>
    <row r="1095" spans="2:10" x14ac:dyDescent="0.25">
      <c r="B1095" t="s">
        <v>65</v>
      </c>
      <c r="C1095">
        <v>17</v>
      </c>
      <c r="D1095">
        <v>8</v>
      </c>
      <c r="F1095">
        <v>0</v>
      </c>
      <c r="G1095">
        <v>1</v>
      </c>
      <c r="I1095">
        <v>0</v>
      </c>
      <c r="J1095">
        <v>2</v>
      </c>
    </row>
    <row r="1096" spans="2:10" x14ac:dyDescent="0.25">
      <c r="B1096" t="s">
        <v>66</v>
      </c>
      <c r="C1096">
        <v>58</v>
      </c>
      <c r="D1096">
        <v>6</v>
      </c>
      <c r="F1096">
        <v>0</v>
      </c>
      <c r="G1096">
        <v>1</v>
      </c>
      <c r="I1096">
        <v>0</v>
      </c>
      <c r="J1096">
        <v>3</v>
      </c>
    </row>
    <row r="1097" spans="2:10" x14ac:dyDescent="0.25">
      <c r="B1097" t="s">
        <v>67</v>
      </c>
      <c r="C1097">
        <v>53</v>
      </c>
      <c r="D1097">
        <v>9</v>
      </c>
      <c r="F1097">
        <v>0</v>
      </c>
      <c r="G1097">
        <v>1</v>
      </c>
      <c r="I1097">
        <v>0</v>
      </c>
      <c r="J1097">
        <v>3</v>
      </c>
    </row>
    <row r="1098" spans="2:10" x14ac:dyDescent="0.25">
      <c r="B1098" t="s">
        <v>68</v>
      </c>
      <c r="C1098">
        <v>27</v>
      </c>
      <c r="D1098">
        <v>3</v>
      </c>
      <c r="E1098" t="s">
        <v>217</v>
      </c>
      <c r="F1098">
        <v>1</v>
      </c>
      <c r="G1098">
        <v>1</v>
      </c>
      <c r="I1098">
        <v>0</v>
      </c>
      <c r="J1098">
        <v>3</v>
      </c>
    </row>
    <row r="1099" spans="2:10" x14ac:dyDescent="0.25">
      <c r="B1099" t="s">
        <v>23</v>
      </c>
      <c r="C1099">
        <v>40</v>
      </c>
      <c r="D1099">
        <v>3</v>
      </c>
      <c r="F1099">
        <v>0</v>
      </c>
      <c r="G1099">
        <v>1</v>
      </c>
      <c r="I1099">
        <v>0</v>
      </c>
      <c r="J1099">
        <v>2</v>
      </c>
    </row>
    <row r="1100" spans="2:10" x14ac:dyDescent="0.25">
      <c r="B1100" t="s">
        <v>71</v>
      </c>
      <c r="C1100">
        <v>59</v>
      </c>
      <c r="D1100">
        <v>9</v>
      </c>
      <c r="F1100">
        <v>0</v>
      </c>
      <c r="G1100">
        <v>1</v>
      </c>
      <c r="I1100">
        <v>0</v>
      </c>
      <c r="J1100">
        <v>3</v>
      </c>
    </row>
    <row r="1101" spans="2:10" x14ac:dyDescent="0.25">
      <c r="B1101" t="s">
        <v>72</v>
      </c>
      <c r="C1101">
        <v>50</v>
      </c>
      <c r="D1101">
        <v>4</v>
      </c>
      <c r="F1101">
        <v>0</v>
      </c>
      <c r="G1101">
        <v>1</v>
      </c>
      <c r="I1101">
        <v>0</v>
      </c>
      <c r="J1101">
        <v>5</v>
      </c>
    </row>
    <row r="1102" spans="2:10" x14ac:dyDescent="0.25">
      <c r="B1102" t="s">
        <v>73</v>
      </c>
      <c r="C1102">
        <v>60</v>
      </c>
      <c r="D1102">
        <v>1</v>
      </c>
      <c r="F1102">
        <v>0</v>
      </c>
      <c r="G1102">
        <v>1</v>
      </c>
      <c r="I1102">
        <v>0</v>
      </c>
      <c r="J1102">
        <v>2</v>
      </c>
    </row>
    <row r="1103" spans="2:10" x14ac:dyDescent="0.25">
      <c r="B1103" t="s">
        <v>74</v>
      </c>
      <c r="C1103">
        <v>45</v>
      </c>
      <c r="D1103">
        <v>7</v>
      </c>
      <c r="F1103">
        <v>0</v>
      </c>
      <c r="G1103">
        <v>1</v>
      </c>
      <c r="I1103">
        <v>0</v>
      </c>
      <c r="J1103">
        <v>4</v>
      </c>
    </row>
    <row r="1104" spans="2:10" x14ac:dyDescent="0.25">
      <c r="B1104" t="s">
        <v>75</v>
      </c>
      <c r="C1104">
        <v>49</v>
      </c>
      <c r="D1104">
        <v>10</v>
      </c>
      <c r="F1104">
        <v>0</v>
      </c>
      <c r="G1104">
        <v>1</v>
      </c>
      <c r="I1104">
        <v>0</v>
      </c>
      <c r="J1104">
        <v>1</v>
      </c>
    </row>
    <row r="1105" spans="1:10" x14ac:dyDescent="0.25">
      <c r="B1105" t="s">
        <v>76</v>
      </c>
      <c r="C1105">
        <v>48</v>
      </c>
      <c r="D1105">
        <v>10</v>
      </c>
      <c r="F1105">
        <v>0</v>
      </c>
      <c r="G1105">
        <v>3</v>
      </c>
      <c r="I1105">
        <v>0</v>
      </c>
      <c r="J1105">
        <v>3</v>
      </c>
    </row>
    <row r="1106" spans="1:10" x14ac:dyDescent="0.25">
      <c r="B1106" t="s">
        <v>77</v>
      </c>
      <c r="C1106">
        <v>54</v>
      </c>
      <c r="D1106">
        <v>4</v>
      </c>
      <c r="F1106">
        <v>0</v>
      </c>
      <c r="G1106">
        <v>1</v>
      </c>
      <c r="I1106">
        <v>0</v>
      </c>
      <c r="J1106">
        <v>3</v>
      </c>
    </row>
    <row r="1107" spans="1:10" x14ac:dyDescent="0.25">
      <c r="B1107" t="s">
        <v>78</v>
      </c>
      <c r="C1107">
        <v>58</v>
      </c>
      <c r="D1107">
        <v>7</v>
      </c>
      <c r="F1107">
        <v>0</v>
      </c>
      <c r="G1107">
        <v>2</v>
      </c>
      <c r="I1107">
        <v>0</v>
      </c>
      <c r="J1107">
        <v>1</v>
      </c>
    </row>
    <row r="1108" spans="1:10" x14ac:dyDescent="0.25">
      <c r="B1108" t="s">
        <v>79</v>
      </c>
      <c r="C1108">
        <v>58</v>
      </c>
      <c r="D1108">
        <v>9</v>
      </c>
      <c r="F1108">
        <v>0</v>
      </c>
      <c r="G1108">
        <v>2</v>
      </c>
      <c r="I1108">
        <v>0</v>
      </c>
      <c r="J1108">
        <v>3</v>
      </c>
    </row>
    <row r="1109" spans="1:10" x14ac:dyDescent="0.25">
      <c r="B1109" t="s">
        <v>81</v>
      </c>
      <c r="C1109">
        <v>50</v>
      </c>
      <c r="D1109">
        <v>2</v>
      </c>
      <c r="F1109">
        <v>0</v>
      </c>
      <c r="G1109">
        <v>1</v>
      </c>
      <c r="I1109">
        <v>0</v>
      </c>
      <c r="J1109">
        <v>4</v>
      </c>
    </row>
    <row r="1110" spans="1:10" x14ac:dyDescent="0.25">
      <c r="B1110" t="s">
        <v>82</v>
      </c>
      <c r="C1110">
        <v>46</v>
      </c>
      <c r="D1110">
        <v>2</v>
      </c>
      <c r="F1110">
        <v>0</v>
      </c>
      <c r="G1110">
        <v>2</v>
      </c>
      <c r="I1110">
        <v>0</v>
      </c>
      <c r="J1110">
        <v>3</v>
      </c>
    </row>
    <row r="1111" spans="1:10" x14ac:dyDescent="0.25">
      <c r="B1111" t="s">
        <v>84</v>
      </c>
      <c r="C1111">
        <v>58</v>
      </c>
      <c r="D1111">
        <v>8</v>
      </c>
      <c r="F1111">
        <v>0</v>
      </c>
      <c r="G1111">
        <v>1</v>
      </c>
      <c r="I1111">
        <v>0</v>
      </c>
      <c r="J1111">
        <v>1</v>
      </c>
    </row>
    <row r="1112" spans="1:10" x14ac:dyDescent="0.25">
      <c r="A1112" t="s">
        <v>191</v>
      </c>
      <c r="B1112" t="s">
        <v>25</v>
      </c>
      <c r="C1112">
        <v>44</v>
      </c>
      <c r="D1112">
        <v>6</v>
      </c>
      <c r="F1112">
        <v>0</v>
      </c>
      <c r="G1112">
        <v>2</v>
      </c>
      <c r="I1112">
        <v>0</v>
      </c>
      <c r="J1112">
        <v>3</v>
      </c>
    </row>
    <row r="1113" spans="1:10" x14ac:dyDescent="0.25">
      <c r="B1113" t="s">
        <v>27</v>
      </c>
      <c r="C1113">
        <v>51</v>
      </c>
      <c r="D1113">
        <v>7</v>
      </c>
      <c r="F1113">
        <v>0</v>
      </c>
      <c r="G1113">
        <v>2</v>
      </c>
      <c r="I1113">
        <v>0</v>
      </c>
      <c r="J1113">
        <v>2</v>
      </c>
    </row>
    <row r="1114" spans="1:10" x14ac:dyDescent="0.25">
      <c r="B1114" t="s">
        <v>29</v>
      </c>
      <c r="C1114">
        <v>52</v>
      </c>
      <c r="D1114">
        <v>1</v>
      </c>
      <c r="F1114">
        <v>0</v>
      </c>
      <c r="G1114">
        <v>1</v>
      </c>
      <c r="I1114">
        <v>0</v>
      </c>
      <c r="J1114">
        <v>2</v>
      </c>
    </row>
    <row r="1115" spans="1:10" x14ac:dyDescent="0.25">
      <c r="B1115" t="s">
        <v>30</v>
      </c>
      <c r="C1115">
        <v>29</v>
      </c>
      <c r="D1115">
        <v>4</v>
      </c>
      <c r="F1115">
        <v>0</v>
      </c>
      <c r="G1115">
        <v>1</v>
      </c>
      <c r="I1115">
        <v>0</v>
      </c>
      <c r="J1115">
        <v>3</v>
      </c>
    </row>
    <row r="1116" spans="1:10" x14ac:dyDescent="0.25">
      <c r="B1116" t="s">
        <v>31</v>
      </c>
      <c r="C1116">
        <v>48</v>
      </c>
      <c r="D1116">
        <v>1</v>
      </c>
      <c r="F1116">
        <v>0</v>
      </c>
      <c r="G1116">
        <v>1</v>
      </c>
      <c r="I1116">
        <v>0</v>
      </c>
      <c r="J1116">
        <v>2</v>
      </c>
    </row>
    <row r="1117" spans="1:10" x14ac:dyDescent="0.25">
      <c r="B1117" t="s">
        <v>34</v>
      </c>
      <c r="C1117">
        <v>35</v>
      </c>
      <c r="D1117">
        <v>8</v>
      </c>
      <c r="F1117">
        <v>0</v>
      </c>
      <c r="G1117">
        <v>1</v>
      </c>
      <c r="I1117">
        <v>0</v>
      </c>
      <c r="J1117">
        <v>2</v>
      </c>
    </row>
    <row r="1118" spans="1:10" x14ac:dyDescent="0.25">
      <c r="B1118" t="s">
        <v>35</v>
      </c>
      <c r="C1118">
        <v>58</v>
      </c>
      <c r="D1118">
        <v>9</v>
      </c>
      <c r="F1118">
        <v>0</v>
      </c>
      <c r="G1118">
        <v>1</v>
      </c>
      <c r="I1118">
        <v>0</v>
      </c>
      <c r="J1118">
        <v>3</v>
      </c>
    </row>
    <row r="1119" spans="1:10" x14ac:dyDescent="0.25">
      <c r="B1119" t="s">
        <v>36</v>
      </c>
      <c r="C1119">
        <v>60</v>
      </c>
      <c r="D1119">
        <v>2</v>
      </c>
      <c r="F1119">
        <v>0</v>
      </c>
      <c r="G1119">
        <v>2</v>
      </c>
      <c r="I1119">
        <v>0</v>
      </c>
      <c r="J1119">
        <v>3</v>
      </c>
    </row>
    <row r="1120" spans="1:10" x14ac:dyDescent="0.25">
      <c r="B1120" t="s">
        <v>38</v>
      </c>
      <c r="C1120">
        <v>60</v>
      </c>
      <c r="D1120">
        <v>7</v>
      </c>
      <c r="E1120" t="s">
        <v>218</v>
      </c>
      <c r="F1120">
        <v>1</v>
      </c>
      <c r="G1120">
        <v>1</v>
      </c>
      <c r="I1120">
        <v>0</v>
      </c>
      <c r="J1120">
        <v>4</v>
      </c>
    </row>
    <row r="1121" spans="2:10" x14ac:dyDescent="0.25">
      <c r="B1121" t="s">
        <v>39</v>
      </c>
      <c r="C1121">
        <v>28</v>
      </c>
      <c r="D1121">
        <v>8</v>
      </c>
      <c r="F1121">
        <v>0</v>
      </c>
      <c r="G1121">
        <v>1</v>
      </c>
      <c r="I1121">
        <v>0</v>
      </c>
      <c r="J1121">
        <v>2</v>
      </c>
    </row>
    <row r="1122" spans="2:10" x14ac:dyDescent="0.25">
      <c r="B1122" t="s">
        <v>40</v>
      </c>
      <c r="C1122">
        <v>47</v>
      </c>
      <c r="D1122">
        <v>9</v>
      </c>
      <c r="F1122">
        <v>0</v>
      </c>
      <c r="G1122">
        <v>2</v>
      </c>
      <c r="I1122">
        <v>0</v>
      </c>
      <c r="J1122">
        <v>2</v>
      </c>
    </row>
    <row r="1123" spans="2:10" x14ac:dyDescent="0.25">
      <c r="B1123" t="s">
        <v>41</v>
      </c>
      <c r="C1123">
        <v>36</v>
      </c>
      <c r="D1123">
        <v>5</v>
      </c>
      <c r="F1123">
        <v>0</v>
      </c>
      <c r="G1123">
        <v>1</v>
      </c>
      <c r="I1123">
        <v>0</v>
      </c>
      <c r="J1123">
        <v>4</v>
      </c>
    </row>
    <row r="1124" spans="2:10" x14ac:dyDescent="0.25">
      <c r="B1124" t="s">
        <v>42</v>
      </c>
      <c r="C1124">
        <v>53</v>
      </c>
      <c r="D1124">
        <v>4</v>
      </c>
      <c r="F1124">
        <v>0</v>
      </c>
      <c r="G1124">
        <v>2</v>
      </c>
      <c r="I1124">
        <v>0</v>
      </c>
      <c r="J1124">
        <v>2</v>
      </c>
    </row>
    <row r="1125" spans="2:10" x14ac:dyDescent="0.25">
      <c r="B1125" t="s">
        <v>44</v>
      </c>
      <c r="C1125">
        <v>62</v>
      </c>
      <c r="D1125">
        <v>6</v>
      </c>
      <c r="F1125">
        <v>0</v>
      </c>
      <c r="G1125">
        <v>1</v>
      </c>
      <c r="I1125">
        <v>0</v>
      </c>
      <c r="J1125">
        <v>2</v>
      </c>
    </row>
    <row r="1126" spans="2:10" x14ac:dyDescent="0.25">
      <c r="B1126" t="s">
        <v>45</v>
      </c>
      <c r="C1126">
        <v>30</v>
      </c>
      <c r="D1126">
        <v>6</v>
      </c>
      <c r="F1126">
        <v>0</v>
      </c>
      <c r="G1126">
        <v>2</v>
      </c>
      <c r="I1126">
        <v>0</v>
      </c>
      <c r="J1126">
        <v>3</v>
      </c>
    </row>
    <row r="1127" spans="2:10" x14ac:dyDescent="0.25">
      <c r="B1127" t="s">
        <v>46</v>
      </c>
      <c r="C1127">
        <v>62</v>
      </c>
      <c r="D1127">
        <v>3</v>
      </c>
      <c r="F1127">
        <v>0</v>
      </c>
      <c r="G1127">
        <v>2</v>
      </c>
      <c r="I1127">
        <v>0</v>
      </c>
      <c r="J1127">
        <v>3</v>
      </c>
    </row>
    <row r="1128" spans="2:10" x14ac:dyDescent="0.25">
      <c r="B1128" t="s">
        <v>47</v>
      </c>
      <c r="C1128">
        <v>57</v>
      </c>
      <c r="D1128">
        <v>1</v>
      </c>
      <c r="F1128">
        <v>0</v>
      </c>
      <c r="G1128">
        <v>2</v>
      </c>
      <c r="I1128">
        <v>0</v>
      </c>
      <c r="J1128">
        <v>5</v>
      </c>
    </row>
    <row r="1129" spans="2:10" x14ac:dyDescent="0.25">
      <c r="B1129" t="s">
        <v>48</v>
      </c>
      <c r="C1129">
        <v>52</v>
      </c>
      <c r="D1129">
        <v>5</v>
      </c>
      <c r="F1129">
        <v>0</v>
      </c>
      <c r="G1129">
        <v>1</v>
      </c>
      <c r="I1129">
        <v>0</v>
      </c>
      <c r="J1129">
        <v>1</v>
      </c>
    </row>
    <row r="1130" spans="2:10" x14ac:dyDescent="0.25">
      <c r="B1130" t="s">
        <v>49</v>
      </c>
      <c r="C1130">
        <v>40</v>
      </c>
      <c r="D1130">
        <v>2</v>
      </c>
      <c r="F1130">
        <v>0</v>
      </c>
      <c r="G1130">
        <v>1</v>
      </c>
      <c r="I1130">
        <v>0</v>
      </c>
      <c r="J1130">
        <v>2</v>
      </c>
    </row>
    <row r="1131" spans="2:10" x14ac:dyDescent="0.25">
      <c r="B1131" t="s">
        <v>51</v>
      </c>
      <c r="C1131">
        <v>50</v>
      </c>
      <c r="D1131">
        <v>1</v>
      </c>
      <c r="F1131">
        <v>0</v>
      </c>
      <c r="G1131">
        <v>1</v>
      </c>
      <c r="I1131">
        <v>0</v>
      </c>
      <c r="J1131">
        <v>4</v>
      </c>
    </row>
    <row r="1132" spans="2:10" x14ac:dyDescent="0.25">
      <c r="B1132" t="s">
        <v>52</v>
      </c>
      <c r="C1132">
        <v>51</v>
      </c>
      <c r="D1132">
        <v>9</v>
      </c>
      <c r="F1132">
        <v>0</v>
      </c>
      <c r="G1132">
        <v>2</v>
      </c>
      <c r="I1132">
        <v>0</v>
      </c>
      <c r="J1132">
        <v>3</v>
      </c>
    </row>
    <row r="1133" spans="2:10" x14ac:dyDescent="0.25">
      <c r="B1133" t="s">
        <v>53</v>
      </c>
      <c r="C1133">
        <v>53</v>
      </c>
      <c r="D1133">
        <v>10</v>
      </c>
      <c r="F1133">
        <v>0</v>
      </c>
      <c r="G1133">
        <v>1</v>
      </c>
      <c r="I1133">
        <v>0</v>
      </c>
      <c r="J1133">
        <v>1</v>
      </c>
    </row>
    <row r="1134" spans="2:10" x14ac:dyDescent="0.25">
      <c r="B1134" t="s">
        <v>56</v>
      </c>
      <c r="C1134">
        <v>36</v>
      </c>
      <c r="D1134">
        <v>4</v>
      </c>
      <c r="F1134">
        <v>0</v>
      </c>
      <c r="G1134">
        <v>1</v>
      </c>
      <c r="I1134">
        <v>0</v>
      </c>
      <c r="J1134">
        <v>5</v>
      </c>
    </row>
    <row r="1135" spans="2:10" x14ac:dyDescent="0.25">
      <c r="B1135" t="s">
        <v>58</v>
      </c>
      <c r="C1135">
        <v>62</v>
      </c>
      <c r="D1135">
        <v>10</v>
      </c>
      <c r="F1135">
        <v>0</v>
      </c>
      <c r="G1135">
        <v>1</v>
      </c>
      <c r="I1135">
        <v>0</v>
      </c>
      <c r="J1135">
        <v>2</v>
      </c>
    </row>
    <row r="1136" spans="2:10" x14ac:dyDescent="0.25">
      <c r="B1136" t="s">
        <v>59</v>
      </c>
      <c r="C1136">
        <v>62</v>
      </c>
      <c r="D1136">
        <v>2</v>
      </c>
      <c r="F1136">
        <v>0</v>
      </c>
      <c r="G1136">
        <v>2</v>
      </c>
      <c r="I1136">
        <v>0</v>
      </c>
      <c r="J1136">
        <v>2</v>
      </c>
    </row>
    <row r="1137" spans="2:10" x14ac:dyDescent="0.25">
      <c r="B1137" t="s">
        <v>62</v>
      </c>
      <c r="C1137">
        <v>60</v>
      </c>
      <c r="D1137">
        <v>3</v>
      </c>
      <c r="F1137">
        <v>0</v>
      </c>
      <c r="G1137">
        <v>2</v>
      </c>
      <c r="H1137" t="s">
        <v>189</v>
      </c>
      <c r="I1137">
        <v>1</v>
      </c>
      <c r="J1137">
        <v>4</v>
      </c>
    </row>
    <row r="1138" spans="2:10" x14ac:dyDescent="0.25">
      <c r="B1138" t="s">
        <v>65</v>
      </c>
      <c r="C1138">
        <v>17</v>
      </c>
      <c r="D1138">
        <v>10</v>
      </c>
      <c r="F1138">
        <v>0</v>
      </c>
      <c r="G1138">
        <v>2</v>
      </c>
      <c r="I1138">
        <v>0</v>
      </c>
      <c r="J1138">
        <v>3</v>
      </c>
    </row>
    <row r="1139" spans="2:10" x14ac:dyDescent="0.25">
      <c r="B1139" t="s">
        <v>66</v>
      </c>
      <c r="C1139">
        <v>58</v>
      </c>
      <c r="D1139">
        <v>3</v>
      </c>
      <c r="F1139">
        <v>0</v>
      </c>
      <c r="G1139">
        <v>2</v>
      </c>
      <c r="I1139">
        <v>0</v>
      </c>
      <c r="J1139">
        <v>2</v>
      </c>
    </row>
    <row r="1140" spans="2:10" x14ac:dyDescent="0.25">
      <c r="B1140" t="s">
        <v>67</v>
      </c>
      <c r="C1140">
        <v>53</v>
      </c>
      <c r="D1140">
        <v>8</v>
      </c>
      <c r="F1140">
        <v>0</v>
      </c>
      <c r="G1140">
        <v>1</v>
      </c>
      <c r="I1140">
        <v>0</v>
      </c>
      <c r="J1140">
        <v>3</v>
      </c>
    </row>
    <row r="1141" spans="2:10" x14ac:dyDescent="0.25">
      <c r="B1141" t="s">
        <v>68</v>
      </c>
      <c r="C1141">
        <v>27</v>
      </c>
      <c r="D1141">
        <v>3</v>
      </c>
      <c r="F1141">
        <v>0</v>
      </c>
      <c r="G1141">
        <v>2</v>
      </c>
      <c r="I1141">
        <v>0</v>
      </c>
      <c r="J1141">
        <v>1</v>
      </c>
    </row>
    <row r="1142" spans="2:10" x14ac:dyDescent="0.25">
      <c r="B1142" t="s">
        <v>23</v>
      </c>
      <c r="C1142">
        <v>40</v>
      </c>
      <c r="D1142">
        <v>1</v>
      </c>
      <c r="E1142" t="s">
        <v>219</v>
      </c>
      <c r="F1142">
        <v>1</v>
      </c>
      <c r="G1142">
        <v>2</v>
      </c>
      <c r="I1142">
        <v>0</v>
      </c>
      <c r="J1142">
        <v>2</v>
      </c>
    </row>
    <row r="1143" spans="2:10" x14ac:dyDescent="0.25">
      <c r="B1143" t="s">
        <v>71</v>
      </c>
      <c r="C1143">
        <v>59</v>
      </c>
      <c r="D1143">
        <v>1</v>
      </c>
      <c r="F1143">
        <v>0</v>
      </c>
      <c r="G1143">
        <v>1</v>
      </c>
      <c r="I1143">
        <v>0</v>
      </c>
      <c r="J1143">
        <v>2</v>
      </c>
    </row>
    <row r="1144" spans="2:10" x14ac:dyDescent="0.25">
      <c r="B1144" t="s">
        <v>72</v>
      </c>
      <c r="C1144">
        <v>50</v>
      </c>
      <c r="D1144">
        <v>10</v>
      </c>
      <c r="F1144">
        <v>0</v>
      </c>
      <c r="G1144">
        <v>1</v>
      </c>
      <c r="I1144">
        <v>0</v>
      </c>
      <c r="J1144">
        <v>4</v>
      </c>
    </row>
    <row r="1145" spans="2:10" x14ac:dyDescent="0.25">
      <c r="B1145" t="s">
        <v>73</v>
      </c>
      <c r="C1145">
        <v>60</v>
      </c>
      <c r="D1145">
        <v>9</v>
      </c>
      <c r="F1145">
        <v>0</v>
      </c>
      <c r="G1145">
        <v>2</v>
      </c>
      <c r="I1145">
        <v>0</v>
      </c>
      <c r="J1145">
        <v>1</v>
      </c>
    </row>
    <row r="1146" spans="2:10" x14ac:dyDescent="0.25">
      <c r="B1146" t="s">
        <v>76</v>
      </c>
      <c r="C1146">
        <v>48</v>
      </c>
      <c r="D1146">
        <v>6</v>
      </c>
      <c r="F1146">
        <v>0</v>
      </c>
      <c r="G1146">
        <v>2</v>
      </c>
      <c r="I1146">
        <v>0</v>
      </c>
      <c r="J1146">
        <v>3</v>
      </c>
    </row>
    <row r="1147" spans="2:10" x14ac:dyDescent="0.25">
      <c r="B1147" t="s">
        <v>77</v>
      </c>
      <c r="C1147">
        <v>54</v>
      </c>
      <c r="D1147">
        <v>2</v>
      </c>
      <c r="F1147">
        <v>0</v>
      </c>
      <c r="G1147">
        <v>1</v>
      </c>
      <c r="I1147">
        <v>0</v>
      </c>
      <c r="J1147">
        <v>3</v>
      </c>
    </row>
    <row r="1148" spans="2:10" x14ac:dyDescent="0.25">
      <c r="B1148" t="s">
        <v>78</v>
      </c>
      <c r="C1148">
        <v>58</v>
      </c>
      <c r="D1148">
        <v>8</v>
      </c>
      <c r="F1148">
        <v>0</v>
      </c>
      <c r="G1148">
        <v>2</v>
      </c>
      <c r="I1148">
        <v>0</v>
      </c>
      <c r="J1148">
        <v>1</v>
      </c>
    </row>
    <row r="1149" spans="2:10" x14ac:dyDescent="0.25">
      <c r="B1149" t="s">
        <v>79</v>
      </c>
      <c r="C1149">
        <v>58</v>
      </c>
      <c r="D1149">
        <v>7</v>
      </c>
      <c r="F1149">
        <v>0</v>
      </c>
      <c r="G1149">
        <v>1</v>
      </c>
      <c r="I1149">
        <v>0</v>
      </c>
      <c r="J1149">
        <v>2</v>
      </c>
    </row>
    <row r="1150" spans="2:10" x14ac:dyDescent="0.25">
      <c r="B1150" t="s">
        <v>81</v>
      </c>
      <c r="C1150">
        <v>50</v>
      </c>
      <c r="D1150">
        <v>5</v>
      </c>
      <c r="F1150">
        <v>0</v>
      </c>
      <c r="G1150">
        <v>1</v>
      </c>
      <c r="I1150">
        <v>0</v>
      </c>
      <c r="J1150">
        <v>3</v>
      </c>
    </row>
    <row r="1151" spans="2:10" x14ac:dyDescent="0.25">
      <c r="B1151" t="s">
        <v>82</v>
      </c>
      <c r="C1151">
        <v>46</v>
      </c>
      <c r="D1151">
        <v>7</v>
      </c>
      <c r="F1151">
        <v>0</v>
      </c>
      <c r="G1151">
        <v>1</v>
      </c>
      <c r="I1151">
        <v>0</v>
      </c>
      <c r="J1151">
        <v>2</v>
      </c>
    </row>
    <row r="1152" spans="2:10" x14ac:dyDescent="0.25">
      <c r="B1152" t="s">
        <v>83</v>
      </c>
      <c r="C1152">
        <v>59</v>
      </c>
      <c r="D1152">
        <v>5</v>
      </c>
      <c r="F1152">
        <v>0</v>
      </c>
      <c r="G1152">
        <v>1</v>
      </c>
      <c r="I1152">
        <v>0</v>
      </c>
      <c r="J1152">
        <v>1</v>
      </c>
    </row>
    <row r="1153" spans="1:10" x14ac:dyDescent="0.25">
      <c r="B1153" t="s">
        <v>84</v>
      </c>
      <c r="C1153">
        <v>58</v>
      </c>
      <c r="D1153">
        <v>4</v>
      </c>
      <c r="F1153">
        <v>0</v>
      </c>
      <c r="G1153">
        <v>1</v>
      </c>
      <c r="I1153">
        <v>0</v>
      </c>
      <c r="J1153">
        <v>2</v>
      </c>
    </row>
    <row r="1154" spans="1:10" x14ac:dyDescent="0.25">
      <c r="A1154" t="s">
        <v>193</v>
      </c>
      <c r="B1154" t="s">
        <v>25</v>
      </c>
      <c r="C1154">
        <v>44</v>
      </c>
      <c r="D1154">
        <v>9</v>
      </c>
      <c r="F1154">
        <v>0</v>
      </c>
      <c r="G1154">
        <v>2</v>
      </c>
      <c r="I1154">
        <v>0</v>
      </c>
      <c r="J1154">
        <v>3</v>
      </c>
    </row>
    <row r="1155" spans="1:10" x14ac:dyDescent="0.25">
      <c r="B1155" t="s">
        <v>27</v>
      </c>
      <c r="C1155">
        <v>51</v>
      </c>
      <c r="D1155">
        <v>2</v>
      </c>
      <c r="F1155">
        <v>0</v>
      </c>
      <c r="G1155">
        <v>2</v>
      </c>
      <c r="I1155">
        <v>0</v>
      </c>
      <c r="J1155">
        <v>3</v>
      </c>
    </row>
    <row r="1156" spans="1:10" x14ac:dyDescent="0.25">
      <c r="B1156" t="s">
        <v>29</v>
      </c>
      <c r="C1156">
        <v>52</v>
      </c>
      <c r="D1156">
        <v>5</v>
      </c>
      <c r="F1156">
        <v>0</v>
      </c>
      <c r="G1156">
        <v>2</v>
      </c>
      <c r="I1156">
        <v>0</v>
      </c>
      <c r="J1156">
        <v>3</v>
      </c>
    </row>
    <row r="1157" spans="1:10" x14ac:dyDescent="0.25">
      <c r="B1157" t="s">
        <v>31</v>
      </c>
      <c r="C1157">
        <v>48</v>
      </c>
      <c r="D1157">
        <v>9</v>
      </c>
      <c r="F1157">
        <v>0</v>
      </c>
      <c r="G1157">
        <v>1</v>
      </c>
      <c r="I1157">
        <v>0</v>
      </c>
      <c r="J1157">
        <v>2</v>
      </c>
    </row>
    <row r="1158" spans="1:10" x14ac:dyDescent="0.25">
      <c r="B1158" t="s">
        <v>32</v>
      </c>
      <c r="C1158">
        <v>10</v>
      </c>
      <c r="D1158">
        <v>3</v>
      </c>
      <c r="F1158">
        <v>0</v>
      </c>
      <c r="G1158">
        <v>2</v>
      </c>
      <c r="I1158">
        <v>0</v>
      </c>
      <c r="J1158">
        <v>5</v>
      </c>
    </row>
    <row r="1159" spans="1:10" x14ac:dyDescent="0.25">
      <c r="B1159" t="s">
        <v>34</v>
      </c>
      <c r="C1159">
        <v>35</v>
      </c>
      <c r="D1159">
        <v>3</v>
      </c>
      <c r="F1159">
        <v>0</v>
      </c>
      <c r="G1159">
        <v>2</v>
      </c>
      <c r="I1159">
        <v>0</v>
      </c>
      <c r="J1159">
        <v>3</v>
      </c>
    </row>
    <row r="1160" spans="1:10" x14ac:dyDescent="0.25">
      <c r="B1160" t="s">
        <v>35</v>
      </c>
      <c r="C1160">
        <v>58</v>
      </c>
      <c r="D1160">
        <v>7</v>
      </c>
      <c r="F1160">
        <v>0</v>
      </c>
      <c r="G1160">
        <v>2</v>
      </c>
      <c r="I1160">
        <v>0</v>
      </c>
      <c r="J1160">
        <v>2</v>
      </c>
    </row>
    <row r="1161" spans="1:10" x14ac:dyDescent="0.25">
      <c r="B1161" t="s">
        <v>36</v>
      </c>
      <c r="C1161">
        <v>60</v>
      </c>
      <c r="D1161">
        <v>2</v>
      </c>
      <c r="F1161">
        <v>0</v>
      </c>
      <c r="G1161">
        <v>2</v>
      </c>
      <c r="I1161">
        <v>0</v>
      </c>
      <c r="J1161">
        <v>1</v>
      </c>
    </row>
    <row r="1162" spans="1:10" x14ac:dyDescent="0.25">
      <c r="B1162" t="s">
        <v>37</v>
      </c>
      <c r="C1162">
        <v>56</v>
      </c>
      <c r="D1162">
        <v>1</v>
      </c>
      <c r="F1162">
        <v>0</v>
      </c>
      <c r="G1162">
        <v>2</v>
      </c>
      <c r="I1162">
        <v>0</v>
      </c>
      <c r="J1162">
        <v>4</v>
      </c>
    </row>
    <row r="1163" spans="1:10" x14ac:dyDescent="0.25">
      <c r="B1163" t="s">
        <v>38</v>
      </c>
      <c r="C1163">
        <v>60</v>
      </c>
      <c r="D1163">
        <v>3</v>
      </c>
      <c r="F1163">
        <v>0</v>
      </c>
      <c r="G1163">
        <v>2</v>
      </c>
      <c r="I1163">
        <v>0</v>
      </c>
      <c r="J1163">
        <v>3</v>
      </c>
    </row>
    <row r="1164" spans="1:10" x14ac:dyDescent="0.25">
      <c r="B1164" t="s">
        <v>39</v>
      </c>
      <c r="C1164">
        <v>28</v>
      </c>
      <c r="D1164">
        <v>2</v>
      </c>
      <c r="E1164" t="s">
        <v>220</v>
      </c>
      <c r="F1164">
        <v>1</v>
      </c>
      <c r="G1164">
        <v>2</v>
      </c>
      <c r="I1164">
        <v>0</v>
      </c>
      <c r="J1164">
        <v>4</v>
      </c>
    </row>
    <row r="1165" spans="1:10" x14ac:dyDescent="0.25">
      <c r="B1165" t="s">
        <v>40</v>
      </c>
      <c r="C1165">
        <v>47</v>
      </c>
      <c r="D1165">
        <v>1</v>
      </c>
      <c r="F1165">
        <v>0</v>
      </c>
      <c r="G1165">
        <v>1</v>
      </c>
      <c r="I1165">
        <v>0</v>
      </c>
      <c r="J1165">
        <v>4</v>
      </c>
    </row>
    <row r="1166" spans="1:10" x14ac:dyDescent="0.25">
      <c r="B1166" t="s">
        <v>41</v>
      </c>
      <c r="C1166">
        <v>36</v>
      </c>
      <c r="D1166">
        <v>5</v>
      </c>
      <c r="F1166">
        <v>0</v>
      </c>
      <c r="G1166">
        <v>1</v>
      </c>
      <c r="I1166">
        <v>0</v>
      </c>
      <c r="J1166">
        <v>4</v>
      </c>
    </row>
    <row r="1167" spans="1:10" x14ac:dyDescent="0.25">
      <c r="B1167" t="s">
        <v>42</v>
      </c>
      <c r="C1167">
        <v>53</v>
      </c>
      <c r="D1167">
        <v>2</v>
      </c>
      <c r="F1167">
        <v>0</v>
      </c>
      <c r="G1167">
        <v>2</v>
      </c>
      <c r="I1167">
        <v>0</v>
      </c>
      <c r="J1167">
        <v>5</v>
      </c>
    </row>
    <row r="1168" spans="1:10" x14ac:dyDescent="0.25">
      <c r="B1168" t="s">
        <v>43</v>
      </c>
      <c r="C1168">
        <v>35</v>
      </c>
      <c r="D1168">
        <v>1</v>
      </c>
      <c r="F1168">
        <v>0</v>
      </c>
      <c r="G1168">
        <v>2</v>
      </c>
      <c r="I1168">
        <v>0</v>
      </c>
      <c r="J1168">
        <v>2</v>
      </c>
    </row>
    <row r="1169" spans="2:10" x14ac:dyDescent="0.25">
      <c r="B1169" t="s">
        <v>44</v>
      </c>
      <c r="C1169">
        <v>62</v>
      </c>
      <c r="D1169">
        <v>5</v>
      </c>
      <c r="F1169">
        <v>0</v>
      </c>
      <c r="G1169">
        <v>2</v>
      </c>
      <c r="I1169">
        <v>0</v>
      </c>
      <c r="J1169">
        <v>2</v>
      </c>
    </row>
    <row r="1170" spans="2:10" x14ac:dyDescent="0.25">
      <c r="B1170" t="s">
        <v>45</v>
      </c>
      <c r="C1170">
        <v>30</v>
      </c>
      <c r="D1170">
        <v>8</v>
      </c>
      <c r="F1170">
        <v>0</v>
      </c>
      <c r="G1170">
        <v>2</v>
      </c>
      <c r="I1170">
        <v>0</v>
      </c>
      <c r="J1170">
        <v>2</v>
      </c>
    </row>
    <row r="1171" spans="2:10" x14ac:dyDescent="0.25">
      <c r="B1171" t="s">
        <v>46</v>
      </c>
      <c r="C1171">
        <v>62</v>
      </c>
      <c r="D1171">
        <v>6</v>
      </c>
      <c r="F1171">
        <v>0</v>
      </c>
      <c r="G1171">
        <v>2</v>
      </c>
      <c r="I1171">
        <v>0</v>
      </c>
      <c r="J1171">
        <v>2</v>
      </c>
    </row>
    <row r="1172" spans="2:10" x14ac:dyDescent="0.25">
      <c r="B1172" t="s">
        <v>47</v>
      </c>
      <c r="C1172">
        <v>57</v>
      </c>
      <c r="D1172">
        <v>10</v>
      </c>
      <c r="F1172">
        <v>0</v>
      </c>
      <c r="G1172">
        <v>2</v>
      </c>
      <c r="I1172">
        <v>0</v>
      </c>
      <c r="J1172">
        <v>5</v>
      </c>
    </row>
    <row r="1173" spans="2:10" x14ac:dyDescent="0.25">
      <c r="B1173" t="s">
        <v>49</v>
      </c>
      <c r="C1173">
        <v>40</v>
      </c>
      <c r="D1173">
        <v>8</v>
      </c>
      <c r="F1173">
        <v>0</v>
      </c>
      <c r="G1173">
        <v>1</v>
      </c>
      <c r="I1173">
        <v>0</v>
      </c>
      <c r="J1173">
        <v>2</v>
      </c>
    </row>
    <row r="1174" spans="2:10" x14ac:dyDescent="0.25">
      <c r="B1174" t="s">
        <v>50</v>
      </c>
      <c r="C1174">
        <v>16</v>
      </c>
      <c r="D1174">
        <v>1</v>
      </c>
      <c r="F1174">
        <v>0</v>
      </c>
      <c r="G1174">
        <v>2</v>
      </c>
      <c r="I1174">
        <v>0</v>
      </c>
      <c r="J1174">
        <v>2</v>
      </c>
    </row>
    <row r="1175" spans="2:10" x14ac:dyDescent="0.25">
      <c r="B1175" t="s">
        <v>51</v>
      </c>
      <c r="C1175">
        <v>50</v>
      </c>
      <c r="D1175">
        <v>7</v>
      </c>
      <c r="F1175">
        <v>0</v>
      </c>
      <c r="G1175">
        <v>1</v>
      </c>
      <c r="I1175">
        <v>0</v>
      </c>
      <c r="J1175">
        <v>3</v>
      </c>
    </row>
    <row r="1176" spans="2:10" x14ac:dyDescent="0.25">
      <c r="B1176" t="s">
        <v>52</v>
      </c>
      <c r="C1176">
        <v>51</v>
      </c>
      <c r="D1176">
        <v>1</v>
      </c>
      <c r="F1176">
        <v>0</v>
      </c>
      <c r="G1176">
        <v>1</v>
      </c>
      <c r="I1176">
        <v>0</v>
      </c>
      <c r="J1176">
        <v>4</v>
      </c>
    </row>
    <row r="1177" spans="2:10" x14ac:dyDescent="0.25">
      <c r="B1177" t="s">
        <v>56</v>
      </c>
      <c r="C1177">
        <v>36</v>
      </c>
      <c r="D1177">
        <v>4</v>
      </c>
      <c r="F1177">
        <v>0</v>
      </c>
      <c r="G1177">
        <v>2</v>
      </c>
      <c r="I1177">
        <v>0</v>
      </c>
      <c r="J1177">
        <v>2</v>
      </c>
    </row>
    <row r="1178" spans="2:10" x14ac:dyDescent="0.25">
      <c r="B1178" t="s">
        <v>58</v>
      </c>
      <c r="C1178">
        <v>62</v>
      </c>
      <c r="D1178">
        <v>4</v>
      </c>
      <c r="F1178">
        <v>0</v>
      </c>
      <c r="G1178">
        <v>2</v>
      </c>
      <c r="I1178">
        <v>0</v>
      </c>
      <c r="J1178">
        <v>3</v>
      </c>
    </row>
    <row r="1179" spans="2:10" x14ac:dyDescent="0.25">
      <c r="B1179" t="s">
        <v>60</v>
      </c>
      <c r="C1179">
        <v>51</v>
      </c>
      <c r="D1179">
        <v>1</v>
      </c>
      <c r="F1179">
        <v>0</v>
      </c>
      <c r="G1179">
        <v>1</v>
      </c>
      <c r="I1179">
        <v>0</v>
      </c>
      <c r="J1179">
        <v>3</v>
      </c>
    </row>
    <row r="1180" spans="2:10" x14ac:dyDescent="0.25">
      <c r="B1180" t="s">
        <v>59</v>
      </c>
      <c r="C1180">
        <v>62</v>
      </c>
      <c r="D1180">
        <v>7</v>
      </c>
      <c r="F1180">
        <v>0</v>
      </c>
      <c r="G1180">
        <v>2</v>
      </c>
      <c r="I1180">
        <v>0</v>
      </c>
      <c r="J1180">
        <v>3</v>
      </c>
    </row>
    <row r="1181" spans="2:10" x14ac:dyDescent="0.25">
      <c r="B1181" t="s">
        <v>62</v>
      </c>
      <c r="C1181">
        <v>60</v>
      </c>
      <c r="D1181">
        <v>8</v>
      </c>
      <c r="F1181">
        <v>0</v>
      </c>
      <c r="G1181">
        <v>1</v>
      </c>
      <c r="I1181">
        <v>0</v>
      </c>
      <c r="J1181">
        <v>3</v>
      </c>
    </row>
    <row r="1182" spans="2:10" x14ac:dyDescent="0.25">
      <c r="B1182" t="s">
        <v>66</v>
      </c>
      <c r="C1182">
        <v>58</v>
      </c>
      <c r="D1182">
        <v>8</v>
      </c>
      <c r="F1182">
        <v>0</v>
      </c>
      <c r="G1182">
        <v>2</v>
      </c>
      <c r="I1182">
        <v>0</v>
      </c>
      <c r="J1182">
        <v>1</v>
      </c>
    </row>
    <row r="1183" spans="2:10" x14ac:dyDescent="0.25">
      <c r="B1183" t="s">
        <v>67</v>
      </c>
      <c r="C1183">
        <v>53</v>
      </c>
      <c r="D1183">
        <v>6</v>
      </c>
      <c r="F1183">
        <v>0</v>
      </c>
      <c r="G1183">
        <v>1</v>
      </c>
      <c r="I1183">
        <v>0</v>
      </c>
      <c r="J1183">
        <v>3</v>
      </c>
    </row>
    <row r="1184" spans="2:10" x14ac:dyDescent="0.25">
      <c r="B1184" t="s">
        <v>23</v>
      </c>
      <c r="C1184">
        <v>40</v>
      </c>
      <c r="D1184">
        <v>4</v>
      </c>
      <c r="F1184">
        <v>0</v>
      </c>
      <c r="G1184">
        <v>2</v>
      </c>
      <c r="H1184" t="s">
        <v>191</v>
      </c>
      <c r="I1184">
        <v>1</v>
      </c>
      <c r="J1184">
        <v>4</v>
      </c>
    </row>
    <row r="1185" spans="1:10" x14ac:dyDescent="0.25">
      <c r="B1185" t="s">
        <v>71</v>
      </c>
      <c r="C1185">
        <v>59</v>
      </c>
      <c r="D1185">
        <v>10</v>
      </c>
      <c r="F1185">
        <v>0</v>
      </c>
      <c r="G1185">
        <v>1</v>
      </c>
      <c r="I1185">
        <v>0</v>
      </c>
      <c r="J1185">
        <v>4</v>
      </c>
    </row>
    <row r="1186" spans="1:10" x14ac:dyDescent="0.25">
      <c r="B1186" t="s">
        <v>72</v>
      </c>
      <c r="C1186">
        <v>50</v>
      </c>
      <c r="D1186">
        <v>2</v>
      </c>
      <c r="F1186">
        <v>0</v>
      </c>
      <c r="G1186">
        <v>1</v>
      </c>
      <c r="I1186">
        <v>0</v>
      </c>
      <c r="J1186">
        <v>3</v>
      </c>
    </row>
    <row r="1187" spans="1:10" x14ac:dyDescent="0.25">
      <c r="B1187" t="s">
        <v>73</v>
      </c>
      <c r="C1187">
        <v>60</v>
      </c>
      <c r="D1187">
        <v>6</v>
      </c>
      <c r="F1187">
        <v>0</v>
      </c>
      <c r="G1187">
        <v>2</v>
      </c>
      <c r="I1187">
        <v>0</v>
      </c>
      <c r="J1187">
        <v>3</v>
      </c>
    </row>
    <row r="1188" spans="1:10" x14ac:dyDescent="0.25">
      <c r="B1188" t="s">
        <v>74</v>
      </c>
      <c r="C1188">
        <v>45</v>
      </c>
      <c r="D1188">
        <v>3</v>
      </c>
      <c r="E1188" t="s">
        <v>221</v>
      </c>
      <c r="F1188">
        <v>1</v>
      </c>
      <c r="G1188">
        <v>2</v>
      </c>
      <c r="I1188">
        <v>0</v>
      </c>
      <c r="J1188">
        <v>3</v>
      </c>
    </row>
    <row r="1189" spans="1:10" x14ac:dyDescent="0.25">
      <c r="B1189" t="s">
        <v>75</v>
      </c>
      <c r="C1189">
        <v>49</v>
      </c>
      <c r="D1189">
        <v>7</v>
      </c>
      <c r="F1189">
        <v>0</v>
      </c>
      <c r="G1189">
        <v>2</v>
      </c>
      <c r="I1189">
        <v>0</v>
      </c>
      <c r="J1189">
        <v>1</v>
      </c>
    </row>
    <row r="1190" spans="1:10" x14ac:dyDescent="0.25">
      <c r="B1190" t="s">
        <v>76</v>
      </c>
      <c r="C1190">
        <v>48</v>
      </c>
      <c r="D1190">
        <v>4</v>
      </c>
      <c r="F1190">
        <v>0</v>
      </c>
      <c r="G1190">
        <v>2</v>
      </c>
      <c r="I1190">
        <v>0</v>
      </c>
      <c r="J1190">
        <v>5</v>
      </c>
    </row>
    <row r="1191" spans="1:10" x14ac:dyDescent="0.25">
      <c r="B1191" t="s">
        <v>77</v>
      </c>
      <c r="C1191">
        <v>54</v>
      </c>
      <c r="D1191">
        <v>5</v>
      </c>
      <c r="F1191">
        <v>0</v>
      </c>
      <c r="G1191">
        <v>2</v>
      </c>
      <c r="I1191">
        <v>0</v>
      </c>
      <c r="J1191">
        <v>2</v>
      </c>
    </row>
    <row r="1192" spans="1:10" x14ac:dyDescent="0.25">
      <c r="B1192" t="s">
        <v>78</v>
      </c>
      <c r="C1192">
        <v>58</v>
      </c>
      <c r="D1192">
        <v>9</v>
      </c>
      <c r="F1192">
        <v>0</v>
      </c>
      <c r="G1192">
        <v>2</v>
      </c>
      <c r="I1192">
        <v>0</v>
      </c>
      <c r="J1192">
        <v>5</v>
      </c>
    </row>
    <row r="1193" spans="1:10" x14ac:dyDescent="0.25">
      <c r="B1193" t="s">
        <v>79</v>
      </c>
      <c r="C1193">
        <v>58</v>
      </c>
      <c r="D1193">
        <v>10</v>
      </c>
      <c r="F1193">
        <v>0</v>
      </c>
      <c r="G1193">
        <v>2</v>
      </c>
      <c r="I1193">
        <v>0</v>
      </c>
      <c r="J1193">
        <v>2</v>
      </c>
    </row>
    <row r="1194" spans="1:10" x14ac:dyDescent="0.25">
      <c r="B1194" t="s">
        <v>82</v>
      </c>
      <c r="C1194">
        <v>46</v>
      </c>
      <c r="D1194">
        <v>6</v>
      </c>
      <c r="F1194">
        <v>0</v>
      </c>
      <c r="G1194">
        <v>1</v>
      </c>
      <c r="I1194">
        <v>0</v>
      </c>
      <c r="J1194">
        <v>3</v>
      </c>
    </row>
    <row r="1195" spans="1:10" x14ac:dyDescent="0.25">
      <c r="B1195" t="s">
        <v>83</v>
      </c>
      <c r="C1195">
        <v>59</v>
      </c>
      <c r="D1195">
        <v>9</v>
      </c>
      <c r="F1195">
        <v>0</v>
      </c>
      <c r="G1195">
        <v>2</v>
      </c>
      <c r="I1195">
        <v>0</v>
      </c>
      <c r="J1195">
        <v>3</v>
      </c>
    </row>
    <row r="1196" spans="1:10" x14ac:dyDescent="0.25">
      <c r="B1196" t="s">
        <v>84</v>
      </c>
      <c r="C1196">
        <v>58</v>
      </c>
      <c r="D1196">
        <v>10</v>
      </c>
      <c r="F1196">
        <v>0</v>
      </c>
      <c r="G1196">
        <v>2</v>
      </c>
      <c r="I1196">
        <v>0</v>
      </c>
      <c r="J1196">
        <v>3</v>
      </c>
    </row>
    <row r="1197" spans="1:10" x14ac:dyDescent="0.25">
      <c r="A1197" t="s">
        <v>196</v>
      </c>
      <c r="B1197" t="s">
        <v>25</v>
      </c>
      <c r="C1197">
        <v>44</v>
      </c>
      <c r="D1197">
        <v>3</v>
      </c>
      <c r="F1197">
        <v>0</v>
      </c>
      <c r="G1197">
        <v>1</v>
      </c>
      <c r="I1197">
        <v>0</v>
      </c>
      <c r="J1197">
        <v>2</v>
      </c>
    </row>
    <row r="1198" spans="1:10" x14ac:dyDescent="0.25">
      <c r="B1198" t="s">
        <v>27</v>
      </c>
      <c r="C1198">
        <v>51</v>
      </c>
      <c r="D1198">
        <v>7</v>
      </c>
      <c r="F1198">
        <v>0</v>
      </c>
      <c r="G1198">
        <v>1</v>
      </c>
      <c r="I1198">
        <v>0</v>
      </c>
      <c r="J1198">
        <v>1</v>
      </c>
    </row>
    <row r="1199" spans="1:10" x14ac:dyDescent="0.25">
      <c r="B1199" t="s">
        <v>29</v>
      </c>
      <c r="C1199">
        <v>52</v>
      </c>
      <c r="D1199">
        <v>6</v>
      </c>
      <c r="F1199">
        <v>0</v>
      </c>
      <c r="G1199">
        <v>1</v>
      </c>
      <c r="I1199">
        <v>0</v>
      </c>
      <c r="J1199">
        <v>3</v>
      </c>
    </row>
    <row r="1200" spans="1:10" x14ac:dyDescent="0.25">
      <c r="B1200" t="s">
        <v>31</v>
      </c>
      <c r="C1200">
        <v>48</v>
      </c>
      <c r="D1200">
        <v>4</v>
      </c>
      <c r="F1200">
        <v>0</v>
      </c>
      <c r="G1200">
        <v>1</v>
      </c>
      <c r="I1200">
        <v>0</v>
      </c>
      <c r="J1200">
        <v>1</v>
      </c>
    </row>
    <row r="1201" spans="2:10" x14ac:dyDescent="0.25">
      <c r="B1201" t="s">
        <v>32</v>
      </c>
      <c r="C1201">
        <v>10</v>
      </c>
      <c r="D1201">
        <v>7</v>
      </c>
      <c r="F1201">
        <v>0</v>
      </c>
      <c r="G1201">
        <v>1</v>
      </c>
      <c r="I1201">
        <v>0</v>
      </c>
      <c r="J1201">
        <v>1</v>
      </c>
    </row>
    <row r="1202" spans="2:10" x14ac:dyDescent="0.25">
      <c r="B1202" t="s">
        <v>34</v>
      </c>
      <c r="C1202">
        <v>35</v>
      </c>
      <c r="D1202">
        <v>1</v>
      </c>
      <c r="F1202">
        <v>0</v>
      </c>
      <c r="G1202">
        <v>1</v>
      </c>
      <c r="I1202">
        <v>0</v>
      </c>
      <c r="J1202">
        <v>1</v>
      </c>
    </row>
    <row r="1203" spans="2:10" x14ac:dyDescent="0.25">
      <c r="B1203" t="s">
        <v>35</v>
      </c>
      <c r="C1203">
        <v>58</v>
      </c>
      <c r="D1203">
        <v>1</v>
      </c>
      <c r="F1203">
        <v>0</v>
      </c>
      <c r="G1203">
        <v>2</v>
      </c>
      <c r="I1203">
        <v>0</v>
      </c>
      <c r="J1203">
        <v>3</v>
      </c>
    </row>
    <row r="1204" spans="2:10" x14ac:dyDescent="0.25">
      <c r="B1204" t="s">
        <v>36</v>
      </c>
      <c r="C1204">
        <v>60</v>
      </c>
      <c r="D1204">
        <v>2</v>
      </c>
      <c r="F1204">
        <v>0</v>
      </c>
      <c r="G1204">
        <v>1</v>
      </c>
      <c r="I1204">
        <v>0</v>
      </c>
      <c r="J1204">
        <v>1</v>
      </c>
    </row>
    <row r="1205" spans="2:10" x14ac:dyDescent="0.25">
      <c r="B1205" t="s">
        <v>37</v>
      </c>
      <c r="C1205">
        <v>56</v>
      </c>
      <c r="D1205">
        <v>5</v>
      </c>
      <c r="F1205">
        <v>0</v>
      </c>
      <c r="G1205">
        <v>2</v>
      </c>
      <c r="I1205">
        <v>0</v>
      </c>
      <c r="J1205">
        <v>2</v>
      </c>
    </row>
    <row r="1206" spans="2:10" x14ac:dyDescent="0.25">
      <c r="B1206" t="s">
        <v>38</v>
      </c>
      <c r="C1206">
        <v>60</v>
      </c>
      <c r="D1206">
        <v>1</v>
      </c>
      <c r="F1206">
        <v>0</v>
      </c>
      <c r="G1206">
        <v>1</v>
      </c>
      <c r="I1206">
        <v>0</v>
      </c>
      <c r="J1206">
        <v>5</v>
      </c>
    </row>
    <row r="1207" spans="2:10" x14ac:dyDescent="0.25">
      <c r="B1207" t="s">
        <v>39</v>
      </c>
      <c r="C1207">
        <v>28</v>
      </c>
      <c r="D1207">
        <v>5</v>
      </c>
      <c r="F1207">
        <v>0</v>
      </c>
      <c r="G1207">
        <v>2</v>
      </c>
      <c r="I1207">
        <v>0</v>
      </c>
      <c r="J1207">
        <v>2</v>
      </c>
    </row>
    <row r="1208" spans="2:10" x14ac:dyDescent="0.25">
      <c r="B1208" t="s">
        <v>40</v>
      </c>
      <c r="C1208">
        <v>47</v>
      </c>
      <c r="D1208">
        <v>9</v>
      </c>
      <c r="F1208">
        <v>0</v>
      </c>
      <c r="G1208">
        <v>1</v>
      </c>
      <c r="I1208">
        <v>0</v>
      </c>
      <c r="J1208">
        <v>2</v>
      </c>
    </row>
    <row r="1209" spans="2:10" x14ac:dyDescent="0.25">
      <c r="B1209" t="s">
        <v>41</v>
      </c>
      <c r="C1209">
        <v>36</v>
      </c>
      <c r="D1209">
        <v>2</v>
      </c>
      <c r="F1209">
        <v>0</v>
      </c>
      <c r="G1209">
        <v>1</v>
      </c>
      <c r="I1209">
        <v>0</v>
      </c>
      <c r="J1209">
        <v>1</v>
      </c>
    </row>
    <row r="1210" spans="2:10" x14ac:dyDescent="0.25">
      <c r="B1210" t="s">
        <v>42</v>
      </c>
      <c r="C1210">
        <v>53</v>
      </c>
      <c r="D1210">
        <v>8</v>
      </c>
      <c r="F1210">
        <v>0</v>
      </c>
      <c r="G1210">
        <v>1</v>
      </c>
      <c r="I1210">
        <v>0</v>
      </c>
      <c r="J1210">
        <v>2</v>
      </c>
    </row>
    <row r="1211" spans="2:10" x14ac:dyDescent="0.25">
      <c r="B1211" t="s">
        <v>43</v>
      </c>
      <c r="C1211">
        <v>35</v>
      </c>
      <c r="D1211">
        <v>3</v>
      </c>
      <c r="F1211">
        <v>0</v>
      </c>
      <c r="G1211">
        <v>2</v>
      </c>
      <c r="I1211">
        <v>0</v>
      </c>
      <c r="J1211">
        <v>2</v>
      </c>
    </row>
    <row r="1212" spans="2:10" x14ac:dyDescent="0.25">
      <c r="B1212" t="s">
        <v>44</v>
      </c>
      <c r="C1212">
        <v>62</v>
      </c>
      <c r="D1212">
        <v>9</v>
      </c>
      <c r="E1212" t="s">
        <v>236</v>
      </c>
      <c r="F1212">
        <v>1</v>
      </c>
      <c r="G1212">
        <v>1</v>
      </c>
      <c r="I1212">
        <v>0</v>
      </c>
      <c r="J1212">
        <v>2</v>
      </c>
    </row>
    <row r="1213" spans="2:10" x14ac:dyDescent="0.25">
      <c r="B1213" t="s">
        <v>45</v>
      </c>
      <c r="C1213">
        <v>30</v>
      </c>
      <c r="D1213">
        <v>2</v>
      </c>
      <c r="F1213">
        <v>0</v>
      </c>
      <c r="G1213">
        <v>2</v>
      </c>
      <c r="I1213">
        <v>0</v>
      </c>
      <c r="J1213">
        <v>2</v>
      </c>
    </row>
    <row r="1214" spans="2:10" x14ac:dyDescent="0.25">
      <c r="B1214" t="s">
        <v>46</v>
      </c>
      <c r="C1214">
        <v>62</v>
      </c>
      <c r="D1214">
        <v>7</v>
      </c>
      <c r="F1214">
        <v>0</v>
      </c>
      <c r="G1214">
        <v>1</v>
      </c>
      <c r="I1214">
        <v>0</v>
      </c>
      <c r="J1214">
        <v>3</v>
      </c>
    </row>
    <row r="1215" spans="2:10" x14ac:dyDescent="0.25">
      <c r="B1215" t="s">
        <v>47</v>
      </c>
      <c r="C1215">
        <v>57</v>
      </c>
      <c r="D1215">
        <v>6</v>
      </c>
      <c r="F1215">
        <v>0</v>
      </c>
      <c r="G1215">
        <v>1</v>
      </c>
      <c r="I1215">
        <v>0</v>
      </c>
      <c r="J1215">
        <v>4</v>
      </c>
    </row>
    <row r="1216" spans="2:10" x14ac:dyDescent="0.25">
      <c r="B1216" t="s">
        <v>49</v>
      </c>
      <c r="C1216">
        <v>40</v>
      </c>
      <c r="D1216">
        <v>1</v>
      </c>
      <c r="F1216">
        <v>0</v>
      </c>
      <c r="G1216">
        <v>2</v>
      </c>
      <c r="I1216">
        <v>0</v>
      </c>
      <c r="J1216">
        <v>2</v>
      </c>
    </row>
    <row r="1217" spans="2:10" x14ac:dyDescent="0.25">
      <c r="B1217" t="s">
        <v>50</v>
      </c>
      <c r="C1217">
        <v>16</v>
      </c>
      <c r="D1217">
        <v>9</v>
      </c>
      <c r="F1217">
        <v>0</v>
      </c>
      <c r="G1217">
        <v>1</v>
      </c>
      <c r="I1217">
        <v>0</v>
      </c>
      <c r="J1217">
        <v>1</v>
      </c>
    </row>
    <row r="1218" spans="2:10" x14ac:dyDescent="0.25">
      <c r="B1218" t="s">
        <v>51</v>
      </c>
      <c r="C1218">
        <v>50</v>
      </c>
      <c r="D1218">
        <v>9</v>
      </c>
      <c r="F1218">
        <v>0</v>
      </c>
      <c r="G1218">
        <v>2</v>
      </c>
      <c r="I1218">
        <v>0</v>
      </c>
      <c r="J1218">
        <v>1</v>
      </c>
    </row>
    <row r="1219" spans="2:10" x14ac:dyDescent="0.25">
      <c r="B1219" t="s">
        <v>52</v>
      </c>
      <c r="C1219">
        <v>51</v>
      </c>
      <c r="D1219">
        <v>10</v>
      </c>
      <c r="F1219">
        <v>0</v>
      </c>
      <c r="G1219">
        <v>1</v>
      </c>
      <c r="I1219">
        <v>0</v>
      </c>
      <c r="J1219">
        <v>3</v>
      </c>
    </row>
    <row r="1220" spans="2:10" x14ac:dyDescent="0.25">
      <c r="B1220" t="s">
        <v>56</v>
      </c>
      <c r="C1220">
        <v>36</v>
      </c>
      <c r="D1220">
        <v>1</v>
      </c>
      <c r="F1220">
        <v>0</v>
      </c>
      <c r="G1220">
        <v>1</v>
      </c>
      <c r="I1220">
        <v>0</v>
      </c>
      <c r="J1220">
        <v>1</v>
      </c>
    </row>
    <row r="1221" spans="2:10" x14ac:dyDescent="0.25">
      <c r="B1221" t="s">
        <v>58</v>
      </c>
      <c r="C1221">
        <v>62</v>
      </c>
      <c r="D1221">
        <v>6</v>
      </c>
      <c r="F1221">
        <v>0</v>
      </c>
      <c r="G1221">
        <v>1</v>
      </c>
      <c r="I1221">
        <v>0</v>
      </c>
      <c r="J1221">
        <v>3</v>
      </c>
    </row>
    <row r="1222" spans="2:10" x14ac:dyDescent="0.25">
      <c r="B1222" t="s">
        <v>60</v>
      </c>
      <c r="C1222">
        <v>51</v>
      </c>
      <c r="D1222">
        <v>3</v>
      </c>
      <c r="F1222">
        <v>0</v>
      </c>
      <c r="G1222">
        <v>1</v>
      </c>
      <c r="I1222">
        <v>0</v>
      </c>
      <c r="J1222">
        <v>2</v>
      </c>
    </row>
    <row r="1223" spans="2:10" x14ac:dyDescent="0.25">
      <c r="B1223" t="s">
        <v>59</v>
      </c>
      <c r="C1223">
        <v>62</v>
      </c>
      <c r="D1223">
        <v>8</v>
      </c>
      <c r="F1223">
        <v>0</v>
      </c>
      <c r="G1223">
        <v>2</v>
      </c>
      <c r="I1223">
        <v>0</v>
      </c>
      <c r="J1223">
        <v>4</v>
      </c>
    </row>
    <row r="1224" spans="2:10" x14ac:dyDescent="0.25">
      <c r="B1224" t="s">
        <v>62</v>
      </c>
      <c r="C1224">
        <v>60</v>
      </c>
      <c r="D1224">
        <v>2</v>
      </c>
      <c r="F1224">
        <v>0</v>
      </c>
      <c r="G1224">
        <v>2</v>
      </c>
      <c r="I1224">
        <v>0</v>
      </c>
      <c r="J1224">
        <v>3</v>
      </c>
    </row>
    <row r="1225" spans="2:10" x14ac:dyDescent="0.25">
      <c r="B1225" t="s">
        <v>66</v>
      </c>
      <c r="C1225">
        <v>58</v>
      </c>
      <c r="D1225">
        <v>10</v>
      </c>
      <c r="F1225">
        <v>0</v>
      </c>
      <c r="G1225">
        <v>2</v>
      </c>
      <c r="I1225">
        <v>0</v>
      </c>
      <c r="J1225">
        <v>4</v>
      </c>
    </row>
    <row r="1226" spans="2:10" x14ac:dyDescent="0.25">
      <c r="B1226" t="s">
        <v>67</v>
      </c>
      <c r="C1226">
        <v>53</v>
      </c>
      <c r="D1226">
        <v>4</v>
      </c>
      <c r="F1226">
        <v>0</v>
      </c>
      <c r="G1226">
        <v>2</v>
      </c>
      <c r="I1226">
        <v>0</v>
      </c>
      <c r="J1226">
        <v>3</v>
      </c>
    </row>
    <row r="1227" spans="2:10" x14ac:dyDescent="0.25">
      <c r="B1227" t="s">
        <v>23</v>
      </c>
      <c r="C1227">
        <v>40</v>
      </c>
      <c r="D1227">
        <v>10</v>
      </c>
      <c r="F1227">
        <v>0</v>
      </c>
      <c r="G1227">
        <v>1</v>
      </c>
      <c r="I1227">
        <v>0</v>
      </c>
      <c r="J1227">
        <v>3</v>
      </c>
    </row>
    <row r="1228" spans="2:10" x14ac:dyDescent="0.25">
      <c r="B1228" t="s">
        <v>71</v>
      </c>
      <c r="C1228">
        <v>59</v>
      </c>
      <c r="D1228">
        <v>5</v>
      </c>
      <c r="F1228">
        <v>0</v>
      </c>
      <c r="G1228">
        <v>1</v>
      </c>
      <c r="I1228">
        <v>0</v>
      </c>
      <c r="J1228">
        <v>1</v>
      </c>
    </row>
    <row r="1229" spans="2:10" x14ac:dyDescent="0.25">
      <c r="B1229" t="s">
        <v>72</v>
      </c>
      <c r="C1229">
        <v>50</v>
      </c>
      <c r="D1229">
        <v>8</v>
      </c>
      <c r="F1229">
        <v>0</v>
      </c>
      <c r="G1229">
        <v>1</v>
      </c>
      <c r="H1229" t="s">
        <v>193</v>
      </c>
      <c r="I1229">
        <v>1</v>
      </c>
      <c r="J1229">
        <v>1</v>
      </c>
    </row>
    <row r="1230" spans="2:10" x14ac:dyDescent="0.25">
      <c r="B1230" t="s">
        <v>73</v>
      </c>
      <c r="C1230">
        <v>60</v>
      </c>
      <c r="D1230">
        <v>6</v>
      </c>
      <c r="F1230">
        <v>0</v>
      </c>
      <c r="G1230">
        <v>1</v>
      </c>
      <c r="I1230">
        <v>0</v>
      </c>
      <c r="J1230">
        <v>3</v>
      </c>
    </row>
    <row r="1231" spans="2:10" x14ac:dyDescent="0.25">
      <c r="B1231" t="s">
        <v>74</v>
      </c>
      <c r="C1231">
        <v>45</v>
      </c>
      <c r="D1231">
        <v>5</v>
      </c>
      <c r="F1231">
        <v>0</v>
      </c>
      <c r="G1231">
        <v>1</v>
      </c>
      <c r="I1231">
        <v>0</v>
      </c>
      <c r="J1231">
        <v>2</v>
      </c>
    </row>
    <row r="1232" spans="2:10" x14ac:dyDescent="0.25">
      <c r="B1232" t="s">
        <v>75</v>
      </c>
      <c r="C1232">
        <v>49</v>
      </c>
      <c r="D1232">
        <v>4</v>
      </c>
      <c r="F1232">
        <v>0</v>
      </c>
      <c r="G1232">
        <v>1</v>
      </c>
      <c r="I1232">
        <v>0</v>
      </c>
      <c r="J1232">
        <v>4</v>
      </c>
    </row>
    <row r="1233" spans="1:10" x14ac:dyDescent="0.25">
      <c r="B1233" t="s">
        <v>76</v>
      </c>
      <c r="C1233">
        <v>48</v>
      </c>
      <c r="D1233">
        <v>4</v>
      </c>
      <c r="F1233">
        <v>0</v>
      </c>
      <c r="G1233">
        <v>1</v>
      </c>
      <c r="I1233">
        <v>0</v>
      </c>
      <c r="J1233">
        <v>3</v>
      </c>
    </row>
    <row r="1234" spans="1:10" x14ac:dyDescent="0.25">
      <c r="B1234" t="s">
        <v>77</v>
      </c>
      <c r="C1234">
        <v>54</v>
      </c>
      <c r="D1234">
        <v>8</v>
      </c>
      <c r="F1234">
        <v>0</v>
      </c>
      <c r="G1234">
        <v>1</v>
      </c>
      <c r="I1234">
        <v>0</v>
      </c>
      <c r="J1234">
        <v>2</v>
      </c>
    </row>
    <row r="1235" spans="1:10" x14ac:dyDescent="0.25">
      <c r="B1235" t="s">
        <v>78</v>
      </c>
      <c r="C1235">
        <v>58</v>
      </c>
      <c r="D1235">
        <v>2</v>
      </c>
      <c r="F1235">
        <v>0</v>
      </c>
      <c r="G1235">
        <v>2</v>
      </c>
      <c r="I1235">
        <v>0</v>
      </c>
      <c r="J1235">
        <v>1</v>
      </c>
    </row>
    <row r="1236" spans="1:10" x14ac:dyDescent="0.25">
      <c r="B1236" t="s">
        <v>79</v>
      </c>
      <c r="C1236">
        <v>58</v>
      </c>
      <c r="D1236">
        <v>3</v>
      </c>
      <c r="E1236" t="s">
        <v>237</v>
      </c>
      <c r="F1236">
        <v>1</v>
      </c>
      <c r="G1236">
        <v>2</v>
      </c>
      <c r="I1236">
        <v>0</v>
      </c>
      <c r="J1236">
        <v>2</v>
      </c>
    </row>
    <row r="1237" spans="1:10" x14ac:dyDescent="0.25">
      <c r="B1237" t="s">
        <v>82</v>
      </c>
      <c r="C1237">
        <v>46</v>
      </c>
      <c r="D1237">
        <v>10</v>
      </c>
      <c r="F1237">
        <v>0</v>
      </c>
      <c r="G1237">
        <v>1</v>
      </c>
      <c r="I1237">
        <v>0</v>
      </c>
      <c r="J1237">
        <v>1</v>
      </c>
    </row>
    <row r="1238" spans="1:10" x14ac:dyDescent="0.25">
      <c r="B1238" t="s">
        <v>83</v>
      </c>
      <c r="C1238">
        <v>59</v>
      </c>
      <c r="D1238">
        <v>7</v>
      </c>
      <c r="F1238">
        <v>0</v>
      </c>
      <c r="G1238">
        <v>1</v>
      </c>
      <c r="I1238">
        <v>0</v>
      </c>
      <c r="J1238">
        <v>3</v>
      </c>
    </row>
    <row r="1239" spans="1:10" x14ac:dyDescent="0.25">
      <c r="B1239" t="s">
        <v>84</v>
      </c>
      <c r="C1239">
        <v>58</v>
      </c>
      <c r="D1239">
        <v>1</v>
      </c>
      <c r="F1239">
        <v>0</v>
      </c>
      <c r="G1239">
        <v>2</v>
      </c>
      <c r="I1239">
        <v>0</v>
      </c>
      <c r="J1239">
        <v>3</v>
      </c>
    </row>
    <row r="1240" spans="1:10" x14ac:dyDescent="0.25">
      <c r="A1240" t="s">
        <v>197</v>
      </c>
      <c r="B1240" t="s">
        <v>26</v>
      </c>
      <c r="C1240">
        <v>26</v>
      </c>
      <c r="D1240">
        <v>5</v>
      </c>
      <c r="F1240">
        <v>0</v>
      </c>
      <c r="G1240">
        <v>1</v>
      </c>
      <c r="I1240">
        <v>0</v>
      </c>
      <c r="J1240">
        <v>2</v>
      </c>
    </row>
    <row r="1241" spans="1:10" x14ac:dyDescent="0.25">
      <c r="B1241" t="s">
        <v>27</v>
      </c>
      <c r="C1241">
        <v>51</v>
      </c>
      <c r="D1241">
        <v>4</v>
      </c>
      <c r="F1241">
        <v>0</v>
      </c>
      <c r="G1241">
        <v>1</v>
      </c>
      <c r="I1241">
        <v>0</v>
      </c>
      <c r="J1241">
        <v>1</v>
      </c>
    </row>
    <row r="1242" spans="1:10" x14ac:dyDescent="0.25">
      <c r="B1242" t="s">
        <v>29</v>
      </c>
      <c r="C1242">
        <v>52</v>
      </c>
      <c r="D1242">
        <v>9</v>
      </c>
      <c r="F1242">
        <v>0</v>
      </c>
      <c r="G1242">
        <v>2</v>
      </c>
      <c r="I1242">
        <v>0</v>
      </c>
      <c r="J1242">
        <v>3</v>
      </c>
    </row>
    <row r="1243" spans="1:10" x14ac:dyDescent="0.25">
      <c r="B1243" t="s">
        <v>34</v>
      </c>
      <c r="C1243">
        <v>35</v>
      </c>
      <c r="D1243">
        <v>9</v>
      </c>
      <c r="F1243">
        <v>0</v>
      </c>
      <c r="G1243">
        <v>2</v>
      </c>
      <c r="I1243">
        <v>0</v>
      </c>
      <c r="J1243">
        <v>3</v>
      </c>
    </row>
    <row r="1244" spans="1:10" x14ac:dyDescent="0.25">
      <c r="B1244" t="s">
        <v>35</v>
      </c>
      <c r="C1244">
        <v>58</v>
      </c>
      <c r="D1244">
        <v>3</v>
      </c>
      <c r="F1244">
        <v>0</v>
      </c>
      <c r="G1244">
        <v>2</v>
      </c>
      <c r="I1244">
        <v>0</v>
      </c>
      <c r="J1244">
        <v>1</v>
      </c>
    </row>
    <row r="1245" spans="1:10" x14ac:dyDescent="0.25">
      <c r="B1245" t="s">
        <v>36</v>
      </c>
      <c r="C1245">
        <v>60</v>
      </c>
      <c r="D1245">
        <v>7</v>
      </c>
      <c r="F1245">
        <v>0</v>
      </c>
      <c r="G1245">
        <v>2</v>
      </c>
      <c r="I1245">
        <v>0</v>
      </c>
      <c r="J1245">
        <v>2</v>
      </c>
    </row>
    <row r="1246" spans="1:10" x14ac:dyDescent="0.25">
      <c r="B1246" t="s">
        <v>37</v>
      </c>
      <c r="C1246">
        <v>56</v>
      </c>
      <c r="D1246">
        <v>3</v>
      </c>
      <c r="F1246">
        <v>0</v>
      </c>
      <c r="G1246">
        <v>1</v>
      </c>
      <c r="I1246">
        <v>0</v>
      </c>
      <c r="J1246">
        <v>3</v>
      </c>
    </row>
    <row r="1247" spans="1:10" x14ac:dyDescent="0.25">
      <c r="B1247" t="s">
        <v>38</v>
      </c>
      <c r="C1247">
        <v>60</v>
      </c>
      <c r="D1247">
        <v>10</v>
      </c>
      <c r="F1247">
        <v>0</v>
      </c>
      <c r="G1247">
        <v>1</v>
      </c>
      <c r="I1247">
        <v>0</v>
      </c>
      <c r="J1247">
        <v>2</v>
      </c>
    </row>
    <row r="1248" spans="1:10" x14ac:dyDescent="0.25">
      <c r="B1248" t="s">
        <v>39</v>
      </c>
      <c r="C1248">
        <v>28</v>
      </c>
      <c r="D1248">
        <v>3</v>
      </c>
      <c r="F1248">
        <v>0</v>
      </c>
      <c r="G1248">
        <v>1</v>
      </c>
      <c r="I1248">
        <v>0</v>
      </c>
      <c r="J1248">
        <v>2</v>
      </c>
    </row>
    <row r="1249" spans="2:10" x14ac:dyDescent="0.25">
      <c r="B1249" t="s">
        <v>40</v>
      </c>
      <c r="C1249">
        <v>47</v>
      </c>
      <c r="D1249">
        <v>5</v>
      </c>
      <c r="F1249">
        <v>0</v>
      </c>
      <c r="G1249">
        <v>1</v>
      </c>
      <c r="I1249">
        <v>0</v>
      </c>
      <c r="J1249">
        <v>2</v>
      </c>
    </row>
    <row r="1250" spans="2:10" x14ac:dyDescent="0.25">
      <c r="B1250" t="s">
        <v>41</v>
      </c>
      <c r="C1250">
        <v>36</v>
      </c>
      <c r="D1250">
        <v>9</v>
      </c>
      <c r="F1250">
        <v>0</v>
      </c>
      <c r="G1250">
        <v>1</v>
      </c>
      <c r="I1250">
        <v>0</v>
      </c>
      <c r="J1250">
        <v>2</v>
      </c>
    </row>
    <row r="1251" spans="2:10" x14ac:dyDescent="0.25">
      <c r="B1251" t="s">
        <v>43</v>
      </c>
      <c r="C1251">
        <v>35</v>
      </c>
      <c r="D1251">
        <v>4</v>
      </c>
      <c r="F1251">
        <v>0</v>
      </c>
      <c r="G1251">
        <v>2</v>
      </c>
      <c r="I1251">
        <v>0</v>
      </c>
      <c r="J1251">
        <v>2</v>
      </c>
    </row>
    <row r="1252" spans="2:10" x14ac:dyDescent="0.25">
      <c r="B1252" t="s">
        <v>44</v>
      </c>
      <c r="C1252">
        <v>62</v>
      </c>
      <c r="D1252">
        <v>2</v>
      </c>
      <c r="F1252">
        <v>0</v>
      </c>
      <c r="G1252">
        <v>1</v>
      </c>
      <c r="I1252">
        <v>0</v>
      </c>
      <c r="J1252">
        <v>5</v>
      </c>
    </row>
    <row r="1253" spans="2:10" x14ac:dyDescent="0.25">
      <c r="B1253" t="s">
        <v>46</v>
      </c>
      <c r="C1253">
        <v>62</v>
      </c>
      <c r="D1253">
        <v>1</v>
      </c>
      <c r="F1253">
        <v>0</v>
      </c>
      <c r="G1253">
        <v>2</v>
      </c>
      <c r="I1253">
        <v>0</v>
      </c>
      <c r="J1253">
        <v>3</v>
      </c>
    </row>
    <row r="1254" spans="2:10" x14ac:dyDescent="0.25">
      <c r="B1254" t="s">
        <v>47</v>
      </c>
      <c r="C1254">
        <v>57</v>
      </c>
      <c r="D1254">
        <v>6</v>
      </c>
      <c r="F1254">
        <v>0</v>
      </c>
      <c r="G1254">
        <v>2</v>
      </c>
      <c r="I1254">
        <v>0</v>
      </c>
      <c r="J1254">
        <v>5</v>
      </c>
    </row>
    <row r="1255" spans="2:10" x14ac:dyDescent="0.25">
      <c r="B1255" t="s">
        <v>48</v>
      </c>
      <c r="C1255">
        <v>52</v>
      </c>
      <c r="D1255">
        <v>10</v>
      </c>
      <c r="F1255">
        <v>0</v>
      </c>
      <c r="G1255">
        <v>1</v>
      </c>
      <c r="I1255">
        <v>0</v>
      </c>
      <c r="J1255">
        <v>2</v>
      </c>
    </row>
    <row r="1256" spans="2:10" x14ac:dyDescent="0.25">
      <c r="B1256" t="s">
        <v>49</v>
      </c>
      <c r="C1256">
        <v>40</v>
      </c>
      <c r="D1256">
        <v>4</v>
      </c>
      <c r="F1256">
        <v>0</v>
      </c>
      <c r="G1256">
        <v>3</v>
      </c>
      <c r="I1256">
        <v>0</v>
      </c>
      <c r="J1256">
        <v>2</v>
      </c>
    </row>
    <row r="1257" spans="2:10" x14ac:dyDescent="0.25">
      <c r="B1257" t="s">
        <v>51</v>
      </c>
      <c r="C1257">
        <v>50</v>
      </c>
      <c r="D1257">
        <v>4</v>
      </c>
      <c r="F1257">
        <v>0</v>
      </c>
      <c r="G1257">
        <v>1</v>
      </c>
      <c r="I1257">
        <v>0</v>
      </c>
      <c r="J1257">
        <v>3</v>
      </c>
    </row>
    <row r="1258" spans="2:10" x14ac:dyDescent="0.25">
      <c r="B1258" t="s">
        <v>52</v>
      </c>
      <c r="C1258">
        <v>51</v>
      </c>
      <c r="D1258">
        <v>7</v>
      </c>
      <c r="F1258">
        <v>0</v>
      </c>
      <c r="G1258">
        <v>2</v>
      </c>
      <c r="I1258">
        <v>0</v>
      </c>
      <c r="J1258">
        <v>4</v>
      </c>
    </row>
    <row r="1259" spans="2:10" x14ac:dyDescent="0.25">
      <c r="B1259" t="s">
        <v>53</v>
      </c>
      <c r="C1259">
        <v>53</v>
      </c>
      <c r="D1259">
        <v>10</v>
      </c>
      <c r="F1259">
        <v>0</v>
      </c>
      <c r="G1259">
        <v>2</v>
      </c>
      <c r="I1259">
        <v>0</v>
      </c>
      <c r="J1259">
        <v>4</v>
      </c>
    </row>
    <row r="1260" spans="2:10" x14ac:dyDescent="0.25">
      <c r="B1260" t="s">
        <v>54</v>
      </c>
      <c r="C1260">
        <v>6</v>
      </c>
      <c r="D1260">
        <v>8</v>
      </c>
      <c r="F1260">
        <v>0</v>
      </c>
      <c r="G1260">
        <v>1</v>
      </c>
      <c r="I1260">
        <v>0</v>
      </c>
      <c r="J1260">
        <v>3</v>
      </c>
    </row>
    <row r="1261" spans="2:10" x14ac:dyDescent="0.25">
      <c r="B1261" t="s">
        <v>56</v>
      </c>
      <c r="C1261">
        <v>36</v>
      </c>
      <c r="D1261">
        <v>7</v>
      </c>
      <c r="F1261">
        <v>0</v>
      </c>
      <c r="G1261">
        <v>1</v>
      </c>
      <c r="I1261">
        <v>0</v>
      </c>
      <c r="J1261">
        <v>2</v>
      </c>
    </row>
    <row r="1262" spans="2:10" x14ac:dyDescent="0.25">
      <c r="B1262" t="s">
        <v>58</v>
      </c>
      <c r="C1262">
        <v>62</v>
      </c>
      <c r="D1262">
        <v>1</v>
      </c>
      <c r="F1262">
        <v>0</v>
      </c>
      <c r="G1262">
        <v>1</v>
      </c>
      <c r="I1262">
        <v>0</v>
      </c>
      <c r="J1262">
        <v>3</v>
      </c>
    </row>
    <row r="1263" spans="2:10" x14ac:dyDescent="0.25">
      <c r="B1263" t="s">
        <v>60</v>
      </c>
      <c r="C1263">
        <v>51</v>
      </c>
      <c r="D1263">
        <v>7</v>
      </c>
      <c r="F1263">
        <v>0</v>
      </c>
      <c r="G1263">
        <v>2</v>
      </c>
      <c r="I1263">
        <v>0</v>
      </c>
      <c r="J1263">
        <v>2</v>
      </c>
    </row>
    <row r="1264" spans="2:10" x14ac:dyDescent="0.25">
      <c r="B1264" t="s">
        <v>59</v>
      </c>
      <c r="C1264">
        <v>62</v>
      </c>
      <c r="D1264">
        <v>1</v>
      </c>
      <c r="E1264" t="s">
        <v>238</v>
      </c>
      <c r="F1264">
        <v>1</v>
      </c>
      <c r="G1264">
        <v>1</v>
      </c>
      <c r="I1264">
        <v>0</v>
      </c>
      <c r="J1264">
        <v>1</v>
      </c>
    </row>
    <row r="1265" spans="2:10" x14ac:dyDescent="0.25">
      <c r="B1265" t="s">
        <v>62</v>
      </c>
      <c r="C1265">
        <v>60</v>
      </c>
      <c r="D1265">
        <v>8</v>
      </c>
      <c r="F1265">
        <v>0</v>
      </c>
      <c r="G1265">
        <v>2</v>
      </c>
      <c r="I1265">
        <v>0</v>
      </c>
      <c r="J1265">
        <v>4</v>
      </c>
    </row>
    <row r="1266" spans="2:10" x14ac:dyDescent="0.25">
      <c r="B1266" t="s">
        <v>65</v>
      </c>
      <c r="C1266">
        <v>17</v>
      </c>
      <c r="D1266">
        <v>6</v>
      </c>
      <c r="F1266">
        <v>0</v>
      </c>
      <c r="G1266">
        <v>2</v>
      </c>
      <c r="I1266">
        <v>0</v>
      </c>
      <c r="J1266">
        <v>2</v>
      </c>
    </row>
    <row r="1267" spans="2:10" x14ac:dyDescent="0.25">
      <c r="B1267" t="s">
        <v>66</v>
      </c>
      <c r="C1267">
        <v>58</v>
      </c>
      <c r="D1267">
        <v>2</v>
      </c>
      <c r="F1267">
        <v>0</v>
      </c>
      <c r="G1267">
        <v>1</v>
      </c>
      <c r="I1267">
        <v>0</v>
      </c>
      <c r="J1267">
        <v>3</v>
      </c>
    </row>
    <row r="1268" spans="2:10" x14ac:dyDescent="0.25">
      <c r="B1268" t="s">
        <v>67</v>
      </c>
      <c r="C1268">
        <v>53</v>
      </c>
      <c r="D1268">
        <v>8</v>
      </c>
      <c r="F1268">
        <v>0</v>
      </c>
      <c r="G1268">
        <v>2</v>
      </c>
      <c r="I1268">
        <v>0</v>
      </c>
      <c r="J1268">
        <v>2</v>
      </c>
    </row>
    <row r="1269" spans="2:10" x14ac:dyDescent="0.25">
      <c r="B1269" t="s">
        <v>68</v>
      </c>
      <c r="C1269">
        <v>27</v>
      </c>
      <c r="D1269">
        <v>1</v>
      </c>
      <c r="F1269">
        <v>0</v>
      </c>
      <c r="G1269">
        <v>2</v>
      </c>
      <c r="I1269">
        <v>0</v>
      </c>
      <c r="J1269">
        <v>4</v>
      </c>
    </row>
    <row r="1270" spans="2:10" x14ac:dyDescent="0.25">
      <c r="B1270" t="s">
        <v>71</v>
      </c>
      <c r="C1270">
        <v>59</v>
      </c>
      <c r="D1270">
        <v>9</v>
      </c>
      <c r="F1270">
        <v>0</v>
      </c>
      <c r="G1270">
        <v>1</v>
      </c>
      <c r="I1270">
        <v>0</v>
      </c>
      <c r="J1270">
        <v>5</v>
      </c>
    </row>
    <row r="1271" spans="2:10" x14ac:dyDescent="0.25">
      <c r="B1271" t="s">
        <v>72</v>
      </c>
      <c r="C1271">
        <v>50</v>
      </c>
      <c r="D1271">
        <v>5</v>
      </c>
      <c r="F1271">
        <v>0</v>
      </c>
      <c r="G1271">
        <v>1</v>
      </c>
      <c r="I1271">
        <v>0</v>
      </c>
      <c r="J1271">
        <v>3</v>
      </c>
    </row>
    <row r="1272" spans="2:10" x14ac:dyDescent="0.25">
      <c r="B1272" t="s">
        <v>73</v>
      </c>
      <c r="C1272">
        <v>60</v>
      </c>
      <c r="D1272">
        <v>1</v>
      </c>
      <c r="F1272">
        <v>0</v>
      </c>
      <c r="G1272">
        <v>2</v>
      </c>
      <c r="I1272">
        <v>0</v>
      </c>
      <c r="J1272">
        <v>4</v>
      </c>
    </row>
    <row r="1273" spans="2:10" x14ac:dyDescent="0.25">
      <c r="B1273" t="s">
        <v>74</v>
      </c>
      <c r="C1273">
        <v>45</v>
      </c>
      <c r="D1273">
        <v>6</v>
      </c>
      <c r="F1273">
        <v>0</v>
      </c>
      <c r="G1273">
        <v>2</v>
      </c>
      <c r="I1273">
        <v>0</v>
      </c>
      <c r="J1273">
        <v>4</v>
      </c>
    </row>
    <row r="1274" spans="2:10" x14ac:dyDescent="0.25">
      <c r="B1274" t="s">
        <v>75</v>
      </c>
      <c r="C1274">
        <v>49</v>
      </c>
      <c r="D1274">
        <v>2</v>
      </c>
      <c r="F1274">
        <v>0</v>
      </c>
      <c r="G1274">
        <v>2</v>
      </c>
      <c r="I1274">
        <v>0</v>
      </c>
      <c r="J1274">
        <v>3</v>
      </c>
    </row>
    <row r="1275" spans="2:10" x14ac:dyDescent="0.25">
      <c r="B1275" t="s">
        <v>76</v>
      </c>
      <c r="C1275">
        <v>48</v>
      </c>
      <c r="D1275">
        <v>8</v>
      </c>
      <c r="F1275">
        <v>0</v>
      </c>
      <c r="G1275">
        <v>1</v>
      </c>
      <c r="I1275">
        <v>0</v>
      </c>
      <c r="J1275">
        <v>3</v>
      </c>
    </row>
    <row r="1276" spans="2:10" x14ac:dyDescent="0.25">
      <c r="B1276" t="s">
        <v>77</v>
      </c>
      <c r="C1276">
        <v>54</v>
      </c>
      <c r="D1276">
        <v>2</v>
      </c>
      <c r="F1276">
        <v>0</v>
      </c>
      <c r="G1276">
        <v>2</v>
      </c>
      <c r="H1276" t="s">
        <v>196</v>
      </c>
      <c r="I1276">
        <v>1</v>
      </c>
      <c r="J1276">
        <v>1</v>
      </c>
    </row>
    <row r="1277" spans="2:10" x14ac:dyDescent="0.25">
      <c r="B1277" t="s">
        <v>78</v>
      </c>
      <c r="C1277">
        <v>58</v>
      </c>
      <c r="D1277">
        <v>2</v>
      </c>
      <c r="F1277">
        <v>0</v>
      </c>
      <c r="G1277">
        <v>1</v>
      </c>
      <c r="I1277">
        <v>0</v>
      </c>
      <c r="J1277">
        <v>2</v>
      </c>
    </row>
    <row r="1278" spans="2:10" x14ac:dyDescent="0.25">
      <c r="B1278" t="s">
        <v>79</v>
      </c>
      <c r="C1278">
        <v>58</v>
      </c>
      <c r="D1278">
        <v>1</v>
      </c>
      <c r="F1278">
        <v>0</v>
      </c>
      <c r="G1278">
        <v>1</v>
      </c>
      <c r="I1278">
        <v>0</v>
      </c>
      <c r="J1278">
        <v>5</v>
      </c>
    </row>
    <row r="1279" spans="2:10" x14ac:dyDescent="0.25">
      <c r="B1279" t="s">
        <v>81</v>
      </c>
      <c r="C1279">
        <v>50</v>
      </c>
      <c r="D1279">
        <v>10</v>
      </c>
      <c r="F1279">
        <v>0</v>
      </c>
      <c r="G1279">
        <v>1</v>
      </c>
      <c r="I1279">
        <v>0</v>
      </c>
      <c r="J1279">
        <v>3</v>
      </c>
    </row>
    <row r="1280" spans="2:10" x14ac:dyDescent="0.25">
      <c r="B1280" t="s">
        <v>82</v>
      </c>
      <c r="C1280">
        <v>46</v>
      </c>
      <c r="D1280">
        <v>3</v>
      </c>
      <c r="F1280">
        <v>0</v>
      </c>
      <c r="G1280">
        <v>2</v>
      </c>
      <c r="I1280">
        <v>0</v>
      </c>
      <c r="J1280">
        <v>3</v>
      </c>
    </row>
    <row r="1281" spans="1:10" x14ac:dyDescent="0.25">
      <c r="B1281" t="s">
        <v>83</v>
      </c>
      <c r="C1281">
        <v>59</v>
      </c>
      <c r="D1281">
        <v>5</v>
      </c>
      <c r="F1281">
        <v>0</v>
      </c>
      <c r="G1281">
        <v>2</v>
      </c>
      <c r="I1281">
        <v>0</v>
      </c>
      <c r="J1281">
        <v>3</v>
      </c>
    </row>
    <row r="1282" spans="1:10" x14ac:dyDescent="0.25">
      <c r="B1282" t="s">
        <v>84</v>
      </c>
      <c r="C1282">
        <v>58</v>
      </c>
      <c r="D1282">
        <v>6</v>
      </c>
      <c r="F1282">
        <v>0</v>
      </c>
      <c r="G1282">
        <v>2</v>
      </c>
      <c r="I1282">
        <v>0</v>
      </c>
      <c r="J1282">
        <v>1</v>
      </c>
    </row>
    <row r="1283" spans="1:10" x14ac:dyDescent="0.25">
      <c r="A1283" t="s">
        <v>198</v>
      </c>
      <c r="B1283" t="s">
        <v>27</v>
      </c>
      <c r="C1283">
        <v>51</v>
      </c>
      <c r="D1283">
        <v>5</v>
      </c>
      <c r="F1283">
        <v>0</v>
      </c>
      <c r="G1283">
        <v>2</v>
      </c>
      <c r="I1283">
        <v>0</v>
      </c>
      <c r="J1283">
        <v>3</v>
      </c>
    </row>
    <row r="1284" spans="1:10" x14ac:dyDescent="0.25">
      <c r="B1284" t="s">
        <v>29</v>
      </c>
      <c r="C1284">
        <v>52</v>
      </c>
      <c r="D1284">
        <v>2</v>
      </c>
      <c r="E1284" t="s">
        <v>239</v>
      </c>
      <c r="F1284">
        <v>1</v>
      </c>
      <c r="G1284">
        <v>2</v>
      </c>
      <c r="I1284">
        <v>0</v>
      </c>
      <c r="J1284">
        <v>3</v>
      </c>
    </row>
    <row r="1285" spans="1:10" x14ac:dyDescent="0.25">
      <c r="B1285" t="s">
        <v>31</v>
      </c>
      <c r="C1285">
        <v>48</v>
      </c>
      <c r="D1285">
        <v>4</v>
      </c>
      <c r="F1285">
        <v>0</v>
      </c>
      <c r="G1285">
        <v>1</v>
      </c>
      <c r="I1285">
        <v>0</v>
      </c>
      <c r="J1285">
        <v>3</v>
      </c>
    </row>
    <row r="1286" spans="1:10" x14ac:dyDescent="0.25">
      <c r="B1286" t="s">
        <v>34</v>
      </c>
      <c r="C1286">
        <v>35</v>
      </c>
      <c r="D1286">
        <v>9</v>
      </c>
      <c r="F1286">
        <v>0</v>
      </c>
      <c r="G1286">
        <v>1</v>
      </c>
      <c r="I1286">
        <v>0</v>
      </c>
      <c r="J1286">
        <v>2</v>
      </c>
    </row>
    <row r="1287" spans="1:10" x14ac:dyDescent="0.25">
      <c r="B1287" t="s">
        <v>35</v>
      </c>
      <c r="C1287">
        <v>58</v>
      </c>
      <c r="D1287">
        <v>7</v>
      </c>
      <c r="F1287">
        <v>0</v>
      </c>
      <c r="G1287">
        <v>2</v>
      </c>
      <c r="I1287">
        <v>0</v>
      </c>
      <c r="J1287">
        <v>2</v>
      </c>
    </row>
    <row r="1288" spans="1:10" x14ac:dyDescent="0.25">
      <c r="B1288" t="s">
        <v>36</v>
      </c>
      <c r="C1288">
        <v>60</v>
      </c>
      <c r="D1288">
        <v>1</v>
      </c>
      <c r="F1288">
        <v>0</v>
      </c>
      <c r="G1288">
        <v>2</v>
      </c>
      <c r="I1288">
        <v>0</v>
      </c>
      <c r="J1288">
        <v>4</v>
      </c>
    </row>
    <row r="1289" spans="1:10" x14ac:dyDescent="0.25">
      <c r="B1289" t="s">
        <v>37</v>
      </c>
      <c r="C1289">
        <v>56</v>
      </c>
      <c r="D1289">
        <v>6</v>
      </c>
      <c r="F1289">
        <v>0</v>
      </c>
      <c r="G1289">
        <v>2</v>
      </c>
      <c r="I1289">
        <v>0</v>
      </c>
      <c r="J1289">
        <v>3</v>
      </c>
    </row>
    <row r="1290" spans="1:10" x14ac:dyDescent="0.25">
      <c r="B1290" t="s">
        <v>38</v>
      </c>
      <c r="C1290">
        <v>60</v>
      </c>
      <c r="D1290">
        <v>3</v>
      </c>
      <c r="F1290">
        <v>0</v>
      </c>
      <c r="G1290">
        <v>2</v>
      </c>
      <c r="I1290">
        <v>0</v>
      </c>
      <c r="J1290">
        <v>3</v>
      </c>
    </row>
    <row r="1291" spans="1:10" x14ac:dyDescent="0.25">
      <c r="B1291" t="s">
        <v>39</v>
      </c>
      <c r="C1291">
        <v>28</v>
      </c>
      <c r="D1291">
        <v>5</v>
      </c>
      <c r="F1291">
        <v>0</v>
      </c>
      <c r="G1291">
        <v>2</v>
      </c>
      <c r="I1291">
        <v>0</v>
      </c>
      <c r="J1291">
        <v>1</v>
      </c>
    </row>
    <row r="1292" spans="1:10" x14ac:dyDescent="0.25">
      <c r="B1292" t="s">
        <v>40</v>
      </c>
      <c r="C1292">
        <v>47</v>
      </c>
      <c r="D1292">
        <v>7</v>
      </c>
      <c r="F1292">
        <v>0</v>
      </c>
      <c r="G1292">
        <v>1</v>
      </c>
      <c r="I1292">
        <v>0</v>
      </c>
      <c r="J1292">
        <v>1</v>
      </c>
    </row>
    <row r="1293" spans="1:10" x14ac:dyDescent="0.25">
      <c r="B1293" t="s">
        <v>41</v>
      </c>
      <c r="C1293">
        <v>36</v>
      </c>
      <c r="D1293">
        <v>1</v>
      </c>
      <c r="F1293">
        <v>0</v>
      </c>
      <c r="G1293">
        <v>2</v>
      </c>
      <c r="I1293">
        <v>0</v>
      </c>
      <c r="J1293">
        <v>3</v>
      </c>
    </row>
    <row r="1294" spans="1:10" x14ac:dyDescent="0.25">
      <c r="B1294" t="s">
        <v>43</v>
      </c>
      <c r="C1294">
        <v>35</v>
      </c>
      <c r="D1294">
        <v>6</v>
      </c>
      <c r="F1294">
        <v>0</v>
      </c>
      <c r="G1294">
        <v>2</v>
      </c>
      <c r="I1294">
        <v>0</v>
      </c>
      <c r="J1294">
        <v>2</v>
      </c>
    </row>
    <row r="1295" spans="1:10" x14ac:dyDescent="0.25">
      <c r="B1295" t="s">
        <v>44</v>
      </c>
      <c r="C1295">
        <v>62</v>
      </c>
      <c r="D1295">
        <v>8</v>
      </c>
      <c r="F1295">
        <v>0</v>
      </c>
      <c r="G1295">
        <v>1</v>
      </c>
      <c r="I1295">
        <v>0</v>
      </c>
      <c r="J1295">
        <v>4</v>
      </c>
    </row>
    <row r="1296" spans="1:10" x14ac:dyDescent="0.25">
      <c r="B1296" t="s">
        <v>46</v>
      </c>
      <c r="C1296">
        <v>62</v>
      </c>
      <c r="D1296">
        <v>9</v>
      </c>
      <c r="F1296">
        <v>0</v>
      </c>
      <c r="G1296">
        <v>2</v>
      </c>
      <c r="I1296">
        <v>0</v>
      </c>
      <c r="J1296">
        <v>4</v>
      </c>
    </row>
    <row r="1297" spans="2:10" x14ac:dyDescent="0.25">
      <c r="B1297" t="s">
        <v>47</v>
      </c>
      <c r="C1297">
        <v>57</v>
      </c>
      <c r="D1297">
        <v>10</v>
      </c>
      <c r="F1297">
        <v>0</v>
      </c>
      <c r="G1297">
        <v>2</v>
      </c>
      <c r="I1297">
        <v>0</v>
      </c>
      <c r="J1297">
        <v>2</v>
      </c>
    </row>
    <row r="1298" spans="2:10" x14ac:dyDescent="0.25">
      <c r="B1298" t="s">
        <v>48</v>
      </c>
      <c r="C1298">
        <v>52</v>
      </c>
      <c r="D1298">
        <v>1</v>
      </c>
      <c r="F1298">
        <v>0</v>
      </c>
      <c r="G1298">
        <v>1</v>
      </c>
      <c r="I1298">
        <v>0</v>
      </c>
      <c r="J1298">
        <v>2</v>
      </c>
    </row>
    <row r="1299" spans="2:10" x14ac:dyDescent="0.25">
      <c r="B1299" t="s">
        <v>51</v>
      </c>
      <c r="C1299">
        <v>50</v>
      </c>
      <c r="D1299">
        <v>3</v>
      </c>
      <c r="F1299">
        <v>0</v>
      </c>
      <c r="G1299">
        <v>1</v>
      </c>
      <c r="I1299">
        <v>0</v>
      </c>
      <c r="J1299">
        <v>2</v>
      </c>
    </row>
    <row r="1300" spans="2:10" x14ac:dyDescent="0.25">
      <c r="B1300" t="s">
        <v>52</v>
      </c>
      <c r="C1300">
        <v>51</v>
      </c>
      <c r="D1300">
        <v>4</v>
      </c>
      <c r="F1300">
        <v>0</v>
      </c>
      <c r="G1300">
        <v>2</v>
      </c>
      <c r="I1300">
        <v>0</v>
      </c>
      <c r="J1300">
        <v>1</v>
      </c>
    </row>
    <row r="1301" spans="2:10" x14ac:dyDescent="0.25">
      <c r="B1301" t="s">
        <v>53</v>
      </c>
      <c r="C1301">
        <v>53</v>
      </c>
      <c r="D1301">
        <v>9</v>
      </c>
      <c r="F1301">
        <v>0</v>
      </c>
      <c r="G1301">
        <v>2</v>
      </c>
      <c r="I1301">
        <v>0</v>
      </c>
      <c r="J1301">
        <v>3</v>
      </c>
    </row>
    <row r="1302" spans="2:10" x14ac:dyDescent="0.25">
      <c r="B1302" t="s">
        <v>54</v>
      </c>
      <c r="C1302">
        <v>6</v>
      </c>
      <c r="D1302">
        <v>2</v>
      </c>
      <c r="F1302">
        <v>0</v>
      </c>
      <c r="G1302">
        <v>2</v>
      </c>
      <c r="I1302">
        <v>0</v>
      </c>
      <c r="J1302">
        <v>2</v>
      </c>
    </row>
    <row r="1303" spans="2:10" x14ac:dyDescent="0.25">
      <c r="B1303" t="s">
        <v>56</v>
      </c>
      <c r="C1303">
        <v>36</v>
      </c>
      <c r="D1303">
        <v>4</v>
      </c>
      <c r="F1303">
        <v>0</v>
      </c>
      <c r="G1303">
        <v>2</v>
      </c>
      <c r="I1303">
        <v>0</v>
      </c>
      <c r="J1303">
        <v>4</v>
      </c>
    </row>
    <row r="1304" spans="2:10" x14ac:dyDescent="0.25">
      <c r="B1304" t="s">
        <v>58</v>
      </c>
      <c r="C1304">
        <v>62</v>
      </c>
      <c r="D1304">
        <v>3</v>
      </c>
      <c r="F1304">
        <v>0</v>
      </c>
      <c r="G1304">
        <v>2</v>
      </c>
      <c r="I1304">
        <v>0</v>
      </c>
      <c r="J1304">
        <v>4</v>
      </c>
    </row>
    <row r="1305" spans="2:10" x14ac:dyDescent="0.25">
      <c r="B1305" t="s">
        <v>60</v>
      </c>
      <c r="C1305">
        <v>51</v>
      </c>
      <c r="D1305">
        <v>6</v>
      </c>
      <c r="F1305">
        <v>0</v>
      </c>
      <c r="G1305">
        <v>1</v>
      </c>
      <c r="I1305">
        <v>0</v>
      </c>
      <c r="J1305">
        <v>3</v>
      </c>
    </row>
    <row r="1306" spans="2:10" x14ac:dyDescent="0.25">
      <c r="B1306" t="s">
        <v>59</v>
      </c>
      <c r="C1306">
        <v>62</v>
      </c>
      <c r="D1306">
        <v>2</v>
      </c>
      <c r="E1306" t="s">
        <v>240</v>
      </c>
      <c r="F1306">
        <v>1</v>
      </c>
      <c r="G1306">
        <v>2</v>
      </c>
      <c r="I1306">
        <v>0</v>
      </c>
      <c r="J1306">
        <v>5</v>
      </c>
    </row>
    <row r="1307" spans="2:10" x14ac:dyDescent="0.25">
      <c r="B1307" t="s">
        <v>62</v>
      </c>
      <c r="C1307">
        <v>60</v>
      </c>
      <c r="D1307">
        <v>5</v>
      </c>
      <c r="F1307">
        <v>0</v>
      </c>
      <c r="G1307">
        <v>2</v>
      </c>
      <c r="I1307">
        <v>0</v>
      </c>
      <c r="J1307">
        <v>3</v>
      </c>
    </row>
    <row r="1308" spans="2:10" x14ac:dyDescent="0.25">
      <c r="B1308" t="s">
        <v>65</v>
      </c>
      <c r="C1308">
        <v>17</v>
      </c>
      <c r="D1308">
        <v>9</v>
      </c>
      <c r="F1308">
        <v>0</v>
      </c>
      <c r="G1308">
        <v>1</v>
      </c>
      <c r="I1308">
        <v>0</v>
      </c>
      <c r="J1308">
        <v>2</v>
      </c>
    </row>
    <row r="1309" spans="2:10" x14ac:dyDescent="0.25">
      <c r="B1309" t="s">
        <v>66</v>
      </c>
      <c r="C1309">
        <v>58</v>
      </c>
      <c r="D1309">
        <v>7</v>
      </c>
      <c r="F1309">
        <v>0</v>
      </c>
      <c r="G1309">
        <v>2</v>
      </c>
      <c r="I1309">
        <v>0</v>
      </c>
      <c r="J1309">
        <v>3</v>
      </c>
    </row>
    <row r="1310" spans="2:10" x14ac:dyDescent="0.25">
      <c r="B1310" t="s">
        <v>67</v>
      </c>
      <c r="C1310">
        <v>53</v>
      </c>
      <c r="D1310">
        <v>1</v>
      </c>
      <c r="F1310">
        <v>0</v>
      </c>
      <c r="G1310">
        <v>1</v>
      </c>
      <c r="I1310">
        <v>0</v>
      </c>
      <c r="J1310">
        <v>1</v>
      </c>
    </row>
    <row r="1311" spans="2:10" x14ac:dyDescent="0.25">
      <c r="B1311" t="s">
        <v>68</v>
      </c>
      <c r="C1311">
        <v>27</v>
      </c>
      <c r="D1311">
        <v>8</v>
      </c>
      <c r="F1311">
        <v>0</v>
      </c>
      <c r="G1311">
        <v>2</v>
      </c>
      <c r="I1311">
        <v>0</v>
      </c>
      <c r="J1311">
        <v>3</v>
      </c>
    </row>
    <row r="1312" spans="2:10" x14ac:dyDescent="0.25">
      <c r="B1312" t="s">
        <v>71</v>
      </c>
      <c r="C1312">
        <v>59</v>
      </c>
      <c r="D1312">
        <v>8</v>
      </c>
      <c r="F1312">
        <v>0</v>
      </c>
      <c r="G1312">
        <v>2</v>
      </c>
      <c r="I1312">
        <v>0</v>
      </c>
      <c r="J1312">
        <v>3</v>
      </c>
    </row>
    <row r="1313" spans="1:10" x14ac:dyDescent="0.25">
      <c r="B1313" t="s">
        <v>72</v>
      </c>
      <c r="C1313">
        <v>50</v>
      </c>
      <c r="D1313">
        <v>10</v>
      </c>
      <c r="F1313">
        <v>0</v>
      </c>
      <c r="G1313">
        <v>2</v>
      </c>
      <c r="I1313">
        <v>0</v>
      </c>
      <c r="J1313">
        <v>5</v>
      </c>
    </row>
    <row r="1314" spans="1:10" x14ac:dyDescent="0.25">
      <c r="B1314" t="s">
        <v>73</v>
      </c>
      <c r="C1314">
        <v>60</v>
      </c>
      <c r="D1314">
        <v>5</v>
      </c>
      <c r="F1314">
        <v>0</v>
      </c>
      <c r="G1314">
        <v>3</v>
      </c>
      <c r="I1314">
        <v>0</v>
      </c>
      <c r="J1314">
        <v>3</v>
      </c>
    </row>
    <row r="1315" spans="1:10" x14ac:dyDescent="0.25">
      <c r="B1315" t="s">
        <v>74</v>
      </c>
      <c r="C1315">
        <v>45</v>
      </c>
      <c r="D1315">
        <v>10</v>
      </c>
      <c r="F1315">
        <v>0</v>
      </c>
      <c r="G1315">
        <v>2</v>
      </c>
      <c r="I1315">
        <v>0</v>
      </c>
      <c r="J1315">
        <v>3</v>
      </c>
    </row>
    <row r="1316" spans="1:10" x14ac:dyDescent="0.25">
      <c r="B1316" t="s">
        <v>75</v>
      </c>
      <c r="C1316">
        <v>49</v>
      </c>
      <c r="D1316">
        <v>6</v>
      </c>
      <c r="F1316">
        <v>0</v>
      </c>
      <c r="G1316">
        <v>2</v>
      </c>
      <c r="I1316">
        <v>0</v>
      </c>
      <c r="J1316">
        <v>1</v>
      </c>
    </row>
    <row r="1317" spans="1:10" x14ac:dyDescent="0.25">
      <c r="B1317" t="s">
        <v>76</v>
      </c>
      <c r="C1317">
        <v>48</v>
      </c>
      <c r="D1317">
        <v>1</v>
      </c>
      <c r="F1317">
        <v>0</v>
      </c>
      <c r="G1317">
        <v>1</v>
      </c>
      <c r="I1317">
        <v>0</v>
      </c>
      <c r="J1317">
        <v>2</v>
      </c>
    </row>
    <row r="1318" spans="1:10" x14ac:dyDescent="0.25">
      <c r="B1318" t="s">
        <v>77</v>
      </c>
      <c r="C1318">
        <v>54</v>
      </c>
      <c r="D1318">
        <v>3</v>
      </c>
      <c r="F1318">
        <v>0</v>
      </c>
      <c r="G1318">
        <v>1</v>
      </c>
      <c r="I1318">
        <v>0</v>
      </c>
      <c r="J1318">
        <v>2</v>
      </c>
    </row>
    <row r="1319" spans="1:10" x14ac:dyDescent="0.25">
      <c r="B1319" t="s">
        <v>78</v>
      </c>
      <c r="C1319">
        <v>58</v>
      </c>
      <c r="D1319">
        <v>7</v>
      </c>
      <c r="F1319">
        <v>0</v>
      </c>
      <c r="G1319">
        <v>1</v>
      </c>
      <c r="I1319">
        <v>0</v>
      </c>
      <c r="J1319">
        <v>3</v>
      </c>
    </row>
    <row r="1320" spans="1:10" x14ac:dyDescent="0.25">
      <c r="B1320" t="s">
        <v>79</v>
      </c>
      <c r="C1320">
        <v>58</v>
      </c>
      <c r="D1320">
        <v>4</v>
      </c>
      <c r="F1320">
        <v>0</v>
      </c>
      <c r="G1320">
        <v>2</v>
      </c>
      <c r="I1320">
        <v>0</v>
      </c>
      <c r="J1320">
        <v>2</v>
      </c>
    </row>
    <row r="1321" spans="1:10" x14ac:dyDescent="0.25">
      <c r="B1321" t="s">
        <v>81</v>
      </c>
      <c r="C1321">
        <v>50</v>
      </c>
      <c r="D1321">
        <v>10</v>
      </c>
      <c r="F1321">
        <v>0</v>
      </c>
      <c r="G1321">
        <v>2</v>
      </c>
      <c r="I1321">
        <v>0</v>
      </c>
      <c r="J1321">
        <v>4</v>
      </c>
    </row>
    <row r="1322" spans="1:10" x14ac:dyDescent="0.25">
      <c r="B1322" t="s">
        <v>82</v>
      </c>
      <c r="C1322">
        <v>46</v>
      </c>
      <c r="D1322">
        <v>1</v>
      </c>
      <c r="F1322">
        <v>0</v>
      </c>
      <c r="G1322">
        <v>1</v>
      </c>
      <c r="I1322">
        <v>0</v>
      </c>
      <c r="J1322">
        <v>3</v>
      </c>
    </row>
    <row r="1323" spans="1:10" x14ac:dyDescent="0.25">
      <c r="B1323" t="s">
        <v>83</v>
      </c>
      <c r="C1323">
        <v>59</v>
      </c>
      <c r="D1323">
        <v>2</v>
      </c>
      <c r="F1323">
        <v>0</v>
      </c>
      <c r="G1323">
        <v>2</v>
      </c>
      <c r="H1323" t="s">
        <v>197</v>
      </c>
      <c r="I1323">
        <v>1</v>
      </c>
      <c r="J1323">
        <v>3</v>
      </c>
    </row>
    <row r="1324" spans="1:10" x14ac:dyDescent="0.25">
      <c r="B1324" t="s">
        <v>84</v>
      </c>
      <c r="C1324">
        <v>58</v>
      </c>
      <c r="D1324">
        <v>8</v>
      </c>
      <c r="E1324" t="s">
        <v>241</v>
      </c>
      <c r="F1324">
        <v>1</v>
      </c>
      <c r="G1324">
        <v>2</v>
      </c>
      <c r="I1324">
        <v>0</v>
      </c>
      <c r="J1324">
        <v>3</v>
      </c>
    </row>
    <row r="1325" spans="1:10" x14ac:dyDescent="0.25">
      <c r="A1325" t="s">
        <v>199</v>
      </c>
      <c r="B1325" t="s">
        <v>25</v>
      </c>
      <c r="C1325">
        <v>44</v>
      </c>
      <c r="D1325">
        <v>3</v>
      </c>
      <c r="F1325">
        <v>0</v>
      </c>
      <c r="G1325">
        <v>2</v>
      </c>
      <c r="I1325">
        <v>0</v>
      </c>
      <c r="J1325">
        <v>4</v>
      </c>
    </row>
    <row r="1326" spans="1:10" x14ac:dyDescent="0.25">
      <c r="B1326" t="s">
        <v>27</v>
      </c>
      <c r="C1326">
        <v>51</v>
      </c>
      <c r="D1326">
        <v>1</v>
      </c>
      <c r="F1326">
        <v>0</v>
      </c>
      <c r="G1326">
        <v>2</v>
      </c>
      <c r="I1326">
        <v>0</v>
      </c>
      <c r="J1326">
        <v>3</v>
      </c>
    </row>
    <row r="1327" spans="1:10" x14ac:dyDescent="0.25">
      <c r="B1327" t="s">
        <v>29</v>
      </c>
      <c r="C1327">
        <v>52</v>
      </c>
      <c r="D1327">
        <v>8</v>
      </c>
      <c r="F1327">
        <v>0</v>
      </c>
      <c r="G1327">
        <v>2</v>
      </c>
      <c r="I1327">
        <v>0</v>
      </c>
      <c r="J1327">
        <v>2</v>
      </c>
    </row>
    <row r="1328" spans="1:10" x14ac:dyDescent="0.25">
      <c r="B1328" t="s">
        <v>30</v>
      </c>
      <c r="C1328">
        <v>29</v>
      </c>
      <c r="D1328">
        <v>6</v>
      </c>
      <c r="F1328">
        <v>0</v>
      </c>
      <c r="G1328">
        <v>2</v>
      </c>
      <c r="I1328">
        <v>0</v>
      </c>
      <c r="J1328">
        <v>3</v>
      </c>
    </row>
    <row r="1329" spans="2:10" x14ac:dyDescent="0.25">
      <c r="B1329" t="s">
        <v>31</v>
      </c>
      <c r="C1329">
        <v>48</v>
      </c>
      <c r="D1329">
        <v>7</v>
      </c>
      <c r="F1329">
        <v>0</v>
      </c>
      <c r="G1329">
        <v>2</v>
      </c>
      <c r="I1329">
        <v>0</v>
      </c>
      <c r="J1329">
        <v>3</v>
      </c>
    </row>
    <row r="1330" spans="2:10" x14ac:dyDescent="0.25">
      <c r="B1330" t="s">
        <v>34</v>
      </c>
      <c r="C1330">
        <v>35</v>
      </c>
      <c r="D1330">
        <v>2</v>
      </c>
      <c r="F1330">
        <v>0</v>
      </c>
      <c r="G1330">
        <v>2</v>
      </c>
      <c r="I1330">
        <v>0</v>
      </c>
      <c r="J1330">
        <v>1</v>
      </c>
    </row>
    <row r="1331" spans="2:10" x14ac:dyDescent="0.25">
      <c r="B1331" t="s">
        <v>36</v>
      </c>
      <c r="C1331">
        <v>60</v>
      </c>
      <c r="D1331">
        <v>4</v>
      </c>
      <c r="F1331">
        <v>0</v>
      </c>
      <c r="G1331">
        <v>2</v>
      </c>
      <c r="I1331">
        <v>0</v>
      </c>
      <c r="J1331">
        <v>5</v>
      </c>
    </row>
    <row r="1332" spans="2:10" x14ac:dyDescent="0.25">
      <c r="B1332" t="s">
        <v>37</v>
      </c>
      <c r="C1332">
        <v>56</v>
      </c>
      <c r="D1332">
        <v>7</v>
      </c>
      <c r="F1332">
        <v>0</v>
      </c>
      <c r="G1332">
        <v>2</v>
      </c>
      <c r="I1332">
        <v>0</v>
      </c>
      <c r="J1332">
        <v>1</v>
      </c>
    </row>
    <row r="1333" spans="2:10" x14ac:dyDescent="0.25">
      <c r="B1333" t="s">
        <v>41</v>
      </c>
      <c r="C1333">
        <v>36</v>
      </c>
      <c r="D1333">
        <v>3</v>
      </c>
      <c r="F1333">
        <v>0</v>
      </c>
      <c r="G1333">
        <v>1</v>
      </c>
      <c r="I1333">
        <v>0</v>
      </c>
      <c r="J1333">
        <v>3</v>
      </c>
    </row>
    <row r="1334" spans="2:10" x14ac:dyDescent="0.25">
      <c r="B1334" t="s">
        <v>42</v>
      </c>
      <c r="C1334">
        <v>53</v>
      </c>
      <c r="D1334">
        <v>8</v>
      </c>
      <c r="F1334">
        <v>0</v>
      </c>
      <c r="G1334">
        <v>2</v>
      </c>
      <c r="I1334">
        <v>0</v>
      </c>
      <c r="J1334">
        <v>2</v>
      </c>
    </row>
    <row r="1335" spans="2:10" x14ac:dyDescent="0.25">
      <c r="B1335" t="s">
        <v>44</v>
      </c>
      <c r="C1335">
        <v>62</v>
      </c>
      <c r="D1335">
        <v>6</v>
      </c>
      <c r="F1335">
        <v>0</v>
      </c>
      <c r="G1335">
        <v>1</v>
      </c>
      <c r="I1335">
        <v>0</v>
      </c>
      <c r="J1335">
        <v>3</v>
      </c>
    </row>
    <row r="1336" spans="2:10" x14ac:dyDescent="0.25">
      <c r="B1336" t="s">
        <v>46</v>
      </c>
      <c r="C1336">
        <v>62</v>
      </c>
      <c r="D1336">
        <v>8</v>
      </c>
      <c r="F1336">
        <v>0</v>
      </c>
      <c r="G1336">
        <v>2</v>
      </c>
      <c r="I1336">
        <v>0</v>
      </c>
      <c r="J1336">
        <v>3</v>
      </c>
    </row>
    <row r="1337" spans="2:10" x14ac:dyDescent="0.25">
      <c r="B1337" t="s">
        <v>47</v>
      </c>
      <c r="C1337">
        <v>57</v>
      </c>
      <c r="D1337">
        <v>9</v>
      </c>
      <c r="F1337">
        <v>0</v>
      </c>
      <c r="G1337">
        <v>2</v>
      </c>
      <c r="I1337">
        <v>0</v>
      </c>
      <c r="J1337">
        <v>3</v>
      </c>
    </row>
    <row r="1338" spans="2:10" x14ac:dyDescent="0.25">
      <c r="B1338" t="s">
        <v>48</v>
      </c>
      <c r="C1338">
        <v>52</v>
      </c>
      <c r="D1338">
        <v>4</v>
      </c>
      <c r="F1338">
        <v>0</v>
      </c>
      <c r="G1338">
        <v>1</v>
      </c>
      <c r="I1338">
        <v>0</v>
      </c>
      <c r="J1338">
        <v>1</v>
      </c>
    </row>
    <row r="1339" spans="2:10" x14ac:dyDescent="0.25">
      <c r="B1339" t="s">
        <v>49</v>
      </c>
      <c r="C1339">
        <v>40</v>
      </c>
      <c r="D1339">
        <v>2</v>
      </c>
      <c r="F1339">
        <v>0</v>
      </c>
      <c r="G1339">
        <v>2</v>
      </c>
      <c r="I1339">
        <v>0</v>
      </c>
      <c r="J1339">
        <v>3</v>
      </c>
    </row>
    <row r="1340" spans="2:10" x14ac:dyDescent="0.25">
      <c r="B1340" t="s">
        <v>52</v>
      </c>
      <c r="C1340">
        <v>51</v>
      </c>
      <c r="D1340">
        <v>3</v>
      </c>
      <c r="F1340">
        <v>0</v>
      </c>
      <c r="G1340">
        <v>2</v>
      </c>
      <c r="I1340">
        <v>0</v>
      </c>
      <c r="J1340">
        <v>1</v>
      </c>
    </row>
    <row r="1341" spans="2:10" x14ac:dyDescent="0.25">
      <c r="B1341" t="s">
        <v>53</v>
      </c>
      <c r="C1341">
        <v>53</v>
      </c>
      <c r="D1341">
        <v>1</v>
      </c>
      <c r="F1341">
        <v>0</v>
      </c>
      <c r="G1341">
        <v>2</v>
      </c>
      <c r="I1341">
        <v>0</v>
      </c>
      <c r="J1341">
        <v>2</v>
      </c>
    </row>
    <row r="1342" spans="2:10" x14ac:dyDescent="0.25">
      <c r="B1342" t="s">
        <v>54</v>
      </c>
      <c r="C1342">
        <v>6</v>
      </c>
      <c r="D1342">
        <v>6</v>
      </c>
      <c r="F1342">
        <v>0</v>
      </c>
      <c r="G1342">
        <v>1</v>
      </c>
      <c r="I1342">
        <v>0</v>
      </c>
      <c r="J1342">
        <v>2</v>
      </c>
    </row>
    <row r="1343" spans="2:10" x14ac:dyDescent="0.25">
      <c r="B1343" t="s">
        <v>56</v>
      </c>
      <c r="C1343">
        <v>36</v>
      </c>
      <c r="D1343">
        <v>8</v>
      </c>
      <c r="F1343">
        <v>0</v>
      </c>
      <c r="G1343">
        <v>2</v>
      </c>
      <c r="I1343">
        <v>0</v>
      </c>
      <c r="J1343">
        <v>2</v>
      </c>
    </row>
    <row r="1344" spans="2:10" x14ac:dyDescent="0.25">
      <c r="B1344" t="s">
        <v>58</v>
      </c>
      <c r="C1344">
        <v>62</v>
      </c>
      <c r="D1344">
        <v>4</v>
      </c>
      <c r="F1344">
        <v>0</v>
      </c>
      <c r="G1344">
        <v>2</v>
      </c>
      <c r="I1344">
        <v>0</v>
      </c>
      <c r="J1344">
        <v>2</v>
      </c>
    </row>
    <row r="1345" spans="2:10" x14ac:dyDescent="0.25">
      <c r="B1345" t="s">
        <v>60</v>
      </c>
      <c r="C1345">
        <v>51</v>
      </c>
      <c r="D1345">
        <v>9</v>
      </c>
      <c r="F1345">
        <v>0</v>
      </c>
      <c r="G1345">
        <v>1</v>
      </c>
      <c r="I1345">
        <v>0</v>
      </c>
      <c r="J1345">
        <v>2</v>
      </c>
    </row>
    <row r="1346" spans="2:10" x14ac:dyDescent="0.25">
      <c r="B1346" t="s">
        <v>59</v>
      </c>
      <c r="C1346">
        <v>62</v>
      </c>
      <c r="D1346">
        <v>4</v>
      </c>
      <c r="E1346" t="s">
        <v>242</v>
      </c>
      <c r="F1346">
        <v>1</v>
      </c>
      <c r="G1346">
        <v>1</v>
      </c>
      <c r="I1346">
        <v>0</v>
      </c>
      <c r="J1346">
        <v>2</v>
      </c>
    </row>
    <row r="1347" spans="2:10" x14ac:dyDescent="0.25">
      <c r="B1347" t="s">
        <v>62</v>
      </c>
      <c r="C1347">
        <v>60</v>
      </c>
      <c r="D1347">
        <v>5</v>
      </c>
      <c r="F1347">
        <v>0</v>
      </c>
      <c r="G1347">
        <v>1</v>
      </c>
      <c r="I1347">
        <v>0</v>
      </c>
      <c r="J1347">
        <v>3</v>
      </c>
    </row>
    <row r="1348" spans="2:10" x14ac:dyDescent="0.25">
      <c r="B1348" t="s">
        <v>67</v>
      </c>
      <c r="C1348">
        <v>53</v>
      </c>
      <c r="D1348">
        <v>9</v>
      </c>
      <c r="F1348">
        <v>0</v>
      </c>
      <c r="G1348">
        <v>1</v>
      </c>
      <c r="I1348">
        <v>0</v>
      </c>
      <c r="J1348">
        <v>3</v>
      </c>
    </row>
    <row r="1349" spans="2:10" x14ac:dyDescent="0.25">
      <c r="B1349" t="s">
        <v>68</v>
      </c>
      <c r="C1349">
        <v>27</v>
      </c>
      <c r="D1349">
        <v>2</v>
      </c>
      <c r="F1349">
        <v>0</v>
      </c>
      <c r="G1349">
        <v>2</v>
      </c>
      <c r="I1349">
        <v>0</v>
      </c>
      <c r="J1349">
        <v>3</v>
      </c>
    </row>
    <row r="1350" spans="2:10" x14ac:dyDescent="0.25">
      <c r="B1350" t="s">
        <v>23</v>
      </c>
      <c r="C1350">
        <v>40</v>
      </c>
      <c r="D1350">
        <v>9</v>
      </c>
      <c r="F1350">
        <v>0</v>
      </c>
      <c r="G1350">
        <v>2</v>
      </c>
      <c r="I1350">
        <v>0</v>
      </c>
      <c r="J1350">
        <v>2</v>
      </c>
    </row>
    <row r="1351" spans="2:10" x14ac:dyDescent="0.25">
      <c r="B1351" t="s">
        <v>71</v>
      </c>
      <c r="C1351">
        <v>59</v>
      </c>
      <c r="D1351">
        <v>1</v>
      </c>
      <c r="F1351">
        <v>0</v>
      </c>
      <c r="G1351">
        <v>2</v>
      </c>
      <c r="I1351">
        <v>0</v>
      </c>
      <c r="J1351">
        <v>2</v>
      </c>
    </row>
    <row r="1352" spans="2:10" x14ac:dyDescent="0.25">
      <c r="B1352" t="s">
        <v>73</v>
      </c>
      <c r="C1352">
        <v>60</v>
      </c>
      <c r="D1352">
        <v>6</v>
      </c>
      <c r="F1352">
        <v>0</v>
      </c>
      <c r="G1352">
        <v>1</v>
      </c>
      <c r="I1352">
        <v>0</v>
      </c>
      <c r="J1352">
        <v>4</v>
      </c>
    </row>
    <row r="1353" spans="2:10" x14ac:dyDescent="0.25">
      <c r="B1353" t="s">
        <v>74</v>
      </c>
      <c r="C1353">
        <v>45</v>
      </c>
      <c r="D1353">
        <v>5</v>
      </c>
      <c r="F1353">
        <v>0</v>
      </c>
      <c r="G1353">
        <v>2</v>
      </c>
      <c r="I1353">
        <v>0</v>
      </c>
      <c r="J1353">
        <v>4</v>
      </c>
    </row>
    <row r="1354" spans="2:10" x14ac:dyDescent="0.25">
      <c r="B1354" t="s">
        <v>75</v>
      </c>
      <c r="C1354">
        <v>49</v>
      </c>
      <c r="D1354">
        <v>5</v>
      </c>
      <c r="F1354">
        <v>0</v>
      </c>
      <c r="G1354">
        <v>2</v>
      </c>
      <c r="I1354">
        <v>0</v>
      </c>
      <c r="J1354">
        <v>2</v>
      </c>
    </row>
    <row r="1355" spans="2:10" x14ac:dyDescent="0.25">
      <c r="B1355" t="s">
        <v>76</v>
      </c>
      <c r="C1355">
        <v>48</v>
      </c>
      <c r="D1355">
        <v>1</v>
      </c>
      <c r="F1355">
        <v>0</v>
      </c>
      <c r="G1355">
        <v>2</v>
      </c>
      <c r="I1355">
        <v>0</v>
      </c>
      <c r="J1355">
        <v>4</v>
      </c>
    </row>
    <row r="1356" spans="2:10" x14ac:dyDescent="0.25">
      <c r="B1356" t="s">
        <v>77</v>
      </c>
      <c r="C1356">
        <v>54</v>
      </c>
      <c r="D1356">
        <v>7</v>
      </c>
      <c r="F1356">
        <v>0</v>
      </c>
      <c r="G1356">
        <v>2</v>
      </c>
      <c r="I1356">
        <v>0</v>
      </c>
      <c r="J1356">
        <v>3</v>
      </c>
    </row>
    <row r="1357" spans="2:10" x14ac:dyDescent="0.25">
      <c r="B1357" t="s">
        <v>78</v>
      </c>
      <c r="C1357">
        <v>58</v>
      </c>
      <c r="D1357">
        <v>7</v>
      </c>
      <c r="F1357">
        <v>0</v>
      </c>
      <c r="G1357">
        <v>1</v>
      </c>
      <c r="I1357">
        <v>0</v>
      </c>
      <c r="J1357">
        <v>4</v>
      </c>
    </row>
    <row r="1358" spans="2:10" x14ac:dyDescent="0.25">
      <c r="B1358" t="s">
        <v>79</v>
      </c>
      <c r="C1358">
        <v>58</v>
      </c>
      <c r="D1358">
        <v>5</v>
      </c>
      <c r="F1358">
        <v>0</v>
      </c>
      <c r="G1358">
        <v>2</v>
      </c>
      <c r="I1358">
        <v>0</v>
      </c>
      <c r="J1358">
        <v>1</v>
      </c>
    </row>
    <row r="1359" spans="2:10" x14ac:dyDescent="0.25">
      <c r="B1359" t="s">
        <v>80</v>
      </c>
      <c r="C1359">
        <v>46</v>
      </c>
      <c r="D1359">
        <v>2</v>
      </c>
      <c r="F1359">
        <v>0</v>
      </c>
      <c r="G1359">
        <v>2</v>
      </c>
      <c r="I1359">
        <v>0</v>
      </c>
      <c r="J1359">
        <v>1</v>
      </c>
    </row>
    <row r="1360" spans="2:10" x14ac:dyDescent="0.25">
      <c r="B1360" t="s">
        <v>83</v>
      </c>
      <c r="C1360">
        <v>59</v>
      </c>
      <c r="D1360">
        <v>5</v>
      </c>
      <c r="F1360">
        <v>0</v>
      </c>
      <c r="G1360">
        <v>2</v>
      </c>
      <c r="I1360">
        <v>0</v>
      </c>
      <c r="J1360">
        <v>4</v>
      </c>
    </row>
    <row r="1361" spans="1:10" x14ac:dyDescent="0.25">
      <c r="B1361" t="s">
        <v>84</v>
      </c>
      <c r="C1361">
        <v>58</v>
      </c>
      <c r="D1361">
        <v>3</v>
      </c>
      <c r="F1361">
        <v>0</v>
      </c>
      <c r="G1361">
        <v>1</v>
      </c>
      <c r="I1361">
        <v>0</v>
      </c>
      <c r="J1361">
        <v>5</v>
      </c>
    </row>
    <row r="1362" spans="1:10" x14ac:dyDescent="0.25">
      <c r="A1362" t="s">
        <v>200</v>
      </c>
      <c r="B1362" t="s">
        <v>25</v>
      </c>
      <c r="C1362">
        <v>44</v>
      </c>
      <c r="D1362">
        <v>8</v>
      </c>
      <c r="F1362">
        <v>0</v>
      </c>
      <c r="G1362">
        <v>1</v>
      </c>
      <c r="I1362">
        <v>0</v>
      </c>
      <c r="J1362">
        <v>3</v>
      </c>
    </row>
    <row r="1363" spans="1:10" x14ac:dyDescent="0.25">
      <c r="B1363" t="s">
        <v>27</v>
      </c>
      <c r="C1363">
        <v>51</v>
      </c>
      <c r="D1363">
        <v>3</v>
      </c>
      <c r="F1363">
        <v>0</v>
      </c>
      <c r="G1363">
        <v>2</v>
      </c>
      <c r="I1363">
        <v>0</v>
      </c>
      <c r="J1363">
        <v>2</v>
      </c>
    </row>
    <row r="1364" spans="1:10" x14ac:dyDescent="0.25">
      <c r="B1364" t="s">
        <v>29</v>
      </c>
      <c r="C1364">
        <v>52</v>
      </c>
      <c r="D1364">
        <v>6</v>
      </c>
      <c r="F1364">
        <v>0</v>
      </c>
      <c r="G1364">
        <v>2</v>
      </c>
      <c r="I1364">
        <v>0</v>
      </c>
      <c r="J1364">
        <v>3</v>
      </c>
    </row>
    <row r="1365" spans="1:10" x14ac:dyDescent="0.25">
      <c r="B1365" t="s">
        <v>30</v>
      </c>
      <c r="C1365">
        <v>29</v>
      </c>
      <c r="D1365">
        <v>3</v>
      </c>
      <c r="F1365">
        <v>0</v>
      </c>
      <c r="G1365">
        <v>2</v>
      </c>
      <c r="I1365">
        <v>0</v>
      </c>
      <c r="J1365">
        <v>2</v>
      </c>
    </row>
    <row r="1366" spans="1:10" x14ac:dyDescent="0.25">
      <c r="B1366" t="s">
        <v>31</v>
      </c>
      <c r="C1366">
        <v>48</v>
      </c>
      <c r="D1366">
        <v>8</v>
      </c>
      <c r="F1366">
        <v>0</v>
      </c>
      <c r="G1366">
        <v>1</v>
      </c>
      <c r="I1366">
        <v>0</v>
      </c>
      <c r="J1366">
        <v>3</v>
      </c>
    </row>
    <row r="1367" spans="1:10" x14ac:dyDescent="0.25">
      <c r="B1367" t="s">
        <v>34</v>
      </c>
      <c r="C1367">
        <v>35</v>
      </c>
      <c r="D1367">
        <v>8</v>
      </c>
      <c r="F1367">
        <v>0</v>
      </c>
      <c r="G1367">
        <v>2</v>
      </c>
      <c r="I1367">
        <v>0</v>
      </c>
      <c r="J1367">
        <v>2</v>
      </c>
    </row>
    <row r="1368" spans="1:10" x14ac:dyDescent="0.25">
      <c r="B1368" t="s">
        <v>36</v>
      </c>
      <c r="C1368">
        <v>60</v>
      </c>
      <c r="D1368">
        <v>9</v>
      </c>
      <c r="E1368" t="s">
        <v>243</v>
      </c>
      <c r="F1368">
        <v>1</v>
      </c>
      <c r="G1368">
        <v>2</v>
      </c>
      <c r="I1368">
        <v>0</v>
      </c>
      <c r="J1368">
        <v>2</v>
      </c>
    </row>
    <row r="1369" spans="1:10" x14ac:dyDescent="0.25">
      <c r="B1369" t="s">
        <v>37</v>
      </c>
      <c r="C1369">
        <v>56</v>
      </c>
      <c r="D1369">
        <v>1</v>
      </c>
      <c r="F1369">
        <v>0</v>
      </c>
      <c r="G1369">
        <v>1</v>
      </c>
      <c r="I1369">
        <v>0</v>
      </c>
      <c r="J1369">
        <v>4</v>
      </c>
    </row>
    <row r="1370" spans="1:10" x14ac:dyDescent="0.25">
      <c r="B1370" t="s">
        <v>41</v>
      </c>
      <c r="C1370">
        <v>36</v>
      </c>
      <c r="D1370">
        <v>3</v>
      </c>
      <c r="F1370">
        <v>0</v>
      </c>
      <c r="G1370">
        <v>2</v>
      </c>
      <c r="H1370" t="s">
        <v>198</v>
      </c>
      <c r="I1370">
        <v>1</v>
      </c>
      <c r="J1370">
        <v>1</v>
      </c>
    </row>
    <row r="1371" spans="1:10" x14ac:dyDescent="0.25">
      <c r="B1371" t="s">
        <v>42</v>
      </c>
      <c r="C1371">
        <v>53</v>
      </c>
      <c r="D1371">
        <v>1</v>
      </c>
      <c r="F1371">
        <v>0</v>
      </c>
      <c r="G1371">
        <v>3</v>
      </c>
      <c r="I1371">
        <v>0</v>
      </c>
      <c r="J1371">
        <v>2</v>
      </c>
    </row>
    <row r="1372" spans="1:10" x14ac:dyDescent="0.25">
      <c r="B1372" t="s">
        <v>44</v>
      </c>
      <c r="C1372">
        <v>62</v>
      </c>
      <c r="D1372">
        <v>5</v>
      </c>
      <c r="F1372">
        <v>0</v>
      </c>
      <c r="G1372">
        <v>2</v>
      </c>
      <c r="I1372">
        <v>0</v>
      </c>
      <c r="J1372">
        <v>3</v>
      </c>
    </row>
    <row r="1373" spans="1:10" x14ac:dyDescent="0.25">
      <c r="B1373" t="s">
        <v>46</v>
      </c>
      <c r="C1373">
        <v>62</v>
      </c>
      <c r="D1373">
        <v>8</v>
      </c>
      <c r="F1373">
        <v>0</v>
      </c>
      <c r="G1373">
        <v>2</v>
      </c>
      <c r="I1373">
        <v>0</v>
      </c>
      <c r="J1373">
        <v>3</v>
      </c>
    </row>
    <row r="1374" spans="1:10" x14ac:dyDescent="0.25">
      <c r="B1374" t="s">
        <v>47</v>
      </c>
      <c r="C1374">
        <v>57</v>
      </c>
      <c r="D1374">
        <v>6</v>
      </c>
      <c r="F1374">
        <v>0</v>
      </c>
      <c r="G1374">
        <v>2</v>
      </c>
      <c r="I1374">
        <v>0</v>
      </c>
      <c r="J1374">
        <v>1</v>
      </c>
    </row>
    <row r="1375" spans="1:10" x14ac:dyDescent="0.25">
      <c r="B1375" t="s">
        <v>48</v>
      </c>
      <c r="C1375">
        <v>52</v>
      </c>
      <c r="D1375">
        <v>1</v>
      </c>
      <c r="F1375">
        <v>0</v>
      </c>
      <c r="G1375">
        <v>2</v>
      </c>
      <c r="I1375">
        <v>0</v>
      </c>
      <c r="J1375">
        <v>3</v>
      </c>
    </row>
    <row r="1376" spans="1:10" x14ac:dyDescent="0.25">
      <c r="B1376" t="s">
        <v>49</v>
      </c>
      <c r="C1376">
        <v>40</v>
      </c>
      <c r="D1376">
        <v>2</v>
      </c>
      <c r="F1376">
        <v>0</v>
      </c>
      <c r="G1376">
        <v>2</v>
      </c>
      <c r="I1376">
        <v>0</v>
      </c>
      <c r="J1376">
        <v>3</v>
      </c>
    </row>
    <row r="1377" spans="2:10" x14ac:dyDescent="0.25">
      <c r="B1377" t="s">
        <v>52</v>
      </c>
      <c r="C1377">
        <v>51</v>
      </c>
      <c r="D1377">
        <v>5</v>
      </c>
      <c r="F1377">
        <v>0</v>
      </c>
      <c r="G1377">
        <v>2</v>
      </c>
      <c r="I1377">
        <v>0</v>
      </c>
      <c r="J1377">
        <v>2</v>
      </c>
    </row>
    <row r="1378" spans="2:10" x14ac:dyDescent="0.25">
      <c r="B1378" t="s">
        <v>53</v>
      </c>
      <c r="C1378">
        <v>53</v>
      </c>
      <c r="D1378">
        <v>1</v>
      </c>
      <c r="F1378">
        <v>0</v>
      </c>
      <c r="G1378">
        <v>2</v>
      </c>
      <c r="I1378">
        <v>0</v>
      </c>
      <c r="J1378">
        <v>4</v>
      </c>
    </row>
    <row r="1379" spans="2:10" x14ac:dyDescent="0.25">
      <c r="B1379" t="s">
        <v>54</v>
      </c>
      <c r="C1379">
        <v>6</v>
      </c>
      <c r="D1379">
        <v>1</v>
      </c>
      <c r="F1379">
        <v>0</v>
      </c>
      <c r="G1379">
        <v>2</v>
      </c>
      <c r="I1379">
        <v>0</v>
      </c>
      <c r="J1379">
        <v>1</v>
      </c>
    </row>
    <row r="1380" spans="2:10" x14ac:dyDescent="0.25">
      <c r="B1380" t="s">
        <v>56</v>
      </c>
      <c r="C1380">
        <v>36</v>
      </c>
      <c r="D1380">
        <v>6</v>
      </c>
      <c r="F1380">
        <v>0</v>
      </c>
      <c r="G1380">
        <v>1</v>
      </c>
      <c r="I1380">
        <v>0</v>
      </c>
      <c r="J1380">
        <v>1</v>
      </c>
    </row>
    <row r="1381" spans="2:10" x14ac:dyDescent="0.25">
      <c r="B1381" t="s">
        <v>58</v>
      </c>
      <c r="C1381">
        <v>62</v>
      </c>
      <c r="D1381">
        <v>5</v>
      </c>
      <c r="F1381">
        <v>0</v>
      </c>
      <c r="G1381">
        <v>2</v>
      </c>
      <c r="I1381">
        <v>0</v>
      </c>
      <c r="J1381">
        <v>3</v>
      </c>
    </row>
    <row r="1382" spans="2:10" x14ac:dyDescent="0.25">
      <c r="B1382" t="s">
        <v>60</v>
      </c>
      <c r="C1382">
        <v>51</v>
      </c>
      <c r="D1382">
        <v>4</v>
      </c>
      <c r="F1382">
        <v>0</v>
      </c>
      <c r="G1382">
        <v>1</v>
      </c>
      <c r="I1382">
        <v>0</v>
      </c>
      <c r="J1382">
        <v>1</v>
      </c>
    </row>
    <row r="1383" spans="2:10" x14ac:dyDescent="0.25">
      <c r="B1383" t="s">
        <v>59</v>
      </c>
      <c r="C1383">
        <v>62</v>
      </c>
      <c r="D1383">
        <v>9</v>
      </c>
      <c r="F1383">
        <v>0</v>
      </c>
      <c r="G1383">
        <v>2</v>
      </c>
      <c r="I1383">
        <v>0</v>
      </c>
      <c r="J1383">
        <v>2</v>
      </c>
    </row>
    <row r="1384" spans="2:10" x14ac:dyDescent="0.25">
      <c r="B1384" t="s">
        <v>62</v>
      </c>
      <c r="C1384">
        <v>60</v>
      </c>
      <c r="D1384">
        <v>7</v>
      </c>
      <c r="F1384">
        <v>0</v>
      </c>
      <c r="G1384">
        <v>1</v>
      </c>
      <c r="I1384">
        <v>0</v>
      </c>
      <c r="J1384">
        <v>3</v>
      </c>
    </row>
    <row r="1385" spans="2:10" x14ac:dyDescent="0.25">
      <c r="B1385" t="s">
        <v>67</v>
      </c>
      <c r="C1385">
        <v>53</v>
      </c>
      <c r="D1385">
        <v>7</v>
      </c>
      <c r="F1385">
        <v>0</v>
      </c>
      <c r="G1385">
        <v>2</v>
      </c>
      <c r="I1385">
        <v>0</v>
      </c>
      <c r="J1385">
        <v>2</v>
      </c>
    </row>
    <row r="1386" spans="2:10" x14ac:dyDescent="0.25">
      <c r="B1386" t="s">
        <v>68</v>
      </c>
      <c r="C1386">
        <v>27</v>
      </c>
      <c r="D1386">
        <v>4</v>
      </c>
      <c r="F1386">
        <v>0</v>
      </c>
      <c r="G1386">
        <v>1</v>
      </c>
      <c r="I1386">
        <v>0</v>
      </c>
      <c r="J1386">
        <v>3</v>
      </c>
    </row>
    <row r="1387" spans="2:10" x14ac:dyDescent="0.25">
      <c r="B1387" t="s">
        <v>23</v>
      </c>
      <c r="C1387">
        <v>40</v>
      </c>
      <c r="D1387">
        <v>7</v>
      </c>
      <c r="F1387">
        <v>0</v>
      </c>
      <c r="G1387">
        <v>2</v>
      </c>
      <c r="I1387">
        <v>0</v>
      </c>
      <c r="J1387">
        <v>2</v>
      </c>
    </row>
    <row r="1388" spans="2:10" x14ac:dyDescent="0.25">
      <c r="B1388" t="s">
        <v>71</v>
      </c>
      <c r="C1388">
        <v>59</v>
      </c>
      <c r="D1388">
        <v>2</v>
      </c>
      <c r="F1388">
        <v>0</v>
      </c>
      <c r="G1388">
        <v>2</v>
      </c>
      <c r="I1388">
        <v>0</v>
      </c>
      <c r="J1388">
        <v>2</v>
      </c>
    </row>
    <row r="1389" spans="2:10" x14ac:dyDescent="0.25">
      <c r="B1389" t="s">
        <v>73</v>
      </c>
      <c r="C1389">
        <v>60</v>
      </c>
      <c r="D1389">
        <v>2</v>
      </c>
      <c r="F1389">
        <v>0</v>
      </c>
      <c r="G1389">
        <v>2</v>
      </c>
      <c r="I1389">
        <v>0</v>
      </c>
      <c r="J1389">
        <v>1</v>
      </c>
    </row>
    <row r="1390" spans="2:10" x14ac:dyDescent="0.25">
      <c r="B1390" t="s">
        <v>74</v>
      </c>
      <c r="C1390">
        <v>45</v>
      </c>
      <c r="D1390">
        <v>9</v>
      </c>
      <c r="E1390" t="s">
        <v>244</v>
      </c>
      <c r="F1390">
        <v>1</v>
      </c>
      <c r="G1390">
        <v>1</v>
      </c>
      <c r="I1390">
        <v>0</v>
      </c>
      <c r="J1390">
        <v>3</v>
      </c>
    </row>
    <row r="1391" spans="2:10" x14ac:dyDescent="0.25">
      <c r="B1391" t="s">
        <v>75</v>
      </c>
      <c r="C1391">
        <v>49</v>
      </c>
      <c r="D1391">
        <v>4</v>
      </c>
      <c r="F1391">
        <v>0</v>
      </c>
      <c r="G1391">
        <v>1</v>
      </c>
      <c r="I1391">
        <v>0</v>
      </c>
      <c r="J1391">
        <v>1</v>
      </c>
    </row>
    <row r="1392" spans="2:10" x14ac:dyDescent="0.25">
      <c r="B1392" t="s">
        <v>76</v>
      </c>
      <c r="C1392">
        <v>48</v>
      </c>
      <c r="D1392">
        <v>4</v>
      </c>
      <c r="F1392">
        <v>0</v>
      </c>
      <c r="G1392">
        <v>1</v>
      </c>
      <c r="I1392">
        <v>0</v>
      </c>
      <c r="J1392">
        <v>1</v>
      </c>
    </row>
    <row r="1393" spans="1:10" x14ac:dyDescent="0.25">
      <c r="B1393" t="s">
        <v>77</v>
      </c>
      <c r="C1393">
        <v>54</v>
      </c>
      <c r="D1393">
        <v>2</v>
      </c>
      <c r="F1393">
        <v>0</v>
      </c>
      <c r="G1393">
        <v>2</v>
      </c>
      <c r="I1393">
        <v>0</v>
      </c>
      <c r="J1393">
        <v>3</v>
      </c>
    </row>
    <row r="1394" spans="1:10" x14ac:dyDescent="0.25">
      <c r="B1394" t="s">
        <v>78</v>
      </c>
      <c r="C1394">
        <v>58</v>
      </c>
      <c r="D1394">
        <v>6</v>
      </c>
      <c r="F1394">
        <v>0</v>
      </c>
      <c r="G1394">
        <v>2</v>
      </c>
      <c r="I1394">
        <v>0</v>
      </c>
      <c r="J1394">
        <v>4</v>
      </c>
    </row>
    <row r="1395" spans="1:10" x14ac:dyDescent="0.25">
      <c r="B1395" t="s">
        <v>79</v>
      </c>
      <c r="C1395">
        <v>58</v>
      </c>
      <c r="D1395">
        <v>3</v>
      </c>
      <c r="F1395">
        <v>0</v>
      </c>
      <c r="G1395">
        <v>2</v>
      </c>
      <c r="I1395">
        <v>0</v>
      </c>
      <c r="J1395">
        <v>3</v>
      </c>
    </row>
    <row r="1396" spans="1:10" x14ac:dyDescent="0.25">
      <c r="B1396" t="s">
        <v>80</v>
      </c>
      <c r="C1396">
        <v>46</v>
      </c>
      <c r="D1396">
        <v>5</v>
      </c>
      <c r="F1396">
        <v>0</v>
      </c>
      <c r="G1396">
        <v>2</v>
      </c>
      <c r="I1396">
        <v>0</v>
      </c>
      <c r="J1396">
        <v>2</v>
      </c>
    </row>
    <row r="1397" spans="1:10" x14ac:dyDescent="0.25">
      <c r="B1397" t="s">
        <v>83</v>
      </c>
      <c r="C1397">
        <v>59</v>
      </c>
      <c r="D1397">
        <v>7</v>
      </c>
      <c r="F1397">
        <v>0</v>
      </c>
      <c r="G1397">
        <v>2</v>
      </c>
      <c r="I1397">
        <v>0</v>
      </c>
      <c r="J1397">
        <v>4</v>
      </c>
    </row>
    <row r="1398" spans="1:10" x14ac:dyDescent="0.25">
      <c r="B1398" t="s">
        <v>84</v>
      </c>
      <c r="C1398">
        <v>58</v>
      </c>
      <c r="D1398">
        <v>9</v>
      </c>
      <c r="F1398">
        <v>0</v>
      </c>
      <c r="G1398">
        <v>2</v>
      </c>
      <c r="I1398">
        <v>0</v>
      </c>
      <c r="J1398">
        <v>2</v>
      </c>
    </row>
    <row r="1399" spans="1:10" x14ac:dyDescent="0.25">
      <c r="A1399" t="s">
        <v>201</v>
      </c>
      <c r="B1399" t="s">
        <v>24</v>
      </c>
      <c r="C1399">
        <v>32</v>
      </c>
      <c r="D1399">
        <v>1</v>
      </c>
      <c r="F1399">
        <v>0</v>
      </c>
      <c r="G1399">
        <v>1</v>
      </c>
      <c r="I1399">
        <v>0</v>
      </c>
      <c r="J1399">
        <v>5</v>
      </c>
    </row>
    <row r="1400" spans="1:10" x14ac:dyDescent="0.25">
      <c r="B1400" t="s">
        <v>27</v>
      </c>
      <c r="C1400">
        <v>51</v>
      </c>
      <c r="D1400">
        <v>1</v>
      </c>
      <c r="F1400">
        <v>0</v>
      </c>
      <c r="G1400">
        <v>2</v>
      </c>
      <c r="I1400">
        <v>0</v>
      </c>
      <c r="J1400">
        <v>5</v>
      </c>
    </row>
    <row r="1401" spans="1:10" x14ac:dyDescent="0.25">
      <c r="B1401" t="s">
        <v>28</v>
      </c>
      <c r="C1401">
        <v>6</v>
      </c>
      <c r="D1401">
        <v>2</v>
      </c>
      <c r="F1401">
        <v>0</v>
      </c>
      <c r="G1401">
        <v>1</v>
      </c>
      <c r="I1401">
        <v>0</v>
      </c>
      <c r="J1401">
        <v>3</v>
      </c>
    </row>
    <row r="1402" spans="1:10" x14ac:dyDescent="0.25">
      <c r="B1402" t="s">
        <v>30</v>
      </c>
      <c r="C1402">
        <v>29</v>
      </c>
      <c r="D1402">
        <v>2</v>
      </c>
      <c r="F1402">
        <v>0</v>
      </c>
      <c r="G1402">
        <v>2</v>
      </c>
      <c r="I1402">
        <v>0</v>
      </c>
      <c r="J1402">
        <v>2</v>
      </c>
    </row>
    <row r="1403" spans="1:10" x14ac:dyDescent="0.25">
      <c r="B1403" t="s">
        <v>34</v>
      </c>
      <c r="C1403">
        <v>35</v>
      </c>
      <c r="D1403">
        <v>3</v>
      </c>
      <c r="F1403">
        <v>0</v>
      </c>
      <c r="G1403">
        <v>2</v>
      </c>
      <c r="I1403">
        <v>0</v>
      </c>
      <c r="J1403">
        <v>2</v>
      </c>
    </row>
    <row r="1404" spans="1:10" x14ac:dyDescent="0.25">
      <c r="B1404" t="s">
        <v>36</v>
      </c>
      <c r="C1404">
        <v>60</v>
      </c>
      <c r="D1404">
        <v>9</v>
      </c>
      <c r="F1404">
        <v>0</v>
      </c>
      <c r="G1404">
        <v>2</v>
      </c>
      <c r="I1404">
        <v>0</v>
      </c>
      <c r="J1404">
        <v>3</v>
      </c>
    </row>
    <row r="1405" spans="1:10" x14ac:dyDescent="0.25">
      <c r="B1405" t="s">
        <v>37</v>
      </c>
      <c r="C1405">
        <v>56</v>
      </c>
      <c r="D1405">
        <v>5</v>
      </c>
      <c r="F1405">
        <v>0</v>
      </c>
      <c r="G1405">
        <v>1</v>
      </c>
      <c r="I1405">
        <v>0</v>
      </c>
      <c r="J1405">
        <v>1</v>
      </c>
    </row>
    <row r="1406" spans="1:10" x14ac:dyDescent="0.25">
      <c r="B1406" t="s">
        <v>38</v>
      </c>
      <c r="C1406">
        <v>60</v>
      </c>
      <c r="D1406">
        <v>7</v>
      </c>
      <c r="F1406">
        <v>0</v>
      </c>
      <c r="G1406">
        <v>1</v>
      </c>
      <c r="I1406">
        <v>0</v>
      </c>
      <c r="J1406">
        <v>3</v>
      </c>
    </row>
    <row r="1407" spans="1:10" x14ac:dyDescent="0.25">
      <c r="B1407" t="s">
        <v>39</v>
      </c>
      <c r="C1407">
        <v>28</v>
      </c>
      <c r="D1407">
        <v>9</v>
      </c>
      <c r="F1407">
        <v>0</v>
      </c>
      <c r="G1407">
        <v>1</v>
      </c>
      <c r="I1407">
        <v>0</v>
      </c>
      <c r="J1407">
        <v>1</v>
      </c>
    </row>
    <row r="1408" spans="1:10" x14ac:dyDescent="0.25">
      <c r="B1408" t="s">
        <v>40</v>
      </c>
      <c r="C1408">
        <v>47</v>
      </c>
      <c r="D1408">
        <v>3</v>
      </c>
      <c r="F1408">
        <v>0</v>
      </c>
      <c r="G1408">
        <v>2</v>
      </c>
      <c r="I1408">
        <v>0</v>
      </c>
      <c r="J1408">
        <v>1</v>
      </c>
    </row>
    <row r="1409" spans="2:10" x14ac:dyDescent="0.25">
      <c r="B1409" t="s">
        <v>41</v>
      </c>
      <c r="C1409">
        <v>36</v>
      </c>
      <c r="D1409">
        <v>6</v>
      </c>
      <c r="F1409">
        <v>0</v>
      </c>
      <c r="G1409">
        <v>1</v>
      </c>
      <c r="I1409">
        <v>0</v>
      </c>
      <c r="J1409">
        <v>1</v>
      </c>
    </row>
    <row r="1410" spans="2:10" x14ac:dyDescent="0.25">
      <c r="B1410" t="s">
        <v>42</v>
      </c>
      <c r="C1410">
        <v>53</v>
      </c>
      <c r="D1410">
        <v>7</v>
      </c>
      <c r="F1410">
        <v>0</v>
      </c>
      <c r="G1410">
        <v>1</v>
      </c>
      <c r="I1410">
        <v>0</v>
      </c>
      <c r="J1410">
        <v>3</v>
      </c>
    </row>
    <row r="1411" spans="2:10" x14ac:dyDescent="0.25">
      <c r="B1411" t="s">
        <v>44</v>
      </c>
      <c r="C1411">
        <v>62</v>
      </c>
      <c r="D1411">
        <v>9</v>
      </c>
      <c r="F1411">
        <v>0</v>
      </c>
      <c r="G1411">
        <v>2</v>
      </c>
      <c r="I1411">
        <v>0</v>
      </c>
      <c r="J1411">
        <v>2</v>
      </c>
    </row>
    <row r="1412" spans="2:10" x14ac:dyDescent="0.25">
      <c r="B1412" t="s">
        <v>46</v>
      </c>
      <c r="C1412">
        <v>62</v>
      </c>
      <c r="D1412">
        <v>6</v>
      </c>
      <c r="F1412">
        <v>0</v>
      </c>
      <c r="G1412">
        <v>2</v>
      </c>
      <c r="I1412">
        <v>0</v>
      </c>
      <c r="J1412">
        <v>2</v>
      </c>
    </row>
    <row r="1413" spans="2:10" x14ac:dyDescent="0.25">
      <c r="B1413" t="s">
        <v>47</v>
      </c>
      <c r="C1413">
        <v>57</v>
      </c>
      <c r="D1413">
        <v>1</v>
      </c>
      <c r="F1413">
        <v>0</v>
      </c>
      <c r="G1413">
        <v>2</v>
      </c>
      <c r="I1413">
        <v>0</v>
      </c>
      <c r="J1413">
        <v>2</v>
      </c>
    </row>
    <row r="1414" spans="2:10" x14ac:dyDescent="0.25">
      <c r="B1414" t="s">
        <v>48</v>
      </c>
      <c r="C1414">
        <v>52</v>
      </c>
      <c r="D1414">
        <v>4</v>
      </c>
      <c r="F1414">
        <v>0</v>
      </c>
      <c r="G1414">
        <v>2</v>
      </c>
      <c r="I1414">
        <v>0</v>
      </c>
      <c r="J1414">
        <v>2</v>
      </c>
    </row>
    <row r="1415" spans="2:10" x14ac:dyDescent="0.25">
      <c r="B1415" t="s">
        <v>49</v>
      </c>
      <c r="C1415">
        <v>40</v>
      </c>
      <c r="D1415">
        <v>7</v>
      </c>
      <c r="F1415">
        <v>0</v>
      </c>
      <c r="G1415">
        <v>2</v>
      </c>
      <c r="H1415" t="s">
        <v>199</v>
      </c>
      <c r="I1415">
        <v>1</v>
      </c>
      <c r="J1415">
        <v>2</v>
      </c>
    </row>
    <row r="1416" spans="2:10" x14ac:dyDescent="0.25">
      <c r="B1416" t="s">
        <v>50</v>
      </c>
      <c r="C1416">
        <v>16</v>
      </c>
      <c r="D1416">
        <v>8</v>
      </c>
      <c r="E1416" t="s">
        <v>254</v>
      </c>
      <c r="F1416">
        <v>1</v>
      </c>
      <c r="G1416">
        <v>2</v>
      </c>
      <c r="I1416">
        <v>0</v>
      </c>
      <c r="J1416">
        <v>2</v>
      </c>
    </row>
    <row r="1417" spans="2:10" x14ac:dyDescent="0.25">
      <c r="B1417" t="s">
        <v>51</v>
      </c>
      <c r="C1417">
        <v>50</v>
      </c>
      <c r="D1417">
        <v>2</v>
      </c>
      <c r="F1417" t="s">
        <v>164</v>
      </c>
      <c r="G1417">
        <v>2</v>
      </c>
      <c r="I1417">
        <v>0</v>
      </c>
      <c r="J1417">
        <v>3</v>
      </c>
    </row>
    <row r="1418" spans="2:10" x14ac:dyDescent="0.25">
      <c r="B1418" t="s">
        <v>52</v>
      </c>
      <c r="C1418">
        <v>51</v>
      </c>
      <c r="D1418">
        <v>1</v>
      </c>
      <c r="F1418" t="s">
        <v>129</v>
      </c>
      <c r="G1418">
        <v>2</v>
      </c>
      <c r="I1418">
        <v>0</v>
      </c>
      <c r="J1418">
        <v>1</v>
      </c>
    </row>
    <row r="1419" spans="2:10" x14ac:dyDescent="0.25">
      <c r="B1419" t="s">
        <v>53</v>
      </c>
      <c r="C1419">
        <v>53</v>
      </c>
      <c r="D1419">
        <v>9</v>
      </c>
      <c r="F1419" t="s">
        <v>255</v>
      </c>
      <c r="G1419">
        <v>1</v>
      </c>
      <c r="I1419">
        <v>0</v>
      </c>
      <c r="J1419">
        <v>1</v>
      </c>
    </row>
    <row r="1420" spans="2:10" x14ac:dyDescent="0.25">
      <c r="B1420" t="s">
        <v>56</v>
      </c>
      <c r="C1420">
        <v>36</v>
      </c>
      <c r="D1420">
        <v>8</v>
      </c>
      <c r="F1420" t="s">
        <v>256</v>
      </c>
      <c r="G1420">
        <v>1</v>
      </c>
      <c r="I1420">
        <v>0</v>
      </c>
      <c r="J1420">
        <v>1</v>
      </c>
    </row>
    <row r="1421" spans="2:10" x14ac:dyDescent="0.25">
      <c r="B1421" t="s">
        <v>58</v>
      </c>
      <c r="C1421">
        <v>62</v>
      </c>
      <c r="D1421">
        <v>5</v>
      </c>
      <c r="F1421" t="s">
        <v>213</v>
      </c>
      <c r="G1421">
        <v>1</v>
      </c>
      <c r="I1421">
        <v>0</v>
      </c>
      <c r="J1421">
        <v>1</v>
      </c>
    </row>
    <row r="1422" spans="2:10" x14ac:dyDescent="0.25">
      <c r="B1422" t="s">
        <v>60</v>
      </c>
      <c r="C1422">
        <v>51</v>
      </c>
      <c r="D1422">
        <v>2</v>
      </c>
      <c r="F1422" t="s">
        <v>171</v>
      </c>
      <c r="G1422">
        <v>2</v>
      </c>
      <c r="I1422">
        <v>0</v>
      </c>
      <c r="J1422">
        <v>1</v>
      </c>
    </row>
    <row r="1423" spans="2:10" x14ac:dyDescent="0.25">
      <c r="B1423" t="s">
        <v>59</v>
      </c>
      <c r="C1423">
        <v>62</v>
      </c>
      <c r="D1423">
        <v>6</v>
      </c>
      <c r="F1423" t="s">
        <v>111</v>
      </c>
      <c r="G1423">
        <v>2</v>
      </c>
      <c r="I1423">
        <v>0</v>
      </c>
      <c r="J1423">
        <v>1</v>
      </c>
    </row>
    <row r="1424" spans="2:10" x14ac:dyDescent="0.25">
      <c r="B1424" t="s">
        <v>62</v>
      </c>
      <c r="C1424">
        <v>60</v>
      </c>
      <c r="D1424">
        <v>4</v>
      </c>
      <c r="F1424" t="s">
        <v>176</v>
      </c>
      <c r="G1424">
        <v>2</v>
      </c>
      <c r="I1424">
        <v>0</v>
      </c>
      <c r="J1424">
        <v>1</v>
      </c>
    </row>
    <row r="1425" spans="1:10" x14ac:dyDescent="0.25">
      <c r="B1425" t="s">
        <v>63</v>
      </c>
      <c r="C1425">
        <v>11</v>
      </c>
      <c r="D1425">
        <v>6</v>
      </c>
      <c r="F1425" t="s">
        <v>223</v>
      </c>
      <c r="G1425">
        <v>1</v>
      </c>
      <c r="I1425">
        <v>0</v>
      </c>
      <c r="J1425">
        <v>2</v>
      </c>
    </row>
    <row r="1426" spans="1:10" x14ac:dyDescent="0.25">
      <c r="B1426" t="s">
        <v>67</v>
      </c>
      <c r="C1426">
        <v>53</v>
      </c>
      <c r="D1426">
        <v>4</v>
      </c>
      <c r="F1426" t="s">
        <v>122</v>
      </c>
      <c r="G1426">
        <v>2</v>
      </c>
      <c r="I1426">
        <v>0</v>
      </c>
      <c r="J1426">
        <v>3</v>
      </c>
    </row>
    <row r="1427" spans="1:10" x14ac:dyDescent="0.25">
      <c r="B1427" t="s">
        <v>71</v>
      </c>
      <c r="C1427">
        <v>59</v>
      </c>
      <c r="D1427">
        <v>1</v>
      </c>
      <c r="F1427" t="s">
        <v>207</v>
      </c>
      <c r="G1427">
        <v>1</v>
      </c>
      <c r="I1427">
        <v>0</v>
      </c>
      <c r="J1427">
        <v>3</v>
      </c>
    </row>
    <row r="1428" spans="1:10" x14ac:dyDescent="0.25">
      <c r="B1428" t="s">
        <v>74</v>
      </c>
      <c r="C1428">
        <v>45</v>
      </c>
      <c r="D1428">
        <v>3</v>
      </c>
      <c r="F1428" t="s">
        <v>175</v>
      </c>
      <c r="G1428">
        <v>1</v>
      </c>
      <c r="I1428">
        <v>0</v>
      </c>
      <c r="J1428">
        <v>3</v>
      </c>
    </row>
    <row r="1429" spans="1:10" x14ac:dyDescent="0.25">
      <c r="B1429" t="s">
        <v>75</v>
      </c>
      <c r="C1429">
        <v>49</v>
      </c>
      <c r="D1429">
        <v>5</v>
      </c>
      <c r="F1429" t="s">
        <v>230</v>
      </c>
      <c r="G1429">
        <v>1</v>
      </c>
      <c r="I1429">
        <v>0</v>
      </c>
      <c r="J1429">
        <v>4</v>
      </c>
    </row>
    <row r="1430" spans="1:10" x14ac:dyDescent="0.25">
      <c r="B1430" t="s">
        <v>76</v>
      </c>
      <c r="C1430">
        <v>48</v>
      </c>
      <c r="D1430">
        <v>2</v>
      </c>
      <c r="F1430" t="s">
        <v>119</v>
      </c>
      <c r="G1430">
        <v>2</v>
      </c>
      <c r="I1430">
        <v>0</v>
      </c>
      <c r="J1430">
        <v>3</v>
      </c>
    </row>
    <row r="1431" spans="1:10" x14ac:dyDescent="0.25">
      <c r="B1431" t="s">
        <v>77</v>
      </c>
      <c r="C1431">
        <v>54</v>
      </c>
      <c r="D1431">
        <v>1</v>
      </c>
      <c r="F1431" t="s">
        <v>143</v>
      </c>
      <c r="G1431">
        <v>1</v>
      </c>
      <c r="I1431">
        <v>0</v>
      </c>
      <c r="J1431">
        <v>5</v>
      </c>
    </row>
    <row r="1432" spans="1:10" x14ac:dyDescent="0.25">
      <c r="B1432" t="s">
        <v>78</v>
      </c>
      <c r="C1432">
        <v>58</v>
      </c>
      <c r="D1432">
        <v>8</v>
      </c>
      <c r="F1432" t="s">
        <v>115</v>
      </c>
      <c r="G1432">
        <v>2</v>
      </c>
      <c r="I1432">
        <v>0</v>
      </c>
      <c r="J1432">
        <v>3</v>
      </c>
    </row>
    <row r="1433" spans="1:10" x14ac:dyDescent="0.25">
      <c r="B1433" t="s">
        <v>79</v>
      </c>
      <c r="C1433">
        <v>58</v>
      </c>
      <c r="D1433">
        <v>5</v>
      </c>
      <c r="F1433" t="s">
        <v>149</v>
      </c>
      <c r="G1433">
        <v>2</v>
      </c>
      <c r="I1433">
        <v>0</v>
      </c>
      <c r="J1433">
        <v>3</v>
      </c>
    </row>
    <row r="1434" spans="1:10" x14ac:dyDescent="0.25">
      <c r="B1434" t="s">
        <v>80</v>
      </c>
      <c r="C1434">
        <v>46</v>
      </c>
      <c r="D1434">
        <v>7</v>
      </c>
      <c r="F1434" t="s">
        <v>190</v>
      </c>
      <c r="G1434">
        <v>1</v>
      </c>
      <c r="I1434">
        <v>0</v>
      </c>
      <c r="J1434">
        <v>3</v>
      </c>
    </row>
    <row r="1435" spans="1:10" x14ac:dyDescent="0.25">
      <c r="B1435" t="s">
        <v>82</v>
      </c>
      <c r="C1435">
        <v>46</v>
      </c>
      <c r="D1435">
        <v>4</v>
      </c>
      <c r="F1435" t="s">
        <v>120</v>
      </c>
      <c r="G1435">
        <v>1</v>
      </c>
      <c r="I1435">
        <v>0</v>
      </c>
      <c r="J1435">
        <v>2</v>
      </c>
    </row>
    <row r="1436" spans="1:10" x14ac:dyDescent="0.25">
      <c r="B1436" t="s">
        <v>83</v>
      </c>
      <c r="C1436">
        <v>59</v>
      </c>
      <c r="D1436">
        <v>8</v>
      </c>
      <c r="F1436" t="s">
        <v>163</v>
      </c>
      <c r="G1436">
        <v>2</v>
      </c>
      <c r="I1436">
        <v>0</v>
      </c>
      <c r="J1436">
        <v>3</v>
      </c>
    </row>
    <row r="1437" spans="1:10" x14ac:dyDescent="0.25">
      <c r="B1437" t="s">
        <v>84</v>
      </c>
      <c r="C1437">
        <v>58</v>
      </c>
      <c r="D1437">
        <v>3</v>
      </c>
      <c r="F1437" t="s">
        <v>110</v>
      </c>
      <c r="G1437">
        <v>1</v>
      </c>
      <c r="I1437">
        <v>0</v>
      </c>
      <c r="J1437">
        <v>1</v>
      </c>
    </row>
    <row r="1438" spans="1:10" x14ac:dyDescent="0.25">
      <c r="A1438" t="s">
        <v>202</v>
      </c>
      <c r="B1438" t="s">
        <v>24</v>
      </c>
      <c r="C1438">
        <v>32</v>
      </c>
      <c r="D1438">
        <v>10</v>
      </c>
      <c r="F1438" t="s">
        <v>131</v>
      </c>
      <c r="G1438">
        <v>2</v>
      </c>
      <c r="I1438">
        <v>0</v>
      </c>
      <c r="J1438">
        <v>2</v>
      </c>
    </row>
    <row r="1439" spans="1:10" x14ac:dyDescent="0.25">
      <c r="B1439" t="s">
        <v>27</v>
      </c>
      <c r="C1439">
        <v>51</v>
      </c>
      <c r="D1439">
        <v>2</v>
      </c>
      <c r="F1439" t="s">
        <v>133</v>
      </c>
      <c r="G1439">
        <v>2</v>
      </c>
      <c r="I1439">
        <v>0</v>
      </c>
      <c r="J1439">
        <v>1</v>
      </c>
    </row>
    <row r="1440" spans="1:10" x14ac:dyDescent="0.25">
      <c r="B1440" t="s">
        <v>28</v>
      </c>
      <c r="C1440">
        <v>6</v>
      </c>
      <c r="D1440">
        <v>7</v>
      </c>
      <c r="F1440" t="s">
        <v>150</v>
      </c>
      <c r="G1440">
        <v>2</v>
      </c>
      <c r="I1440">
        <v>0</v>
      </c>
      <c r="J1440">
        <v>1</v>
      </c>
    </row>
    <row r="1441" spans="2:10" x14ac:dyDescent="0.25">
      <c r="B1441" t="s">
        <v>30</v>
      </c>
      <c r="C1441">
        <v>29</v>
      </c>
      <c r="D1441">
        <v>8</v>
      </c>
      <c r="F1441" t="s">
        <v>121</v>
      </c>
      <c r="G1441">
        <v>1</v>
      </c>
      <c r="I1441">
        <v>0</v>
      </c>
      <c r="J1441">
        <v>1</v>
      </c>
    </row>
    <row r="1442" spans="2:10" x14ac:dyDescent="0.25">
      <c r="B1442" t="s">
        <v>34</v>
      </c>
      <c r="C1442">
        <v>35</v>
      </c>
      <c r="D1442">
        <v>3</v>
      </c>
      <c r="I1442">
        <v>0</v>
      </c>
      <c r="J1442">
        <v>2</v>
      </c>
    </row>
    <row r="1443" spans="2:10" x14ac:dyDescent="0.25">
      <c r="B1443" t="s">
        <v>36</v>
      </c>
      <c r="C1443">
        <v>60</v>
      </c>
      <c r="D1443">
        <v>1</v>
      </c>
      <c r="I1443">
        <v>0</v>
      </c>
      <c r="J1443">
        <v>2</v>
      </c>
    </row>
    <row r="1444" spans="2:10" x14ac:dyDescent="0.25">
      <c r="B1444" t="s">
        <v>37</v>
      </c>
      <c r="C1444">
        <v>56</v>
      </c>
      <c r="D1444">
        <v>3</v>
      </c>
      <c r="I1444">
        <v>0</v>
      </c>
      <c r="J1444">
        <v>3</v>
      </c>
    </row>
    <row r="1445" spans="2:10" x14ac:dyDescent="0.25">
      <c r="B1445" t="s">
        <v>38</v>
      </c>
      <c r="C1445">
        <v>60</v>
      </c>
      <c r="D1445">
        <v>2</v>
      </c>
      <c r="I1445">
        <v>0</v>
      </c>
      <c r="J1445">
        <v>1</v>
      </c>
    </row>
    <row r="1446" spans="2:10" x14ac:dyDescent="0.25">
      <c r="B1446" t="s">
        <v>39</v>
      </c>
      <c r="C1446">
        <v>28</v>
      </c>
      <c r="D1446">
        <v>8</v>
      </c>
      <c r="I1446">
        <v>0</v>
      </c>
      <c r="J1446">
        <v>3</v>
      </c>
    </row>
    <row r="1447" spans="2:10" x14ac:dyDescent="0.25">
      <c r="B1447" t="s">
        <v>40</v>
      </c>
      <c r="C1447">
        <v>47</v>
      </c>
      <c r="D1447">
        <v>10</v>
      </c>
      <c r="I1447">
        <v>0</v>
      </c>
      <c r="J1447">
        <v>1</v>
      </c>
    </row>
    <row r="1448" spans="2:10" x14ac:dyDescent="0.25">
      <c r="B1448" t="s">
        <v>41</v>
      </c>
      <c r="C1448">
        <v>36</v>
      </c>
      <c r="D1448">
        <v>3</v>
      </c>
      <c r="I1448">
        <v>0</v>
      </c>
      <c r="J1448">
        <v>3</v>
      </c>
    </row>
    <row r="1449" spans="2:10" x14ac:dyDescent="0.25">
      <c r="B1449" t="s">
        <v>42</v>
      </c>
      <c r="C1449">
        <v>53</v>
      </c>
      <c r="D1449">
        <v>10</v>
      </c>
      <c r="I1449">
        <v>0</v>
      </c>
      <c r="J1449">
        <v>1</v>
      </c>
    </row>
    <row r="1450" spans="2:10" x14ac:dyDescent="0.25">
      <c r="B1450" t="s">
        <v>44</v>
      </c>
      <c r="C1450">
        <v>62</v>
      </c>
      <c r="D1450">
        <v>7</v>
      </c>
      <c r="I1450">
        <v>0</v>
      </c>
      <c r="J1450">
        <v>3</v>
      </c>
    </row>
    <row r="1451" spans="2:10" x14ac:dyDescent="0.25">
      <c r="B1451" t="s">
        <v>46</v>
      </c>
      <c r="C1451">
        <v>62</v>
      </c>
      <c r="D1451">
        <v>7</v>
      </c>
      <c r="I1451">
        <v>0</v>
      </c>
      <c r="J1451">
        <v>3</v>
      </c>
    </row>
    <row r="1452" spans="2:10" x14ac:dyDescent="0.25">
      <c r="B1452" t="s">
        <v>47</v>
      </c>
      <c r="C1452">
        <v>57</v>
      </c>
      <c r="D1452">
        <v>4</v>
      </c>
      <c r="I1452">
        <v>0</v>
      </c>
      <c r="J1452">
        <v>2</v>
      </c>
    </row>
    <row r="1453" spans="2:10" x14ac:dyDescent="0.25">
      <c r="B1453" t="s">
        <v>48</v>
      </c>
      <c r="C1453">
        <v>52</v>
      </c>
      <c r="D1453">
        <v>2</v>
      </c>
      <c r="H1453" t="s">
        <v>200</v>
      </c>
      <c r="I1453">
        <v>1</v>
      </c>
      <c r="J1453">
        <v>1</v>
      </c>
    </row>
    <row r="1454" spans="2:10" x14ac:dyDescent="0.25">
      <c r="B1454" t="s">
        <v>49</v>
      </c>
      <c r="C1454">
        <v>40</v>
      </c>
      <c r="D1454">
        <v>4</v>
      </c>
      <c r="I1454">
        <v>0</v>
      </c>
      <c r="J1454">
        <v>2</v>
      </c>
    </row>
    <row r="1455" spans="2:10" x14ac:dyDescent="0.25">
      <c r="B1455" t="s">
        <v>50</v>
      </c>
      <c r="C1455">
        <v>16</v>
      </c>
      <c r="D1455">
        <v>4</v>
      </c>
      <c r="I1455">
        <v>0</v>
      </c>
      <c r="J1455">
        <v>1</v>
      </c>
    </row>
    <row r="1456" spans="2:10" x14ac:dyDescent="0.25">
      <c r="B1456" t="s">
        <v>51</v>
      </c>
      <c r="C1456">
        <v>50</v>
      </c>
      <c r="D1456">
        <v>9</v>
      </c>
      <c r="I1456">
        <v>0</v>
      </c>
      <c r="J1456">
        <v>3</v>
      </c>
    </row>
    <row r="1457" spans="2:10" x14ac:dyDescent="0.25">
      <c r="B1457" t="s">
        <v>52</v>
      </c>
      <c r="C1457">
        <v>51</v>
      </c>
      <c r="D1457">
        <v>6</v>
      </c>
      <c r="I1457">
        <v>0</v>
      </c>
      <c r="J1457">
        <v>1</v>
      </c>
    </row>
    <row r="1458" spans="2:10" x14ac:dyDescent="0.25">
      <c r="B1458" t="s">
        <v>53</v>
      </c>
      <c r="C1458">
        <v>53</v>
      </c>
      <c r="D1458">
        <v>5</v>
      </c>
      <c r="I1458">
        <v>0</v>
      </c>
      <c r="J1458">
        <v>2</v>
      </c>
    </row>
    <row r="1459" spans="2:10" x14ac:dyDescent="0.25">
      <c r="B1459" t="s">
        <v>56</v>
      </c>
      <c r="C1459">
        <v>36</v>
      </c>
      <c r="D1459">
        <v>7</v>
      </c>
      <c r="I1459">
        <v>0</v>
      </c>
      <c r="J1459">
        <v>3</v>
      </c>
    </row>
    <row r="1460" spans="2:10" x14ac:dyDescent="0.25">
      <c r="B1460" t="s">
        <v>58</v>
      </c>
      <c r="C1460">
        <v>62</v>
      </c>
      <c r="D1460">
        <v>8</v>
      </c>
      <c r="I1460">
        <v>0</v>
      </c>
      <c r="J1460">
        <v>4</v>
      </c>
    </row>
    <row r="1461" spans="2:10" x14ac:dyDescent="0.25">
      <c r="B1461" t="s">
        <v>60</v>
      </c>
      <c r="C1461">
        <v>51</v>
      </c>
      <c r="D1461">
        <v>9</v>
      </c>
      <c r="I1461">
        <v>0</v>
      </c>
      <c r="J1461">
        <v>4</v>
      </c>
    </row>
    <row r="1462" spans="2:10" x14ac:dyDescent="0.25">
      <c r="B1462" t="s">
        <v>59</v>
      </c>
      <c r="C1462">
        <v>62</v>
      </c>
      <c r="D1462">
        <v>2</v>
      </c>
      <c r="I1462">
        <v>0</v>
      </c>
      <c r="J1462">
        <v>3</v>
      </c>
    </row>
    <row r="1463" spans="2:10" x14ac:dyDescent="0.25">
      <c r="B1463" t="s">
        <v>62</v>
      </c>
      <c r="C1463">
        <v>60</v>
      </c>
      <c r="D1463">
        <v>3</v>
      </c>
      <c r="I1463">
        <v>0</v>
      </c>
      <c r="J1463">
        <v>2</v>
      </c>
    </row>
    <row r="1464" spans="2:10" x14ac:dyDescent="0.25">
      <c r="B1464" t="s">
        <v>63</v>
      </c>
      <c r="C1464">
        <v>11</v>
      </c>
      <c r="D1464">
        <v>5</v>
      </c>
      <c r="I1464">
        <v>0</v>
      </c>
      <c r="J1464">
        <v>3</v>
      </c>
    </row>
    <row r="1465" spans="2:10" x14ac:dyDescent="0.25">
      <c r="B1465" t="s">
        <v>65</v>
      </c>
      <c r="C1465">
        <v>17</v>
      </c>
      <c r="D1465">
        <v>6</v>
      </c>
      <c r="I1465">
        <v>0</v>
      </c>
      <c r="J1465">
        <v>2</v>
      </c>
    </row>
    <row r="1466" spans="2:10" x14ac:dyDescent="0.25">
      <c r="B1466" t="s">
        <v>67</v>
      </c>
      <c r="C1466">
        <v>53</v>
      </c>
      <c r="D1466">
        <v>10</v>
      </c>
      <c r="I1466">
        <v>0</v>
      </c>
      <c r="J1466">
        <v>4</v>
      </c>
    </row>
    <row r="1467" spans="2:10" x14ac:dyDescent="0.25">
      <c r="B1467" t="s">
        <v>71</v>
      </c>
      <c r="C1467">
        <v>59</v>
      </c>
      <c r="D1467">
        <v>1</v>
      </c>
      <c r="I1467">
        <v>0</v>
      </c>
      <c r="J1467">
        <v>2</v>
      </c>
    </row>
    <row r="1468" spans="2:10" x14ac:dyDescent="0.25">
      <c r="B1468" t="s">
        <v>74</v>
      </c>
      <c r="C1468">
        <v>45</v>
      </c>
      <c r="D1468">
        <v>5</v>
      </c>
      <c r="I1468">
        <v>0</v>
      </c>
      <c r="J1468">
        <v>3</v>
      </c>
    </row>
    <row r="1469" spans="2:10" x14ac:dyDescent="0.25">
      <c r="B1469" t="s">
        <v>75</v>
      </c>
      <c r="C1469">
        <v>49</v>
      </c>
      <c r="D1469">
        <v>6</v>
      </c>
      <c r="I1469">
        <v>0</v>
      </c>
      <c r="J1469">
        <v>1</v>
      </c>
    </row>
    <row r="1470" spans="2:10" x14ac:dyDescent="0.25">
      <c r="B1470" t="s">
        <v>76</v>
      </c>
      <c r="C1470">
        <v>48</v>
      </c>
      <c r="D1470">
        <v>1</v>
      </c>
      <c r="I1470">
        <v>0</v>
      </c>
      <c r="J1470">
        <v>1</v>
      </c>
    </row>
    <row r="1471" spans="2:10" x14ac:dyDescent="0.25">
      <c r="B1471" t="s">
        <v>77</v>
      </c>
      <c r="C1471">
        <v>54</v>
      </c>
      <c r="D1471">
        <v>5</v>
      </c>
      <c r="I1471">
        <v>0</v>
      </c>
      <c r="J1471">
        <v>3</v>
      </c>
    </row>
    <row r="1472" spans="2:10" x14ac:dyDescent="0.25">
      <c r="B1472" t="s">
        <v>78</v>
      </c>
      <c r="C1472">
        <v>58</v>
      </c>
      <c r="D1472">
        <v>8</v>
      </c>
      <c r="I1472">
        <v>0</v>
      </c>
      <c r="J1472">
        <v>3</v>
      </c>
    </row>
    <row r="1473" spans="1:10" x14ac:dyDescent="0.25">
      <c r="B1473" t="s">
        <v>79</v>
      </c>
      <c r="C1473">
        <v>58</v>
      </c>
      <c r="D1473">
        <v>4</v>
      </c>
      <c r="I1473">
        <v>0</v>
      </c>
      <c r="J1473">
        <v>1</v>
      </c>
    </row>
    <row r="1474" spans="1:10" x14ac:dyDescent="0.25">
      <c r="B1474" t="s">
        <v>80</v>
      </c>
      <c r="C1474">
        <v>46</v>
      </c>
      <c r="D1474">
        <v>1</v>
      </c>
      <c r="I1474">
        <v>0</v>
      </c>
      <c r="J1474">
        <v>3</v>
      </c>
    </row>
    <row r="1475" spans="1:10" x14ac:dyDescent="0.25">
      <c r="B1475" t="s">
        <v>82</v>
      </c>
      <c r="C1475">
        <v>46</v>
      </c>
      <c r="D1475">
        <v>9</v>
      </c>
      <c r="I1475">
        <v>0</v>
      </c>
      <c r="J1475">
        <v>3</v>
      </c>
    </row>
    <row r="1476" spans="1:10" x14ac:dyDescent="0.25">
      <c r="B1476" t="s">
        <v>83</v>
      </c>
      <c r="C1476">
        <v>59</v>
      </c>
      <c r="D1476">
        <v>6</v>
      </c>
      <c r="I1476">
        <v>0</v>
      </c>
      <c r="J1476">
        <v>3</v>
      </c>
    </row>
    <row r="1477" spans="1:10" x14ac:dyDescent="0.25">
      <c r="B1477" t="s">
        <v>84</v>
      </c>
      <c r="C1477">
        <v>58</v>
      </c>
      <c r="D1477">
        <v>9</v>
      </c>
      <c r="I1477">
        <v>0</v>
      </c>
      <c r="J1477">
        <v>1</v>
      </c>
    </row>
    <row r="1478" spans="1:10" x14ac:dyDescent="0.25">
      <c r="A1478" t="s">
        <v>203</v>
      </c>
      <c r="B1478" t="s">
        <v>24</v>
      </c>
      <c r="C1478">
        <v>32</v>
      </c>
      <c r="D1478">
        <v>9</v>
      </c>
      <c r="I1478">
        <v>0</v>
      </c>
      <c r="J1478">
        <v>2</v>
      </c>
    </row>
    <row r="1479" spans="1:10" x14ac:dyDescent="0.25">
      <c r="B1479" t="s">
        <v>28</v>
      </c>
      <c r="C1479">
        <v>6</v>
      </c>
      <c r="D1479">
        <v>5</v>
      </c>
      <c r="I1479">
        <v>0</v>
      </c>
      <c r="J1479">
        <v>2</v>
      </c>
    </row>
    <row r="1480" spans="1:10" x14ac:dyDescent="0.25">
      <c r="B1480" t="s">
        <v>29</v>
      </c>
      <c r="C1480">
        <v>52</v>
      </c>
      <c r="D1480">
        <v>2</v>
      </c>
      <c r="I1480">
        <v>0</v>
      </c>
      <c r="J1480">
        <v>3</v>
      </c>
    </row>
    <row r="1481" spans="1:10" x14ac:dyDescent="0.25">
      <c r="B1481" t="s">
        <v>30</v>
      </c>
      <c r="C1481">
        <v>29</v>
      </c>
      <c r="D1481">
        <v>1</v>
      </c>
      <c r="I1481">
        <v>0</v>
      </c>
      <c r="J1481">
        <v>3</v>
      </c>
    </row>
    <row r="1482" spans="1:10" x14ac:dyDescent="0.25">
      <c r="B1482" t="s">
        <v>31</v>
      </c>
      <c r="C1482">
        <v>48</v>
      </c>
      <c r="D1482">
        <v>4</v>
      </c>
      <c r="I1482">
        <v>0</v>
      </c>
      <c r="J1482">
        <v>4</v>
      </c>
    </row>
    <row r="1483" spans="1:10" x14ac:dyDescent="0.25">
      <c r="B1483" t="s">
        <v>34</v>
      </c>
      <c r="C1483">
        <v>35</v>
      </c>
      <c r="D1483">
        <v>4</v>
      </c>
      <c r="I1483">
        <v>0</v>
      </c>
      <c r="J1483">
        <v>4</v>
      </c>
    </row>
    <row r="1484" spans="1:10" x14ac:dyDescent="0.25">
      <c r="B1484" t="s">
        <v>35</v>
      </c>
      <c r="C1484">
        <v>58</v>
      </c>
      <c r="D1484">
        <v>9</v>
      </c>
      <c r="I1484">
        <v>0</v>
      </c>
      <c r="J1484">
        <v>1</v>
      </c>
    </row>
    <row r="1485" spans="1:10" x14ac:dyDescent="0.25">
      <c r="B1485" t="s">
        <v>36</v>
      </c>
      <c r="C1485">
        <v>60</v>
      </c>
      <c r="D1485">
        <v>5</v>
      </c>
      <c r="I1485">
        <v>0</v>
      </c>
      <c r="J1485">
        <v>4</v>
      </c>
    </row>
    <row r="1486" spans="1:10" x14ac:dyDescent="0.25">
      <c r="B1486" t="s">
        <v>37</v>
      </c>
      <c r="C1486">
        <v>56</v>
      </c>
      <c r="D1486">
        <v>8</v>
      </c>
      <c r="I1486">
        <v>0</v>
      </c>
      <c r="J1486">
        <v>2</v>
      </c>
    </row>
    <row r="1487" spans="1:10" x14ac:dyDescent="0.25">
      <c r="B1487" t="s">
        <v>38</v>
      </c>
      <c r="C1487">
        <v>60</v>
      </c>
      <c r="D1487">
        <v>7</v>
      </c>
      <c r="I1487">
        <v>0</v>
      </c>
      <c r="J1487">
        <v>3</v>
      </c>
    </row>
    <row r="1488" spans="1:10" x14ac:dyDescent="0.25">
      <c r="B1488" t="s">
        <v>39</v>
      </c>
      <c r="C1488">
        <v>28</v>
      </c>
      <c r="D1488">
        <v>9</v>
      </c>
      <c r="I1488">
        <v>0</v>
      </c>
      <c r="J1488">
        <v>3</v>
      </c>
    </row>
    <row r="1489" spans="2:10" x14ac:dyDescent="0.25">
      <c r="B1489" t="s">
        <v>41</v>
      </c>
      <c r="C1489">
        <v>36</v>
      </c>
      <c r="D1489">
        <v>6</v>
      </c>
      <c r="I1489">
        <v>0</v>
      </c>
      <c r="J1489">
        <v>3</v>
      </c>
    </row>
    <row r="1490" spans="2:10" x14ac:dyDescent="0.25">
      <c r="B1490" t="s">
        <v>42</v>
      </c>
      <c r="C1490">
        <v>53</v>
      </c>
      <c r="D1490">
        <v>1</v>
      </c>
      <c r="I1490">
        <v>0</v>
      </c>
      <c r="J1490">
        <v>3</v>
      </c>
    </row>
    <row r="1491" spans="2:10" x14ac:dyDescent="0.25">
      <c r="B1491" t="s">
        <v>43</v>
      </c>
      <c r="C1491">
        <v>35</v>
      </c>
      <c r="D1491">
        <v>10</v>
      </c>
      <c r="H1491" t="s">
        <v>201</v>
      </c>
      <c r="I1491">
        <v>1</v>
      </c>
      <c r="J1491">
        <v>2</v>
      </c>
    </row>
    <row r="1492" spans="2:10" x14ac:dyDescent="0.25">
      <c r="B1492" t="s">
        <v>44</v>
      </c>
      <c r="C1492">
        <v>62</v>
      </c>
      <c r="D1492">
        <v>10</v>
      </c>
      <c r="I1492">
        <v>0</v>
      </c>
      <c r="J1492">
        <v>3</v>
      </c>
    </row>
    <row r="1493" spans="2:10" x14ac:dyDescent="0.25">
      <c r="B1493" t="s">
        <v>46</v>
      </c>
      <c r="C1493">
        <v>62</v>
      </c>
      <c r="D1493">
        <v>6</v>
      </c>
      <c r="I1493">
        <v>0</v>
      </c>
      <c r="J1493">
        <v>3</v>
      </c>
    </row>
    <row r="1494" spans="2:10" x14ac:dyDescent="0.25">
      <c r="B1494" t="s">
        <v>48</v>
      </c>
      <c r="C1494">
        <v>52</v>
      </c>
      <c r="D1494">
        <v>2</v>
      </c>
      <c r="I1494">
        <v>0</v>
      </c>
      <c r="J1494">
        <v>5</v>
      </c>
    </row>
    <row r="1495" spans="2:10" x14ac:dyDescent="0.25">
      <c r="B1495" t="s">
        <v>49</v>
      </c>
      <c r="C1495">
        <v>40</v>
      </c>
      <c r="D1495">
        <v>8</v>
      </c>
      <c r="I1495">
        <v>0</v>
      </c>
      <c r="J1495">
        <v>3</v>
      </c>
    </row>
    <row r="1496" spans="2:10" x14ac:dyDescent="0.25">
      <c r="B1496" t="s">
        <v>50</v>
      </c>
      <c r="C1496">
        <v>16</v>
      </c>
      <c r="D1496">
        <v>7</v>
      </c>
      <c r="I1496">
        <v>0</v>
      </c>
      <c r="J1496">
        <v>3</v>
      </c>
    </row>
    <row r="1497" spans="2:10" x14ac:dyDescent="0.25">
      <c r="B1497" t="s">
        <v>51</v>
      </c>
      <c r="C1497">
        <v>50</v>
      </c>
      <c r="D1497">
        <v>3</v>
      </c>
      <c r="I1497">
        <v>0</v>
      </c>
      <c r="J1497">
        <v>2</v>
      </c>
    </row>
    <row r="1498" spans="2:10" x14ac:dyDescent="0.25">
      <c r="B1498" t="s">
        <v>53</v>
      </c>
      <c r="C1498">
        <v>53</v>
      </c>
      <c r="D1498">
        <v>8</v>
      </c>
      <c r="I1498">
        <v>0</v>
      </c>
      <c r="J1498">
        <v>4</v>
      </c>
    </row>
    <row r="1499" spans="2:10" x14ac:dyDescent="0.25">
      <c r="B1499" t="s">
        <v>56</v>
      </c>
      <c r="C1499">
        <v>36</v>
      </c>
      <c r="D1499">
        <v>2</v>
      </c>
      <c r="I1499">
        <v>0</v>
      </c>
      <c r="J1499">
        <v>1</v>
      </c>
    </row>
    <row r="1500" spans="2:10" x14ac:dyDescent="0.25">
      <c r="B1500" t="s">
        <v>58</v>
      </c>
      <c r="C1500">
        <v>62</v>
      </c>
      <c r="D1500">
        <v>3</v>
      </c>
      <c r="I1500">
        <v>0</v>
      </c>
      <c r="J1500">
        <v>1</v>
      </c>
    </row>
    <row r="1501" spans="2:10" x14ac:dyDescent="0.25">
      <c r="B1501" t="s">
        <v>60</v>
      </c>
      <c r="C1501">
        <v>51</v>
      </c>
      <c r="D1501">
        <v>4</v>
      </c>
      <c r="I1501">
        <v>0</v>
      </c>
      <c r="J1501">
        <v>3</v>
      </c>
    </row>
    <row r="1502" spans="2:10" x14ac:dyDescent="0.25">
      <c r="B1502" t="s">
        <v>59</v>
      </c>
      <c r="C1502">
        <v>62</v>
      </c>
      <c r="D1502">
        <v>4</v>
      </c>
      <c r="I1502">
        <v>0</v>
      </c>
      <c r="J1502">
        <v>1</v>
      </c>
    </row>
    <row r="1503" spans="2:10" x14ac:dyDescent="0.25">
      <c r="B1503" t="s">
        <v>62</v>
      </c>
      <c r="C1503">
        <v>60</v>
      </c>
      <c r="D1503">
        <v>3</v>
      </c>
      <c r="I1503">
        <v>0</v>
      </c>
      <c r="J1503">
        <v>2</v>
      </c>
    </row>
    <row r="1504" spans="2:10" x14ac:dyDescent="0.25">
      <c r="B1504" t="s">
        <v>63</v>
      </c>
      <c r="C1504">
        <v>11</v>
      </c>
      <c r="D1504">
        <v>7</v>
      </c>
      <c r="I1504">
        <v>0</v>
      </c>
      <c r="J1504">
        <v>1</v>
      </c>
    </row>
    <row r="1505" spans="1:10" x14ac:dyDescent="0.25">
      <c r="B1505" t="s">
        <v>66</v>
      </c>
      <c r="C1505">
        <v>58</v>
      </c>
      <c r="D1505">
        <v>2</v>
      </c>
      <c r="I1505">
        <v>0</v>
      </c>
      <c r="J1505">
        <v>2</v>
      </c>
    </row>
    <row r="1506" spans="1:10" x14ac:dyDescent="0.25">
      <c r="B1506" t="s">
        <v>67</v>
      </c>
      <c r="C1506">
        <v>53</v>
      </c>
      <c r="D1506">
        <v>8</v>
      </c>
      <c r="I1506">
        <v>0</v>
      </c>
      <c r="J1506">
        <v>3</v>
      </c>
    </row>
    <row r="1507" spans="1:10" x14ac:dyDescent="0.25">
      <c r="B1507" t="s">
        <v>71</v>
      </c>
      <c r="C1507">
        <v>59</v>
      </c>
      <c r="D1507">
        <v>5</v>
      </c>
      <c r="I1507">
        <v>0</v>
      </c>
      <c r="J1507">
        <v>3</v>
      </c>
    </row>
    <row r="1508" spans="1:10" x14ac:dyDescent="0.25">
      <c r="B1508" t="s">
        <v>72</v>
      </c>
      <c r="C1508">
        <v>50</v>
      </c>
      <c r="D1508">
        <v>3</v>
      </c>
      <c r="I1508">
        <v>0</v>
      </c>
      <c r="J1508">
        <v>5</v>
      </c>
    </row>
    <row r="1509" spans="1:10" x14ac:dyDescent="0.25">
      <c r="B1509" t="s">
        <v>73</v>
      </c>
      <c r="C1509">
        <v>60</v>
      </c>
      <c r="D1509">
        <v>6</v>
      </c>
      <c r="I1509">
        <v>0</v>
      </c>
      <c r="J1509">
        <v>2</v>
      </c>
    </row>
    <row r="1510" spans="1:10" x14ac:dyDescent="0.25">
      <c r="B1510" t="s">
        <v>74</v>
      </c>
      <c r="C1510">
        <v>45</v>
      </c>
      <c r="D1510">
        <v>5</v>
      </c>
      <c r="I1510">
        <v>0</v>
      </c>
      <c r="J1510">
        <v>3</v>
      </c>
    </row>
    <row r="1511" spans="1:10" x14ac:dyDescent="0.25">
      <c r="B1511" t="s">
        <v>75</v>
      </c>
      <c r="C1511">
        <v>49</v>
      </c>
      <c r="D1511">
        <v>2</v>
      </c>
      <c r="I1511">
        <v>0</v>
      </c>
      <c r="J1511">
        <v>2</v>
      </c>
    </row>
    <row r="1512" spans="1:10" x14ac:dyDescent="0.25">
      <c r="B1512" t="s">
        <v>76</v>
      </c>
      <c r="C1512">
        <v>48</v>
      </c>
      <c r="D1512">
        <v>9</v>
      </c>
      <c r="I1512">
        <v>0</v>
      </c>
      <c r="J1512">
        <v>5</v>
      </c>
    </row>
    <row r="1513" spans="1:10" x14ac:dyDescent="0.25">
      <c r="B1513" t="s">
        <v>77</v>
      </c>
      <c r="C1513">
        <v>54</v>
      </c>
      <c r="D1513">
        <v>1</v>
      </c>
      <c r="I1513">
        <v>0</v>
      </c>
      <c r="J1513">
        <v>4</v>
      </c>
    </row>
    <row r="1514" spans="1:10" x14ac:dyDescent="0.25">
      <c r="B1514" t="s">
        <v>78</v>
      </c>
      <c r="C1514">
        <v>58</v>
      </c>
      <c r="D1514">
        <v>10</v>
      </c>
      <c r="I1514">
        <v>0</v>
      </c>
      <c r="J1514">
        <v>2</v>
      </c>
    </row>
    <row r="1515" spans="1:10" x14ac:dyDescent="0.25">
      <c r="B1515" t="s">
        <v>80</v>
      </c>
      <c r="C1515">
        <v>46</v>
      </c>
      <c r="D1515">
        <v>6</v>
      </c>
      <c r="I1515">
        <v>0</v>
      </c>
      <c r="J1515">
        <v>4</v>
      </c>
    </row>
    <row r="1516" spans="1:10" x14ac:dyDescent="0.25">
      <c r="B1516" t="s">
        <v>82</v>
      </c>
      <c r="C1516">
        <v>46</v>
      </c>
      <c r="D1516">
        <v>10</v>
      </c>
      <c r="I1516">
        <v>0</v>
      </c>
      <c r="J1516">
        <v>3</v>
      </c>
    </row>
    <row r="1517" spans="1:10" x14ac:dyDescent="0.25">
      <c r="B1517" t="s">
        <v>83</v>
      </c>
      <c r="C1517">
        <v>59</v>
      </c>
      <c r="D1517">
        <v>1</v>
      </c>
      <c r="I1517">
        <v>0</v>
      </c>
      <c r="J1517">
        <v>3</v>
      </c>
    </row>
    <row r="1518" spans="1:10" x14ac:dyDescent="0.25">
      <c r="B1518" t="s">
        <v>84</v>
      </c>
      <c r="C1518">
        <v>58</v>
      </c>
      <c r="D1518">
        <v>7</v>
      </c>
      <c r="I1518">
        <v>0</v>
      </c>
      <c r="J1518">
        <v>2</v>
      </c>
    </row>
    <row r="1519" spans="1:10" x14ac:dyDescent="0.25">
      <c r="A1519" t="s">
        <v>205</v>
      </c>
      <c r="B1519" t="s">
        <v>24</v>
      </c>
      <c r="C1519">
        <v>32</v>
      </c>
      <c r="D1519">
        <v>4</v>
      </c>
      <c r="I1519">
        <v>0</v>
      </c>
      <c r="J1519">
        <v>1</v>
      </c>
    </row>
    <row r="1520" spans="1:10" x14ac:dyDescent="0.25">
      <c r="B1520" t="s">
        <v>28</v>
      </c>
      <c r="C1520">
        <v>6</v>
      </c>
      <c r="D1520">
        <v>7</v>
      </c>
      <c r="I1520">
        <v>0</v>
      </c>
      <c r="J1520">
        <v>5</v>
      </c>
    </row>
    <row r="1521" spans="2:10" x14ac:dyDescent="0.25">
      <c r="B1521" t="s">
        <v>29</v>
      </c>
      <c r="C1521">
        <v>52</v>
      </c>
      <c r="D1521">
        <v>8</v>
      </c>
      <c r="I1521">
        <v>0</v>
      </c>
      <c r="J1521">
        <v>2</v>
      </c>
    </row>
    <row r="1522" spans="2:10" x14ac:dyDescent="0.25">
      <c r="B1522" t="s">
        <v>30</v>
      </c>
      <c r="C1522">
        <v>29</v>
      </c>
      <c r="D1522">
        <v>9</v>
      </c>
      <c r="I1522">
        <v>0</v>
      </c>
      <c r="J1522">
        <v>1</v>
      </c>
    </row>
    <row r="1523" spans="2:10" x14ac:dyDescent="0.25">
      <c r="B1523" t="s">
        <v>31</v>
      </c>
      <c r="C1523">
        <v>48</v>
      </c>
      <c r="D1523">
        <v>9</v>
      </c>
      <c r="I1523">
        <v>0</v>
      </c>
      <c r="J1523">
        <v>2</v>
      </c>
    </row>
    <row r="1524" spans="2:10" x14ac:dyDescent="0.25">
      <c r="B1524" t="s">
        <v>34</v>
      </c>
      <c r="C1524">
        <v>35</v>
      </c>
      <c r="D1524">
        <v>1</v>
      </c>
      <c r="I1524">
        <v>0</v>
      </c>
      <c r="J1524">
        <v>3</v>
      </c>
    </row>
    <row r="1525" spans="2:10" x14ac:dyDescent="0.25">
      <c r="B1525" t="s">
        <v>35</v>
      </c>
      <c r="C1525">
        <v>58</v>
      </c>
      <c r="D1525">
        <v>6</v>
      </c>
      <c r="I1525">
        <v>0</v>
      </c>
      <c r="J1525">
        <v>3</v>
      </c>
    </row>
    <row r="1526" spans="2:10" x14ac:dyDescent="0.25">
      <c r="B1526" t="s">
        <v>36</v>
      </c>
      <c r="C1526">
        <v>60</v>
      </c>
      <c r="D1526">
        <v>2</v>
      </c>
      <c r="I1526">
        <v>0</v>
      </c>
      <c r="J1526">
        <v>5</v>
      </c>
    </row>
    <row r="1527" spans="2:10" x14ac:dyDescent="0.25">
      <c r="B1527" t="s">
        <v>37</v>
      </c>
      <c r="C1527">
        <v>56</v>
      </c>
      <c r="D1527">
        <v>7</v>
      </c>
      <c r="I1527">
        <v>0</v>
      </c>
      <c r="J1527">
        <v>2</v>
      </c>
    </row>
    <row r="1528" spans="2:10" x14ac:dyDescent="0.25">
      <c r="B1528" t="s">
        <v>38</v>
      </c>
      <c r="C1528">
        <v>60</v>
      </c>
      <c r="D1528">
        <v>2</v>
      </c>
      <c r="I1528">
        <v>0</v>
      </c>
      <c r="J1528">
        <v>1</v>
      </c>
    </row>
    <row r="1529" spans="2:10" x14ac:dyDescent="0.25">
      <c r="B1529" t="s">
        <v>39</v>
      </c>
      <c r="C1529">
        <v>28</v>
      </c>
      <c r="D1529">
        <v>1</v>
      </c>
      <c r="I1529">
        <v>0</v>
      </c>
      <c r="J1529">
        <v>1</v>
      </c>
    </row>
    <row r="1530" spans="2:10" x14ac:dyDescent="0.25">
      <c r="B1530" t="s">
        <v>41</v>
      </c>
      <c r="C1530">
        <v>36</v>
      </c>
      <c r="D1530">
        <v>6</v>
      </c>
      <c r="I1530">
        <v>0</v>
      </c>
      <c r="J1530">
        <v>4</v>
      </c>
    </row>
    <row r="1531" spans="2:10" x14ac:dyDescent="0.25">
      <c r="B1531" t="s">
        <v>42</v>
      </c>
      <c r="C1531">
        <v>53</v>
      </c>
      <c r="D1531">
        <v>6</v>
      </c>
      <c r="I1531">
        <v>0</v>
      </c>
      <c r="J1531">
        <v>4</v>
      </c>
    </row>
    <row r="1532" spans="2:10" x14ac:dyDescent="0.25">
      <c r="B1532" t="s">
        <v>43</v>
      </c>
      <c r="C1532">
        <v>35</v>
      </c>
      <c r="D1532">
        <v>4</v>
      </c>
      <c r="I1532">
        <v>0</v>
      </c>
      <c r="J1532">
        <v>1</v>
      </c>
    </row>
    <row r="1533" spans="2:10" x14ac:dyDescent="0.25">
      <c r="B1533" t="s">
        <v>44</v>
      </c>
      <c r="C1533">
        <v>62</v>
      </c>
      <c r="D1533">
        <v>3</v>
      </c>
      <c r="I1533">
        <v>0</v>
      </c>
      <c r="J1533">
        <v>3</v>
      </c>
    </row>
    <row r="1534" spans="2:10" x14ac:dyDescent="0.25">
      <c r="B1534" t="s">
        <v>46</v>
      </c>
      <c r="C1534">
        <v>62</v>
      </c>
      <c r="D1534">
        <v>10</v>
      </c>
      <c r="H1534" t="s">
        <v>202</v>
      </c>
      <c r="I1534">
        <v>1</v>
      </c>
      <c r="J1534">
        <v>3</v>
      </c>
    </row>
    <row r="1535" spans="2:10" x14ac:dyDescent="0.25">
      <c r="B1535" t="s">
        <v>48</v>
      </c>
      <c r="C1535">
        <v>52</v>
      </c>
      <c r="D1535">
        <v>4</v>
      </c>
      <c r="I1535">
        <v>0</v>
      </c>
      <c r="J1535">
        <v>3</v>
      </c>
    </row>
    <row r="1536" spans="2:10" x14ac:dyDescent="0.25">
      <c r="B1536" t="s">
        <v>49</v>
      </c>
      <c r="C1536">
        <v>40</v>
      </c>
      <c r="D1536">
        <v>3</v>
      </c>
      <c r="I1536">
        <v>0</v>
      </c>
      <c r="J1536">
        <v>3</v>
      </c>
    </row>
    <row r="1537" spans="2:10" x14ac:dyDescent="0.25">
      <c r="B1537" t="s">
        <v>50</v>
      </c>
      <c r="C1537">
        <v>16</v>
      </c>
      <c r="D1537">
        <v>3</v>
      </c>
      <c r="I1537">
        <v>0</v>
      </c>
      <c r="J1537">
        <v>3</v>
      </c>
    </row>
    <row r="1538" spans="2:10" x14ac:dyDescent="0.25">
      <c r="B1538" t="s">
        <v>51</v>
      </c>
      <c r="C1538">
        <v>50</v>
      </c>
      <c r="D1538">
        <v>5</v>
      </c>
      <c r="I1538">
        <v>0</v>
      </c>
      <c r="J1538">
        <v>4</v>
      </c>
    </row>
    <row r="1539" spans="2:10" x14ac:dyDescent="0.25">
      <c r="B1539" t="s">
        <v>53</v>
      </c>
      <c r="C1539">
        <v>53</v>
      </c>
      <c r="D1539">
        <v>10</v>
      </c>
      <c r="I1539">
        <v>0</v>
      </c>
      <c r="J1539">
        <v>2</v>
      </c>
    </row>
    <row r="1540" spans="2:10" x14ac:dyDescent="0.25">
      <c r="B1540" t="s">
        <v>56</v>
      </c>
      <c r="C1540">
        <v>36</v>
      </c>
      <c r="D1540">
        <v>5</v>
      </c>
      <c r="I1540">
        <v>0</v>
      </c>
      <c r="J1540">
        <v>2</v>
      </c>
    </row>
    <row r="1541" spans="2:10" x14ac:dyDescent="0.25">
      <c r="B1541" t="s">
        <v>58</v>
      </c>
      <c r="C1541">
        <v>62</v>
      </c>
      <c r="D1541">
        <v>8</v>
      </c>
      <c r="I1541">
        <v>0</v>
      </c>
      <c r="J1541">
        <v>3</v>
      </c>
    </row>
    <row r="1542" spans="2:10" x14ac:dyDescent="0.25">
      <c r="B1542" t="s">
        <v>60</v>
      </c>
      <c r="C1542">
        <v>51</v>
      </c>
      <c r="D1542">
        <v>8</v>
      </c>
      <c r="I1542">
        <v>0</v>
      </c>
      <c r="J1542">
        <v>2</v>
      </c>
    </row>
    <row r="1543" spans="2:10" x14ac:dyDescent="0.25">
      <c r="B1543" t="s">
        <v>59</v>
      </c>
      <c r="C1543">
        <v>62</v>
      </c>
      <c r="D1543">
        <v>7</v>
      </c>
      <c r="I1543">
        <v>0</v>
      </c>
      <c r="J1543">
        <v>3</v>
      </c>
    </row>
    <row r="1544" spans="2:10" x14ac:dyDescent="0.25">
      <c r="B1544" t="s">
        <v>62</v>
      </c>
      <c r="C1544">
        <v>60</v>
      </c>
      <c r="D1544">
        <v>9</v>
      </c>
      <c r="I1544">
        <v>0</v>
      </c>
      <c r="J1544">
        <v>1</v>
      </c>
    </row>
    <row r="1545" spans="2:10" x14ac:dyDescent="0.25">
      <c r="B1545" t="s">
        <v>63</v>
      </c>
      <c r="C1545">
        <v>11</v>
      </c>
      <c r="D1545">
        <v>8</v>
      </c>
      <c r="I1545">
        <v>0</v>
      </c>
      <c r="J1545">
        <v>2</v>
      </c>
    </row>
    <row r="1546" spans="2:10" x14ac:dyDescent="0.25">
      <c r="B1546" t="s">
        <v>66</v>
      </c>
      <c r="C1546">
        <v>58</v>
      </c>
      <c r="D1546">
        <v>5</v>
      </c>
      <c r="I1546">
        <v>0</v>
      </c>
      <c r="J1546">
        <v>2</v>
      </c>
    </row>
    <row r="1547" spans="2:10" x14ac:dyDescent="0.25">
      <c r="B1547" t="s">
        <v>67</v>
      </c>
      <c r="C1547">
        <v>53</v>
      </c>
      <c r="D1547">
        <v>3</v>
      </c>
      <c r="I1547">
        <v>0</v>
      </c>
      <c r="J1547">
        <v>3</v>
      </c>
    </row>
    <row r="1548" spans="2:10" x14ac:dyDescent="0.25">
      <c r="B1548" t="s">
        <v>71</v>
      </c>
      <c r="C1548">
        <v>59</v>
      </c>
      <c r="D1548">
        <v>2</v>
      </c>
      <c r="I1548">
        <v>0</v>
      </c>
      <c r="J1548">
        <v>2</v>
      </c>
    </row>
    <row r="1549" spans="2:10" x14ac:dyDescent="0.25">
      <c r="B1549" t="s">
        <v>72</v>
      </c>
      <c r="C1549">
        <v>50</v>
      </c>
      <c r="D1549">
        <v>10</v>
      </c>
      <c r="I1549">
        <v>0</v>
      </c>
      <c r="J1549">
        <v>1</v>
      </c>
    </row>
    <row r="1550" spans="2:10" x14ac:dyDescent="0.25">
      <c r="B1550" t="s">
        <v>73</v>
      </c>
      <c r="C1550">
        <v>60</v>
      </c>
      <c r="D1550">
        <v>9</v>
      </c>
      <c r="I1550">
        <v>0</v>
      </c>
      <c r="J1550">
        <v>3</v>
      </c>
    </row>
    <row r="1551" spans="2:10" x14ac:dyDescent="0.25">
      <c r="B1551" t="s">
        <v>74</v>
      </c>
      <c r="C1551">
        <v>45</v>
      </c>
      <c r="D1551">
        <v>5</v>
      </c>
      <c r="I1551">
        <v>0</v>
      </c>
      <c r="J1551">
        <v>1</v>
      </c>
    </row>
    <row r="1552" spans="2:10" x14ac:dyDescent="0.25">
      <c r="B1552" t="s">
        <v>75</v>
      </c>
      <c r="C1552">
        <v>49</v>
      </c>
      <c r="D1552">
        <v>1</v>
      </c>
      <c r="I1552">
        <v>0</v>
      </c>
      <c r="J1552">
        <v>1</v>
      </c>
    </row>
    <row r="1553" spans="1:10" x14ac:dyDescent="0.25">
      <c r="B1553" t="s">
        <v>76</v>
      </c>
      <c r="C1553">
        <v>48</v>
      </c>
      <c r="D1553">
        <v>7</v>
      </c>
      <c r="I1553">
        <v>0</v>
      </c>
      <c r="J1553">
        <v>1</v>
      </c>
    </row>
    <row r="1554" spans="1:10" x14ac:dyDescent="0.25">
      <c r="B1554" t="s">
        <v>77</v>
      </c>
      <c r="C1554">
        <v>54</v>
      </c>
      <c r="D1554">
        <v>1</v>
      </c>
      <c r="I1554">
        <v>0</v>
      </c>
      <c r="J1554">
        <v>1</v>
      </c>
    </row>
    <row r="1555" spans="1:10" x14ac:dyDescent="0.25">
      <c r="B1555" t="s">
        <v>78</v>
      </c>
      <c r="C1555">
        <v>58</v>
      </c>
      <c r="D1555">
        <v>6</v>
      </c>
      <c r="I1555">
        <v>0</v>
      </c>
      <c r="J1555">
        <v>1</v>
      </c>
    </row>
    <row r="1556" spans="1:10" x14ac:dyDescent="0.25">
      <c r="B1556" t="s">
        <v>80</v>
      </c>
      <c r="C1556">
        <v>46</v>
      </c>
      <c r="D1556">
        <v>1</v>
      </c>
      <c r="I1556">
        <v>0</v>
      </c>
      <c r="J1556">
        <v>3</v>
      </c>
    </row>
    <row r="1557" spans="1:10" x14ac:dyDescent="0.25">
      <c r="B1557" t="s">
        <v>82</v>
      </c>
      <c r="C1557">
        <v>46</v>
      </c>
      <c r="D1557">
        <v>10</v>
      </c>
      <c r="I1557">
        <v>0</v>
      </c>
      <c r="J1557">
        <v>1</v>
      </c>
    </row>
    <row r="1558" spans="1:10" x14ac:dyDescent="0.25">
      <c r="B1558" t="s">
        <v>83</v>
      </c>
      <c r="C1558">
        <v>59</v>
      </c>
      <c r="D1558">
        <v>2</v>
      </c>
      <c r="I1558">
        <v>0</v>
      </c>
      <c r="J1558">
        <v>4</v>
      </c>
    </row>
    <row r="1559" spans="1:10" x14ac:dyDescent="0.25">
      <c r="B1559" t="s">
        <v>84</v>
      </c>
      <c r="C1559">
        <v>58</v>
      </c>
      <c r="D1559">
        <v>4</v>
      </c>
      <c r="I1559">
        <v>0</v>
      </c>
      <c r="J1559">
        <v>1</v>
      </c>
    </row>
    <row r="1560" spans="1:10" x14ac:dyDescent="0.25">
      <c r="A1560" t="s">
        <v>206</v>
      </c>
      <c r="B1560" t="s">
        <v>25</v>
      </c>
      <c r="C1560">
        <v>44</v>
      </c>
      <c r="D1560">
        <v>1</v>
      </c>
      <c r="I1560">
        <v>0</v>
      </c>
      <c r="J1560">
        <v>2</v>
      </c>
    </row>
    <row r="1561" spans="1:10" x14ac:dyDescent="0.25">
      <c r="B1561" t="s">
        <v>27</v>
      </c>
      <c r="C1561">
        <v>51</v>
      </c>
      <c r="D1561">
        <v>7</v>
      </c>
      <c r="I1561">
        <v>0</v>
      </c>
      <c r="J1561">
        <v>1</v>
      </c>
    </row>
    <row r="1562" spans="1:10" x14ac:dyDescent="0.25">
      <c r="B1562" t="s">
        <v>28</v>
      </c>
      <c r="C1562">
        <v>6</v>
      </c>
      <c r="D1562">
        <v>10</v>
      </c>
      <c r="I1562">
        <v>0</v>
      </c>
      <c r="J1562">
        <v>1</v>
      </c>
    </row>
    <row r="1563" spans="1:10" x14ac:dyDescent="0.25">
      <c r="B1563" t="s">
        <v>29</v>
      </c>
      <c r="C1563">
        <v>52</v>
      </c>
      <c r="D1563">
        <v>4</v>
      </c>
      <c r="I1563">
        <v>0</v>
      </c>
      <c r="J1563">
        <v>3</v>
      </c>
    </row>
    <row r="1564" spans="1:10" x14ac:dyDescent="0.25">
      <c r="B1564" t="s">
        <v>31</v>
      </c>
      <c r="C1564">
        <v>48</v>
      </c>
      <c r="D1564">
        <v>1</v>
      </c>
      <c r="I1564">
        <v>0</v>
      </c>
      <c r="J1564">
        <v>1</v>
      </c>
    </row>
    <row r="1565" spans="1:10" x14ac:dyDescent="0.25">
      <c r="B1565" t="s">
        <v>34</v>
      </c>
      <c r="C1565">
        <v>35</v>
      </c>
      <c r="D1565">
        <v>6</v>
      </c>
      <c r="I1565">
        <v>0</v>
      </c>
      <c r="J1565">
        <v>1</v>
      </c>
    </row>
    <row r="1566" spans="1:10" x14ac:dyDescent="0.25">
      <c r="B1566" t="s">
        <v>35</v>
      </c>
      <c r="C1566">
        <v>58</v>
      </c>
      <c r="D1566">
        <v>10</v>
      </c>
      <c r="I1566">
        <v>0</v>
      </c>
      <c r="J1566">
        <v>2</v>
      </c>
    </row>
    <row r="1567" spans="1:10" x14ac:dyDescent="0.25">
      <c r="B1567" t="s">
        <v>36</v>
      </c>
      <c r="C1567">
        <v>60</v>
      </c>
      <c r="D1567">
        <v>2</v>
      </c>
      <c r="I1567">
        <v>0</v>
      </c>
      <c r="J1567">
        <v>2</v>
      </c>
    </row>
    <row r="1568" spans="1:10" x14ac:dyDescent="0.25">
      <c r="B1568" t="s">
        <v>38</v>
      </c>
      <c r="C1568">
        <v>60</v>
      </c>
      <c r="D1568">
        <v>3</v>
      </c>
      <c r="I1568">
        <v>0</v>
      </c>
      <c r="J1568">
        <v>2</v>
      </c>
    </row>
    <row r="1569" spans="2:10" x14ac:dyDescent="0.25">
      <c r="B1569" t="s">
        <v>40</v>
      </c>
      <c r="C1569">
        <v>47</v>
      </c>
      <c r="D1569">
        <v>4</v>
      </c>
      <c r="I1569">
        <v>0</v>
      </c>
      <c r="J1569">
        <v>4</v>
      </c>
    </row>
    <row r="1570" spans="2:10" x14ac:dyDescent="0.25">
      <c r="B1570" t="s">
        <v>41</v>
      </c>
      <c r="C1570">
        <v>36</v>
      </c>
      <c r="D1570">
        <v>4</v>
      </c>
      <c r="I1570">
        <v>0</v>
      </c>
      <c r="J1570">
        <v>1</v>
      </c>
    </row>
    <row r="1571" spans="2:10" x14ac:dyDescent="0.25">
      <c r="B1571" t="s">
        <v>42</v>
      </c>
      <c r="C1571">
        <v>53</v>
      </c>
      <c r="D1571">
        <v>2</v>
      </c>
      <c r="I1571">
        <v>0</v>
      </c>
      <c r="J1571">
        <v>3</v>
      </c>
    </row>
    <row r="1572" spans="2:10" x14ac:dyDescent="0.25">
      <c r="B1572" t="s">
        <v>44</v>
      </c>
      <c r="C1572">
        <v>62</v>
      </c>
      <c r="D1572">
        <v>1</v>
      </c>
      <c r="I1572">
        <v>0</v>
      </c>
      <c r="J1572">
        <v>1</v>
      </c>
    </row>
    <row r="1573" spans="2:10" x14ac:dyDescent="0.25">
      <c r="B1573" t="s">
        <v>45</v>
      </c>
      <c r="C1573">
        <v>30</v>
      </c>
      <c r="D1573">
        <v>3</v>
      </c>
      <c r="I1573">
        <v>0</v>
      </c>
      <c r="J1573">
        <v>3</v>
      </c>
    </row>
    <row r="1574" spans="2:10" x14ac:dyDescent="0.25">
      <c r="B1574" t="s">
        <v>46</v>
      </c>
      <c r="C1574">
        <v>62</v>
      </c>
      <c r="D1574">
        <v>1</v>
      </c>
      <c r="H1574" t="s">
        <v>203</v>
      </c>
      <c r="I1574">
        <v>1</v>
      </c>
      <c r="J1574">
        <v>2</v>
      </c>
    </row>
    <row r="1575" spans="2:10" x14ac:dyDescent="0.25">
      <c r="B1575" t="s">
        <v>47</v>
      </c>
      <c r="C1575">
        <v>57</v>
      </c>
      <c r="D1575">
        <v>6</v>
      </c>
      <c r="I1575">
        <v>0</v>
      </c>
      <c r="J1575">
        <v>4</v>
      </c>
    </row>
    <row r="1576" spans="2:10" x14ac:dyDescent="0.25">
      <c r="B1576" t="s">
        <v>48</v>
      </c>
      <c r="C1576">
        <v>52</v>
      </c>
      <c r="D1576">
        <v>10</v>
      </c>
      <c r="I1576">
        <v>0</v>
      </c>
      <c r="J1576">
        <v>2</v>
      </c>
    </row>
    <row r="1577" spans="2:10" x14ac:dyDescent="0.25">
      <c r="B1577" t="s">
        <v>49</v>
      </c>
      <c r="C1577">
        <v>40</v>
      </c>
      <c r="D1577">
        <v>2</v>
      </c>
      <c r="I1577">
        <v>0</v>
      </c>
      <c r="J1577">
        <v>1</v>
      </c>
    </row>
    <row r="1578" spans="2:10" x14ac:dyDescent="0.25">
      <c r="B1578" t="s">
        <v>52</v>
      </c>
      <c r="C1578">
        <v>51</v>
      </c>
      <c r="D1578">
        <v>9</v>
      </c>
      <c r="I1578">
        <v>0</v>
      </c>
      <c r="J1578">
        <v>3</v>
      </c>
    </row>
    <row r="1579" spans="2:10" x14ac:dyDescent="0.25">
      <c r="B1579" t="s">
        <v>53</v>
      </c>
      <c r="C1579">
        <v>53</v>
      </c>
      <c r="D1579">
        <v>9</v>
      </c>
      <c r="I1579">
        <v>0</v>
      </c>
      <c r="J1579">
        <v>4</v>
      </c>
    </row>
    <row r="1580" spans="2:10" x14ac:dyDescent="0.25">
      <c r="B1580" t="s">
        <v>56</v>
      </c>
      <c r="C1580">
        <v>36</v>
      </c>
      <c r="D1580">
        <v>5</v>
      </c>
      <c r="I1580">
        <v>0</v>
      </c>
      <c r="J1580">
        <v>2</v>
      </c>
    </row>
    <row r="1581" spans="2:10" x14ac:dyDescent="0.25">
      <c r="B1581" t="s">
        <v>58</v>
      </c>
      <c r="C1581">
        <v>62</v>
      </c>
      <c r="D1581">
        <v>1</v>
      </c>
      <c r="I1581">
        <v>0</v>
      </c>
      <c r="J1581">
        <v>3</v>
      </c>
    </row>
    <row r="1582" spans="2:10" x14ac:dyDescent="0.25">
      <c r="B1582" t="s">
        <v>60</v>
      </c>
      <c r="C1582">
        <v>51</v>
      </c>
      <c r="D1582">
        <v>7</v>
      </c>
      <c r="I1582">
        <v>0</v>
      </c>
      <c r="J1582">
        <v>1</v>
      </c>
    </row>
    <row r="1583" spans="2:10" x14ac:dyDescent="0.25">
      <c r="B1583" t="s">
        <v>59</v>
      </c>
      <c r="C1583">
        <v>62</v>
      </c>
      <c r="D1583">
        <v>2</v>
      </c>
      <c r="I1583">
        <v>0</v>
      </c>
      <c r="J1583">
        <v>2</v>
      </c>
    </row>
    <row r="1584" spans="2:10" x14ac:dyDescent="0.25">
      <c r="B1584" t="s">
        <v>62</v>
      </c>
      <c r="C1584">
        <v>60</v>
      </c>
      <c r="D1584">
        <v>6</v>
      </c>
      <c r="I1584">
        <v>0</v>
      </c>
      <c r="J1584">
        <v>3</v>
      </c>
    </row>
    <row r="1585" spans="2:10" x14ac:dyDescent="0.25">
      <c r="B1585" t="s">
        <v>63</v>
      </c>
      <c r="C1585">
        <v>11</v>
      </c>
      <c r="D1585">
        <v>6</v>
      </c>
      <c r="I1585">
        <v>0</v>
      </c>
      <c r="J1585">
        <v>3</v>
      </c>
    </row>
    <row r="1586" spans="2:10" x14ac:dyDescent="0.25">
      <c r="B1586" t="s">
        <v>66</v>
      </c>
      <c r="C1586">
        <v>58</v>
      </c>
      <c r="D1586">
        <v>7</v>
      </c>
      <c r="I1586">
        <v>0</v>
      </c>
      <c r="J1586">
        <v>3</v>
      </c>
    </row>
    <row r="1587" spans="2:10" x14ac:dyDescent="0.25">
      <c r="B1587" t="s">
        <v>67</v>
      </c>
      <c r="C1587">
        <v>53</v>
      </c>
      <c r="D1587">
        <v>8</v>
      </c>
      <c r="I1587">
        <v>0</v>
      </c>
      <c r="J1587">
        <v>2</v>
      </c>
    </row>
    <row r="1588" spans="2:10" x14ac:dyDescent="0.25">
      <c r="B1588" t="s">
        <v>68</v>
      </c>
      <c r="C1588">
        <v>27</v>
      </c>
      <c r="D1588">
        <v>10</v>
      </c>
      <c r="I1588">
        <v>0</v>
      </c>
      <c r="J1588">
        <v>1</v>
      </c>
    </row>
    <row r="1589" spans="2:10" x14ac:dyDescent="0.25">
      <c r="B1589" t="s">
        <v>69</v>
      </c>
      <c r="C1589">
        <v>11</v>
      </c>
      <c r="D1589">
        <v>7</v>
      </c>
      <c r="I1589">
        <v>0</v>
      </c>
      <c r="J1589">
        <v>1</v>
      </c>
    </row>
    <row r="1590" spans="2:10" x14ac:dyDescent="0.25">
      <c r="B1590" t="s">
        <v>23</v>
      </c>
      <c r="C1590">
        <v>40</v>
      </c>
      <c r="D1590">
        <v>8</v>
      </c>
      <c r="I1590">
        <v>0</v>
      </c>
      <c r="J1590">
        <v>2</v>
      </c>
    </row>
    <row r="1591" spans="2:10" x14ac:dyDescent="0.25">
      <c r="B1591" t="s">
        <v>71</v>
      </c>
      <c r="C1591">
        <v>59</v>
      </c>
      <c r="D1591">
        <v>4</v>
      </c>
      <c r="I1591">
        <v>0</v>
      </c>
      <c r="J1591">
        <v>4</v>
      </c>
    </row>
    <row r="1592" spans="2:10" x14ac:dyDescent="0.25">
      <c r="B1592" t="s">
        <v>72</v>
      </c>
      <c r="C1592">
        <v>50</v>
      </c>
      <c r="D1592">
        <v>9</v>
      </c>
      <c r="I1592">
        <v>0</v>
      </c>
      <c r="J1592">
        <v>2</v>
      </c>
    </row>
    <row r="1593" spans="2:10" x14ac:dyDescent="0.25">
      <c r="B1593" t="s">
        <v>73</v>
      </c>
      <c r="C1593">
        <v>60</v>
      </c>
      <c r="D1593">
        <v>8</v>
      </c>
      <c r="I1593">
        <v>0</v>
      </c>
      <c r="J1593">
        <v>3</v>
      </c>
    </row>
    <row r="1594" spans="2:10" x14ac:dyDescent="0.25">
      <c r="B1594" t="s">
        <v>75</v>
      </c>
      <c r="C1594">
        <v>49</v>
      </c>
      <c r="D1594">
        <v>3</v>
      </c>
      <c r="I1594">
        <v>0</v>
      </c>
      <c r="J1594">
        <v>1</v>
      </c>
    </row>
    <row r="1595" spans="2:10" x14ac:dyDescent="0.25">
      <c r="B1595" t="s">
        <v>76</v>
      </c>
      <c r="C1595">
        <v>48</v>
      </c>
      <c r="D1595">
        <v>8</v>
      </c>
      <c r="I1595">
        <v>0</v>
      </c>
      <c r="J1595">
        <v>1</v>
      </c>
    </row>
    <row r="1596" spans="2:10" x14ac:dyDescent="0.25">
      <c r="B1596" t="s">
        <v>77</v>
      </c>
      <c r="C1596">
        <v>54</v>
      </c>
      <c r="D1596">
        <v>5</v>
      </c>
      <c r="I1596">
        <v>0</v>
      </c>
      <c r="J1596">
        <v>2</v>
      </c>
    </row>
    <row r="1597" spans="2:10" x14ac:dyDescent="0.25">
      <c r="B1597" t="s">
        <v>78</v>
      </c>
      <c r="C1597">
        <v>58</v>
      </c>
      <c r="D1597">
        <v>1</v>
      </c>
      <c r="I1597">
        <v>0</v>
      </c>
      <c r="J1597">
        <v>3</v>
      </c>
    </row>
    <row r="1598" spans="2:10" x14ac:dyDescent="0.25">
      <c r="B1598" t="s">
        <v>79</v>
      </c>
      <c r="C1598">
        <v>58</v>
      </c>
      <c r="D1598">
        <v>5</v>
      </c>
      <c r="I1598">
        <v>0</v>
      </c>
      <c r="J1598">
        <v>2</v>
      </c>
    </row>
    <row r="1599" spans="2:10" x14ac:dyDescent="0.25">
      <c r="B1599" t="s">
        <v>80</v>
      </c>
      <c r="C1599">
        <v>46</v>
      </c>
      <c r="D1599">
        <v>5</v>
      </c>
      <c r="I1599">
        <v>0</v>
      </c>
      <c r="J1599">
        <v>2</v>
      </c>
    </row>
    <row r="1600" spans="2:10" x14ac:dyDescent="0.25">
      <c r="B1600" t="s">
        <v>82</v>
      </c>
      <c r="C1600">
        <v>46</v>
      </c>
      <c r="D1600">
        <v>3</v>
      </c>
      <c r="I1600">
        <v>0</v>
      </c>
      <c r="J1600">
        <v>1</v>
      </c>
    </row>
    <row r="1601" spans="1:10" x14ac:dyDescent="0.25">
      <c r="B1601" t="s">
        <v>83</v>
      </c>
      <c r="C1601">
        <v>59</v>
      </c>
      <c r="D1601">
        <v>9</v>
      </c>
      <c r="I1601">
        <v>0</v>
      </c>
      <c r="J1601">
        <v>1</v>
      </c>
    </row>
    <row r="1602" spans="1:10" x14ac:dyDescent="0.25">
      <c r="B1602" t="s">
        <v>84</v>
      </c>
      <c r="C1602">
        <v>58</v>
      </c>
      <c r="D1602">
        <v>2</v>
      </c>
      <c r="I1602">
        <v>0</v>
      </c>
      <c r="J1602">
        <v>1</v>
      </c>
    </row>
    <row r="1603" spans="1:10" x14ac:dyDescent="0.25">
      <c r="A1603" t="s">
        <v>208</v>
      </c>
      <c r="B1603" t="s">
        <v>25</v>
      </c>
      <c r="C1603">
        <v>44</v>
      </c>
      <c r="D1603">
        <v>6</v>
      </c>
      <c r="I1603">
        <v>0</v>
      </c>
      <c r="J1603">
        <v>4</v>
      </c>
    </row>
    <row r="1604" spans="1:10" x14ac:dyDescent="0.25">
      <c r="B1604" t="s">
        <v>27</v>
      </c>
      <c r="C1604">
        <v>51</v>
      </c>
      <c r="D1604">
        <v>2</v>
      </c>
      <c r="I1604">
        <v>0</v>
      </c>
      <c r="J1604">
        <v>3</v>
      </c>
    </row>
    <row r="1605" spans="1:10" x14ac:dyDescent="0.25">
      <c r="B1605" t="s">
        <v>28</v>
      </c>
      <c r="C1605">
        <v>6</v>
      </c>
      <c r="D1605">
        <v>7</v>
      </c>
      <c r="I1605">
        <v>0</v>
      </c>
      <c r="J1605">
        <v>2</v>
      </c>
    </row>
    <row r="1606" spans="1:10" x14ac:dyDescent="0.25">
      <c r="B1606" t="s">
        <v>29</v>
      </c>
      <c r="C1606">
        <v>52</v>
      </c>
      <c r="D1606">
        <v>8</v>
      </c>
      <c r="I1606">
        <v>0</v>
      </c>
      <c r="J1606">
        <v>2</v>
      </c>
    </row>
    <row r="1607" spans="1:10" x14ac:dyDescent="0.25">
      <c r="B1607" t="s">
        <v>31</v>
      </c>
      <c r="C1607">
        <v>48</v>
      </c>
      <c r="D1607">
        <v>10</v>
      </c>
      <c r="I1607">
        <v>0</v>
      </c>
      <c r="J1607">
        <v>2</v>
      </c>
    </row>
    <row r="1608" spans="1:10" x14ac:dyDescent="0.25">
      <c r="B1608" t="s">
        <v>34</v>
      </c>
      <c r="C1608">
        <v>35</v>
      </c>
      <c r="D1608">
        <v>1</v>
      </c>
      <c r="I1608">
        <v>0</v>
      </c>
      <c r="J1608">
        <v>2</v>
      </c>
    </row>
    <row r="1609" spans="1:10" x14ac:dyDescent="0.25">
      <c r="B1609" t="s">
        <v>35</v>
      </c>
      <c r="C1609">
        <v>58</v>
      </c>
      <c r="D1609">
        <v>1</v>
      </c>
      <c r="I1609">
        <v>0</v>
      </c>
      <c r="J1609">
        <v>2</v>
      </c>
    </row>
    <row r="1610" spans="1:10" x14ac:dyDescent="0.25">
      <c r="B1610" t="s">
        <v>36</v>
      </c>
      <c r="C1610">
        <v>60</v>
      </c>
      <c r="D1610">
        <v>10</v>
      </c>
      <c r="I1610">
        <v>0</v>
      </c>
      <c r="J1610">
        <v>2</v>
      </c>
    </row>
    <row r="1611" spans="1:10" x14ac:dyDescent="0.25">
      <c r="B1611" t="s">
        <v>38</v>
      </c>
      <c r="C1611">
        <v>60</v>
      </c>
      <c r="D1611">
        <v>7</v>
      </c>
      <c r="I1611">
        <v>0</v>
      </c>
      <c r="J1611">
        <v>1</v>
      </c>
    </row>
    <row r="1612" spans="1:10" x14ac:dyDescent="0.25">
      <c r="B1612" t="s">
        <v>40</v>
      </c>
      <c r="C1612">
        <v>47</v>
      </c>
      <c r="D1612">
        <v>9</v>
      </c>
      <c r="I1612">
        <v>0</v>
      </c>
      <c r="J1612">
        <v>2</v>
      </c>
    </row>
    <row r="1613" spans="1:10" x14ac:dyDescent="0.25">
      <c r="B1613" t="s">
        <v>41</v>
      </c>
      <c r="C1613">
        <v>36</v>
      </c>
      <c r="D1613">
        <v>2</v>
      </c>
      <c r="I1613">
        <v>0</v>
      </c>
      <c r="J1613">
        <v>3</v>
      </c>
    </row>
    <row r="1614" spans="1:10" x14ac:dyDescent="0.25">
      <c r="B1614" t="s">
        <v>42</v>
      </c>
      <c r="C1614">
        <v>53</v>
      </c>
      <c r="D1614">
        <v>1</v>
      </c>
      <c r="I1614">
        <v>0</v>
      </c>
      <c r="J1614">
        <v>1</v>
      </c>
    </row>
    <row r="1615" spans="1:10" x14ac:dyDescent="0.25">
      <c r="B1615" t="s">
        <v>43</v>
      </c>
      <c r="C1615">
        <v>35</v>
      </c>
      <c r="D1615">
        <v>3</v>
      </c>
      <c r="I1615">
        <v>0</v>
      </c>
      <c r="J1615">
        <v>3</v>
      </c>
    </row>
    <row r="1616" spans="1:10" x14ac:dyDescent="0.25">
      <c r="B1616" t="s">
        <v>44</v>
      </c>
      <c r="C1616">
        <v>62</v>
      </c>
      <c r="D1616">
        <v>9</v>
      </c>
      <c r="H1616" t="s">
        <v>205</v>
      </c>
      <c r="I1616">
        <v>1</v>
      </c>
      <c r="J1616">
        <v>1</v>
      </c>
    </row>
    <row r="1617" spans="2:10" x14ac:dyDescent="0.25">
      <c r="B1617" t="s">
        <v>45</v>
      </c>
      <c r="C1617">
        <v>30</v>
      </c>
      <c r="D1617">
        <v>8</v>
      </c>
      <c r="I1617">
        <v>0</v>
      </c>
      <c r="J1617">
        <v>1</v>
      </c>
    </row>
    <row r="1618" spans="2:10" x14ac:dyDescent="0.25">
      <c r="B1618" t="s">
        <v>46</v>
      </c>
      <c r="C1618">
        <v>62</v>
      </c>
      <c r="D1618">
        <v>2</v>
      </c>
      <c r="I1618">
        <v>0</v>
      </c>
      <c r="J1618">
        <v>1</v>
      </c>
    </row>
    <row r="1619" spans="2:10" x14ac:dyDescent="0.25">
      <c r="B1619" t="s">
        <v>47</v>
      </c>
      <c r="C1619">
        <v>57</v>
      </c>
      <c r="D1619">
        <v>9</v>
      </c>
      <c r="I1619">
        <v>0</v>
      </c>
      <c r="J1619">
        <v>3</v>
      </c>
    </row>
    <row r="1620" spans="2:10" x14ac:dyDescent="0.25">
      <c r="B1620" t="s">
        <v>48</v>
      </c>
      <c r="C1620">
        <v>52</v>
      </c>
      <c r="D1620">
        <v>6</v>
      </c>
      <c r="I1620">
        <v>0</v>
      </c>
      <c r="J1620">
        <v>1</v>
      </c>
    </row>
    <row r="1621" spans="2:10" x14ac:dyDescent="0.25">
      <c r="B1621" t="s">
        <v>49</v>
      </c>
      <c r="C1621">
        <v>40</v>
      </c>
      <c r="D1621">
        <v>5</v>
      </c>
      <c r="I1621">
        <v>0</v>
      </c>
      <c r="J1621">
        <v>5</v>
      </c>
    </row>
    <row r="1622" spans="2:10" x14ac:dyDescent="0.25">
      <c r="B1622" t="s">
        <v>52</v>
      </c>
      <c r="C1622">
        <v>51</v>
      </c>
      <c r="D1622">
        <v>7</v>
      </c>
      <c r="I1622">
        <v>0</v>
      </c>
      <c r="J1622">
        <v>4</v>
      </c>
    </row>
    <row r="1623" spans="2:10" x14ac:dyDescent="0.25">
      <c r="B1623" t="s">
        <v>53</v>
      </c>
      <c r="C1623">
        <v>53</v>
      </c>
      <c r="D1623">
        <v>6</v>
      </c>
      <c r="I1623">
        <v>0</v>
      </c>
      <c r="J1623">
        <v>4</v>
      </c>
    </row>
    <row r="1624" spans="2:10" x14ac:dyDescent="0.25">
      <c r="B1624" t="s">
        <v>56</v>
      </c>
      <c r="C1624">
        <v>36</v>
      </c>
      <c r="D1624">
        <v>4</v>
      </c>
      <c r="I1624">
        <v>0</v>
      </c>
      <c r="J1624">
        <v>4</v>
      </c>
    </row>
    <row r="1625" spans="2:10" x14ac:dyDescent="0.25">
      <c r="B1625" t="s">
        <v>58</v>
      </c>
      <c r="C1625">
        <v>62</v>
      </c>
      <c r="D1625">
        <v>11</v>
      </c>
      <c r="I1625">
        <v>0</v>
      </c>
      <c r="J1625">
        <v>3</v>
      </c>
    </row>
    <row r="1626" spans="2:10" x14ac:dyDescent="0.25">
      <c r="B1626" t="s">
        <v>60</v>
      </c>
      <c r="C1626">
        <v>51</v>
      </c>
      <c r="D1626">
        <v>4</v>
      </c>
      <c r="I1626">
        <v>0</v>
      </c>
      <c r="J1626">
        <v>2</v>
      </c>
    </row>
    <row r="1627" spans="2:10" x14ac:dyDescent="0.25">
      <c r="B1627" t="s">
        <v>59</v>
      </c>
      <c r="C1627">
        <v>62</v>
      </c>
      <c r="D1627">
        <v>3</v>
      </c>
      <c r="I1627">
        <v>0</v>
      </c>
      <c r="J1627">
        <v>2</v>
      </c>
    </row>
    <row r="1628" spans="2:10" x14ac:dyDescent="0.25">
      <c r="B1628" t="s">
        <v>62</v>
      </c>
      <c r="C1628">
        <v>60</v>
      </c>
      <c r="D1628">
        <v>8</v>
      </c>
      <c r="I1628">
        <v>0</v>
      </c>
      <c r="J1628">
        <v>4</v>
      </c>
    </row>
    <row r="1629" spans="2:10" x14ac:dyDescent="0.25">
      <c r="B1629" t="s">
        <v>63</v>
      </c>
      <c r="C1629">
        <v>11</v>
      </c>
      <c r="D1629">
        <v>10</v>
      </c>
      <c r="I1629">
        <v>0</v>
      </c>
      <c r="J1629">
        <v>1</v>
      </c>
    </row>
    <row r="1630" spans="2:10" x14ac:dyDescent="0.25">
      <c r="B1630" t="s">
        <v>66</v>
      </c>
      <c r="C1630">
        <v>58</v>
      </c>
      <c r="D1630">
        <v>4</v>
      </c>
      <c r="I1630">
        <v>0</v>
      </c>
      <c r="J1630">
        <v>1</v>
      </c>
    </row>
    <row r="1631" spans="2:10" x14ac:dyDescent="0.25">
      <c r="B1631" t="s">
        <v>67</v>
      </c>
      <c r="C1631">
        <v>53</v>
      </c>
      <c r="D1631">
        <v>11</v>
      </c>
      <c r="I1631">
        <v>0</v>
      </c>
      <c r="J1631">
        <v>1</v>
      </c>
    </row>
    <row r="1632" spans="2:10" x14ac:dyDescent="0.25">
      <c r="B1632" t="s">
        <v>68</v>
      </c>
      <c r="C1632">
        <v>27</v>
      </c>
      <c r="D1632">
        <v>11</v>
      </c>
      <c r="I1632">
        <v>0</v>
      </c>
      <c r="J1632">
        <v>4</v>
      </c>
    </row>
    <row r="1633" spans="1:10" x14ac:dyDescent="0.25">
      <c r="B1633" t="s">
        <v>69</v>
      </c>
      <c r="C1633">
        <v>11</v>
      </c>
      <c r="D1633">
        <v>5</v>
      </c>
      <c r="I1633">
        <v>0</v>
      </c>
      <c r="J1633">
        <v>1</v>
      </c>
    </row>
    <row r="1634" spans="1:10" x14ac:dyDescent="0.25">
      <c r="B1634" t="s">
        <v>23</v>
      </c>
      <c r="C1634">
        <v>40</v>
      </c>
      <c r="D1634">
        <v>3</v>
      </c>
      <c r="I1634">
        <v>0</v>
      </c>
      <c r="J1634">
        <v>3</v>
      </c>
    </row>
    <row r="1635" spans="1:10" x14ac:dyDescent="0.25">
      <c r="B1635" t="s">
        <v>71</v>
      </c>
      <c r="C1635">
        <v>59</v>
      </c>
      <c r="D1635">
        <v>11</v>
      </c>
      <c r="I1635">
        <v>0</v>
      </c>
      <c r="J1635">
        <v>1</v>
      </c>
    </row>
    <row r="1636" spans="1:10" x14ac:dyDescent="0.25">
      <c r="B1636" t="s">
        <v>72</v>
      </c>
      <c r="C1636">
        <v>50</v>
      </c>
      <c r="D1636">
        <v>3</v>
      </c>
      <c r="I1636">
        <v>0</v>
      </c>
      <c r="J1636">
        <v>5</v>
      </c>
    </row>
    <row r="1637" spans="1:10" x14ac:dyDescent="0.25">
      <c r="B1637" t="s">
        <v>73</v>
      </c>
      <c r="C1637">
        <v>60</v>
      </c>
      <c r="D1637">
        <v>5</v>
      </c>
      <c r="I1637">
        <v>0</v>
      </c>
      <c r="J1637">
        <v>2</v>
      </c>
    </row>
    <row r="1638" spans="1:10" x14ac:dyDescent="0.25">
      <c r="B1638" t="s">
        <v>75</v>
      </c>
      <c r="C1638">
        <v>49</v>
      </c>
      <c r="D1638">
        <v>4</v>
      </c>
      <c r="I1638">
        <v>0</v>
      </c>
      <c r="J1638">
        <v>2</v>
      </c>
    </row>
    <row r="1639" spans="1:10" x14ac:dyDescent="0.25">
      <c r="B1639" t="s">
        <v>76</v>
      </c>
      <c r="C1639">
        <v>48</v>
      </c>
      <c r="D1639">
        <v>9</v>
      </c>
      <c r="I1639">
        <v>0</v>
      </c>
      <c r="J1639">
        <v>2</v>
      </c>
    </row>
    <row r="1640" spans="1:10" x14ac:dyDescent="0.25">
      <c r="B1640" t="s">
        <v>77</v>
      </c>
      <c r="C1640">
        <v>54</v>
      </c>
      <c r="D1640">
        <v>10</v>
      </c>
      <c r="I1640">
        <v>0</v>
      </c>
      <c r="J1640">
        <v>2</v>
      </c>
    </row>
    <row r="1641" spans="1:10" x14ac:dyDescent="0.25">
      <c r="B1641" t="s">
        <v>78</v>
      </c>
      <c r="C1641">
        <v>58</v>
      </c>
      <c r="D1641">
        <v>7</v>
      </c>
      <c r="I1641">
        <v>0</v>
      </c>
      <c r="J1641">
        <v>5</v>
      </c>
    </row>
    <row r="1642" spans="1:10" x14ac:dyDescent="0.25">
      <c r="B1642" t="s">
        <v>79</v>
      </c>
      <c r="C1642">
        <v>58</v>
      </c>
      <c r="D1642">
        <v>5</v>
      </c>
      <c r="I1642">
        <v>0</v>
      </c>
      <c r="J1642">
        <v>3</v>
      </c>
    </row>
    <row r="1643" spans="1:10" x14ac:dyDescent="0.25">
      <c r="B1643" t="s">
        <v>80</v>
      </c>
      <c r="C1643">
        <v>46</v>
      </c>
      <c r="D1643">
        <v>6</v>
      </c>
      <c r="I1643">
        <v>0</v>
      </c>
      <c r="J1643">
        <v>1</v>
      </c>
    </row>
    <row r="1644" spans="1:10" x14ac:dyDescent="0.25">
      <c r="B1644" t="s">
        <v>82</v>
      </c>
      <c r="C1644">
        <v>46</v>
      </c>
      <c r="D1644">
        <v>1</v>
      </c>
      <c r="I1644">
        <v>0</v>
      </c>
      <c r="J1644">
        <v>3</v>
      </c>
    </row>
    <row r="1645" spans="1:10" x14ac:dyDescent="0.25">
      <c r="B1645" t="s">
        <v>83</v>
      </c>
      <c r="C1645">
        <v>59</v>
      </c>
      <c r="D1645">
        <v>2</v>
      </c>
      <c r="I1645">
        <v>0</v>
      </c>
      <c r="J1645">
        <v>1</v>
      </c>
    </row>
    <row r="1646" spans="1:10" x14ac:dyDescent="0.25">
      <c r="B1646" t="s">
        <v>84</v>
      </c>
      <c r="C1646">
        <v>58</v>
      </c>
      <c r="D1646">
        <v>8</v>
      </c>
      <c r="I1646">
        <v>0</v>
      </c>
      <c r="J1646">
        <v>2</v>
      </c>
    </row>
    <row r="1647" spans="1:10" x14ac:dyDescent="0.25">
      <c r="A1647" t="s">
        <v>209</v>
      </c>
      <c r="B1647" t="s">
        <v>24</v>
      </c>
      <c r="C1647">
        <v>32</v>
      </c>
      <c r="D1647">
        <v>6</v>
      </c>
      <c r="I1647">
        <v>0</v>
      </c>
      <c r="J1647">
        <v>3</v>
      </c>
    </row>
    <row r="1648" spans="1:10" x14ac:dyDescent="0.25">
      <c r="B1648" t="s">
        <v>25</v>
      </c>
      <c r="C1648">
        <v>44</v>
      </c>
      <c r="D1648">
        <v>10</v>
      </c>
      <c r="I1648">
        <v>0</v>
      </c>
      <c r="J1648">
        <v>1</v>
      </c>
    </row>
    <row r="1649" spans="2:10" x14ac:dyDescent="0.25">
      <c r="B1649" t="s">
        <v>27</v>
      </c>
      <c r="C1649">
        <v>51</v>
      </c>
      <c r="D1649">
        <v>3</v>
      </c>
      <c r="I1649">
        <v>0</v>
      </c>
      <c r="J1649">
        <v>1</v>
      </c>
    </row>
    <row r="1650" spans="2:10" x14ac:dyDescent="0.25">
      <c r="B1650" t="s">
        <v>29</v>
      </c>
      <c r="C1650">
        <v>52</v>
      </c>
      <c r="D1650">
        <v>8</v>
      </c>
      <c r="I1650">
        <v>0</v>
      </c>
      <c r="J1650">
        <v>2</v>
      </c>
    </row>
    <row r="1651" spans="2:10" x14ac:dyDescent="0.25">
      <c r="B1651" t="s">
        <v>30</v>
      </c>
      <c r="C1651">
        <v>29</v>
      </c>
      <c r="D1651">
        <v>5</v>
      </c>
      <c r="I1651">
        <v>0</v>
      </c>
      <c r="J1651">
        <v>2</v>
      </c>
    </row>
    <row r="1652" spans="2:10" x14ac:dyDescent="0.25">
      <c r="B1652" t="s">
        <v>31</v>
      </c>
      <c r="C1652">
        <v>48</v>
      </c>
      <c r="D1652">
        <v>7</v>
      </c>
      <c r="I1652">
        <v>0</v>
      </c>
      <c r="J1652">
        <v>3</v>
      </c>
    </row>
    <row r="1653" spans="2:10" x14ac:dyDescent="0.25">
      <c r="B1653" t="s">
        <v>35</v>
      </c>
      <c r="C1653">
        <v>58</v>
      </c>
      <c r="D1653">
        <v>3</v>
      </c>
      <c r="I1653">
        <v>0</v>
      </c>
      <c r="J1653">
        <v>2</v>
      </c>
    </row>
    <row r="1654" spans="2:10" x14ac:dyDescent="0.25">
      <c r="B1654" t="s">
        <v>36</v>
      </c>
      <c r="C1654">
        <v>60</v>
      </c>
      <c r="D1654">
        <v>5</v>
      </c>
      <c r="I1654">
        <v>0</v>
      </c>
      <c r="J1654">
        <v>2</v>
      </c>
    </row>
    <row r="1655" spans="2:10" x14ac:dyDescent="0.25">
      <c r="B1655" t="s">
        <v>37</v>
      </c>
      <c r="C1655">
        <v>56</v>
      </c>
      <c r="D1655">
        <v>10</v>
      </c>
      <c r="I1655">
        <v>0</v>
      </c>
      <c r="J1655">
        <v>3</v>
      </c>
    </row>
    <row r="1656" spans="2:10" x14ac:dyDescent="0.25">
      <c r="B1656" t="s">
        <v>38</v>
      </c>
      <c r="C1656">
        <v>60</v>
      </c>
      <c r="D1656">
        <v>9</v>
      </c>
      <c r="I1656">
        <v>0</v>
      </c>
      <c r="J1656">
        <v>2</v>
      </c>
    </row>
    <row r="1657" spans="2:10" x14ac:dyDescent="0.25">
      <c r="B1657" t="s">
        <v>39</v>
      </c>
      <c r="C1657">
        <v>28</v>
      </c>
      <c r="D1657">
        <v>8</v>
      </c>
      <c r="I1657">
        <v>0</v>
      </c>
      <c r="J1657">
        <v>2</v>
      </c>
    </row>
    <row r="1658" spans="2:10" x14ac:dyDescent="0.25">
      <c r="B1658" t="s">
        <v>40</v>
      </c>
      <c r="C1658">
        <v>47</v>
      </c>
      <c r="D1658">
        <v>2</v>
      </c>
      <c r="H1658" t="s">
        <v>206</v>
      </c>
      <c r="I1658">
        <v>1</v>
      </c>
      <c r="J1658">
        <v>3</v>
      </c>
    </row>
    <row r="1659" spans="2:10" x14ac:dyDescent="0.25">
      <c r="B1659" t="s">
        <v>41</v>
      </c>
      <c r="C1659">
        <v>36</v>
      </c>
      <c r="D1659">
        <v>1</v>
      </c>
      <c r="I1659">
        <v>0</v>
      </c>
      <c r="J1659">
        <v>3</v>
      </c>
    </row>
    <row r="1660" spans="2:10" x14ac:dyDescent="0.25">
      <c r="B1660" t="s">
        <v>42</v>
      </c>
      <c r="C1660">
        <v>53</v>
      </c>
      <c r="D1660">
        <v>4</v>
      </c>
      <c r="I1660">
        <v>0</v>
      </c>
      <c r="J1660">
        <v>3</v>
      </c>
    </row>
    <row r="1661" spans="2:10" x14ac:dyDescent="0.25">
      <c r="B1661" t="s">
        <v>44</v>
      </c>
      <c r="C1661">
        <v>62</v>
      </c>
      <c r="D1661">
        <v>6</v>
      </c>
      <c r="I1661">
        <v>0</v>
      </c>
      <c r="J1661">
        <v>4</v>
      </c>
    </row>
    <row r="1662" spans="2:10" x14ac:dyDescent="0.25">
      <c r="B1662" t="s">
        <v>45</v>
      </c>
      <c r="C1662">
        <v>30</v>
      </c>
      <c r="D1662">
        <v>7</v>
      </c>
      <c r="I1662">
        <v>0</v>
      </c>
      <c r="J1662">
        <v>2</v>
      </c>
    </row>
    <row r="1663" spans="2:10" x14ac:dyDescent="0.25">
      <c r="B1663" t="s">
        <v>46</v>
      </c>
      <c r="C1663">
        <v>62</v>
      </c>
      <c r="D1663">
        <v>8</v>
      </c>
      <c r="I1663">
        <v>0</v>
      </c>
      <c r="J1663">
        <v>2</v>
      </c>
    </row>
    <row r="1664" spans="2:10" x14ac:dyDescent="0.25">
      <c r="B1664" t="s">
        <v>47</v>
      </c>
      <c r="C1664">
        <v>57</v>
      </c>
      <c r="D1664">
        <v>10</v>
      </c>
      <c r="I1664">
        <v>0</v>
      </c>
      <c r="J1664">
        <v>4</v>
      </c>
    </row>
    <row r="1665" spans="2:10" x14ac:dyDescent="0.25">
      <c r="B1665" t="s">
        <v>48</v>
      </c>
      <c r="C1665">
        <v>52</v>
      </c>
      <c r="D1665">
        <v>4</v>
      </c>
      <c r="I1665">
        <v>0</v>
      </c>
      <c r="J1665">
        <v>4</v>
      </c>
    </row>
    <row r="1666" spans="2:10" x14ac:dyDescent="0.25">
      <c r="B1666" t="s">
        <v>49</v>
      </c>
      <c r="C1666">
        <v>40</v>
      </c>
      <c r="D1666">
        <v>1</v>
      </c>
      <c r="I1666">
        <v>0</v>
      </c>
      <c r="J1666">
        <v>6</v>
      </c>
    </row>
    <row r="1667" spans="2:10" x14ac:dyDescent="0.25">
      <c r="B1667" t="s">
        <v>51</v>
      </c>
      <c r="C1667">
        <v>50</v>
      </c>
      <c r="D1667">
        <v>4</v>
      </c>
      <c r="I1667">
        <v>0</v>
      </c>
      <c r="J1667">
        <v>2</v>
      </c>
    </row>
    <row r="1668" spans="2:10" x14ac:dyDescent="0.25">
      <c r="B1668" t="s">
        <v>52</v>
      </c>
      <c r="C1668">
        <v>51</v>
      </c>
      <c r="D1668">
        <v>6</v>
      </c>
      <c r="I1668">
        <v>0</v>
      </c>
      <c r="J1668">
        <v>5</v>
      </c>
    </row>
    <row r="1669" spans="2:10" x14ac:dyDescent="0.25">
      <c r="B1669" t="s">
        <v>53</v>
      </c>
      <c r="C1669">
        <v>53</v>
      </c>
      <c r="D1669">
        <v>5</v>
      </c>
      <c r="I1669">
        <v>0</v>
      </c>
      <c r="J1669">
        <v>3</v>
      </c>
    </row>
    <row r="1670" spans="2:10" x14ac:dyDescent="0.25">
      <c r="B1670" t="s">
        <v>56</v>
      </c>
      <c r="C1670">
        <v>36</v>
      </c>
      <c r="D1670">
        <v>3</v>
      </c>
      <c r="I1670">
        <v>0</v>
      </c>
      <c r="J1670">
        <v>3</v>
      </c>
    </row>
    <row r="1671" spans="2:10" x14ac:dyDescent="0.25">
      <c r="B1671" t="s">
        <v>58</v>
      </c>
      <c r="C1671">
        <v>62</v>
      </c>
      <c r="D1671">
        <v>9</v>
      </c>
      <c r="I1671">
        <v>0</v>
      </c>
      <c r="J1671">
        <v>2</v>
      </c>
    </row>
    <row r="1672" spans="2:10" x14ac:dyDescent="0.25">
      <c r="B1672" t="s">
        <v>59</v>
      </c>
      <c r="C1672">
        <v>62</v>
      </c>
      <c r="D1672">
        <v>2</v>
      </c>
      <c r="I1672">
        <v>0</v>
      </c>
      <c r="J1672">
        <v>5</v>
      </c>
    </row>
    <row r="1673" spans="2:10" x14ac:dyDescent="0.25">
      <c r="B1673" t="s">
        <v>62</v>
      </c>
      <c r="C1673">
        <v>60</v>
      </c>
      <c r="D1673">
        <v>1</v>
      </c>
      <c r="I1673">
        <v>0</v>
      </c>
      <c r="J1673">
        <v>3</v>
      </c>
    </row>
    <row r="1674" spans="2:10" x14ac:dyDescent="0.25">
      <c r="B1674" t="s">
        <v>63</v>
      </c>
      <c r="C1674">
        <v>11</v>
      </c>
      <c r="D1674">
        <v>9</v>
      </c>
      <c r="I1674">
        <v>0</v>
      </c>
      <c r="J1674">
        <v>3</v>
      </c>
    </row>
    <row r="1675" spans="2:10" x14ac:dyDescent="0.25">
      <c r="B1675" t="s">
        <v>66</v>
      </c>
      <c r="C1675">
        <v>58</v>
      </c>
      <c r="D1675">
        <v>4</v>
      </c>
      <c r="I1675">
        <v>0</v>
      </c>
      <c r="J1675">
        <v>2</v>
      </c>
    </row>
    <row r="1676" spans="2:10" x14ac:dyDescent="0.25">
      <c r="B1676" t="s">
        <v>67</v>
      </c>
      <c r="C1676">
        <v>53</v>
      </c>
      <c r="D1676">
        <v>1</v>
      </c>
      <c r="I1676">
        <v>0</v>
      </c>
      <c r="J1676">
        <v>2</v>
      </c>
    </row>
    <row r="1677" spans="2:10" x14ac:dyDescent="0.25">
      <c r="B1677" t="s">
        <v>23</v>
      </c>
      <c r="C1677">
        <v>40</v>
      </c>
      <c r="D1677">
        <v>1</v>
      </c>
      <c r="I1677">
        <v>0</v>
      </c>
      <c r="J1677">
        <v>3</v>
      </c>
    </row>
    <row r="1678" spans="2:10" x14ac:dyDescent="0.25">
      <c r="B1678" t="s">
        <v>71</v>
      </c>
      <c r="C1678">
        <v>59</v>
      </c>
      <c r="D1678">
        <v>9</v>
      </c>
      <c r="I1678">
        <v>0</v>
      </c>
      <c r="J1678">
        <v>3</v>
      </c>
    </row>
    <row r="1679" spans="2:10" x14ac:dyDescent="0.25">
      <c r="B1679" t="s">
        <v>72</v>
      </c>
      <c r="C1679">
        <v>50</v>
      </c>
      <c r="D1679">
        <v>3</v>
      </c>
      <c r="I1679">
        <v>0</v>
      </c>
      <c r="J1679">
        <v>2</v>
      </c>
    </row>
    <row r="1680" spans="2:10" x14ac:dyDescent="0.25">
      <c r="B1680" t="s">
        <v>73</v>
      </c>
      <c r="C1680">
        <v>60</v>
      </c>
      <c r="D1680">
        <v>6</v>
      </c>
      <c r="I1680">
        <v>0</v>
      </c>
      <c r="J1680">
        <v>2</v>
      </c>
    </row>
    <row r="1681" spans="1:10" x14ac:dyDescent="0.25">
      <c r="B1681" t="s">
        <v>74</v>
      </c>
      <c r="C1681">
        <v>45</v>
      </c>
      <c r="D1681">
        <v>7</v>
      </c>
      <c r="I1681">
        <v>0</v>
      </c>
      <c r="J1681">
        <v>5</v>
      </c>
    </row>
    <row r="1682" spans="1:10" x14ac:dyDescent="0.25">
      <c r="B1682" t="s">
        <v>75</v>
      </c>
      <c r="C1682">
        <v>49</v>
      </c>
      <c r="D1682">
        <v>10</v>
      </c>
      <c r="I1682">
        <v>0</v>
      </c>
      <c r="J1682">
        <v>3</v>
      </c>
    </row>
    <row r="1683" spans="1:10" x14ac:dyDescent="0.25">
      <c r="B1683" t="s">
        <v>76</v>
      </c>
      <c r="C1683">
        <v>48</v>
      </c>
      <c r="D1683">
        <v>1</v>
      </c>
      <c r="I1683">
        <v>0</v>
      </c>
      <c r="J1683">
        <v>1</v>
      </c>
    </row>
    <row r="1684" spans="1:10" x14ac:dyDescent="0.25">
      <c r="B1684" t="s">
        <v>78</v>
      </c>
      <c r="C1684">
        <v>58</v>
      </c>
      <c r="D1684">
        <v>2</v>
      </c>
      <c r="I1684">
        <v>0</v>
      </c>
      <c r="J1684">
        <v>3</v>
      </c>
    </row>
    <row r="1685" spans="1:10" x14ac:dyDescent="0.25">
      <c r="B1685" t="s">
        <v>79</v>
      </c>
      <c r="C1685">
        <v>58</v>
      </c>
      <c r="D1685">
        <v>5</v>
      </c>
      <c r="I1685">
        <v>0</v>
      </c>
      <c r="J1685">
        <v>1</v>
      </c>
    </row>
    <row r="1686" spans="1:10" x14ac:dyDescent="0.25">
      <c r="B1686" t="s">
        <v>80</v>
      </c>
      <c r="C1686">
        <v>46</v>
      </c>
      <c r="D1686">
        <v>2</v>
      </c>
      <c r="I1686">
        <v>0</v>
      </c>
      <c r="J1686">
        <v>1</v>
      </c>
    </row>
    <row r="1687" spans="1:10" x14ac:dyDescent="0.25">
      <c r="B1687" t="s">
        <v>82</v>
      </c>
      <c r="C1687">
        <v>46</v>
      </c>
      <c r="D1687">
        <v>7</v>
      </c>
      <c r="I1687">
        <v>0</v>
      </c>
      <c r="J1687">
        <v>2</v>
      </c>
    </row>
    <row r="1688" spans="1:10" x14ac:dyDescent="0.25">
      <c r="B1688" t="s">
        <v>84</v>
      </c>
      <c r="C1688">
        <v>58</v>
      </c>
      <c r="D1688">
        <v>8</v>
      </c>
      <c r="I1688">
        <v>0</v>
      </c>
      <c r="J1688">
        <v>3</v>
      </c>
    </row>
    <row r="1689" spans="1:10" x14ac:dyDescent="0.25">
      <c r="A1689" t="s">
        <v>210</v>
      </c>
      <c r="B1689" t="s">
        <v>24</v>
      </c>
      <c r="C1689">
        <v>32</v>
      </c>
      <c r="D1689">
        <v>8</v>
      </c>
      <c r="I1689">
        <v>0</v>
      </c>
      <c r="J1689">
        <v>1</v>
      </c>
    </row>
    <row r="1690" spans="1:10" x14ac:dyDescent="0.25">
      <c r="B1690" t="s">
        <v>25</v>
      </c>
      <c r="C1690">
        <v>44</v>
      </c>
      <c r="D1690">
        <v>3</v>
      </c>
      <c r="I1690">
        <v>0</v>
      </c>
      <c r="J1690">
        <v>1</v>
      </c>
    </row>
    <row r="1691" spans="1:10" x14ac:dyDescent="0.25">
      <c r="B1691" t="s">
        <v>27</v>
      </c>
      <c r="C1691">
        <v>51</v>
      </c>
      <c r="D1691">
        <v>6</v>
      </c>
      <c r="I1691">
        <v>0</v>
      </c>
      <c r="J1691">
        <v>2</v>
      </c>
    </row>
    <row r="1692" spans="1:10" x14ac:dyDescent="0.25">
      <c r="B1692" t="s">
        <v>29</v>
      </c>
      <c r="C1692">
        <v>52</v>
      </c>
      <c r="D1692">
        <v>7</v>
      </c>
      <c r="I1692">
        <v>0</v>
      </c>
      <c r="J1692">
        <v>3</v>
      </c>
    </row>
    <row r="1693" spans="1:10" x14ac:dyDescent="0.25">
      <c r="B1693" t="s">
        <v>30</v>
      </c>
      <c r="C1693">
        <v>29</v>
      </c>
      <c r="D1693">
        <v>9</v>
      </c>
      <c r="I1693">
        <v>0</v>
      </c>
      <c r="J1693">
        <v>3</v>
      </c>
    </row>
    <row r="1694" spans="1:10" x14ac:dyDescent="0.25">
      <c r="B1694" t="s">
        <v>31</v>
      </c>
      <c r="C1694">
        <v>48</v>
      </c>
      <c r="D1694">
        <v>6</v>
      </c>
      <c r="I1694">
        <v>0</v>
      </c>
      <c r="J1694">
        <v>2</v>
      </c>
    </row>
    <row r="1695" spans="1:10" x14ac:dyDescent="0.25">
      <c r="B1695" t="s">
        <v>35</v>
      </c>
      <c r="C1695">
        <v>58</v>
      </c>
      <c r="D1695">
        <v>5</v>
      </c>
      <c r="I1695">
        <v>0</v>
      </c>
      <c r="J1695">
        <v>3</v>
      </c>
    </row>
    <row r="1696" spans="1:10" x14ac:dyDescent="0.25">
      <c r="B1696" t="s">
        <v>36</v>
      </c>
      <c r="C1696">
        <v>60</v>
      </c>
      <c r="D1696">
        <v>8</v>
      </c>
      <c r="I1696">
        <v>0</v>
      </c>
      <c r="J1696">
        <v>4</v>
      </c>
    </row>
    <row r="1697" spans="2:10" x14ac:dyDescent="0.25">
      <c r="B1697" t="s">
        <v>37</v>
      </c>
      <c r="C1697">
        <v>56</v>
      </c>
      <c r="D1697">
        <v>7</v>
      </c>
      <c r="I1697">
        <v>0</v>
      </c>
      <c r="J1697">
        <v>3</v>
      </c>
    </row>
    <row r="1698" spans="2:10" x14ac:dyDescent="0.25">
      <c r="B1698" t="s">
        <v>38</v>
      </c>
      <c r="C1698">
        <v>60</v>
      </c>
      <c r="D1698">
        <v>1</v>
      </c>
      <c r="I1698">
        <v>0</v>
      </c>
      <c r="J1698">
        <v>4</v>
      </c>
    </row>
    <row r="1699" spans="2:10" x14ac:dyDescent="0.25">
      <c r="B1699" t="s">
        <v>39</v>
      </c>
      <c r="C1699">
        <v>28</v>
      </c>
      <c r="D1699">
        <v>5</v>
      </c>
      <c r="I1699">
        <v>0</v>
      </c>
      <c r="J1699">
        <v>2</v>
      </c>
    </row>
    <row r="1700" spans="2:10" x14ac:dyDescent="0.25">
      <c r="B1700" t="s">
        <v>40</v>
      </c>
      <c r="C1700">
        <v>47</v>
      </c>
      <c r="D1700">
        <v>3</v>
      </c>
      <c r="I1700">
        <v>0</v>
      </c>
      <c r="J1700">
        <v>3</v>
      </c>
    </row>
    <row r="1701" spans="2:10" x14ac:dyDescent="0.25">
      <c r="B1701" t="s">
        <v>41</v>
      </c>
      <c r="C1701">
        <v>36</v>
      </c>
      <c r="D1701">
        <v>10</v>
      </c>
      <c r="I1701">
        <v>0</v>
      </c>
      <c r="J1701">
        <v>3</v>
      </c>
    </row>
    <row r="1702" spans="2:10" x14ac:dyDescent="0.25">
      <c r="B1702" t="s">
        <v>42</v>
      </c>
      <c r="C1702">
        <v>53</v>
      </c>
      <c r="D1702">
        <v>10</v>
      </c>
      <c r="I1702">
        <v>0</v>
      </c>
      <c r="J1702">
        <v>3</v>
      </c>
    </row>
    <row r="1703" spans="2:10" x14ac:dyDescent="0.25">
      <c r="B1703" t="s">
        <v>44</v>
      </c>
      <c r="C1703">
        <v>62</v>
      </c>
      <c r="D1703">
        <v>4</v>
      </c>
      <c r="I1703">
        <v>0</v>
      </c>
      <c r="J1703">
        <v>1</v>
      </c>
    </row>
    <row r="1704" spans="2:10" x14ac:dyDescent="0.25">
      <c r="B1704" t="s">
        <v>45</v>
      </c>
      <c r="C1704">
        <v>30</v>
      </c>
      <c r="D1704">
        <v>8</v>
      </c>
      <c r="I1704">
        <v>0</v>
      </c>
      <c r="J1704">
        <v>1</v>
      </c>
    </row>
    <row r="1705" spans="2:10" x14ac:dyDescent="0.25">
      <c r="B1705" t="s">
        <v>46</v>
      </c>
      <c r="C1705">
        <v>62</v>
      </c>
      <c r="D1705">
        <v>5</v>
      </c>
      <c r="H1705" t="s">
        <v>208</v>
      </c>
      <c r="I1705">
        <v>1</v>
      </c>
      <c r="J1705">
        <v>2</v>
      </c>
    </row>
    <row r="1706" spans="2:10" x14ac:dyDescent="0.25">
      <c r="B1706" t="s">
        <v>47</v>
      </c>
      <c r="C1706">
        <v>57</v>
      </c>
      <c r="D1706">
        <v>9</v>
      </c>
      <c r="I1706">
        <v>0</v>
      </c>
      <c r="J1706">
        <v>1</v>
      </c>
    </row>
    <row r="1707" spans="2:10" x14ac:dyDescent="0.25">
      <c r="B1707" t="s">
        <v>48</v>
      </c>
      <c r="C1707">
        <v>52</v>
      </c>
      <c r="D1707">
        <v>6</v>
      </c>
      <c r="I1707">
        <v>0</v>
      </c>
      <c r="J1707">
        <v>2</v>
      </c>
    </row>
    <row r="1708" spans="2:10" x14ac:dyDescent="0.25">
      <c r="B1708" t="s">
        <v>49</v>
      </c>
      <c r="C1708">
        <v>40</v>
      </c>
      <c r="D1708">
        <v>5</v>
      </c>
      <c r="I1708">
        <v>0</v>
      </c>
      <c r="J1708">
        <v>3</v>
      </c>
    </row>
    <row r="1709" spans="2:10" x14ac:dyDescent="0.25">
      <c r="B1709" t="s">
        <v>51</v>
      </c>
      <c r="C1709">
        <v>50</v>
      </c>
      <c r="D1709">
        <v>7</v>
      </c>
      <c r="I1709">
        <v>0</v>
      </c>
      <c r="J1709">
        <v>1</v>
      </c>
    </row>
    <row r="1710" spans="2:10" x14ac:dyDescent="0.25">
      <c r="B1710" t="s">
        <v>52</v>
      </c>
      <c r="C1710">
        <v>51</v>
      </c>
      <c r="D1710">
        <v>2</v>
      </c>
      <c r="I1710">
        <v>0</v>
      </c>
      <c r="J1710">
        <v>2</v>
      </c>
    </row>
    <row r="1711" spans="2:10" x14ac:dyDescent="0.25">
      <c r="B1711" t="s">
        <v>53</v>
      </c>
      <c r="C1711">
        <v>53</v>
      </c>
      <c r="D1711">
        <v>4</v>
      </c>
      <c r="I1711">
        <v>0</v>
      </c>
      <c r="J1711">
        <v>3</v>
      </c>
    </row>
    <row r="1712" spans="2:10" x14ac:dyDescent="0.25">
      <c r="B1712" t="s">
        <v>56</v>
      </c>
      <c r="C1712">
        <v>36</v>
      </c>
      <c r="D1712">
        <v>4</v>
      </c>
      <c r="I1712">
        <v>0</v>
      </c>
      <c r="J1712">
        <v>2</v>
      </c>
    </row>
    <row r="1713" spans="2:10" x14ac:dyDescent="0.25">
      <c r="B1713" t="s">
        <v>58</v>
      </c>
      <c r="C1713">
        <v>62</v>
      </c>
      <c r="D1713">
        <v>2</v>
      </c>
      <c r="I1713">
        <v>0</v>
      </c>
      <c r="J1713">
        <v>3</v>
      </c>
    </row>
    <row r="1714" spans="2:10" x14ac:dyDescent="0.25">
      <c r="B1714" t="s">
        <v>59</v>
      </c>
      <c r="C1714">
        <v>62</v>
      </c>
      <c r="D1714">
        <v>4</v>
      </c>
      <c r="I1714">
        <v>0</v>
      </c>
      <c r="J1714">
        <v>1</v>
      </c>
    </row>
    <row r="1715" spans="2:10" x14ac:dyDescent="0.25">
      <c r="B1715" t="s">
        <v>62</v>
      </c>
      <c r="C1715">
        <v>60</v>
      </c>
      <c r="D1715">
        <v>10</v>
      </c>
      <c r="I1715">
        <v>0</v>
      </c>
      <c r="J1715">
        <v>3</v>
      </c>
    </row>
    <row r="1716" spans="2:10" x14ac:dyDescent="0.25">
      <c r="B1716" t="s">
        <v>63</v>
      </c>
      <c r="C1716">
        <v>11</v>
      </c>
      <c r="D1716">
        <v>1</v>
      </c>
      <c r="I1716">
        <v>0</v>
      </c>
      <c r="J1716">
        <v>2</v>
      </c>
    </row>
    <row r="1717" spans="2:10" x14ac:dyDescent="0.25">
      <c r="B1717" t="s">
        <v>66</v>
      </c>
      <c r="C1717">
        <v>58</v>
      </c>
      <c r="D1717">
        <v>9</v>
      </c>
      <c r="I1717">
        <v>0</v>
      </c>
      <c r="J1717">
        <v>2</v>
      </c>
    </row>
    <row r="1718" spans="2:10" x14ac:dyDescent="0.25">
      <c r="B1718" t="s">
        <v>67</v>
      </c>
      <c r="C1718">
        <v>53</v>
      </c>
      <c r="D1718">
        <v>7</v>
      </c>
      <c r="I1718">
        <v>0</v>
      </c>
      <c r="J1718">
        <v>2</v>
      </c>
    </row>
    <row r="1719" spans="2:10" x14ac:dyDescent="0.25">
      <c r="B1719" t="s">
        <v>23</v>
      </c>
      <c r="C1719">
        <v>40</v>
      </c>
      <c r="D1719">
        <v>2</v>
      </c>
      <c r="I1719">
        <v>0</v>
      </c>
      <c r="J1719">
        <v>2</v>
      </c>
    </row>
    <row r="1720" spans="2:10" x14ac:dyDescent="0.25">
      <c r="B1720" t="s">
        <v>71</v>
      </c>
      <c r="C1720">
        <v>59</v>
      </c>
      <c r="D1720">
        <v>1</v>
      </c>
      <c r="I1720">
        <v>0</v>
      </c>
      <c r="J1720">
        <v>2</v>
      </c>
    </row>
    <row r="1721" spans="2:10" x14ac:dyDescent="0.25">
      <c r="B1721" t="s">
        <v>72</v>
      </c>
      <c r="C1721">
        <v>50</v>
      </c>
      <c r="D1721">
        <v>1</v>
      </c>
      <c r="I1721">
        <v>0</v>
      </c>
      <c r="J1721">
        <v>3</v>
      </c>
    </row>
    <row r="1722" spans="2:10" x14ac:dyDescent="0.25">
      <c r="B1722" t="s">
        <v>73</v>
      </c>
      <c r="C1722">
        <v>60</v>
      </c>
      <c r="D1722">
        <v>1</v>
      </c>
      <c r="I1722">
        <v>0</v>
      </c>
      <c r="J1722">
        <v>2</v>
      </c>
    </row>
    <row r="1723" spans="2:10" x14ac:dyDescent="0.25">
      <c r="B1723" t="s">
        <v>74</v>
      </c>
      <c r="C1723">
        <v>45</v>
      </c>
      <c r="D1723">
        <v>2</v>
      </c>
      <c r="I1723">
        <v>0</v>
      </c>
      <c r="J1723">
        <v>1</v>
      </c>
    </row>
    <row r="1724" spans="2:10" x14ac:dyDescent="0.25">
      <c r="B1724" t="s">
        <v>75</v>
      </c>
      <c r="C1724">
        <v>49</v>
      </c>
      <c r="D1724">
        <v>10</v>
      </c>
      <c r="I1724">
        <v>0</v>
      </c>
      <c r="J1724">
        <v>2</v>
      </c>
    </row>
    <row r="1725" spans="2:10" x14ac:dyDescent="0.25">
      <c r="B1725" t="s">
        <v>76</v>
      </c>
      <c r="C1725">
        <v>48</v>
      </c>
      <c r="D1725">
        <v>8</v>
      </c>
      <c r="I1725">
        <v>0</v>
      </c>
      <c r="J1725">
        <v>4</v>
      </c>
    </row>
    <row r="1726" spans="2:10" x14ac:dyDescent="0.25">
      <c r="B1726" t="s">
        <v>78</v>
      </c>
      <c r="C1726">
        <v>58</v>
      </c>
      <c r="D1726">
        <v>3</v>
      </c>
      <c r="I1726">
        <v>0</v>
      </c>
      <c r="J1726">
        <v>2</v>
      </c>
    </row>
    <row r="1727" spans="2:10" x14ac:dyDescent="0.25">
      <c r="B1727" t="s">
        <v>79</v>
      </c>
      <c r="C1727">
        <v>58</v>
      </c>
      <c r="D1727">
        <v>1</v>
      </c>
      <c r="I1727">
        <v>0</v>
      </c>
      <c r="J1727">
        <v>2</v>
      </c>
    </row>
    <row r="1728" spans="2:10" x14ac:dyDescent="0.25">
      <c r="B1728" t="s">
        <v>80</v>
      </c>
      <c r="C1728">
        <v>46</v>
      </c>
      <c r="D1728">
        <v>9</v>
      </c>
      <c r="I1728">
        <v>0</v>
      </c>
      <c r="J1728">
        <v>2</v>
      </c>
    </row>
    <row r="1729" spans="1:10" x14ac:dyDescent="0.25">
      <c r="B1729" t="s">
        <v>82</v>
      </c>
      <c r="C1729">
        <v>46</v>
      </c>
      <c r="D1729">
        <v>3</v>
      </c>
      <c r="I1729">
        <v>0</v>
      </c>
      <c r="J1729">
        <v>1</v>
      </c>
    </row>
    <row r="1730" spans="1:10" x14ac:dyDescent="0.25">
      <c r="B1730" t="s">
        <v>84</v>
      </c>
      <c r="C1730">
        <v>58</v>
      </c>
      <c r="D1730">
        <v>6</v>
      </c>
      <c r="I1730">
        <v>0</v>
      </c>
      <c r="J1730">
        <v>1</v>
      </c>
    </row>
    <row r="1731" spans="1:10" x14ac:dyDescent="0.25">
      <c r="A1731" t="s">
        <v>211</v>
      </c>
      <c r="B1731" t="s">
        <v>24</v>
      </c>
      <c r="C1731">
        <v>32</v>
      </c>
      <c r="D1731">
        <v>2</v>
      </c>
      <c r="I1731">
        <v>0</v>
      </c>
      <c r="J1731">
        <v>3</v>
      </c>
    </row>
    <row r="1732" spans="1:10" x14ac:dyDescent="0.25">
      <c r="B1732" t="s">
        <v>25</v>
      </c>
      <c r="C1732">
        <v>44</v>
      </c>
      <c r="D1732">
        <v>3</v>
      </c>
      <c r="I1732">
        <v>0</v>
      </c>
      <c r="J1732">
        <v>1</v>
      </c>
    </row>
    <row r="1733" spans="1:10" x14ac:dyDescent="0.25">
      <c r="B1733" t="s">
        <v>27</v>
      </c>
      <c r="C1733">
        <v>51</v>
      </c>
      <c r="D1733">
        <v>6</v>
      </c>
      <c r="I1733">
        <v>0</v>
      </c>
      <c r="J1733">
        <v>4</v>
      </c>
    </row>
    <row r="1734" spans="1:10" x14ac:dyDescent="0.25">
      <c r="B1734" t="s">
        <v>29</v>
      </c>
      <c r="C1734">
        <v>52</v>
      </c>
      <c r="D1734">
        <v>3</v>
      </c>
      <c r="I1734">
        <v>0</v>
      </c>
      <c r="J1734">
        <v>3</v>
      </c>
    </row>
    <row r="1735" spans="1:10" x14ac:dyDescent="0.25">
      <c r="B1735" t="s">
        <v>30</v>
      </c>
      <c r="C1735">
        <v>29</v>
      </c>
      <c r="D1735">
        <v>9</v>
      </c>
      <c r="I1735">
        <v>0</v>
      </c>
      <c r="J1735">
        <v>2</v>
      </c>
    </row>
    <row r="1736" spans="1:10" x14ac:dyDescent="0.25">
      <c r="B1736" t="s">
        <v>34</v>
      </c>
      <c r="C1736">
        <v>35</v>
      </c>
      <c r="D1736">
        <v>4</v>
      </c>
      <c r="I1736">
        <v>0</v>
      </c>
      <c r="J1736">
        <v>1</v>
      </c>
    </row>
    <row r="1737" spans="1:10" x14ac:dyDescent="0.25">
      <c r="B1737" t="s">
        <v>35</v>
      </c>
      <c r="C1737">
        <v>58</v>
      </c>
      <c r="D1737">
        <v>1</v>
      </c>
      <c r="I1737">
        <v>0</v>
      </c>
      <c r="J1737">
        <v>2</v>
      </c>
    </row>
    <row r="1738" spans="1:10" x14ac:dyDescent="0.25">
      <c r="B1738" t="s">
        <v>36</v>
      </c>
      <c r="C1738">
        <v>60</v>
      </c>
      <c r="D1738">
        <v>2</v>
      </c>
      <c r="I1738">
        <v>0</v>
      </c>
      <c r="J1738">
        <v>4</v>
      </c>
    </row>
    <row r="1739" spans="1:10" x14ac:dyDescent="0.25">
      <c r="B1739" t="s">
        <v>37</v>
      </c>
      <c r="C1739">
        <v>56</v>
      </c>
      <c r="D1739">
        <v>6</v>
      </c>
      <c r="I1739">
        <v>0</v>
      </c>
      <c r="J1739">
        <v>2</v>
      </c>
    </row>
    <row r="1740" spans="1:10" x14ac:dyDescent="0.25">
      <c r="B1740" t="s">
        <v>38</v>
      </c>
      <c r="C1740">
        <v>60</v>
      </c>
      <c r="D1740">
        <v>5</v>
      </c>
      <c r="I1740">
        <v>0</v>
      </c>
      <c r="J1740">
        <v>3</v>
      </c>
    </row>
    <row r="1741" spans="1:10" x14ac:dyDescent="0.25">
      <c r="B1741" t="s">
        <v>39</v>
      </c>
      <c r="C1741">
        <v>28</v>
      </c>
      <c r="D1741">
        <v>5</v>
      </c>
      <c r="I1741">
        <v>0</v>
      </c>
      <c r="J1741">
        <v>1</v>
      </c>
    </row>
    <row r="1742" spans="1:10" x14ac:dyDescent="0.25">
      <c r="B1742" t="s">
        <v>40</v>
      </c>
      <c r="C1742">
        <v>47</v>
      </c>
      <c r="D1742">
        <v>1</v>
      </c>
      <c r="I1742">
        <v>0</v>
      </c>
      <c r="J1742">
        <v>3</v>
      </c>
    </row>
    <row r="1743" spans="1:10" x14ac:dyDescent="0.25">
      <c r="B1743" t="s">
        <v>41</v>
      </c>
      <c r="C1743">
        <v>36</v>
      </c>
      <c r="D1743">
        <v>7</v>
      </c>
      <c r="I1743">
        <v>0</v>
      </c>
      <c r="J1743">
        <v>1</v>
      </c>
    </row>
    <row r="1744" spans="1:10" x14ac:dyDescent="0.25">
      <c r="B1744" t="s">
        <v>42</v>
      </c>
      <c r="C1744">
        <v>53</v>
      </c>
      <c r="D1744">
        <v>2</v>
      </c>
      <c r="I1744">
        <v>0</v>
      </c>
      <c r="J1744">
        <v>2</v>
      </c>
    </row>
    <row r="1745" spans="2:10" x14ac:dyDescent="0.25">
      <c r="B1745" t="s">
        <v>43</v>
      </c>
      <c r="C1745">
        <v>35</v>
      </c>
      <c r="D1745">
        <v>1</v>
      </c>
      <c r="I1745">
        <v>0</v>
      </c>
      <c r="J1745">
        <v>3</v>
      </c>
    </row>
    <row r="1746" spans="2:10" x14ac:dyDescent="0.25">
      <c r="B1746" t="s">
        <v>44</v>
      </c>
      <c r="C1746">
        <v>62</v>
      </c>
      <c r="D1746">
        <v>8</v>
      </c>
      <c r="I1746">
        <v>0</v>
      </c>
      <c r="J1746">
        <v>3</v>
      </c>
    </row>
    <row r="1747" spans="2:10" x14ac:dyDescent="0.25">
      <c r="B1747" t="s">
        <v>45</v>
      </c>
      <c r="C1747">
        <v>30</v>
      </c>
      <c r="D1747">
        <v>7</v>
      </c>
      <c r="I1747">
        <v>0</v>
      </c>
      <c r="J1747">
        <v>2</v>
      </c>
    </row>
    <row r="1748" spans="2:10" x14ac:dyDescent="0.25">
      <c r="B1748" t="s">
        <v>46</v>
      </c>
      <c r="C1748">
        <v>62</v>
      </c>
      <c r="D1748">
        <v>5</v>
      </c>
      <c r="I1748">
        <v>0</v>
      </c>
      <c r="J1748">
        <v>2</v>
      </c>
    </row>
    <row r="1749" spans="2:10" x14ac:dyDescent="0.25">
      <c r="B1749" t="s">
        <v>47</v>
      </c>
      <c r="C1749">
        <v>57</v>
      </c>
      <c r="D1749">
        <v>1</v>
      </c>
      <c r="H1749" t="s">
        <v>209</v>
      </c>
      <c r="I1749">
        <v>1</v>
      </c>
      <c r="J1749">
        <v>2</v>
      </c>
    </row>
    <row r="1750" spans="2:10" x14ac:dyDescent="0.25">
      <c r="B1750" t="s">
        <v>48</v>
      </c>
      <c r="C1750">
        <v>52</v>
      </c>
      <c r="D1750">
        <v>9</v>
      </c>
      <c r="I1750">
        <v>0</v>
      </c>
      <c r="J1750">
        <v>2</v>
      </c>
    </row>
    <row r="1751" spans="2:10" x14ac:dyDescent="0.25">
      <c r="B1751" t="s">
        <v>49</v>
      </c>
      <c r="C1751">
        <v>40</v>
      </c>
      <c r="D1751">
        <v>8</v>
      </c>
      <c r="I1751">
        <v>0</v>
      </c>
      <c r="J1751">
        <v>1</v>
      </c>
    </row>
    <row r="1752" spans="2:10" x14ac:dyDescent="0.25">
      <c r="B1752" t="s">
        <v>52</v>
      </c>
      <c r="C1752">
        <v>51</v>
      </c>
      <c r="D1752">
        <v>3</v>
      </c>
      <c r="I1752">
        <v>0</v>
      </c>
      <c r="J1752">
        <v>3</v>
      </c>
    </row>
    <row r="1753" spans="2:10" x14ac:dyDescent="0.25">
      <c r="B1753" t="s">
        <v>58</v>
      </c>
      <c r="C1753">
        <v>62</v>
      </c>
      <c r="D1753">
        <v>9</v>
      </c>
      <c r="I1753">
        <v>0</v>
      </c>
      <c r="J1753">
        <v>4</v>
      </c>
    </row>
    <row r="1754" spans="2:10" x14ac:dyDescent="0.25">
      <c r="B1754" t="s">
        <v>59</v>
      </c>
      <c r="C1754">
        <v>62</v>
      </c>
      <c r="D1754">
        <v>6</v>
      </c>
      <c r="I1754">
        <v>0</v>
      </c>
      <c r="J1754">
        <v>3</v>
      </c>
    </row>
    <row r="1755" spans="2:10" x14ac:dyDescent="0.25">
      <c r="B1755" t="s">
        <v>62</v>
      </c>
      <c r="C1755">
        <v>60</v>
      </c>
      <c r="D1755">
        <v>8</v>
      </c>
      <c r="I1755">
        <v>0</v>
      </c>
      <c r="J1755">
        <v>4</v>
      </c>
    </row>
    <row r="1756" spans="2:10" x14ac:dyDescent="0.25">
      <c r="B1756" t="s">
        <v>66</v>
      </c>
      <c r="C1756">
        <v>58</v>
      </c>
      <c r="D1756">
        <v>1</v>
      </c>
      <c r="I1756">
        <v>0</v>
      </c>
      <c r="J1756">
        <v>3</v>
      </c>
    </row>
    <row r="1757" spans="2:10" x14ac:dyDescent="0.25">
      <c r="B1757" t="s">
        <v>67</v>
      </c>
      <c r="C1757">
        <v>53</v>
      </c>
      <c r="D1757">
        <v>9</v>
      </c>
      <c r="I1757">
        <v>0</v>
      </c>
      <c r="J1757">
        <v>4</v>
      </c>
    </row>
    <row r="1758" spans="2:10" x14ac:dyDescent="0.25">
      <c r="B1758" t="s">
        <v>23</v>
      </c>
      <c r="C1758">
        <v>40</v>
      </c>
      <c r="D1758">
        <v>5</v>
      </c>
      <c r="I1758">
        <v>0</v>
      </c>
      <c r="J1758">
        <v>3</v>
      </c>
    </row>
    <row r="1759" spans="2:10" x14ac:dyDescent="0.25">
      <c r="B1759" t="s">
        <v>71</v>
      </c>
      <c r="C1759">
        <v>59</v>
      </c>
      <c r="D1759">
        <v>8</v>
      </c>
      <c r="I1759">
        <v>0</v>
      </c>
      <c r="J1759">
        <v>2</v>
      </c>
    </row>
    <row r="1760" spans="2:10" x14ac:dyDescent="0.25">
      <c r="B1760" t="s">
        <v>72</v>
      </c>
      <c r="C1760">
        <v>50</v>
      </c>
      <c r="D1760">
        <v>7</v>
      </c>
      <c r="I1760">
        <v>0</v>
      </c>
      <c r="J1760">
        <v>2</v>
      </c>
    </row>
    <row r="1761" spans="1:10" x14ac:dyDescent="0.25">
      <c r="B1761" t="s">
        <v>73</v>
      </c>
      <c r="C1761">
        <v>60</v>
      </c>
      <c r="D1761">
        <v>3</v>
      </c>
      <c r="I1761">
        <v>0</v>
      </c>
      <c r="J1761">
        <v>1</v>
      </c>
    </row>
    <row r="1762" spans="1:10" x14ac:dyDescent="0.25">
      <c r="B1762" t="s">
        <v>74</v>
      </c>
      <c r="C1762">
        <v>45</v>
      </c>
      <c r="D1762">
        <v>2</v>
      </c>
      <c r="I1762">
        <v>0</v>
      </c>
      <c r="J1762">
        <v>2</v>
      </c>
    </row>
    <row r="1763" spans="1:10" x14ac:dyDescent="0.25">
      <c r="B1763" t="s">
        <v>75</v>
      </c>
      <c r="C1763">
        <v>49</v>
      </c>
      <c r="D1763">
        <v>6</v>
      </c>
      <c r="I1763">
        <v>0</v>
      </c>
      <c r="J1763">
        <v>3</v>
      </c>
    </row>
    <row r="1764" spans="1:10" x14ac:dyDescent="0.25">
      <c r="B1764" t="s">
        <v>77</v>
      </c>
      <c r="C1764">
        <v>54</v>
      </c>
      <c r="D1764">
        <v>4</v>
      </c>
      <c r="I1764">
        <v>0</v>
      </c>
      <c r="J1764">
        <v>3</v>
      </c>
    </row>
    <row r="1765" spans="1:10" x14ac:dyDescent="0.25">
      <c r="B1765" t="s">
        <v>79</v>
      </c>
      <c r="C1765">
        <v>58</v>
      </c>
      <c r="D1765">
        <v>7</v>
      </c>
      <c r="I1765">
        <v>0</v>
      </c>
      <c r="J1765">
        <v>3</v>
      </c>
    </row>
    <row r="1766" spans="1:10" x14ac:dyDescent="0.25">
      <c r="B1766" t="s">
        <v>80</v>
      </c>
      <c r="C1766">
        <v>46</v>
      </c>
      <c r="D1766">
        <v>4</v>
      </c>
      <c r="I1766">
        <v>0</v>
      </c>
      <c r="J1766">
        <v>2</v>
      </c>
    </row>
    <row r="1767" spans="1:10" x14ac:dyDescent="0.25">
      <c r="B1767" t="s">
        <v>81</v>
      </c>
      <c r="C1767">
        <v>50</v>
      </c>
      <c r="D1767">
        <v>2</v>
      </c>
      <c r="I1767">
        <v>0</v>
      </c>
      <c r="J1767">
        <v>4</v>
      </c>
    </row>
    <row r="1768" spans="1:10" x14ac:dyDescent="0.25">
      <c r="B1768" t="s">
        <v>83</v>
      </c>
      <c r="C1768">
        <v>59</v>
      </c>
      <c r="D1768">
        <v>1</v>
      </c>
      <c r="I1768">
        <v>0</v>
      </c>
      <c r="J1768">
        <v>2</v>
      </c>
    </row>
    <row r="1769" spans="1:10" x14ac:dyDescent="0.25">
      <c r="B1769" t="s">
        <v>84</v>
      </c>
      <c r="C1769">
        <v>58</v>
      </c>
      <c r="D1769">
        <v>4</v>
      </c>
      <c r="I1769">
        <v>0</v>
      </c>
      <c r="J1769">
        <v>2</v>
      </c>
    </row>
    <row r="1770" spans="1:10" x14ac:dyDescent="0.25">
      <c r="A1770" t="s">
        <v>212</v>
      </c>
      <c r="B1770" t="s">
        <v>24</v>
      </c>
      <c r="C1770">
        <v>32</v>
      </c>
      <c r="D1770">
        <v>1</v>
      </c>
      <c r="I1770">
        <v>0</v>
      </c>
      <c r="J1770">
        <v>1</v>
      </c>
    </row>
    <row r="1771" spans="1:10" x14ac:dyDescent="0.25">
      <c r="B1771" t="s">
        <v>25</v>
      </c>
      <c r="C1771">
        <v>44</v>
      </c>
      <c r="D1771">
        <v>3</v>
      </c>
      <c r="I1771">
        <v>0</v>
      </c>
      <c r="J1771">
        <v>4</v>
      </c>
    </row>
    <row r="1772" spans="1:10" x14ac:dyDescent="0.25">
      <c r="B1772" t="s">
        <v>27</v>
      </c>
      <c r="C1772">
        <v>51</v>
      </c>
      <c r="D1772">
        <v>5</v>
      </c>
      <c r="I1772">
        <v>0</v>
      </c>
      <c r="J1772">
        <v>1</v>
      </c>
    </row>
    <row r="1773" spans="1:10" x14ac:dyDescent="0.25">
      <c r="B1773" t="s">
        <v>29</v>
      </c>
      <c r="C1773">
        <v>52</v>
      </c>
      <c r="D1773">
        <v>6</v>
      </c>
      <c r="I1773">
        <v>0</v>
      </c>
      <c r="J1773">
        <v>2</v>
      </c>
    </row>
    <row r="1774" spans="1:10" x14ac:dyDescent="0.25">
      <c r="B1774" t="s">
        <v>30</v>
      </c>
      <c r="C1774">
        <v>29</v>
      </c>
      <c r="D1774">
        <v>7</v>
      </c>
      <c r="I1774">
        <v>0</v>
      </c>
      <c r="J1774">
        <v>2</v>
      </c>
    </row>
    <row r="1775" spans="1:10" x14ac:dyDescent="0.25">
      <c r="B1775" t="s">
        <v>34</v>
      </c>
      <c r="C1775">
        <v>35</v>
      </c>
      <c r="D1775">
        <v>5</v>
      </c>
      <c r="I1775">
        <v>0</v>
      </c>
      <c r="J1775">
        <v>2</v>
      </c>
    </row>
    <row r="1776" spans="1:10" x14ac:dyDescent="0.25">
      <c r="B1776" t="s">
        <v>35</v>
      </c>
      <c r="C1776">
        <v>58</v>
      </c>
      <c r="D1776">
        <v>2</v>
      </c>
      <c r="I1776">
        <v>0</v>
      </c>
      <c r="J1776">
        <v>3</v>
      </c>
    </row>
    <row r="1777" spans="2:10" x14ac:dyDescent="0.25">
      <c r="B1777" t="s">
        <v>36</v>
      </c>
      <c r="C1777">
        <v>60</v>
      </c>
      <c r="D1777">
        <v>1</v>
      </c>
      <c r="I1777">
        <v>0</v>
      </c>
      <c r="J1777">
        <v>4</v>
      </c>
    </row>
    <row r="1778" spans="2:10" x14ac:dyDescent="0.25">
      <c r="B1778" t="s">
        <v>37</v>
      </c>
      <c r="C1778">
        <v>56</v>
      </c>
      <c r="D1778">
        <v>2</v>
      </c>
      <c r="I1778">
        <v>0</v>
      </c>
      <c r="J1778">
        <v>2</v>
      </c>
    </row>
    <row r="1779" spans="2:10" x14ac:dyDescent="0.25">
      <c r="B1779" t="s">
        <v>38</v>
      </c>
      <c r="C1779">
        <v>60</v>
      </c>
      <c r="D1779">
        <v>4</v>
      </c>
      <c r="I1779">
        <v>0</v>
      </c>
      <c r="J1779">
        <v>1</v>
      </c>
    </row>
    <row r="1780" spans="2:10" x14ac:dyDescent="0.25">
      <c r="B1780" t="s">
        <v>39</v>
      </c>
      <c r="C1780">
        <v>28</v>
      </c>
      <c r="D1780">
        <v>8</v>
      </c>
      <c r="I1780">
        <v>0</v>
      </c>
      <c r="J1780">
        <v>1</v>
      </c>
    </row>
    <row r="1781" spans="2:10" x14ac:dyDescent="0.25">
      <c r="B1781" t="s">
        <v>40</v>
      </c>
      <c r="C1781">
        <v>47</v>
      </c>
      <c r="D1781">
        <v>4</v>
      </c>
      <c r="I1781">
        <v>0</v>
      </c>
      <c r="J1781">
        <v>1</v>
      </c>
    </row>
    <row r="1782" spans="2:10" x14ac:dyDescent="0.25">
      <c r="B1782" t="s">
        <v>41</v>
      </c>
      <c r="C1782">
        <v>36</v>
      </c>
      <c r="D1782">
        <v>9</v>
      </c>
      <c r="I1782">
        <v>0</v>
      </c>
      <c r="J1782">
        <v>2</v>
      </c>
    </row>
    <row r="1783" spans="2:10" x14ac:dyDescent="0.25">
      <c r="B1783" t="s">
        <v>42</v>
      </c>
      <c r="C1783">
        <v>53</v>
      </c>
      <c r="D1783">
        <v>4</v>
      </c>
      <c r="I1783">
        <v>0</v>
      </c>
      <c r="J1783">
        <v>3</v>
      </c>
    </row>
    <row r="1784" spans="2:10" x14ac:dyDescent="0.25">
      <c r="B1784" t="s">
        <v>43</v>
      </c>
      <c r="C1784">
        <v>35</v>
      </c>
      <c r="D1784">
        <v>6</v>
      </c>
      <c r="I1784">
        <v>0</v>
      </c>
      <c r="J1784">
        <v>1</v>
      </c>
    </row>
    <row r="1785" spans="2:10" x14ac:dyDescent="0.25">
      <c r="B1785" t="s">
        <v>44</v>
      </c>
      <c r="C1785">
        <v>62</v>
      </c>
      <c r="D1785">
        <v>1</v>
      </c>
      <c r="I1785">
        <v>0</v>
      </c>
      <c r="J1785">
        <v>3</v>
      </c>
    </row>
    <row r="1786" spans="2:10" x14ac:dyDescent="0.25">
      <c r="B1786" t="s">
        <v>45</v>
      </c>
      <c r="C1786">
        <v>30</v>
      </c>
      <c r="D1786">
        <v>2</v>
      </c>
      <c r="I1786">
        <v>0</v>
      </c>
      <c r="J1786">
        <v>2</v>
      </c>
    </row>
    <row r="1787" spans="2:10" x14ac:dyDescent="0.25">
      <c r="B1787" t="s">
        <v>46</v>
      </c>
      <c r="C1787">
        <v>62</v>
      </c>
      <c r="D1787">
        <v>7</v>
      </c>
      <c r="I1787">
        <v>0</v>
      </c>
      <c r="J1787">
        <v>1</v>
      </c>
    </row>
    <row r="1788" spans="2:10" x14ac:dyDescent="0.25">
      <c r="B1788" t="s">
        <v>47</v>
      </c>
      <c r="C1788">
        <v>57</v>
      </c>
      <c r="D1788">
        <v>8</v>
      </c>
      <c r="I1788">
        <v>0</v>
      </c>
      <c r="J1788">
        <v>3</v>
      </c>
    </row>
    <row r="1789" spans="2:10" x14ac:dyDescent="0.25">
      <c r="B1789" t="s">
        <v>48</v>
      </c>
      <c r="C1789">
        <v>52</v>
      </c>
      <c r="D1789">
        <v>1</v>
      </c>
      <c r="I1789">
        <v>0</v>
      </c>
      <c r="J1789">
        <v>2</v>
      </c>
    </row>
    <row r="1790" spans="2:10" x14ac:dyDescent="0.25">
      <c r="B1790" t="s">
        <v>49</v>
      </c>
      <c r="C1790">
        <v>40</v>
      </c>
      <c r="D1790">
        <v>6</v>
      </c>
      <c r="I1790">
        <v>0</v>
      </c>
      <c r="J1790">
        <v>4</v>
      </c>
    </row>
    <row r="1791" spans="2:10" x14ac:dyDescent="0.25">
      <c r="B1791" t="s">
        <v>52</v>
      </c>
      <c r="C1791">
        <v>51</v>
      </c>
      <c r="D1791">
        <v>8</v>
      </c>
      <c r="I1791">
        <v>0</v>
      </c>
      <c r="J1791">
        <v>3</v>
      </c>
    </row>
    <row r="1792" spans="2:10" x14ac:dyDescent="0.25">
      <c r="B1792" t="s">
        <v>58</v>
      </c>
      <c r="C1792">
        <v>62</v>
      </c>
      <c r="D1792">
        <v>2</v>
      </c>
      <c r="I1792">
        <v>0</v>
      </c>
      <c r="J1792">
        <v>3</v>
      </c>
    </row>
    <row r="1793" spans="2:10" x14ac:dyDescent="0.25">
      <c r="B1793" t="s">
        <v>59</v>
      </c>
      <c r="C1793">
        <v>62</v>
      </c>
      <c r="D1793">
        <v>3</v>
      </c>
      <c r="I1793">
        <v>0</v>
      </c>
      <c r="J1793">
        <v>1</v>
      </c>
    </row>
    <row r="1794" spans="2:10" x14ac:dyDescent="0.25">
      <c r="B1794" t="s">
        <v>62</v>
      </c>
      <c r="C1794">
        <v>60</v>
      </c>
      <c r="D1794">
        <v>3</v>
      </c>
      <c r="H1794" t="s">
        <v>210</v>
      </c>
      <c r="I1794">
        <v>1</v>
      </c>
      <c r="J1794">
        <v>3</v>
      </c>
    </row>
    <row r="1795" spans="2:10" x14ac:dyDescent="0.25">
      <c r="B1795" t="s">
        <v>66</v>
      </c>
      <c r="C1795">
        <v>58</v>
      </c>
      <c r="D1795">
        <v>7</v>
      </c>
      <c r="I1795">
        <v>0</v>
      </c>
      <c r="J1795">
        <v>3</v>
      </c>
    </row>
    <row r="1796" spans="2:10" x14ac:dyDescent="0.25">
      <c r="B1796" t="s">
        <v>67</v>
      </c>
      <c r="C1796">
        <v>53</v>
      </c>
      <c r="D1796">
        <v>6</v>
      </c>
      <c r="I1796">
        <v>0</v>
      </c>
      <c r="J1796">
        <v>4</v>
      </c>
    </row>
    <row r="1797" spans="2:10" x14ac:dyDescent="0.25">
      <c r="B1797" t="s">
        <v>23</v>
      </c>
      <c r="C1797">
        <v>40</v>
      </c>
      <c r="D1797">
        <v>3</v>
      </c>
      <c r="I1797">
        <v>0</v>
      </c>
      <c r="J1797">
        <v>2</v>
      </c>
    </row>
    <row r="1798" spans="2:10" x14ac:dyDescent="0.25">
      <c r="B1798" t="s">
        <v>71</v>
      </c>
      <c r="C1798">
        <v>59</v>
      </c>
      <c r="D1798">
        <v>4</v>
      </c>
      <c r="I1798">
        <v>0</v>
      </c>
      <c r="J1798">
        <v>1</v>
      </c>
    </row>
    <row r="1799" spans="2:10" x14ac:dyDescent="0.25">
      <c r="B1799" t="s">
        <v>72</v>
      </c>
      <c r="C1799">
        <v>50</v>
      </c>
      <c r="D1799">
        <v>7</v>
      </c>
      <c r="I1799">
        <v>0</v>
      </c>
      <c r="J1799">
        <v>2</v>
      </c>
    </row>
    <row r="1800" spans="2:10" x14ac:dyDescent="0.25">
      <c r="B1800" t="s">
        <v>73</v>
      </c>
      <c r="C1800">
        <v>60</v>
      </c>
      <c r="D1800">
        <v>5</v>
      </c>
      <c r="I1800">
        <v>0</v>
      </c>
      <c r="J1800">
        <v>4</v>
      </c>
    </row>
    <row r="1801" spans="2:10" x14ac:dyDescent="0.25">
      <c r="B1801" t="s">
        <v>74</v>
      </c>
      <c r="C1801">
        <v>45</v>
      </c>
      <c r="D1801">
        <v>5</v>
      </c>
      <c r="I1801">
        <v>0</v>
      </c>
      <c r="J1801">
        <v>3</v>
      </c>
    </row>
    <row r="1802" spans="2:10" x14ac:dyDescent="0.25">
      <c r="B1802" t="s">
        <v>75</v>
      </c>
      <c r="C1802">
        <v>49</v>
      </c>
      <c r="D1802">
        <v>8</v>
      </c>
      <c r="I1802">
        <v>0</v>
      </c>
      <c r="J1802">
        <v>4</v>
      </c>
    </row>
    <row r="1803" spans="2:10" x14ac:dyDescent="0.25">
      <c r="B1803" t="s">
        <v>77</v>
      </c>
      <c r="C1803">
        <v>54</v>
      </c>
      <c r="D1803">
        <v>1</v>
      </c>
      <c r="I1803">
        <v>0</v>
      </c>
      <c r="J1803">
        <v>1</v>
      </c>
    </row>
    <row r="1804" spans="2:10" x14ac:dyDescent="0.25">
      <c r="B1804" t="s">
        <v>79</v>
      </c>
      <c r="C1804">
        <v>58</v>
      </c>
      <c r="D1804">
        <v>9</v>
      </c>
      <c r="I1804">
        <v>0</v>
      </c>
      <c r="J1804">
        <v>1</v>
      </c>
    </row>
    <row r="1805" spans="2:10" x14ac:dyDescent="0.25">
      <c r="B1805" t="s">
        <v>80</v>
      </c>
      <c r="C1805">
        <v>46</v>
      </c>
      <c r="D1805">
        <v>2</v>
      </c>
      <c r="I1805">
        <v>0</v>
      </c>
      <c r="J1805">
        <v>3</v>
      </c>
    </row>
    <row r="1806" spans="2:10" x14ac:dyDescent="0.25">
      <c r="B1806" t="s">
        <v>81</v>
      </c>
      <c r="C1806">
        <v>50</v>
      </c>
      <c r="D1806">
        <v>9</v>
      </c>
      <c r="I1806">
        <v>0</v>
      </c>
      <c r="J1806">
        <v>3</v>
      </c>
    </row>
    <row r="1807" spans="2:10" x14ac:dyDescent="0.25">
      <c r="B1807" t="s">
        <v>83</v>
      </c>
      <c r="C1807">
        <v>59</v>
      </c>
      <c r="D1807">
        <v>9</v>
      </c>
      <c r="I1807">
        <v>0</v>
      </c>
      <c r="J1807">
        <v>2</v>
      </c>
    </row>
    <row r="1808" spans="2:10" x14ac:dyDescent="0.25">
      <c r="B1808" t="s">
        <v>84</v>
      </c>
      <c r="C1808">
        <v>58</v>
      </c>
      <c r="D1808">
        <v>1</v>
      </c>
      <c r="I1808">
        <v>0</v>
      </c>
      <c r="J1808">
        <v>3</v>
      </c>
    </row>
    <row r="1809" spans="1:10" x14ac:dyDescent="0.25">
      <c r="A1809" t="s">
        <v>214</v>
      </c>
      <c r="B1809" t="s">
        <v>24</v>
      </c>
      <c r="C1809">
        <v>32</v>
      </c>
      <c r="D1809">
        <v>3</v>
      </c>
      <c r="I1809">
        <v>0</v>
      </c>
      <c r="J1809">
        <v>4</v>
      </c>
    </row>
    <row r="1810" spans="1:10" x14ac:dyDescent="0.25">
      <c r="B1810" t="s">
        <v>25</v>
      </c>
      <c r="C1810">
        <v>44</v>
      </c>
      <c r="D1810">
        <v>9</v>
      </c>
      <c r="I1810">
        <v>0</v>
      </c>
      <c r="J1810">
        <v>1</v>
      </c>
    </row>
    <row r="1811" spans="1:10" x14ac:dyDescent="0.25">
      <c r="B1811" t="s">
        <v>27</v>
      </c>
      <c r="C1811">
        <v>51</v>
      </c>
      <c r="D1811">
        <v>7</v>
      </c>
      <c r="I1811">
        <v>0</v>
      </c>
      <c r="J1811">
        <v>2</v>
      </c>
    </row>
    <row r="1812" spans="1:10" x14ac:dyDescent="0.25">
      <c r="B1812" t="s">
        <v>30</v>
      </c>
      <c r="C1812">
        <v>29</v>
      </c>
      <c r="D1812">
        <v>2</v>
      </c>
      <c r="I1812">
        <v>0</v>
      </c>
      <c r="J1812">
        <v>3</v>
      </c>
    </row>
    <row r="1813" spans="1:10" x14ac:dyDescent="0.25">
      <c r="B1813" t="s">
        <v>34</v>
      </c>
      <c r="C1813">
        <v>35</v>
      </c>
      <c r="D1813">
        <v>5</v>
      </c>
      <c r="I1813">
        <v>0</v>
      </c>
      <c r="J1813">
        <v>2</v>
      </c>
    </row>
    <row r="1814" spans="1:10" x14ac:dyDescent="0.25">
      <c r="B1814" t="s">
        <v>35</v>
      </c>
      <c r="C1814">
        <v>58</v>
      </c>
      <c r="D1814">
        <v>1</v>
      </c>
      <c r="I1814">
        <v>0</v>
      </c>
      <c r="J1814">
        <v>2</v>
      </c>
    </row>
    <row r="1815" spans="1:10" x14ac:dyDescent="0.25">
      <c r="B1815" t="s">
        <v>36</v>
      </c>
      <c r="C1815">
        <v>60</v>
      </c>
      <c r="D1815">
        <v>1</v>
      </c>
      <c r="I1815">
        <v>0</v>
      </c>
      <c r="J1815">
        <v>2</v>
      </c>
    </row>
    <row r="1816" spans="1:10" x14ac:dyDescent="0.25">
      <c r="B1816" t="s">
        <v>37</v>
      </c>
      <c r="C1816">
        <v>56</v>
      </c>
      <c r="D1816">
        <v>3</v>
      </c>
      <c r="I1816">
        <v>0</v>
      </c>
      <c r="J1816">
        <v>1</v>
      </c>
    </row>
    <row r="1817" spans="1:10" x14ac:dyDescent="0.25">
      <c r="B1817" t="s">
        <v>38</v>
      </c>
      <c r="C1817">
        <v>60</v>
      </c>
      <c r="D1817">
        <v>3</v>
      </c>
      <c r="I1817">
        <v>0</v>
      </c>
      <c r="J1817">
        <v>3</v>
      </c>
    </row>
    <row r="1818" spans="1:10" x14ac:dyDescent="0.25">
      <c r="B1818" t="s">
        <v>39</v>
      </c>
      <c r="C1818">
        <v>28</v>
      </c>
      <c r="D1818">
        <v>8</v>
      </c>
      <c r="I1818">
        <v>0</v>
      </c>
      <c r="J1818">
        <v>2</v>
      </c>
    </row>
    <row r="1819" spans="1:10" x14ac:dyDescent="0.25">
      <c r="B1819" t="s">
        <v>40</v>
      </c>
      <c r="C1819">
        <v>47</v>
      </c>
      <c r="D1819">
        <v>9</v>
      </c>
      <c r="I1819">
        <v>0</v>
      </c>
      <c r="J1819">
        <v>4</v>
      </c>
    </row>
    <row r="1820" spans="1:10" x14ac:dyDescent="0.25">
      <c r="B1820" t="s">
        <v>42</v>
      </c>
      <c r="C1820">
        <v>53</v>
      </c>
      <c r="D1820">
        <v>7</v>
      </c>
      <c r="I1820">
        <v>0</v>
      </c>
      <c r="J1820">
        <v>2</v>
      </c>
    </row>
    <row r="1821" spans="1:10" x14ac:dyDescent="0.25">
      <c r="B1821" t="s">
        <v>43</v>
      </c>
      <c r="C1821">
        <v>35</v>
      </c>
      <c r="D1821">
        <v>6</v>
      </c>
      <c r="I1821">
        <v>0</v>
      </c>
      <c r="J1821">
        <v>2</v>
      </c>
    </row>
    <row r="1822" spans="1:10" x14ac:dyDescent="0.25">
      <c r="B1822" t="s">
        <v>44</v>
      </c>
      <c r="C1822">
        <v>62</v>
      </c>
      <c r="D1822">
        <v>8</v>
      </c>
      <c r="I1822">
        <v>0</v>
      </c>
      <c r="J1822">
        <v>2</v>
      </c>
    </row>
    <row r="1823" spans="1:10" x14ac:dyDescent="0.25">
      <c r="B1823" t="s">
        <v>45</v>
      </c>
      <c r="C1823">
        <v>30</v>
      </c>
      <c r="D1823">
        <v>6</v>
      </c>
      <c r="I1823">
        <v>0</v>
      </c>
      <c r="J1823">
        <v>1</v>
      </c>
    </row>
    <row r="1824" spans="1:10" x14ac:dyDescent="0.25">
      <c r="B1824" t="s">
        <v>46</v>
      </c>
      <c r="C1824">
        <v>62</v>
      </c>
      <c r="D1824">
        <v>9</v>
      </c>
      <c r="I1824">
        <v>0</v>
      </c>
      <c r="J1824">
        <v>3</v>
      </c>
    </row>
    <row r="1825" spans="2:10" x14ac:dyDescent="0.25">
      <c r="B1825" t="s">
        <v>47</v>
      </c>
      <c r="C1825">
        <v>57</v>
      </c>
      <c r="D1825">
        <v>1</v>
      </c>
      <c r="I1825">
        <v>0</v>
      </c>
      <c r="J1825">
        <v>3</v>
      </c>
    </row>
    <row r="1826" spans="2:10" x14ac:dyDescent="0.25">
      <c r="B1826" t="s">
        <v>51</v>
      </c>
      <c r="C1826">
        <v>50</v>
      </c>
      <c r="D1826">
        <v>8</v>
      </c>
      <c r="I1826">
        <v>0</v>
      </c>
      <c r="J1826">
        <v>2</v>
      </c>
    </row>
    <row r="1827" spans="2:10" x14ac:dyDescent="0.25">
      <c r="B1827" t="s">
        <v>52</v>
      </c>
      <c r="C1827">
        <v>51</v>
      </c>
      <c r="D1827">
        <v>2</v>
      </c>
      <c r="I1827">
        <v>0</v>
      </c>
      <c r="J1827">
        <v>2</v>
      </c>
    </row>
    <row r="1828" spans="2:10" x14ac:dyDescent="0.25">
      <c r="B1828" t="s">
        <v>53</v>
      </c>
      <c r="C1828">
        <v>53</v>
      </c>
      <c r="D1828">
        <v>5</v>
      </c>
      <c r="I1828">
        <v>0</v>
      </c>
      <c r="J1828">
        <v>3</v>
      </c>
    </row>
    <row r="1829" spans="2:10" x14ac:dyDescent="0.25">
      <c r="B1829" t="s">
        <v>56</v>
      </c>
      <c r="C1829">
        <v>36</v>
      </c>
      <c r="D1829">
        <v>4</v>
      </c>
      <c r="I1829">
        <v>0</v>
      </c>
      <c r="J1829">
        <v>2</v>
      </c>
    </row>
    <row r="1830" spans="2:10" x14ac:dyDescent="0.25">
      <c r="B1830" t="s">
        <v>58</v>
      </c>
      <c r="C1830">
        <v>62</v>
      </c>
      <c r="D1830">
        <v>5</v>
      </c>
      <c r="I1830">
        <v>0</v>
      </c>
      <c r="J1830">
        <v>2</v>
      </c>
    </row>
    <row r="1831" spans="2:10" x14ac:dyDescent="0.25">
      <c r="B1831" t="s">
        <v>59</v>
      </c>
      <c r="C1831">
        <v>62</v>
      </c>
      <c r="D1831">
        <v>9</v>
      </c>
      <c r="I1831">
        <v>0</v>
      </c>
      <c r="J1831">
        <v>1</v>
      </c>
    </row>
    <row r="1832" spans="2:10" x14ac:dyDescent="0.25">
      <c r="B1832" t="s">
        <v>62</v>
      </c>
      <c r="C1832">
        <v>60</v>
      </c>
      <c r="D1832">
        <v>6</v>
      </c>
      <c r="I1832">
        <v>0</v>
      </c>
      <c r="J1832">
        <v>3</v>
      </c>
    </row>
    <row r="1833" spans="2:10" x14ac:dyDescent="0.25">
      <c r="B1833" t="s">
        <v>66</v>
      </c>
      <c r="C1833">
        <v>58</v>
      </c>
      <c r="D1833">
        <v>6</v>
      </c>
      <c r="I1833">
        <v>0</v>
      </c>
      <c r="J1833">
        <v>3</v>
      </c>
    </row>
    <row r="1834" spans="2:10" x14ac:dyDescent="0.25">
      <c r="B1834" t="s">
        <v>67</v>
      </c>
      <c r="C1834">
        <v>53</v>
      </c>
      <c r="D1834">
        <v>7</v>
      </c>
      <c r="I1834">
        <v>0</v>
      </c>
      <c r="J1834">
        <v>2</v>
      </c>
    </row>
    <row r="1835" spans="2:10" x14ac:dyDescent="0.25">
      <c r="B1835" t="s">
        <v>23</v>
      </c>
      <c r="C1835">
        <v>40</v>
      </c>
      <c r="D1835">
        <v>4</v>
      </c>
      <c r="I1835">
        <v>0</v>
      </c>
      <c r="J1835">
        <v>2</v>
      </c>
    </row>
    <row r="1836" spans="2:10" x14ac:dyDescent="0.25">
      <c r="B1836" t="s">
        <v>71</v>
      </c>
      <c r="C1836">
        <v>59</v>
      </c>
      <c r="D1836">
        <v>9</v>
      </c>
      <c r="I1836">
        <v>0</v>
      </c>
      <c r="J1836">
        <v>3</v>
      </c>
    </row>
    <row r="1837" spans="2:10" x14ac:dyDescent="0.25">
      <c r="B1837" t="s">
        <v>73</v>
      </c>
      <c r="C1837">
        <v>60</v>
      </c>
      <c r="D1837">
        <v>1</v>
      </c>
      <c r="I1837">
        <v>0</v>
      </c>
      <c r="J1837">
        <v>3</v>
      </c>
    </row>
    <row r="1838" spans="2:10" x14ac:dyDescent="0.25">
      <c r="B1838" t="s">
        <v>76</v>
      </c>
      <c r="C1838">
        <v>48</v>
      </c>
      <c r="D1838">
        <v>3</v>
      </c>
      <c r="I1838">
        <v>0</v>
      </c>
      <c r="J1838">
        <v>2</v>
      </c>
    </row>
    <row r="1839" spans="2:10" x14ac:dyDescent="0.25">
      <c r="B1839" t="s">
        <v>77</v>
      </c>
      <c r="C1839">
        <v>54</v>
      </c>
      <c r="D1839">
        <v>7</v>
      </c>
      <c r="H1839" t="s">
        <v>211</v>
      </c>
      <c r="I1839">
        <v>1</v>
      </c>
      <c r="J1839">
        <v>2</v>
      </c>
    </row>
    <row r="1840" spans="2:10" x14ac:dyDescent="0.25">
      <c r="B1840" t="s">
        <v>79</v>
      </c>
      <c r="C1840">
        <v>58</v>
      </c>
      <c r="D1840">
        <v>4</v>
      </c>
      <c r="I1840">
        <v>0</v>
      </c>
      <c r="J1840">
        <v>1</v>
      </c>
    </row>
    <row r="1841" spans="1:10" x14ac:dyDescent="0.25">
      <c r="B1841" t="s">
        <v>80</v>
      </c>
      <c r="C1841">
        <v>46</v>
      </c>
      <c r="D1841">
        <v>4</v>
      </c>
      <c r="I1841">
        <v>0</v>
      </c>
      <c r="J1841">
        <v>2</v>
      </c>
    </row>
    <row r="1842" spans="1:10" x14ac:dyDescent="0.25">
      <c r="B1842" t="s">
        <v>81</v>
      </c>
      <c r="C1842">
        <v>50</v>
      </c>
      <c r="D1842">
        <v>5</v>
      </c>
      <c r="I1842">
        <v>0</v>
      </c>
      <c r="J1842">
        <v>3</v>
      </c>
    </row>
    <row r="1843" spans="1:10" x14ac:dyDescent="0.25">
      <c r="B1843" t="s">
        <v>82</v>
      </c>
      <c r="C1843">
        <v>46</v>
      </c>
      <c r="D1843">
        <v>2</v>
      </c>
      <c r="I1843">
        <v>0</v>
      </c>
      <c r="J1843">
        <v>3</v>
      </c>
    </row>
    <row r="1844" spans="1:10" x14ac:dyDescent="0.25">
      <c r="B1844" t="s">
        <v>83</v>
      </c>
      <c r="C1844">
        <v>59</v>
      </c>
      <c r="D1844">
        <v>8</v>
      </c>
      <c r="I1844">
        <v>0</v>
      </c>
      <c r="J1844">
        <v>3</v>
      </c>
    </row>
    <row r="1845" spans="1:10" x14ac:dyDescent="0.25">
      <c r="B1845" t="s">
        <v>84</v>
      </c>
      <c r="C1845">
        <v>58</v>
      </c>
      <c r="D1845">
        <v>2</v>
      </c>
      <c r="I1845">
        <v>0</v>
      </c>
      <c r="J1845">
        <v>3</v>
      </c>
    </row>
    <row r="1846" spans="1:10" x14ac:dyDescent="0.25">
      <c r="A1846" t="s">
        <v>215</v>
      </c>
      <c r="B1846" t="s">
        <v>24</v>
      </c>
      <c r="C1846">
        <v>32</v>
      </c>
      <c r="D1846">
        <v>6</v>
      </c>
      <c r="I1846">
        <v>0</v>
      </c>
      <c r="J1846">
        <v>5</v>
      </c>
    </row>
    <row r="1847" spans="1:10" x14ac:dyDescent="0.25">
      <c r="B1847" t="s">
        <v>25</v>
      </c>
      <c r="C1847">
        <v>44</v>
      </c>
      <c r="D1847">
        <v>2</v>
      </c>
      <c r="I1847">
        <v>0</v>
      </c>
      <c r="J1847">
        <v>3</v>
      </c>
    </row>
    <row r="1848" spans="1:10" x14ac:dyDescent="0.25">
      <c r="B1848" t="s">
        <v>27</v>
      </c>
      <c r="C1848">
        <v>51</v>
      </c>
      <c r="D1848">
        <v>1</v>
      </c>
      <c r="I1848">
        <v>0</v>
      </c>
      <c r="J1848">
        <v>3</v>
      </c>
    </row>
    <row r="1849" spans="1:10" x14ac:dyDescent="0.25">
      <c r="B1849" t="s">
        <v>30</v>
      </c>
      <c r="C1849">
        <v>29</v>
      </c>
      <c r="D1849">
        <v>6</v>
      </c>
      <c r="I1849">
        <v>0</v>
      </c>
      <c r="J1849">
        <v>5</v>
      </c>
    </row>
    <row r="1850" spans="1:10" x14ac:dyDescent="0.25">
      <c r="B1850" t="s">
        <v>34</v>
      </c>
      <c r="C1850">
        <v>35</v>
      </c>
      <c r="D1850">
        <v>8</v>
      </c>
      <c r="I1850">
        <v>0</v>
      </c>
      <c r="J1850">
        <v>2</v>
      </c>
    </row>
    <row r="1851" spans="1:10" x14ac:dyDescent="0.25">
      <c r="B1851" t="s">
        <v>35</v>
      </c>
      <c r="C1851">
        <v>58</v>
      </c>
      <c r="D1851">
        <v>9</v>
      </c>
      <c r="I1851">
        <v>0</v>
      </c>
      <c r="J1851">
        <v>4</v>
      </c>
    </row>
    <row r="1852" spans="1:10" x14ac:dyDescent="0.25">
      <c r="B1852" t="s">
        <v>36</v>
      </c>
      <c r="C1852">
        <v>60</v>
      </c>
      <c r="D1852">
        <v>1</v>
      </c>
      <c r="I1852">
        <v>0</v>
      </c>
      <c r="J1852">
        <v>2</v>
      </c>
    </row>
    <row r="1853" spans="1:10" x14ac:dyDescent="0.25">
      <c r="B1853" t="s">
        <v>37</v>
      </c>
      <c r="C1853">
        <v>56</v>
      </c>
      <c r="D1853">
        <v>3</v>
      </c>
      <c r="I1853">
        <v>0</v>
      </c>
      <c r="J1853">
        <v>2</v>
      </c>
    </row>
    <row r="1854" spans="1:10" x14ac:dyDescent="0.25">
      <c r="B1854" t="s">
        <v>38</v>
      </c>
      <c r="C1854">
        <v>60</v>
      </c>
      <c r="D1854">
        <v>3</v>
      </c>
      <c r="I1854">
        <v>0</v>
      </c>
      <c r="J1854">
        <v>4</v>
      </c>
    </row>
    <row r="1855" spans="1:10" x14ac:dyDescent="0.25">
      <c r="B1855" t="s">
        <v>39</v>
      </c>
      <c r="C1855">
        <v>28</v>
      </c>
      <c r="D1855">
        <v>7</v>
      </c>
      <c r="I1855">
        <v>0</v>
      </c>
      <c r="J1855">
        <v>2</v>
      </c>
    </row>
    <row r="1856" spans="1:10" x14ac:dyDescent="0.25">
      <c r="B1856" t="s">
        <v>40</v>
      </c>
      <c r="C1856">
        <v>47</v>
      </c>
      <c r="D1856">
        <v>8</v>
      </c>
      <c r="I1856">
        <v>0</v>
      </c>
      <c r="J1856">
        <v>2</v>
      </c>
    </row>
    <row r="1857" spans="2:10" x14ac:dyDescent="0.25">
      <c r="B1857" t="s">
        <v>42</v>
      </c>
      <c r="C1857">
        <v>53</v>
      </c>
      <c r="D1857">
        <v>4</v>
      </c>
      <c r="I1857">
        <v>0</v>
      </c>
      <c r="J1857">
        <v>2</v>
      </c>
    </row>
    <row r="1858" spans="2:10" x14ac:dyDescent="0.25">
      <c r="B1858" t="s">
        <v>43</v>
      </c>
      <c r="C1858">
        <v>35</v>
      </c>
      <c r="D1858">
        <v>5</v>
      </c>
      <c r="I1858">
        <v>0</v>
      </c>
      <c r="J1858">
        <v>2</v>
      </c>
    </row>
    <row r="1859" spans="2:10" x14ac:dyDescent="0.25">
      <c r="B1859" t="s">
        <v>44</v>
      </c>
      <c r="C1859">
        <v>62</v>
      </c>
      <c r="D1859">
        <v>1</v>
      </c>
      <c r="I1859">
        <v>0</v>
      </c>
      <c r="J1859">
        <v>5</v>
      </c>
    </row>
    <row r="1860" spans="2:10" x14ac:dyDescent="0.25">
      <c r="B1860" t="s">
        <v>45</v>
      </c>
      <c r="C1860">
        <v>30</v>
      </c>
      <c r="D1860">
        <v>6</v>
      </c>
      <c r="I1860">
        <v>0</v>
      </c>
      <c r="J1860">
        <v>5</v>
      </c>
    </row>
    <row r="1861" spans="2:10" x14ac:dyDescent="0.25">
      <c r="B1861" t="s">
        <v>46</v>
      </c>
      <c r="C1861">
        <v>62</v>
      </c>
      <c r="D1861">
        <v>5</v>
      </c>
      <c r="I1861">
        <v>0</v>
      </c>
      <c r="J1861">
        <v>1</v>
      </c>
    </row>
    <row r="1862" spans="2:10" x14ac:dyDescent="0.25">
      <c r="B1862" t="s">
        <v>47</v>
      </c>
      <c r="C1862">
        <v>57</v>
      </c>
      <c r="D1862">
        <v>8</v>
      </c>
      <c r="I1862">
        <v>0</v>
      </c>
      <c r="J1862">
        <v>2</v>
      </c>
    </row>
    <row r="1863" spans="2:10" x14ac:dyDescent="0.25">
      <c r="B1863" t="s">
        <v>51</v>
      </c>
      <c r="C1863">
        <v>50</v>
      </c>
      <c r="D1863">
        <v>2</v>
      </c>
      <c r="I1863">
        <v>0</v>
      </c>
      <c r="J1863">
        <v>5</v>
      </c>
    </row>
    <row r="1864" spans="2:10" x14ac:dyDescent="0.25">
      <c r="B1864" t="s">
        <v>52</v>
      </c>
      <c r="C1864">
        <v>51</v>
      </c>
      <c r="D1864">
        <v>5</v>
      </c>
      <c r="I1864">
        <v>0</v>
      </c>
      <c r="J1864">
        <v>1</v>
      </c>
    </row>
    <row r="1865" spans="2:10" x14ac:dyDescent="0.25">
      <c r="B1865" t="s">
        <v>53</v>
      </c>
      <c r="C1865">
        <v>53</v>
      </c>
      <c r="D1865">
        <v>6</v>
      </c>
      <c r="I1865">
        <v>0</v>
      </c>
      <c r="J1865">
        <v>2</v>
      </c>
    </row>
    <row r="1866" spans="2:10" x14ac:dyDescent="0.25">
      <c r="B1866" t="s">
        <v>56</v>
      </c>
      <c r="C1866">
        <v>36</v>
      </c>
      <c r="D1866">
        <v>9</v>
      </c>
      <c r="I1866">
        <v>0</v>
      </c>
      <c r="J1866">
        <v>2</v>
      </c>
    </row>
    <row r="1867" spans="2:10" x14ac:dyDescent="0.25">
      <c r="B1867" t="s">
        <v>58</v>
      </c>
      <c r="C1867">
        <v>62</v>
      </c>
      <c r="D1867">
        <v>2</v>
      </c>
      <c r="I1867">
        <v>0</v>
      </c>
      <c r="J1867">
        <v>4</v>
      </c>
    </row>
    <row r="1868" spans="2:10" x14ac:dyDescent="0.25">
      <c r="B1868" t="s">
        <v>59</v>
      </c>
      <c r="C1868">
        <v>62</v>
      </c>
      <c r="D1868">
        <v>4</v>
      </c>
      <c r="I1868">
        <v>0</v>
      </c>
      <c r="J1868">
        <v>3</v>
      </c>
    </row>
    <row r="1869" spans="2:10" x14ac:dyDescent="0.25">
      <c r="B1869" t="s">
        <v>62</v>
      </c>
      <c r="C1869">
        <v>60</v>
      </c>
      <c r="D1869">
        <v>3</v>
      </c>
      <c r="I1869">
        <v>0</v>
      </c>
      <c r="J1869">
        <v>2</v>
      </c>
    </row>
    <row r="1870" spans="2:10" x14ac:dyDescent="0.25">
      <c r="B1870" t="s">
        <v>66</v>
      </c>
      <c r="C1870">
        <v>58</v>
      </c>
      <c r="D1870">
        <v>4</v>
      </c>
      <c r="I1870">
        <v>0</v>
      </c>
      <c r="J1870">
        <v>1</v>
      </c>
    </row>
    <row r="1871" spans="2:10" x14ac:dyDescent="0.25">
      <c r="B1871" t="s">
        <v>67</v>
      </c>
      <c r="C1871">
        <v>53</v>
      </c>
      <c r="D1871">
        <v>1</v>
      </c>
      <c r="I1871">
        <v>0</v>
      </c>
      <c r="J1871">
        <v>4</v>
      </c>
    </row>
    <row r="1872" spans="2:10" x14ac:dyDescent="0.25">
      <c r="B1872" t="s">
        <v>23</v>
      </c>
      <c r="C1872">
        <v>40</v>
      </c>
      <c r="D1872">
        <v>9</v>
      </c>
      <c r="I1872">
        <v>0</v>
      </c>
      <c r="J1872">
        <v>3</v>
      </c>
    </row>
    <row r="1873" spans="1:10" x14ac:dyDescent="0.25">
      <c r="B1873" t="s">
        <v>71</v>
      </c>
      <c r="C1873">
        <v>59</v>
      </c>
      <c r="D1873">
        <v>7</v>
      </c>
      <c r="I1873">
        <v>0</v>
      </c>
      <c r="J1873">
        <v>3</v>
      </c>
    </row>
    <row r="1874" spans="1:10" x14ac:dyDescent="0.25">
      <c r="B1874" t="s">
        <v>73</v>
      </c>
      <c r="C1874">
        <v>60</v>
      </c>
      <c r="D1874">
        <v>8</v>
      </c>
      <c r="I1874">
        <v>0</v>
      </c>
      <c r="J1874">
        <v>4</v>
      </c>
    </row>
    <row r="1875" spans="1:10" x14ac:dyDescent="0.25">
      <c r="B1875" t="s">
        <v>76</v>
      </c>
      <c r="C1875">
        <v>48</v>
      </c>
      <c r="D1875">
        <v>4</v>
      </c>
      <c r="I1875">
        <v>0</v>
      </c>
      <c r="J1875">
        <v>3</v>
      </c>
    </row>
    <row r="1876" spans="1:10" x14ac:dyDescent="0.25">
      <c r="B1876" t="s">
        <v>77</v>
      </c>
      <c r="C1876">
        <v>54</v>
      </c>
      <c r="D1876">
        <v>9</v>
      </c>
      <c r="I1876">
        <v>0</v>
      </c>
      <c r="J1876">
        <v>2</v>
      </c>
    </row>
    <row r="1877" spans="1:10" x14ac:dyDescent="0.25">
      <c r="B1877" t="s">
        <v>79</v>
      </c>
      <c r="C1877">
        <v>58</v>
      </c>
      <c r="D1877">
        <v>5</v>
      </c>
      <c r="I1877">
        <v>0</v>
      </c>
      <c r="J1877">
        <v>4</v>
      </c>
    </row>
    <row r="1878" spans="1:10" x14ac:dyDescent="0.25">
      <c r="B1878" t="s">
        <v>80</v>
      </c>
      <c r="C1878">
        <v>46</v>
      </c>
      <c r="D1878">
        <v>7</v>
      </c>
      <c r="I1878">
        <v>0</v>
      </c>
      <c r="J1878">
        <v>3</v>
      </c>
    </row>
    <row r="1879" spans="1:10" x14ac:dyDescent="0.25">
      <c r="B1879" t="s">
        <v>81</v>
      </c>
      <c r="C1879">
        <v>50</v>
      </c>
      <c r="D1879">
        <v>2</v>
      </c>
      <c r="I1879">
        <v>0</v>
      </c>
      <c r="J1879">
        <v>2</v>
      </c>
    </row>
    <row r="1880" spans="1:10" x14ac:dyDescent="0.25">
      <c r="B1880" t="s">
        <v>82</v>
      </c>
      <c r="C1880">
        <v>46</v>
      </c>
      <c r="D1880">
        <v>6</v>
      </c>
      <c r="I1880">
        <v>0</v>
      </c>
      <c r="J1880">
        <v>4</v>
      </c>
    </row>
    <row r="1881" spans="1:10" x14ac:dyDescent="0.25">
      <c r="B1881" t="s">
        <v>83</v>
      </c>
      <c r="C1881">
        <v>59</v>
      </c>
      <c r="D1881">
        <v>3</v>
      </c>
      <c r="I1881">
        <v>0</v>
      </c>
      <c r="J1881">
        <v>4</v>
      </c>
    </row>
    <row r="1882" spans="1:10" x14ac:dyDescent="0.25">
      <c r="B1882" t="s">
        <v>84</v>
      </c>
      <c r="C1882">
        <v>58</v>
      </c>
      <c r="D1882">
        <v>7</v>
      </c>
      <c r="H1882" t="s">
        <v>212</v>
      </c>
      <c r="I1882">
        <v>1</v>
      </c>
      <c r="J1882">
        <v>5</v>
      </c>
    </row>
    <row r="1883" spans="1:10" x14ac:dyDescent="0.25">
      <c r="A1883" t="s">
        <v>216</v>
      </c>
      <c r="B1883" t="s">
        <v>25</v>
      </c>
      <c r="C1883">
        <v>44</v>
      </c>
      <c r="D1883">
        <v>10</v>
      </c>
      <c r="I1883">
        <v>0</v>
      </c>
      <c r="J1883">
        <v>3</v>
      </c>
    </row>
    <row r="1884" spans="1:10" x14ac:dyDescent="0.25">
      <c r="B1884" t="s">
        <v>27</v>
      </c>
      <c r="C1884">
        <v>51</v>
      </c>
      <c r="D1884">
        <v>1</v>
      </c>
      <c r="I1884">
        <v>0</v>
      </c>
      <c r="J1884">
        <v>3</v>
      </c>
    </row>
    <row r="1885" spans="1:10" x14ac:dyDescent="0.25">
      <c r="B1885" t="s">
        <v>29</v>
      </c>
      <c r="C1885">
        <v>52</v>
      </c>
      <c r="D1885">
        <v>4</v>
      </c>
      <c r="I1885">
        <v>0</v>
      </c>
      <c r="J1885">
        <v>2</v>
      </c>
    </row>
    <row r="1886" spans="1:10" x14ac:dyDescent="0.25">
      <c r="B1886" t="s">
        <v>30</v>
      </c>
      <c r="C1886">
        <v>29</v>
      </c>
      <c r="D1886">
        <v>7</v>
      </c>
      <c r="I1886">
        <v>0</v>
      </c>
      <c r="J1886">
        <v>3</v>
      </c>
    </row>
    <row r="1887" spans="1:10" x14ac:dyDescent="0.25">
      <c r="B1887" t="s">
        <v>31</v>
      </c>
      <c r="C1887">
        <v>48</v>
      </c>
      <c r="D1887">
        <v>6</v>
      </c>
      <c r="I1887">
        <v>0</v>
      </c>
      <c r="J1887">
        <v>4</v>
      </c>
    </row>
    <row r="1888" spans="1:10" x14ac:dyDescent="0.25">
      <c r="B1888" t="s">
        <v>33</v>
      </c>
      <c r="C1888">
        <v>5</v>
      </c>
      <c r="D1888">
        <v>4</v>
      </c>
      <c r="I1888">
        <v>0</v>
      </c>
      <c r="J1888">
        <v>2</v>
      </c>
    </row>
    <row r="1889" spans="2:10" x14ac:dyDescent="0.25">
      <c r="B1889" t="s">
        <v>34</v>
      </c>
      <c r="C1889">
        <v>35</v>
      </c>
      <c r="D1889">
        <v>9</v>
      </c>
      <c r="I1889">
        <v>0</v>
      </c>
      <c r="J1889">
        <v>4</v>
      </c>
    </row>
    <row r="1890" spans="2:10" x14ac:dyDescent="0.25">
      <c r="B1890" t="s">
        <v>35</v>
      </c>
      <c r="C1890">
        <v>58</v>
      </c>
      <c r="D1890">
        <v>5</v>
      </c>
      <c r="I1890">
        <v>0</v>
      </c>
      <c r="J1890">
        <v>3</v>
      </c>
    </row>
    <row r="1891" spans="2:10" x14ac:dyDescent="0.25">
      <c r="B1891" t="s">
        <v>36</v>
      </c>
      <c r="C1891">
        <v>60</v>
      </c>
      <c r="D1891">
        <v>4</v>
      </c>
      <c r="I1891">
        <v>0</v>
      </c>
      <c r="J1891">
        <v>3</v>
      </c>
    </row>
    <row r="1892" spans="2:10" x14ac:dyDescent="0.25">
      <c r="B1892" t="s">
        <v>37</v>
      </c>
      <c r="C1892">
        <v>56</v>
      </c>
      <c r="D1892">
        <v>1</v>
      </c>
      <c r="I1892">
        <v>0</v>
      </c>
      <c r="J1892">
        <v>2</v>
      </c>
    </row>
    <row r="1893" spans="2:10" x14ac:dyDescent="0.25">
      <c r="B1893" t="s">
        <v>38</v>
      </c>
      <c r="C1893">
        <v>60</v>
      </c>
      <c r="D1893">
        <v>6</v>
      </c>
      <c r="I1893">
        <v>0</v>
      </c>
      <c r="J1893">
        <v>1</v>
      </c>
    </row>
    <row r="1894" spans="2:10" x14ac:dyDescent="0.25">
      <c r="B1894" t="s">
        <v>39</v>
      </c>
      <c r="C1894">
        <v>28</v>
      </c>
      <c r="D1894">
        <v>10</v>
      </c>
      <c r="I1894">
        <v>0</v>
      </c>
      <c r="J1894">
        <v>3</v>
      </c>
    </row>
    <row r="1895" spans="2:10" x14ac:dyDescent="0.25">
      <c r="B1895" t="s">
        <v>40</v>
      </c>
      <c r="C1895">
        <v>47</v>
      </c>
      <c r="D1895">
        <v>11</v>
      </c>
      <c r="I1895">
        <v>0</v>
      </c>
      <c r="J1895">
        <v>1</v>
      </c>
    </row>
    <row r="1896" spans="2:10" x14ac:dyDescent="0.25">
      <c r="B1896" t="s">
        <v>41</v>
      </c>
      <c r="C1896">
        <v>36</v>
      </c>
      <c r="D1896">
        <v>9</v>
      </c>
      <c r="I1896">
        <v>0</v>
      </c>
      <c r="J1896">
        <v>3</v>
      </c>
    </row>
    <row r="1897" spans="2:10" x14ac:dyDescent="0.25">
      <c r="B1897" t="s">
        <v>42</v>
      </c>
      <c r="C1897">
        <v>53</v>
      </c>
      <c r="D1897">
        <v>9</v>
      </c>
      <c r="I1897">
        <v>0</v>
      </c>
      <c r="J1897">
        <v>3</v>
      </c>
    </row>
    <row r="1898" spans="2:10" x14ac:dyDescent="0.25">
      <c r="B1898" t="s">
        <v>43</v>
      </c>
      <c r="C1898">
        <v>35</v>
      </c>
      <c r="D1898">
        <v>3</v>
      </c>
      <c r="I1898">
        <v>0</v>
      </c>
      <c r="J1898">
        <v>4</v>
      </c>
    </row>
    <row r="1899" spans="2:10" x14ac:dyDescent="0.25">
      <c r="B1899" t="s">
        <v>44</v>
      </c>
      <c r="C1899">
        <v>62</v>
      </c>
      <c r="D1899">
        <v>3</v>
      </c>
      <c r="I1899">
        <v>0</v>
      </c>
      <c r="J1899">
        <v>2</v>
      </c>
    </row>
    <row r="1900" spans="2:10" x14ac:dyDescent="0.25">
      <c r="B1900" t="s">
        <v>46</v>
      </c>
      <c r="C1900">
        <v>62</v>
      </c>
      <c r="D1900">
        <v>6</v>
      </c>
      <c r="I1900">
        <v>0</v>
      </c>
      <c r="J1900">
        <v>2</v>
      </c>
    </row>
    <row r="1901" spans="2:10" x14ac:dyDescent="0.25">
      <c r="B1901" t="s">
        <v>47</v>
      </c>
      <c r="C1901">
        <v>57</v>
      </c>
      <c r="D1901">
        <v>1</v>
      </c>
      <c r="I1901">
        <v>0</v>
      </c>
      <c r="J1901">
        <v>2</v>
      </c>
    </row>
    <row r="1902" spans="2:10" x14ac:dyDescent="0.25">
      <c r="B1902" t="s">
        <v>48</v>
      </c>
      <c r="C1902">
        <v>52</v>
      </c>
      <c r="D1902">
        <v>11</v>
      </c>
      <c r="I1902">
        <v>0</v>
      </c>
      <c r="J1902">
        <v>2</v>
      </c>
    </row>
    <row r="1903" spans="2:10" x14ac:dyDescent="0.25">
      <c r="B1903" t="s">
        <v>49</v>
      </c>
      <c r="C1903">
        <v>40</v>
      </c>
      <c r="D1903">
        <v>7</v>
      </c>
      <c r="I1903">
        <v>0</v>
      </c>
      <c r="J1903">
        <v>4</v>
      </c>
    </row>
    <row r="1904" spans="2:10" x14ac:dyDescent="0.25">
      <c r="B1904" t="s">
        <v>51</v>
      </c>
      <c r="C1904">
        <v>50</v>
      </c>
      <c r="D1904">
        <v>9</v>
      </c>
      <c r="I1904">
        <v>0</v>
      </c>
      <c r="J1904">
        <v>2</v>
      </c>
    </row>
    <row r="1905" spans="2:10" x14ac:dyDescent="0.25">
      <c r="B1905" t="s">
        <v>52</v>
      </c>
      <c r="C1905">
        <v>51</v>
      </c>
      <c r="D1905">
        <v>6</v>
      </c>
      <c r="I1905">
        <v>0</v>
      </c>
      <c r="J1905">
        <v>2</v>
      </c>
    </row>
    <row r="1906" spans="2:10" x14ac:dyDescent="0.25">
      <c r="B1906" t="s">
        <v>56</v>
      </c>
      <c r="C1906">
        <v>36</v>
      </c>
      <c r="D1906">
        <v>11</v>
      </c>
      <c r="I1906">
        <v>0</v>
      </c>
      <c r="J1906">
        <v>3</v>
      </c>
    </row>
    <row r="1907" spans="2:10" x14ac:dyDescent="0.25">
      <c r="B1907" t="s">
        <v>58</v>
      </c>
      <c r="C1907">
        <v>62</v>
      </c>
      <c r="D1907">
        <v>4</v>
      </c>
      <c r="I1907">
        <v>0</v>
      </c>
      <c r="J1907">
        <v>2</v>
      </c>
    </row>
    <row r="1908" spans="2:10" x14ac:dyDescent="0.25">
      <c r="B1908" t="s">
        <v>60</v>
      </c>
      <c r="C1908">
        <v>51</v>
      </c>
      <c r="D1908">
        <v>5</v>
      </c>
      <c r="I1908">
        <v>0</v>
      </c>
      <c r="J1908">
        <v>4</v>
      </c>
    </row>
    <row r="1909" spans="2:10" x14ac:dyDescent="0.25">
      <c r="B1909" t="s">
        <v>59</v>
      </c>
      <c r="C1909">
        <v>62</v>
      </c>
      <c r="D1909">
        <v>7</v>
      </c>
      <c r="I1909">
        <v>0</v>
      </c>
      <c r="J1909">
        <v>3</v>
      </c>
    </row>
    <row r="1910" spans="2:10" x14ac:dyDescent="0.25">
      <c r="B1910" t="s">
        <v>62</v>
      </c>
      <c r="C1910">
        <v>60</v>
      </c>
      <c r="D1910">
        <v>2</v>
      </c>
      <c r="I1910">
        <v>0</v>
      </c>
      <c r="J1910">
        <v>3</v>
      </c>
    </row>
    <row r="1911" spans="2:10" x14ac:dyDescent="0.25">
      <c r="B1911" t="s">
        <v>66</v>
      </c>
      <c r="C1911">
        <v>58</v>
      </c>
      <c r="D1911">
        <v>10</v>
      </c>
      <c r="I1911">
        <v>0</v>
      </c>
      <c r="J1911">
        <v>2</v>
      </c>
    </row>
    <row r="1912" spans="2:10" x14ac:dyDescent="0.25">
      <c r="B1912" t="s">
        <v>67</v>
      </c>
      <c r="C1912">
        <v>53</v>
      </c>
      <c r="D1912">
        <v>8</v>
      </c>
      <c r="I1912">
        <v>0</v>
      </c>
      <c r="J1912">
        <v>2</v>
      </c>
    </row>
    <row r="1913" spans="2:10" x14ac:dyDescent="0.25">
      <c r="B1913" t="s">
        <v>23</v>
      </c>
      <c r="C1913">
        <v>40</v>
      </c>
      <c r="D1913">
        <v>11</v>
      </c>
      <c r="I1913">
        <v>0</v>
      </c>
      <c r="J1913">
        <v>3</v>
      </c>
    </row>
    <row r="1914" spans="2:10" x14ac:dyDescent="0.25">
      <c r="B1914" t="s">
        <v>71</v>
      </c>
      <c r="C1914">
        <v>59</v>
      </c>
      <c r="D1914">
        <v>8</v>
      </c>
      <c r="I1914">
        <v>0</v>
      </c>
      <c r="J1914">
        <v>2</v>
      </c>
    </row>
    <row r="1915" spans="2:10" x14ac:dyDescent="0.25">
      <c r="B1915" t="s">
        <v>72</v>
      </c>
      <c r="C1915">
        <v>50</v>
      </c>
      <c r="D1915">
        <v>1</v>
      </c>
      <c r="I1915">
        <v>0</v>
      </c>
      <c r="J1915">
        <v>1</v>
      </c>
    </row>
    <row r="1916" spans="2:10" x14ac:dyDescent="0.25">
      <c r="B1916" t="s">
        <v>73</v>
      </c>
      <c r="C1916">
        <v>60</v>
      </c>
      <c r="D1916">
        <v>5</v>
      </c>
      <c r="I1916">
        <v>0</v>
      </c>
      <c r="J1916">
        <v>4</v>
      </c>
    </row>
    <row r="1917" spans="2:10" x14ac:dyDescent="0.25">
      <c r="B1917" t="s">
        <v>74</v>
      </c>
      <c r="C1917">
        <v>45</v>
      </c>
      <c r="D1917">
        <v>10</v>
      </c>
      <c r="I1917">
        <v>0</v>
      </c>
      <c r="J1917">
        <v>3</v>
      </c>
    </row>
    <row r="1918" spans="2:10" x14ac:dyDescent="0.25">
      <c r="B1918" t="s">
        <v>75</v>
      </c>
      <c r="C1918">
        <v>49</v>
      </c>
      <c r="D1918">
        <v>3</v>
      </c>
      <c r="I1918">
        <v>0</v>
      </c>
      <c r="J1918">
        <v>3</v>
      </c>
    </row>
    <row r="1919" spans="2:10" x14ac:dyDescent="0.25">
      <c r="B1919" t="s">
        <v>76</v>
      </c>
      <c r="C1919">
        <v>48</v>
      </c>
      <c r="D1919">
        <v>7</v>
      </c>
      <c r="I1919">
        <v>0</v>
      </c>
      <c r="J1919">
        <v>2</v>
      </c>
    </row>
    <row r="1920" spans="2:10" x14ac:dyDescent="0.25">
      <c r="B1920" t="s">
        <v>77</v>
      </c>
      <c r="C1920">
        <v>54</v>
      </c>
      <c r="D1920">
        <v>5</v>
      </c>
      <c r="I1920">
        <v>0</v>
      </c>
      <c r="J1920">
        <v>3</v>
      </c>
    </row>
    <row r="1921" spans="1:10" x14ac:dyDescent="0.25">
      <c r="B1921" t="s">
        <v>78</v>
      </c>
      <c r="C1921">
        <v>58</v>
      </c>
      <c r="D1921">
        <v>8</v>
      </c>
      <c r="I1921">
        <v>0</v>
      </c>
      <c r="J1921">
        <v>5</v>
      </c>
    </row>
    <row r="1922" spans="1:10" x14ac:dyDescent="0.25">
      <c r="B1922" t="s">
        <v>79</v>
      </c>
      <c r="C1922">
        <v>58</v>
      </c>
      <c r="D1922">
        <v>2</v>
      </c>
      <c r="I1922">
        <v>0</v>
      </c>
      <c r="J1922">
        <v>5</v>
      </c>
    </row>
    <row r="1923" spans="1:10" x14ac:dyDescent="0.25">
      <c r="B1923" t="s">
        <v>80</v>
      </c>
      <c r="C1923">
        <v>46</v>
      </c>
      <c r="D1923">
        <v>2</v>
      </c>
      <c r="I1923">
        <v>0</v>
      </c>
      <c r="J1923">
        <v>1</v>
      </c>
    </row>
    <row r="1924" spans="1:10" x14ac:dyDescent="0.25">
      <c r="B1924" t="s">
        <v>81</v>
      </c>
      <c r="C1924">
        <v>50</v>
      </c>
      <c r="D1924">
        <v>8</v>
      </c>
      <c r="I1924">
        <v>0</v>
      </c>
      <c r="J1924">
        <v>3</v>
      </c>
    </row>
    <row r="1925" spans="1:10" x14ac:dyDescent="0.25">
      <c r="B1925" t="s">
        <v>82</v>
      </c>
      <c r="C1925">
        <v>46</v>
      </c>
      <c r="D1925">
        <v>3</v>
      </c>
      <c r="H1925" t="s">
        <v>214</v>
      </c>
      <c r="I1925">
        <v>1</v>
      </c>
      <c r="J1925">
        <v>3</v>
      </c>
    </row>
    <row r="1926" spans="1:10" x14ac:dyDescent="0.25">
      <c r="B1926" t="s">
        <v>83</v>
      </c>
      <c r="C1926">
        <v>59</v>
      </c>
      <c r="D1926">
        <v>2</v>
      </c>
      <c r="I1926">
        <v>0</v>
      </c>
      <c r="J1926">
        <v>3</v>
      </c>
    </row>
    <row r="1927" spans="1:10" x14ac:dyDescent="0.25">
      <c r="A1927" t="s">
        <v>217</v>
      </c>
      <c r="B1927" t="s">
        <v>25</v>
      </c>
      <c r="C1927">
        <v>44</v>
      </c>
      <c r="D1927">
        <v>4</v>
      </c>
      <c r="I1927">
        <v>0</v>
      </c>
      <c r="J1927">
        <v>3</v>
      </c>
    </row>
    <row r="1928" spans="1:10" x14ac:dyDescent="0.25">
      <c r="B1928" t="s">
        <v>27</v>
      </c>
      <c r="C1928">
        <v>51</v>
      </c>
      <c r="D1928">
        <v>5</v>
      </c>
      <c r="I1928">
        <v>0</v>
      </c>
      <c r="J1928">
        <v>2</v>
      </c>
    </row>
    <row r="1929" spans="1:10" x14ac:dyDescent="0.25">
      <c r="B1929" t="s">
        <v>29</v>
      </c>
      <c r="C1929">
        <v>52</v>
      </c>
      <c r="D1929">
        <v>8</v>
      </c>
      <c r="I1929">
        <v>0</v>
      </c>
      <c r="J1929">
        <v>2</v>
      </c>
    </row>
    <row r="1930" spans="1:10" x14ac:dyDescent="0.25">
      <c r="B1930" t="s">
        <v>30</v>
      </c>
      <c r="C1930">
        <v>29</v>
      </c>
      <c r="D1930">
        <v>6</v>
      </c>
      <c r="I1930">
        <v>0</v>
      </c>
      <c r="J1930">
        <v>4</v>
      </c>
    </row>
    <row r="1931" spans="1:10" x14ac:dyDescent="0.25">
      <c r="B1931" t="s">
        <v>31</v>
      </c>
      <c r="C1931">
        <v>48</v>
      </c>
      <c r="D1931">
        <v>7</v>
      </c>
      <c r="I1931">
        <v>0</v>
      </c>
      <c r="J1931">
        <v>1</v>
      </c>
    </row>
    <row r="1932" spans="1:10" x14ac:dyDescent="0.25">
      <c r="B1932" t="s">
        <v>33</v>
      </c>
      <c r="C1932">
        <v>5</v>
      </c>
      <c r="D1932">
        <v>2</v>
      </c>
      <c r="I1932">
        <v>0</v>
      </c>
      <c r="J1932">
        <v>1</v>
      </c>
    </row>
    <row r="1933" spans="1:10" x14ac:dyDescent="0.25">
      <c r="B1933" t="s">
        <v>34</v>
      </c>
      <c r="C1933">
        <v>35</v>
      </c>
      <c r="D1933">
        <v>5</v>
      </c>
      <c r="I1933">
        <v>0</v>
      </c>
      <c r="J1933">
        <v>2</v>
      </c>
    </row>
    <row r="1934" spans="1:10" x14ac:dyDescent="0.25">
      <c r="B1934" t="s">
        <v>35</v>
      </c>
      <c r="C1934">
        <v>58</v>
      </c>
      <c r="D1934">
        <v>4</v>
      </c>
      <c r="I1934">
        <v>0</v>
      </c>
      <c r="J1934">
        <v>2</v>
      </c>
    </row>
    <row r="1935" spans="1:10" x14ac:dyDescent="0.25">
      <c r="B1935" t="s">
        <v>36</v>
      </c>
      <c r="C1935">
        <v>60</v>
      </c>
      <c r="D1935">
        <v>6</v>
      </c>
      <c r="I1935">
        <v>0</v>
      </c>
      <c r="J1935">
        <v>3</v>
      </c>
    </row>
    <row r="1936" spans="1:10" x14ac:dyDescent="0.25">
      <c r="B1936" t="s">
        <v>37</v>
      </c>
      <c r="C1936">
        <v>56</v>
      </c>
      <c r="D1936">
        <v>1</v>
      </c>
      <c r="I1936">
        <v>0</v>
      </c>
      <c r="J1936">
        <v>2</v>
      </c>
    </row>
    <row r="1937" spans="2:10" x14ac:dyDescent="0.25">
      <c r="B1937" t="s">
        <v>38</v>
      </c>
      <c r="C1937">
        <v>60</v>
      </c>
      <c r="D1937">
        <v>2</v>
      </c>
      <c r="I1937">
        <v>0</v>
      </c>
      <c r="J1937">
        <v>1</v>
      </c>
    </row>
    <row r="1938" spans="2:10" x14ac:dyDescent="0.25">
      <c r="B1938" t="s">
        <v>39</v>
      </c>
      <c r="C1938">
        <v>28</v>
      </c>
      <c r="D1938">
        <v>3</v>
      </c>
      <c r="I1938">
        <v>0</v>
      </c>
      <c r="J1938">
        <v>3</v>
      </c>
    </row>
    <row r="1939" spans="2:10" x14ac:dyDescent="0.25">
      <c r="B1939" t="s">
        <v>40</v>
      </c>
      <c r="C1939">
        <v>47</v>
      </c>
      <c r="D1939">
        <v>1</v>
      </c>
      <c r="I1939">
        <v>0</v>
      </c>
      <c r="J1939">
        <v>3</v>
      </c>
    </row>
    <row r="1940" spans="2:10" x14ac:dyDescent="0.25">
      <c r="B1940" t="s">
        <v>41</v>
      </c>
      <c r="C1940">
        <v>36</v>
      </c>
      <c r="D1940">
        <v>2</v>
      </c>
      <c r="I1940">
        <v>0</v>
      </c>
      <c r="J1940">
        <v>2</v>
      </c>
    </row>
    <row r="1941" spans="2:10" x14ac:dyDescent="0.25">
      <c r="B1941" t="s">
        <v>42</v>
      </c>
      <c r="C1941">
        <v>53</v>
      </c>
      <c r="D1941">
        <v>9</v>
      </c>
      <c r="I1941">
        <v>0</v>
      </c>
      <c r="J1941">
        <v>4</v>
      </c>
    </row>
    <row r="1942" spans="2:10" x14ac:dyDescent="0.25">
      <c r="B1942" t="s">
        <v>43</v>
      </c>
      <c r="C1942">
        <v>35</v>
      </c>
      <c r="D1942">
        <v>9</v>
      </c>
      <c r="I1942">
        <v>0</v>
      </c>
      <c r="J1942">
        <v>2</v>
      </c>
    </row>
    <row r="1943" spans="2:10" x14ac:dyDescent="0.25">
      <c r="B1943" t="s">
        <v>44</v>
      </c>
      <c r="C1943">
        <v>62</v>
      </c>
      <c r="D1943">
        <v>2</v>
      </c>
      <c r="I1943">
        <v>0</v>
      </c>
      <c r="J1943">
        <v>4</v>
      </c>
    </row>
    <row r="1944" spans="2:10" x14ac:dyDescent="0.25">
      <c r="B1944" t="s">
        <v>46</v>
      </c>
      <c r="C1944">
        <v>62</v>
      </c>
      <c r="D1944">
        <v>7</v>
      </c>
      <c r="I1944">
        <v>0</v>
      </c>
      <c r="J1944">
        <v>2</v>
      </c>
    </row>
    <row r="1945" spans="2:10" x14ac:dyDescent="0.25">
      <c r="B1945" t="s">
        <v>47</v>
      </c>
      <c r="C1945">
        <v>57</v>
      </c>
      <c r="D1945">
        <v>7</v>
      </c>
      <c r="I1945">
        <v>0</v>
      </c>
      <c r="J1945">
        <v>3</v>
      </c>
    </row>
    <row r="1946" spans="2:10" x14ac:dyDescent="0.25">
      <c r="B1946" t="s">
        <v>48</v>
      </c>
      <c r="C1946">
        <v>52</v>
      </c>
      <c r="D1946">
        <v>11</v>
      </c>
      <c r="I1946">
        <v>0</v>
      </c>
      <c r="J1946">
        <v>3</v>
      </c>
    </row>
    <row r="1947" spans="2:10" x14ac:dyDescent="0.25">
      <c r="B1947" t="s">
        <v>49</v>
      </c>
      <c r="C1947">
        <v>40</v>
      </c>
      <c r="D1947">
        <v>1</v>
      </c>
      <c r="I1947">
        <v>0</v>
      </c>
      <c r="J1947">
        <v>1</v>
      </c>
    </row>
    <row r="1948" spans="2:10" x14ac:dyDescent="0.25">
      <c r="B1948" t="s">
        <v>51</v>
      </c>
      <c r="C1948">
        <v>50</v>
      </c>
      <c r="D1948">
        <v>10</v>
      </c>
      <c r="I1948">
        <v>0</v>
      </c>
      <c r="J1948">
        <v>2</v>
      </c>
    </row>
    <row r="1949" spans="2:10" x14ac:dyDescent="0.25">
      <c r="B1949" t="s">
        <v>52</v>
      </c>
      <c r="C1949">
        <v>51</v>
      </c>
      <c r="D1949">
        <v>1</v>
      </c>
      <c r="I1949">
        <v>0</v>
      </c>
      <c r="J1949">
        <v>3</v>
      </c>
    </row>
    <row r="1950" spans="2:10" x14ac:dyDescent="0.25">
      <c r="B1950" t="s">
        <v>56</v>
      </c>
      <c r="C1950">
        <v>36</v>
      </c>
      <c r="D1950">
        <v>10</v>
      </c>
      <c r="I1950">
        <v>0</v>
      </c>
      <c r="J1950">
        <v>4</v>
      </c>
    </row>
    <row r="1951" spans="2:10" x14ac:dyDescent="0.25">
      <c r="B1951" t="s">
        <v>58</v>
      </c>
      <c r="C1951">
        <v>62</v>
      </c>
      <c r="D1951">
        <v>6</v>
      </c>
      <c r="I1951">
        <v>0</v>
      </c>
      <c r="J1951">
        <v>2</v>
      </c>
    </row>
    <row r="1952" spans="2:10" x14ac:dyDescent="0.25">
      <c r="B1952" t="s">
        <v>60</v>
      </c>
      <c r="C1952">
        <v>51</v>
      </c>
      <c r="D1952">
        <v>11</v>
      </c>
      <c r="I1952">
        <v>0</v>
      </c>
      <c r="J1952">
        <v>2</v>
      </c>
    </row>
    <row r="1953" spans="2:10" x14ac:dyDescent="0.25">
      <c r="B1953" t="s">
        <v>59</v>
      </c>
      <c r="C1953">
        <v>62</v>
      </c>
      <c r="D1953">
        <v>5</v>
      </c>
      <c r="I1953">
        <v>0</v>
      </c>
      <c r="J1953">
        <v>4</v>
      </c>
    </row>
    <row r="1954" spans="2:10" x14ac:dyDescent="0.25">
      <c r="B1954" t="s">
        <v>62</v>
      </c>
      <c r="C1954">
        <v>60</v>
      </c>
      <c r="D1954">
        <v>8</v>
      </c>
      <c r="I1954">
        <v>0</v>
      </c>
      <c r="J1954">
        <v>1</v>
      </c>
    </row>
    <row r="1955" spans="2:10" x14ac:dyDescent="0.25">
      <c r="B1955" t="s">
        <v>66</v>
      </c>
      <c r="C1955">
        <v>58</v>
      </c>
      <c r="D1955">
        <v>5</v>
      </c>
      <c r="I1955">
        <v>0</v>
      </c>
      <c r="J1955">
        <v>3</v>
      </c>
    </row>
    <row r="1956" spans="2:10" x14ac:dyDescent="0.25">
      <c r="B1956" t="s">
        <v>67</v>
      </c>
      <c r="C1956">
        <v>53</v>
      </c>
      <c r="D1956">
        <v>9</v>
      </c>
      <c r="I1956">
        <v>0</v>
      </c>
      <c r="J1956">
        <v>1</v>
      </c>
    </row>
    <row r="1957" spans="2:10" x14ac:dyDescent="0.25">
      <c r="B1957" t="s">
        <v>23</v>
      </c>
      <c r="C1957">
        <v>40</v>
      </c>
      <c r="D1957">
        <v>4</v>
      </c>
      <c r="I1957">
        <v>0</v>
      </c>
      <c r="J1957">
        <v>4</v>
      </c>
    </row>
    <row r="1958" spans="2:10" x14ac:dyDescent="0.25">
      <c r="B1958" t="s">
        <v>71</v>
      </c>
      <c r="C1958">
        <v>59</v>
      </c>
      <c r="D1958">
        <v>8</v>
      </c>
      <c r="I1958">
        <v>0</v>
      </c>
      <c r="J1958">
        <v>2</v>
      </c>
    </row>
    <row r="1959" spans="2:10" x14ac:dyDescent="0.25">
      <c r="B1959" t="s">
        <v>72</v>
      </c>
      <c r="C1959">
        <v>50</v>
      </c>
      <c r="D1959">
        <v>6</v>
      </c>
      <c r="I1959">
        <v>0</v>
      </c>
      <c r="J1959">
        <v>2</v>
      </c>
    </row>
    <row r="1960" spans="2:10" x14ac:dyDescent="0.25">
      <c r="B1960" t="s">
        <v>73</v>
      </c>
      <c r="C1960">
        <v>60</v>
      </c>
      <c r="D1960">
        <v>3</v>
      </c>
      <c r="I1960">
        <v>0</v>
      </c>
      <c r="J1960">
        <v>2</v>
      </c>
    </row>
    <row r="1961" spans="2:10" x14ac:dyDescent="0.25">
      <c r="B1961" t="s">
        <v>74</v>
      </c>
      <c r="C1961">
        <v>45</v>
      </c>
      <c r="D1961">
        <v>9</v>
      </c>
      <c r="I1961">
        <v>0</v>
      </c>
      <c r="J1961">
        <v>2</v>
      </c>
    </row>
    <row r="1962" spans="2:10" x14ac:dyDescent="0.25">
      <c r="B1962" t="s">
        <v>75</v>
      </c>
      <c r="C1962">
        <v>49</v>
      </c>
      <c r="D1962">
        <v>8</v>
      </c>
      <c r="I1962">
        <v>0</v>
      </c>
      <c r="J1962">
        <v>3</v>
      </c>
    </row>
    <row r="1963" spans="2:10" x14ac:dyDescent="0.25">
      <c r="B1963" t="s">
        <v>76</v>
      </c>
      <c r="C1963">
        <v>48</v>
      </c>
      <c r="D1963">
        <v>10</v>
      </c>
      <c r="H1963" t="s">
        <v>215</v>
      </c>
      <c r="I1963">
        <v>1</v>
      </c>
      <c r="J1963">
        <v>3</v>
      </c>
    </row>
    <row r="1964" spans="2:10" x14ac:dyDescent="0.25">
      <c r="B1964" t="s">
        <v>77</v>
      </c>
      <c r="C1964">
        <v>54</v>
      </c>
      <c r="D1964">
        <v>3</v>
      </c>
      <c r="I1964">
        <v>0</v>
      </c>
      <c r="J1964">
        <v>4</v>
      </c>
    </row>
    <row r="1965" spans="2:10" x14ac:dyDescent="0.25">
      <c r="B1965" t="s">
        <v>78</v>
      </c>
      <c r="C1965">
        <v>58</v>
      </c>
      <c r="D1965">
        <v>11</v>
      </c>
      <c r="I1965">
        <v>0</v>
      </c>
      <c r="J1965">
        <v>3</v>
      </c>
    </row>
    <row r="1966" spans="2:10" x14ac:dyDescent="0.25">
      <c r="B1966" t="s">
        <v>79</v>
      </c>
      <c r="C1966">
        <v>58</v>
      </c>
      <c r="D1966">
        <v>7</v>
      </c>
      <c r="I1966">
        <v>0</v>
      </c>
      <c r="J1966">
        <v>3</v>
      </c>
    </row>
    <row r="1967" spans="2:10" x14ac:dyDescent="0.25">
      <c r="B1967" t="s">
        <v>80</v>
      </c>
      <c r="C1967">
        <v>46</v>
      </c>
      <c r="D1967">
        <v>11</v>
      </c>
      <c r="I1967">
        <v>0</v>
      </c>
      <c r="J1967">
        <v>2</v>
      </c>
    </row>
    <row r="1968" spans="2:10" x14ac:dyDescent="0.25">
      <c r="B1968" t="s">
        <v>81</v>
      </c>
      <c r="C1968">
        <v>50</v>
      </c>
      <c r="D1968">
        <v>3</v>
      </c>
      <c r="I1968">
        <v>0</v>
      </c>
      <c r="J1968">
        <v>3</v>
      </c>
    </row>
    <row r="1969" spans="1:10" x14ac:dyDescent="0.25">
      <c r="B1969" t="s">
        <v>82</v>
      </c>
      <c r="C1969">
        <v>46</v>
      </c>
      <c r="D1969">
        <v>10</v>
      </c>
      <c r="I1969">
        <v>0</v>
      </c>
      <c r="J1969">
        <v>3</v>
      </c>
    </row>
    <row r="1970" spans="1:10" x14ac:dyDescent="0.25">
      <c r="B1970" t="s">
        <v>83</v>
      </c>
      <c r="C1970">
        <v>59</v>
      </c>
      <c r="D1970">
        <v>4</v>
      </c>
      <c r="I1970">
        <v>0</v>
      </c>
      <c r="J1970">
        <v>4</v>
      </c>
    </row>
    <row r="1971" spans="1:10" x14ac:dyDescent="0.25">
      <c r="A1971" t="s">
        <v>218</v>
      </c>
      <c r="B1971" t="s">
        <v>27</v>
      </c>
      <c r="C1971">
        <v>51</v>
      </c>
      <c r="D1971">
        <v>1</v>
      </c>
      <c r="I1971">
        <v>0</v>
      </c>
      <c r="J1971">
        <v>3</v>
      </c>
    </row>
    <row r="1972" spans="1:10" x14ac:dyDescent="0.25">
      <c r="B1972" t="s">
        <v>29</v>
      </c>
      <c r="C1972">
        <v>52</v>
      </c>
      <c r="D1972">
        <v>5</v>
      </c>
      <c r="I1972">
        <v>0</v>
      </c>
      <c r="J1972">
        <v>3</v>
      </c>
    </row>
    <row r="1973" spans="1:10" x14ac:dyDescent="0.25">
      <c r="B1973" t="s">
        <v>31</v>
      </c>
      <c r="C1973">
        <v>48</v>
      </c>
      <c r="D1973">
        <v>3</v>
      </c>
      <c r="I1973">
        <v>0</v>
      </c>
      <c r="J1973">
        <v>2</v>
      </c>
    </row>
    <row r="1974" spans="1:10" x14ac:dyDescent="0.25">
      <c r="B1974" t="s">
        <v>35</v>
      </c>
      <c r="C1974">
        <v>58</v>
      </c>
      <c r="D1974">
        <v>4</v>
      </c>
      <c r="I1974">
        <v>0</v>
      </c>
      <c r="J1974">
        <v>4</v>
      </c>
    </row>
    <row r="1975" spans="1:10" x14ac:dyDescent="0.25">
      <c r="B1975" t="s">
        <v>36</v>
      </c>
      <c r="C1975">
        <v>60</v>
      </c>
      <c r="D1975">
        <v>6</v>
      </c>
      <c r="I1975">
        <v>0</v>
      </c>
      <c r="J1975">
        <v>5</v>
      </c>
    </row>
    <row r="1976" spans="1:10" x14ac:dyDescent="0.25">
      <c r="B1976" t="s">
        <v>37</v>
      </c>
      <c r="C1976">
        <v>56</v>
      </c>
      <c r="D1976">
        <v>6</v>
      </c>
      <c r="I1976">
        <v>0</v>
      </c>
      <c r="J1976">
        <v>5</v>
      </c>
    </row>
    <row r="1977" spans="1:10" x14ac:dyDescent="0.25">
      <c r="B1977" t="s">
        <v>38</v>
      </c>
      <c r="C1977">
        <v>60</v>
      </c>
      <c r="D1977">
        <v>1</v>
      </c>
      <c r="I1977">
        <v>0</v>
      </c>
      <c r="J1977">
        <v>4</v>
      </c>
    </row>
    <row r="1978" spans="1:10" x14ac:dyDescent="0.25">
      <c r="B1978" t="s">
        <v>39</v>
      </c>
      <c r="C1978">
        <v>28</v>
      </c>
      <c r="D1978">
        <v>8</v>
      </c>
      <c r="I1978">
        <v>0</v>
      </c>
      <c r="J1978">
        <v>2</v>
      </c>
    </row>
    <row r="1979" spans="1:10" x14ac:dyDescent="0.25">
      <c r="B1979" t="s">
        <v>41</v>
      </c>
      <c r="C1979">
        <v>36</v>
      </c>
      <c r="D1979">
        <v>5</v>
      </c>
      <c r="I1979">
        <v>0</v>
      </c>
      <c r="J1979">
        <v>2</v>
      </c>
    </row>
    <row r="1980" spans="1:10" x14ac:dyDescent="0.25">
      <c r="B1980" t="s">
        <v>44</v>
      </c>
      <c r="C1980">
        <v>62</v>
      </c>
      <c r="D1980">
        <v>7</v>
      </c>
      <c r="I1980">
        <v>0</v>
      </c>
      <c r="J1980">
        <v>3</v>
      </c>
    </row>
    <row r="1981" spans="1:10" x14ac:dyDescent="0.25">
      <c r="B1981" t="s">
        <v>46</v>
      </c>
      <c r="C1981">
        <v>62</v>
      </c>
      <c r="D1981">
        <v>7</v>
      </c>
      <c r="I1981">
        <v>0</v>
      </c>
      <c r="J1981">
        <v>1</v>
      </c>
    </row>
    <row r="1982" spans="1:10" x14ac:dyDescent="0.25">
      <c r="B1982" t="s">
        <v>47</v>
      </c>
      <c r="C1982">
        <v>57</v>
      </c>
      <c r="D1982">
        <v>3</v>
      </c>
      <c r="I1982">
        <v>0</v>
      </c>
      <c r="J1982">
        <v>2</v>
      </c>
    </row>
    <row r="1983" spans="1:10" x14ac:dyDescent="0.25">
      <c r="B1983" t="s">
        <v>48</v>
      </c>
      <c r="C1983">
        <v>52</v>
      </c>
      <c r="D1983">
        <v>7</v>
      </c>
      <c r="I1983">
        <v>0</v>
      </c>
      <c r="J1983">
        <v>2</v>
      </c>
    </row>
    <row r="1984" spans="1:10" x14ac:dyDescent="0.25">
      <c r="B1984" t="s">
        <v>49</v>
      </c>
      <c r="C1984">
        <v>40</v>
      </c>
      <c r="D1984">
        <v>1</v>
      </c>
      <c r="I1984">
        <v>0</v>
      </c>
      <c r="J1984">
        <v>2</v>
      </c>
    </row>
    <row r="1985" spans="2:10" x14ac:dyDescent="0.25">
      <c r="B1985" t="s">
        <v>51</v>
      </c>
      <c r="C1985">
        <v>50</v>
      </c>
      <c r="D1985">
        <v>4</v>
      </c>
      <c r="I1985">
        <v>0</v>
      </c>
      <c r="J1985">
        <v>2</v>
      </c>
    </row>
    <row r="1986" spans="2:10" x14ac:dyDescent="0.25">
      <c r="B1986" t="s">
        <v>52</v>
      </c>
      <c r="C1986">
        <v>51</v>
      </c>
      <c r="D1986">
        <v>2</v>
      </c>
      <c r="I1986">
        <v>0</v>
      </c>
      <c r="J1986">
        <v>3</v>
      </c>
    </row>
    <row r="1987" spans="2:10" x14ac:dyDescent="0.25">
      <c r="B1987" t="s">
        <v>53</v>
      </c>
      <c r="C1987">
        <v>53</v>
      </c>
      <c r="D1987">
        <v>8</v>
      </c>
      <c r="I1987">
        <v>0</v>
      </c>
      <c r="J1987">
        <v>1</v>
      </c>
    </row>
    <row r="1988" spans="2:10" x14ac:dyDescent="0.25">
      <c r="B1988" t="s">
        <v>55</v>
      </c>
      <c r="C1988">
        <v>16</v>
      </c>
      <c r="D1988">
        <v>1</v>
      </c>
      <c r="I1988">
        <v>0</v>
      </c>
      <c r="J1988">
        <v>1</v>
      </c>
    </row>
    <row r="1989" spans="2:10" x14ac:dyDescent="0.25">
      <c r="B1989" t="s">
        <v>58</v>
      </c>
      <c r="C1989">
        <v>62</v>
      </c>
      <c r="D1989">
        <v>2</v>
      </c>
      <c r="I1989">
        <v>0</v>
      </c>
      <c r="J1989">
        <v>3</v>
      </c>
    </row>
    <row r="1990" spans="2:10" x14ac:dyDescent="0.25">
      <c r="B1990" t="s">
        <v>60</v>
      </c>
      <c r="C1990">
        <v>51</v>
      </c>
      <c r="D1990">
        <v>7</v>
      </c>
      <c r="I1990">
        <v>0</v>
      </c>
      <c r="J1990">
        <v>3</v>
      </c>
    </row>
    <row r="1991" spans="2:10" x14ac:dyDescent="0.25">
      <c r="B1991" t="s">
        <v>59</v>
      </c>
      <c r="C1991">
        <v>62</v>
      </c>
      <c r="D1991">
        <v>6</v>
      </c>
      <c r="I1991">
        <v>0</v>
      </c>
      <c r="J1991">
        <v>1</v>
      </c>
    </row>
    <row r="1992" spans="2:10" x14ac:dyDescent="0.25">
      <c r="B1992" t="s">
        <v>66</v>
      </c>
      <c r="C1992">
        <v>58</v>
      </c>
      <c r="D1992">
        <v>5</v>
      </c>
      <c r="I1992">
        <v>0</v>
      </c>
      <c r="J1992">
        <v>1</v>
      </c>
    </row>
    <row r="1993" spans="2:10" x14ac:dyDescent="0.25">
      <c r="B1993" t="s">
        <v>67</v>
      </c>
      <c r="C1993">
        <v>53</v>
      </c>
      <c r="D1993">
        <v>4</v>
      </c>
      <c r="I1993">
        <v>0</v>
      </c>
      <c r="J1993">
        <v>4</v>
      </c>
    </row>
    <row r="1994" spans="2:10" x14ac:dyDescent="0.25">
      <c r="B1994" t="s">
        <v>71</v>
      </c>
      <c r="C1994">
        <v>59</v>
      </c>
      <c r="D1994">
        <v>1</v>
      </c>
      <c r="I1994">
        <v>0</v>
      </c>
      <c r="J1994">
        <v>3</v>
      </c>
    </row>
    <row r="1995" spans="2:10" x14ac:dyDescent="0.25">
      <c r="B1995" t="s">
        <v>72</v>
      </c>
      <c r="C1995">
        <v>50</v>
      </c>
      <c r="D1995">
        <v>2</v>
      </c>
      <c r="I1995">
        <v>0</v>
      </c>
      <c r="J1995">
        <v>2</v>
      </c>
    </row>
    <row r="1996" spans="2:10" x14ac:dyDescent="0.25">
      <c r="B1996" t="s">
        <v>73</v>
      </c>
      <c r="C1996">
        <v>60</v>
      </c>
      <c r="D1996">
        <v>2</v>
      </c>
      <c r="I1996">
        <v>0</v>
      </c>
      <c r="J1996">
        <v>1</v>
      </c>
    </row>
    <row r="1997" spans="2:10" x14ac:dyDescent="0.25">
      <c r="B1997" t="s">
        <v>74</v>
      </c>
      <c r="C1997">
        <v>45</v>
      </c>
      <c r="D1997">
        <v>5</v>
      </c>
      <c r="I1997">
        <v>0</v>
      </c>
      <c r="J1997">
        <v>3</v>
      </c>
    </row>
    <row r="1998" spans="2:10" x14ac:dyDescent="0.25">
      <c r="B1998" t="s">
        <v>75</v>
      </c>
      <c r="C1998">
        <v>49</v>
      </c>
      <c r="D1998">
        <v>2</v>
      </c>
      <c r="I1998">
        <v>0</v>
      </c>
      <c r="J1998">
        <v>2</v>
      </c>
    </row>
    <row r="1999" spans="2:10" x14ac:dyDescent="0.25">
      <c r="B1999" t="s">
        <v>76</v>
      </c>
      <c r="C1999">
        <v>48</v>
      </c>
      <c r="D1999">
        <v>3</v>
      </c>
      <c r="I1999">
        <v>0</v>
      </c>
      <c r="J1999">
        <v>3</v>
      </c>
    </row>
    <row r="2000" spans="2:10" x14ac:dyDescent="0.25">
      <c r="B2000" t="s">
        <v>77</v>
      </c>
      <c r="C2000">
        <v>54</v>
      </c>
      <c r="D2000">
        <v>8</v>
      </c>
      <c r="I2000">
        <v>0</v>
      </c>
      <c r="J2000">
        <v>2</v>
      </c>
    </row>
    <row r="2001" spans="1:10" x14ac:dyDescent="0.25">
      <c r="B2001" t="s">
        <v>78</v>
      </c>
      <c r="C2001">
        <v>58</v>
      </c>
      <c r="D2001">
        <v>8</v>
      </c>
      <c r="H2001" t="s">
        <v>216</v>
      </c>
      <c r="I2001">
        <v>1</v>
      </c>
      <c r="J2001">
        <v>2</v>
      </c>
    </row>
    <row r="2002" spans="1:10" x14ac:dyDescent="0.25">
      <c r="B2002" t="s">
        <v>80</v>
      </c>
      <c r="C2002">
        <v>46</v>
      </c>
      <c r="D2002">
        <v>3</v>
      </c>
      <c r="I2002">
        <v>0</v>
      </c>
      <c r="J2002">
        <v>2</v>
      </c>
    </row>
    <row r="2003" spans="1:10" x14ac:dyDescent="0.25">
      <c r="B2003" t="s">
        <v>81</v>
      </c>
      <c r="C2003">
        <v>50</v>
      </c>
      <c r="D2003">
        <v>4</v>
      </c>
      <c r="I2003">
        <v>0</v>
      </c>
      <c r="J2003">
        <v>2</v>
      </c>
    </row>
    <row r="2004" spans="1:10" x14ac:dyDescent="0.25">
      <c r="B2004" t="s">
        <v>82</v>
      </c>
      <c r="C2004">
        <v>46</v>
      </c>
      <c r="D2004">
        <v>1</v>
      </c>
      <c r="I2004">
        <v>0</v>
      </c>
      <c r="J2004">
        <v>2</v>
      </c>
    </row>
    <row r="2005" spans="1:10" x14ac:dyDescent="0.25">
      <c r="B2005" t="s">
        <v>83</v>
      </c>
      <c r="C2005">
        <v>59</v>
      </c>
      <c r="D2005">
        <v>6</v>
      </c>
      <c r="I2005">
        <v>0</v>
      </c>
      <c r="J2005">
        <v>5</v>
      </c>
    </row>
    <row r="2006" spans="1:10" x14ac:dyDescent="0.25">
      <c r="A2006" t="s">
        <v>219</v>
      </c>
      <c r="B2006" t="s">
        <v>27</v>
      </c>
      <c r="C2006">
        <v>51</v>
      </c>
      <c r="D2006">
        <v>8</v>
      </c>
      <c r="I2006">
        <v>0</v>
      </c>
      <c r="J2006">
        <v>2</v>
      </c>
    </row>
    <row r="2007" spans="1:10" x14ac:dyDescent="0.25">
      <c r="B2007" t="s">
        <v>29</v>
      </c>
      <c r="C2007">
        <v>52</v>
      </c>
      <c r="D2007">
        <v>1</v>
      </c>
      <c r="I2007">
        <v>0</v>
      </c>
      <c r="J2007">
        <v>4</v>
      </c>
    </row>
    <row r="2008" spans="1:10" x14ac:dyDescent="0.25">
      <c r="B2008" t="s">
        <v>31</v>
      </c>
      <c r="C2008">
        <v>48</v>
      </c>
      <c r="D2008">
        <v>1</v>
      </c>
      <c r="I2008">
        <v>0</v>
      </c>
      <c r="J2008">
        <v>2</v>
      </c>
    </row>
    <row r="2009" spans="1:10" x14ac:dyDescent="0.25">
      <c r="B2009" t="s">
        <v>35</v>
      </c>
      <c r="C2009">
        <v>58</v>
      </c>
      <c r="D2009">
        <v>3</v>
      </c>
      <c r="I2009">
        <v>0</v>
      </c>
      <c r="J2009">
        <v>2</v>
      </c>
    </row>
    <row r="2010" spans="1:10" x14ac:dyDescent="0.25">
      <c r="B2010" t="s">
        <v>36</v>
      </c>
      <c r="C2010">
        <v>60</v>
      </c>
      <c r="D2010">
        <v>6</v>
      </c>
      <c r="I2010">
        <v>0</v>
      </c>
      <c r="J2010">
        <v>3</v>
      </c>
    </row>
    <row r="2011" spans="1:10" x14ac:dyDescent="0.25">
      <c r="B2011" t="s">
        <v>37</v>
      </c>
      <c r="C2011">
        <v>56</v>
      </c>
      <c r="D2011">
        <v>6</v>
      </c>
      <c r="I2011">
        <v>0</v>
      </c>
      <c r="J2011">
        <v>2</v>
      </c>
    </row>
    <row r="2012" spans="1:10" x14ac:dyDescent="0.25">
      <c r="B2012" t="s">
        <v>38</v>
      </c>
      <c r="C2012">
        <v>60</v>
      </c>
      <c r="D2012">
        <v>6</v>
      </c>
      <c r="I2012">
        <v>0</v>
      </c>
      <c r="J2012">
        <v>2</v>
      </c>
    </row>
    <row r="2013" spans="1:10" x14ac:dyDescent="0.25">
      <c r="B2013" t="s">
        <v>39</v>
      </c>
      <c r="C2013">
        <v>28</v>
      </c>
      <c r="D2013">
        <v>1</v>
      </c>
      <c r="I2013">
        <v>0</v>
      </c>
      <c r="J2013">
        <v>1</v>
      </c>
    </row>
    <row r="2014" spans="1:10" x14ac:dyDescent="0.25">
      <c r="B2014" t="s">
        <v>41</v>
      </c>
      <c r="C2014">
        <v>36</v>
      </c>
      <c r="D2014">
        <v>1</v>
      </c>
      <c r="I2014">
        <v>0</v>
      </c>
      <c r="J2014">
        <v>1</v>
      </c>
    </row>
    <row r="2015" spans="1:10" x14ac:dyDescent="0.25">
      <c r="B2015" t="s">
        <v>44</v>
      </c>
      <c r="C2015">
        <v>62</v>
      </c>
      <c r="D2015">
        <v>8</v>
      </c>
      <c r="I2015">
        <v>0</v>
      </c>
      <c r="J2015">
        <v>4</v>
      </c>
    </row>
    <row r="2016" spans="1:10" x14ac:dyDescent="0.25">
      <c r="B2016" t="s">
        <v>46</v>
      </c>
      <c r="C2016">
        <v>62</v>
      </c>
      <c r="D2016">
        <v>7</v>
      </c>
      <c r="I2016">
        <v>0</v>
      </c>
      <c r="J2016">
        <v>3</v>
      </c>
    </row>
    <row r="2017" spans="2:10" x14ac:dyDescent="0.25">
      <c r="B2017" t="s">
        <v>47</v>
      </c>
      <c r="C2017">
        <v>57</v>
      </c>
      <c r="D2017">
        <v>8</v>
      </c>
      <c r="I2017">
        <v>0</v>
      </c>
      <c r="J2017">
        <v>4</v>
      </c>
    </row>
    <row r="2018" spans="2:10" x14ac:dyDescent="0.25">
      <c r="B2018" t="s">
        <v>48</v>
      </c>
      <c r="C2018">
        <v>52</v>
      </c>
      <c r="D2018">
        <v>3</v>
      </c>
      <c r="I2018">
        <v>0</v>
      </c>
      <c r="J2018">
        <v>3</v>
      </c>
    </row>
    <row r="2019" spans="2:10" x14ac:dyDescent="0.25">
      <c r="B2019" t="s">
        <v>49</v>
      </c>
      <c r="C2019">
        <v>40</v>
      </c>
      <c r="D2019">
        <v>3</v>
      </c>
      <c r="I2019">
        <v>0</v>
      </c>
      <c r="J2019">
        <v>3</v>
      </c>
    </row>
    <row r="2020" spans="2:10" x14ac:dyDescent="0.25">
      <c r="B2020" t="s">
        <v>51</v>
      </c>
      <c r="C2020">
        <v>50</v>
      </c>
      <c r="D2020">
        <v>2</v>
      </c>
      <c r="I2020">
        <v>0</v>
      </c>
      <c r="J2020">
        <v>3</v>
      </c>
    </row>
    <row r="2021" spans="2:10" x14ac:dyDescent="0.25">
      <c r="B2021" t="s">
        <v>52</v>
      </c>
      <c r="C2021">
        <v>51</v>
      </c>
      <c r="D2021">
        <v>4</v>
      </c>
      <c r="I2021">
        <v>0</v>
      </c>
      <c r="J2021">
        <v>4</v>
      </c>
    </row>
    <row r="2022" spans="2:10" x14ac:dyDescent="0.25">
      <c r="B2022" t="s">
        <v>53</v>
      </c>
      <c r="C2022">
        <v>53</v>
      </c>
      <c r="D2022">
        <v>8</v>
      </c>
      <c r="I2022">
        <v>0</v>
      </c>
      <c r="J2022">
        <v>3</v>
      </c>
    </row>
    <row r="2023" spans="2:10" x14ac:dyDescent="0.25">
      <c r="B2023" t="s">
        <v>55</v>
      </c>
      <c r="C2023">
        <v>16</v>
      </c>
      <c r="D2023">
        <v>2</v>
      </c>
      <c r="I2023">
        <v>0</v>
      </c>
      <c r="J2023">
        <v>3</v>
      </c>
    </row>
    <row r="2024" spans="2:10" x14ac:dyDescent="0.25">
      <c r="B2024" t="s">
        <v>58</v>
      </c>
      <c r="C2024">
        <v>62</v>
      </c>
      <c r="D2024">
        <v>2</v>
      </c>
      <c r="I2024">
        <v>0</v>
      </c>
      <c r="J2024">
        <v>3</v>
      </c>
    </row>
    <row r="2025" spans="2:10" x14ac:dyDescent="0.25">
      <c r="B2025" t="s">
        <v>60</v>
      </c>
      <c r="C2025">
        <v>51</v>
      </c>
      <c r="D2025">
        <v>6</v>
      </c>
      <c r="I2025">
        <v>0</v>
      </c>
      <c r="J2025">
        <v>2</v>
      </c>
    </row>
    <row r="2026" spans="2:10" x14ac:dyDescent="0.25">
      <c r="B2026" t="s">
        <v>59</v>
      </c>
      <c r="C2026">
        <v>62</v>
      </c>
      <c r="D2026">
        <v>7</v>
      </c>
      <c r="I2026">
        <v>0</v>
      </c>
      <c r="J2026">
        <v>1</v>
      </c>
    </row>
    <row r="2027" spans="2:10" x14ac:dyDescent="0.25">
      <c r="B2027" t="s">
        <v>66</v>
      </c>
      <c r="C2027">
        <v>58</v>
      </c>
      <c r="D2027">
        <v>7</v>
      </c>
      <c r="I2027">
        <v>0</v>
      </c>
      <c r="J2027">
        <v>3</v>
      </c>
    </row>
    <row r="2028" spans="2:10" x14ac:dyDescent="0.25">
      <c r="B2028" t="s">
        <v>67</v>
      </c>
      <c r="C2028">
        <v>53</v>
      </c>
      <c r="D2028">
        <v>2</v>
      </c>
      <c r="I2028">
        <v>0</v>
      </c>
      <c r="J2028">
        <v>1</v>
      </c>
    </row>
    <row r="2029" spans="2:10" x14ac:dyDescent="0.25">
      <c r="B2029" t="s">
        <v>71</v>
      </c>
      <c r="C2029">
        <v>59</v>
      </c>
      <c r="D2029">
        <v>5</v>
      </c>
      <c r="I2029">
        <v>0</v>
      </c>
      <c r="J2029">
        <v>3</v>
      </c>
    </row>
    <row r="2030" spans="2:10" x14ac:dyDescent="0.25">
      <c r="B2030" t="s">
        <v>72</v>
      </c>
      <c r="C2030">
        <v>50</v>
      </c>
      <c r="D2030">
        <v>1</v>
      </c>
      <c r="I2030">
        <v>0</v>
      </c>
      <c r="J2030">
        <v>2</v>
      </c>
    </row>
    <row r="2031" spans="2:10" x14ac:dyDescent="0.25">
      <c r="B2031" t="s">
        <v>73</v>
      </c>
      <c r="C2031">
        <v>60</v>
      </c>
      <c r="D2031">
        <v>5</v>
      </c>
      <c r="I2031">
        <v>0</v>
      </c>
      <c r="J2031">
        <v>4</v>
      </c>
    </row>
    <row r="2032" spans="2:10" x14ac:dyDescent="0.25">
      <c r="B2032" t="s">
        <v>74</v>
      </c>
      <c r="C2032">
        <v>45</v>
      </c>
      <c r="D2032">
        <v>3</v>
      </c>
      <c r="I2032">
        <v>0</v>
      </c>
      <c r="J2032">
        <v>3</v>
      </c>
    </row>
    <row r="2033" spans="1:10" x14ac:dyDescent="0.25">
      <c r="B2033" t="s">
        <v>75</v>
      </c>
      <c r="C2033">
        <v>49</v>
      </c>
      <c r="D2033">
        <v>2</v>
      </c>
      <c r="I2033">
        <v>0</v>
      </c>
      <c r="J2033">
        <v>2</v>
      </c>
    </row>
    <row r="2034" spans="1:10" x14ac:dyDescent="0.25">
      <c r="B2034" t="s">
        <v>76</v>
      </c>
      <c r="C2034">
        <v>48</v>
      </c>
      <c r="D2034">
        <v>1</v>
      </c>
      <c r="I2034">
        <v>0</v>
      </c>
      <c r="J2034">
        <v>2</v>
      </c>
    </row>
    <row r="2035" spans="1:10" x14ac:dyDescent="0.25">
      <c r="B2035" t="s">
        <v>77</v>
      </c>
      <c r="C2035">
        <v>54</v>
      </c>
      <c r="D2035">
        <v>5</v>
      </c>
      <c r="I2035">
        <v>0</v>
      </c>
      <c r="J2035">
        <v>3</v>
      </c>
    </row>
    <row r="2036" spans="1:10" x14ac:dyDescent="0.25">
      <c r="B2036" t="s">
        <v>78</v>
      </c>
      <c r="C2036">
        <v>58</v>
      </c>
      <c r="D2036">
        <v>7</v>
      </c>
      <c r="I2036">
        <v>0</v>
      </c>
      <c r="J2036">
        <v>2</v>
      </c>
    </row>
    <row r="2037" spans="1:10" x14ac:dyDescent="0.25">
      <c r="B2037" t="s">
        <v>80</v>
      </c>
      <c r="C2037">
        <v>46</v>
      </c>
      <c r="D2037">
        <v>5</v>
      </c>
      <c r="I2037">
        <v>0</v>
      </c>
      <c r="J2037">
        <v>1</v>
      </c>
    </row>
    <row r="2038" spans="1:10" x14ac:dyDescent="0.25">
      <c r="B2038" t="s">
        <v>81</v>
      </c>
      <c r="C2038">
        <v>50</v>
      </c>
      <c r="D2038">
        <v>4</v>
      </c>
      <c r="I2038">
        <v>0</v>
      </c>
      <c r="J2038">
        <v>2</v>
      </c>
    </row>
    <row r="2039" spans="1:10" x14ac:dyDescent="0.25">
      <c r="B2039" t="s">
        <v>82</v>
      </c>
      <c r="C2039">
        <v>46</v>
      </c>
      <c r="D2039">
        <v>4</v>
      </c>
      <c r="I2039">
        <v>0</v>
      </c>
      <c r="J2039">
        <v>1</v>
      </c>
    </row>
    <row r="2040" spans="1:10" x14ac:dyDescent="0.25">
      <c r="B2040" t="s">
        <v>83</v>
      </c>
      <c r="C2040">
        <v>59</v>
      </c>
      <c r="D2040">
        <v>4</v>
      </c>
      <c r="I2040">
        <v>0</v>
      </c>
      <c r="J2040">
        <v>5</v>
      </c>
    </row>
    <row r="2041" spans="1:10" x14ac:dyDescent="0.25">
      <c r="A2041" t="s">
        <v>220</v>
      </c>
      <c r="B2041" t="s">
        <v>25</v>
      </c>
      <c r="C2041">
        <v>44</v>
      </c>
      <c r="D2041">
        <v>7</v>
      </c>
      <c r="I2041">
        <v>0</v>
      </c>
      <c r="J2041">
        <v>2</v>
      </c>
    </row>
    <row r="2042" spans="1:10" x14ac:dyDescent="0.25">
      <c r="B2042" t="s">
        <v>27</v>
      </c>
      <c r="C2042">
        <v>51</v>
      </c>
      <c r="D2042">
        <v>8</v>
      </c>
      <c r="I2042">
        <v>0</v>
      </c>
      <c r="J2042">
        <v>3</v>
      </c>
    </row>
    <row r="2043" spans="1:10" x14ac:dyDescent="0.25">
      <c r="B2043" t="s">
        <v>29</v>
      </c>
      <c r="C2043">
        <v>52</v>
      </c>
      <c r="D2043">
        <v>6</v>
      </c>
      <c r="I2043">
        <v>0</v>
      </c>
      <c r="J2043">
        <v>1</v>
      </c>
    </row>
    <row r="2044" spans="1:10" x14ac:dyDescent="0.25">
      <c r="B2044" t="s">
        <v>35</v>
      </c>
      <c r="C2044">
        <v>58</v>
      </c>
      <c r="D2044">
        <v>9</v>
      </c>
      <c r="I2044">
        <v>0</v>
      </c>
      <c r="J2044">
        <v>2</v>
      </c>
    </row>
    <row r="2045" spans="1:10" x14ac:dyDescent="0.25">
      <c r="B2045" t="s">
        <v>37</v>
      </c>
      <c r="C2045">
        <v>56</v>
      </c>
      <c r="D2045">
        <v>7</v>
      </c>
      <c r="H2045" t="s">
        <v>217</v>
      </c>
      <c r="I2045">
        <v>1</v>
      </c>
      <c r="J2045">
        <v>3</v>
      </c>
    </row>
    <row r="2046" spans="1:10" x14ac:dyDescent="0.25">
      <c r="B2046" t="s">
        <v>38</v>
      </c>
      <c r="C2046">
        <v>60</v>
      </c>
      <c r="D2046">
        <v>3</v>
      </c>
      <c r="I2046">
        <v>0</v>
      </c>
      <c r="J2046">
        <v>3</v>
      </c>
    </row>
    <row r="2047" spans="1:10" x14ac:dyDescent="0.25">
      <c r="B2047" t="s">
        <v>39</v>
      </c>
      <c r="C2047">
        <v>28</v>
      </c>
      <c r="D2047">
        <v>3</v>
      </c>
      <c r="I2047">
        <v>0</v>
      </c>
      <c r="J2047">
        <v>1</v>
      </c>
    </row>
    <row r="2048" spans="1:10" x14ac:dyDescent="0.25">
      <c r="B2048" t="s">
        <v>40</v>
      </c>
      <c r="C2048">
        <v>47</v>
      </c>
      <c r="D2048">
        <v>2</v>
      </c>
      <c r="I2048">
        <v>0</v>
      </c>
      <c r="J2048">
        <v>3</v>
      </c>
    </row>
    <row r="2049" spans="2:10" x14ac:dyDescent="0.25">
      <c r="B2049" t="s">
        <v>41</v>
      </c>
      <c r="C2049">
        <v>36</v>
      </c>
      <c r="D2049">
        <v>8</v>
      </c>
      <c r="I2049">
        <v>0</v>
      </c>
      <c r="J2049">
        <v>2</v>
      </c>
    </row>
    <row r="2050" spans="2:10" x14ac:dyDescent="0.25">
      <c r="B2050" t="s">
        <v>44</v>
      </c>
      <c r="C2050">
        <v>62</v>
      </c>
      <c r="D2050">
        <v>5</v>
      </c>
      <c r="I2050">
        <v>0</v>
      </c>
      <c r="J2050">
        <v>1</v>
      </c>
    </row>
    <row r="2051" spans="2:10" x14ac:dyDescent="0.25">
      <c r="B2051" t="s">
        <v>45</v>
      </c>
      <c r="C2051">
        <v>30</v>
      </c>
      <c r="D2051">
        <v>2</v>
      </c>
      <c r="I2051">
        <v>0</v>
      </c>
      <c r="J2051">
        <v>2</v>
      </c>
    </row>
    <row r="2052" spans="2:10" x14ac:dyDescent="0.25">
      <c r="B2052" t="s">
        <v>46</v>
      </c>
      <c r="C2052">
        <v>62</v>
      </c>
      <c r="D2052">
        <v>7</v>
      </c>
      <c r="I2052">
        <v>0</v>
      </c>
      <c r="J2052">
        <v>2</v>
      </c>
    </row>
    <row r="2053" spans="2:10" x14ac:dyDescent="0.25">
      <c r="B2053" t="s">
        <v>47</v>
      </c>
      <c r="C2053">
        <v>57</v>
      </c>
      <c r="D2053">
        <v>2</v>
      </c>
      <c r="I2053">
        <v>0</v>
      </c>
      <c r="J2053">
        <v>3</v>
      </c>
    </row>
    <row r="2054" spans="2:10" x14ac:dyDescent="0.25">
      <c r="B2054" t="s">
        <v>48</v>
      </c>
      <c r="C2054">
        <v>52</v>
      </c>
      <c r="D2054">
        <v>9</v>
      </c>
      <c r="I2054">
        <v>0</v>
      </c>
      <c r="J2054">
        <v>2</v>
      </c>
    </row>
    <row r="2055" spans="2:10" x14ac:dyDescent="0.25">
      <c r="B2055" t="s">
        <v>49</v>
      </c>
      <c r="C2055">
        <v>40</v>
      </c>
      <c r="D2055">
        <v>7</v>
      </c>
      <c r="I2055">
        <v>0</v>
      </c>
      <c r="J2055">
        <v>2</v>
      </c>
    </row>
    <row r="2056" spans="2:10" x14ac:dyDescent="0.25">
      <c r="B2056" t="s">
        <v>51</v>
      </c>
      <c r="C2056">
        <v>50</v>
      </c>
      <c r="D2056">
        <v>8</v>
      </c>
      <c r="I2056">
        <v>0</v>
      </c>
      <c r="J2056">
        <v>3</v>
      </c>
    </row>
    <row r="2057" spans="2:10" x14ac:dyDescent="0.25">
      <c r="B2057" t="s">
        <v>52</v>
      </c>
      <c r="C2057">
        <v>51</v>
      </c>
      <c r="D2057">
        <v>8</v>
      </c>
      <c r="I2057">
        <v>0</v>
      </c>
      <c r="J2057">
        <v>3</v>
      </c>
    </row>
    <row r="2058" spans="2:10" x14ac:dyDescent="0.25">
      <c r="B2058" t="s">
        <v>53</v>
      </c>
      <c r="C2058">
        <v>53</v>
      </c>
      <c r="D2058">
        <v>3</v>
      </c>
      <c r="I2058">
        <v>0</v>
      </c>
      <c r="J2058">
        <v>3</v>
      </c>
    </row>
    <row r="2059" spans="2:10" x14ac:dyDescent="0.25">
      <c r="B2059" t="s">
        <v>55</v>
      </c>
      <c r="C2059">
        <v>16</v>
      </c>
      <c r="D2059">
        <v>6</v>
      </c>
      <c r="I2059">
        <v>0</v>
      </c>
      <c r="J2059">
        <v>1</v>
      </c>
    </row>
    <row r="2060" spans="2:10" x14ac:dyDescent="0.25">
      <c r="B2060" t="s">
        <v>58</v>
      </c>
      <c r="C2060">
        <v>62</v>
      </c>
      <c r="D2060">
        <v>6</v>
      </c>
      <c r="I2060">
        <v>0</v>
      </c>
      <c r="J2060">
        <v>2</v>
      </c>
    </row>
    <row r="2061" spans="2:10" x14ac:dyDescent="0.25">
      <c r="B2061" t="s">
        <v>60</v>
      </c>
      <c r="C2061">
        <v>51</v>
      </c>
      <c r="D2061">
        <v>1</v>
      </c>
      <c r="I2061">
        <v>0</v>
      </c>
      <c r="J2061">
        <v>5</v>
      </c>
    </row>
    <row r="2062" spans="2:10" x14ac:dyDescent="0.25">
      <c r="B2062" t="s">
        <v>59</v>
      </c>
      <c r="C2062">
        <v>62</v>
      </c>
      <c r="D2062">
        <v>9</v>
      </c>
      <c r="I2062">
        <v>0</v>
      </c>
      <c r="J2062">
        <v>3</v>
      </c>
    </row>
    <row r="2063" spans="2:10" x14ac:dyDescent="0.25">
      <c r="B2063" t="s">
        <v>62</v>
      </c>
      <c r="C2063">
        <v>60</v>
      </c>
      <c r="D2063">
        <v>1</v>
      </c>
      <c r="I2063">
        <v>0</v>
      </c>
      <c r="J2063">
        <v>1</v>
      </c>
    </row>
    <row r="2064" spans="2:10" x14ac:dyDescent="0.25">
      <c r="B2064" t="s">
        <v>66</v>
      </c>
      <c r="C2064">
        <v>58</v>
      </c>
      <c r="D2064">
        <v>9</v>
      </c>
      <c r="I2064">
        <v>0</v>
      </c>
      <c r="J2064">
        <v>3</v>
      </c>
    </row>
    <row r="2065" spans="1:10" x14ac:dyDescent="0.25">
      <c r="B2065" t="s">
        <v>67</v>
      </c>
      <c r="C2065">
        <v>53</v>
      </c>
      <c r="D2065">
        <v>3</v>
      </c>
      <c r="I2065">
        <v>0</v>
      </c>
      <c r="J2065">
        <v>3</v>
      </c>
    </row>
    <row r="2066" spans="1:10" x14ac:dyDescent="0.25">
      <c r="B2066" t="s">
        <v>23</v>
      </c>
      <c r="C2066">
        <v>40</v>
      </c>
      <c r="D2066">
        <v>1</v>
      </c>
      <c r="I2066">
        <v>0</v>
      </c>
      <c r="J2066">
        <v>3</v>
      </c>
    </row>
    <row r="2067" spans="1:10" x14ac:dyDescent="0.25">
      <c r="B2067" t="s">
        <v>71</v>
      </c>
      <c r="C2067">
        <v>59</v>
      </c>
      <c r="D2067">
        <v>6</v>
      </c>
      <c r="I2067">
        <v>0</v>
      </c>
      <c r="J2067">
        <v>1</v>
      </c>
    </row>
    <row r="2068" spans="1:10" x14ac:dyDescent="0.25">
      <c r="B2068" t="s">
        <v>72</v>
      </c>
      <c r="C2068">
        <v>50</v>
      </c>
      <c r="D2068">
        <v>4</v>
      </c>
      <c r="I2068">
        <v>0</v>
      </c>
      <c r="J2068">
        <v>3</v>
      </c>
    </row>
    <row r="2069" spans="1:10" x14ac:dyDescent="0.25">
      <c r="B2069" t="s">
        <v>73</v>
      </c>
      <c r="C2069">
        <v>60</v>
      </c>
      <c r="D2069">
        <v>5</v>
      </c>
      <c r="I2069">
        <v>0</v>
      </c>
      <c r="J2069">
        <v>3</v>
      </c>
    </row>
    <row r="2070" spans="1:10" x14ac:dyDescent="0.25">
      <c r="B2070" t="s">
        <v>75</v>
      </c>
      <c r="C2070">
        <v>49</v>
      </c>
      <c r="D2070">
        <v>4</v>
      </c>
      <c r="I2070">
        <v>0</v>
      </c>
      <c r="J2070">
        <v>3</v>
      </c>
    </row>
    <row r="2071" spans="1:10" x14ac:dyDescent="0.25">
      <c r="B2071" t="s">
        <v>76</v>
      </c>
      <c r="C2071">
        <v>48</v>
      </c>
      <c r="D2071">
        <v>5</v>
      </c>
      <c r="I2071">
        <v>0</v>
      </c>
      <c r="J2071">
        <v>3</v>
      </c>
    </row>
    <row r="2072" spans="1:10" x14ac:dyDescent="0.25">
      <c r="B2072" t="s">
        <v>77</v>
      </c>
      <c r="C2072">
        <v>54</v>
      </c>
      <c r="D2072">
        <v>5</v>
      </c>
      <c r="I2072">
        <v>0</v>
      </c>
      <c r="J2072">
        <v>4</v>
      </c>
    </row>
    <row r="2073" spans="1:10" x14ac:dyDescent="0.25">
      <c r="B2073" t="s">
        <v>78</v>
      </c>
      <c r="C2073">
        <v>58</v>
      </c>
      <c r="D2073">
        <v>1</v>
      </c>
      <c r="I2073">
        <v>0</v>
      </c>
      <c r="J2073">
        <v>3</v>
      </c>
    </row>
    <row r="2074" spans="1:10" x14ac:dyDescent="0.25">
      <c r="B2074" t="s">
        <v>79</v>
      </c>
      <c r="C2074">
        <v>58</v>
      </c>
      <c r="D2074">
        <v>1</v>
      </c>
      <c r="I2074">
        <v>0</v>
      </c>
      <c r="J2074">
        <v>2</v>
      </c>
    </row>
    <row r="2075" spans="1:10" x14ac:dyDescent="0.25">
      <c r="B2075" t="s">
        <v>80</v>
      </c>
      <c r="C2075">
        <v>46</v>
      </c>
      <c r="D2075">
        <v>4</v>
      </c>
      <c r="I2075">
        <v>0</v>
      </c>
      <c r="J2075">
        <v>2</v>
      </c>
    </row>
    <row r="2076" spans="1:10" x14ac:dyDescent="0.25">
      <c r="B2076" t="s">
        <v>81</v>
      </c>
      <c r="C2076">
        <v>50</v>
      </c>
      <c r="D2076">
        <v>1</v>
      </c>
      <c r="I2076">
        <v>0</v>
      </c>
      <c r="J2076">
        <v>2</v>
      </c>
    </row>
    <row r="2077" spans="1:10" x14ac:dyDescent="0.25">
      <c r="B2077" t="s">
        <v>82</v>
      </c>
      <c r="C2077">
        <v>46</v>
      </c>
      <c r="D2077">
        <v>2</v>
      </c>
      <c r="I2077">
        <v>0</v>
      </c>
      <c r="J2077">
        <v>3</v>
      </c>
    </row>
    <row r="2078" spans="1:10" x14ac:dyDescent="0.25">
      <c r="B2078" t="s">
        <v>83</v>
      </c>
      <c r="C2078">
        <v>59</v>
      </c>
      <c r="D2078">
        <v>2</v>
      </c>
      <c r="I2078">
        <v>0</v>
      </c>
      <c r="J2078">
        <v>2</v>
      </c>
    </row>
    <row r="2079" spans="1:10" x14ac:dyDescent="0.25">
      <c r="B2079" t="s">
        <v>84</v>
      </c>
      <c r="C2079">
        <v>58</v>
      </c>
      <c r="D2079">
        <v>4</v>
      </c>
      <c r="I2079">
        <v>0</v>
      </c>
      <c r="J2079">
        <v>2</v>
      </c>
    </row>
    <row r="2080" spans="1:10" x14ac:dyDescent="0.25">
      <c r="A2080" t="s">
        <v>221</v>
      </c>
      <c r="B2080" t="s">
        <v>25</v>
      </c>
      <c r="C2080">
        <v>44</v>
      </c>
      <c r="D2080">
        <v>7</v>
      </c>
      <c r="I2080">
        <v>0</v>
      </c>
      <c r="J2080">
        <v>1</v>
      </c>
    </row>
    <row r="2081" spans="2:10" x14ac:dyDescent="0.25">
      <c r="B2081" t="s">
        <v>27</v>
      </c>
      <c r="C2081">
        <v>51</v>
      </c>
      <c r="D2081">
        <v>7</v>
      </c>
      <c r="I2081">
        <v>0</v>
      </c>
      <c r="J2081">
        <v>2</v>
      </c>
    </row>
    <row r="2082" spans="2:10" x14ac:dyDescent="0.25">
      <c r="B2082" t="s">
        <v>29</v>
      </c>
      <c r="C2082">
        <v>52</v>
      </c>
      <c r="D2082">
        <v>9</v>
      </c>
      <c r="I2082">
        <v>0</v>
      </c>
      <c r="J2082">
        <v>1</v>
      </c>
    </row>
    <row r="2083" spans="2:10" x14ac:dyDescent="0.25">
      <c r="B2083" t="s">
        <v>35</v>
      </c>
      <c r="C2083">
        <v>58</v>
      </c>
      <c r="D2083">
        <v>5</v>
      </c>
      <c r="I2083">
        <v>0</v>
      </c>
      <c r="J2083">
        <v>2</v>
      </c>
    </row>
    <row r="2084" spans="2:10" x14ac:dyDescent="0.25">
      <c r="B2084" t="s">
        <v>37</v>
      </c>
      <c r="C2084">
        <v>56</v>
      </c>
      <c r="D2084">
        <v>1</v>
      </c>
      <c r="I2084">
        <v>0</v>
      </c>
      <c r="J2084">
        <v>3</v>
      </c>
    </row>
    <row r="2085" spans="2:10" x14ac:dyDescent="0.25">
      <c r="B2085" t="s">
        <v>38</v>
      </c>
      <c r="C2085">
        <v>60</v>
      </c>
      <c r="D2085">
        <v>9</v>
      </c>
      <c r="I2085">
        <v>0</v>
      </c>
      <c r="J2085">
        <v>2</v>
      </c>
    </row>
    <row r="2086" spans="2:10" x14ac:dyDescent="0.25">
      <c r="B2086" t="s">
        <v>39</v>
      </c>
      <c r="C2086">
        <v>28</v>
      </c>
      <c r="D2086">
        <v>4</v>
      </c>
      <c r="I2086">
        <v>0</v>
      </c>
      <c r="J2086">
        <v>2</v>
      </c>
    </row>
    <row r="2087" spans="2:10" x14ac:dyDescent="0.25">
      <c r="B2087" t="s">
        <v>40</v>
      </c>
      <c r="C2087">
        <v>47</v>
      </c>
      <c r="D2087">
        <v>2</v>
      </c>
      <c r="I2087">
        <v>0</v>
      </c>
      <c r="J2087">
        <v>3</v>
      </c>
    </row>
    <row r="2088" spans="2:10" x14ac:dyDescent="0.25">
      <c r="B2088" t="s">
        <v>41</v>
      </c>
      <c r="C2088">
        <v>36</v>
      </c>
      <c r="D2088">
        <v>6</v>
      </c>
      <c r="I2088">
        <v>0</v>
      </c>
      <c r="J2088">
        <v>2</v>
      </c>
    </row>
    <row r="2089" spans="2:10" x14ac:dyDescent="0.25">
      <c r="B2089" t="s">
        <v>44</v>
      </c>
      <c r="C2089">
        <v>62</v>
      </c>
      <c r="D2089">
        <v>1</v>
      </c>
      <c r="H2089" t="s">
        <v>218</v>
      </c>
      <c r="I2089">
        <v>1</v>
      </c>
      <c r="J2089">
        <v>4</v>
      </c>
    </row>
    <row r="2090" spans="2:10" x14ac:dyDescent="0.25">
      <c r="B2090" t="s">
        <v>45</v>
      </c>
      <c r="C2090">
        <v>30</v>
      </c>
      <c r="D2090">
        <v>5</v>
      </c>
      <c r="I2090">
        <v>0</v>
      </c>
      <c r="J2090">
        <v>1</v>
      </c>
    </row>
    <row r="2091" spans="2:10" x14ac:dyDescent="0.25">
      <c r="B2091" t="s">
        <v>46</v>
      </c>
      <c r="C2091">
        <v>62</v>
      </c>
      <c r="D2091">
        <v>2</v>
      </c>
      <c r="I2091">
        <v>0</v>
      </c>
      <c r="J2091">
        <v>2</v>
      </c>
    </row>
    <row r="2092" spans="2:10" x14ac:dyDescent="0.25">
      <c r="B2092" t="s">
        <v>47</v>
      </c>
      <c r="C2092">
        <v>57</v>
      </c>
      <c r="D2092">
        <v>9</v>
      </c>
      <c r="I2092">
        <v>0</v>
      </c>
      <c r="J2092">
        <v>4</v>
      </c>
    </row>
    <row r="2093" spans="2:10" x14ac:dyDescent="0.25">
      <c r="B2093" t="s">
        <v>48</v>
      </c>
      <c r="C2093">
        <v>52</v>
      </c>
      <c r="D2093">
        <v>4</v>
      </c>
      <c r="I2093">
        <v>0</v>
      </c>
      <c r="J2093">
        <v>1</v>
      </c>
    </row>
    <row r="2094" spans="2:10" x14ac:dyDescent="0.25">
      <c r="B2094" t="s">
        <v>49</v>
      </c>
      <c r="C2094">
        <v>40</v>
      </c>
      <c r="D2094">
        <v>3</v>
      </c>
      <c r="I2094">
        <v>0</v>
      </c>
      <c r="J2094">
        <v>2</v>
      </c>
    </row>
    <row r="2095" spans="2:10" x14ac:dyDescent="0.25">
      <c r="B2095" t="s">
        <v>51</v>
      </c>
      <c r="C2095">
        <v>50</v>
      </c>
      <c r="D2095">
        <v>3</v>
      </c>
      <c r="I2095">
        <v>0</v>
      </c>
      <c r="J2095">
        <v>4</v>
      </c>
    </row>
    <row r="2096" spans="2:10" x14ac:dyDescent="0.25">
      <c r="B2096" t="s">
        <v>52</v>
      </c>
      <c r="C2096">
        <v>51</v>
      </c>
      <c r="D2096">
        <v>2</v>
      </c>
      <c r="I2096">
        <v>0</v>
      </c>
      <c r="J2096">
        <v>1</v>
      </c>
    </row>
    <row r="2097" spans="2:10" x14ac:dyDescent="0.25">
      <c r="B2097" t="s">
        <v>53</v>
      </c>
      <c r="C2097">
        <v>53</v>
      </c>
      <c r="D2097">
        <v>7</v>
      </c>
      <c r="I2097">
        <v>0</v>
      </c>
      <c r="J2097">
        <v>1</v>
      </c>
    </row>
    <row r="2098" spans="2:10" x14ac:dyDescent="0.25">
      <c r="B2098" t="s">
        <v>55</v>
      </c>
      <c r="C2098">
        <v>16</v>
      </c>
      <c r="D2098">
        <v>8</v>
      </c>
      <c r="I2098">
        <v>0</v>
      </c>
      <c r="J2098">
        <v>2</v>
      </c>
    </row>
    <row r="2099" spans="2:10" x14ac:dyDescent="0.25">
      <c r="B2099" t="s">
        <v>58</v>
      </c>
      <c r="C2099">
        <v>62</v>
      </c>
      <c r="D2099">
        <v>1</v>
      </c>
      <c r="I2099">
        <v>0</v>
      </c>
      <c r="J2099">
        <v>4</v>
      </c>
    </row>
    <row r="2100" spans="2:10" x14ac:dyDescent="0.25">
      <c r="B2100" t="s">
        <v>60</v>
      </c>
      <c r="C2100">
        <v>51</v>
      </c>
      <c r="D2100">
        <v>7</v>
      </c>
      <c r="I2100">
        <v>0</v>
      </c>
      <c r="J2100">
        <v>4</v>
      </c>
    </row>
    <row r="2101" spans="2:10" x14ac:dyDescent="0.25">
      <c r="B2101" t="s">
        <v>59</v>
      </c>
      <c r="C2101">
        <v>62</v>
      </c>
      <c r="D2101">
        <v>1</v>
      </c>
      <c r="I2101">
        <v>0</v>
      </c>
      <c r="J2101">
        <v>5</v>
      </c>
    </row>
    <row r="2102" spans="2:10" x14ac:dyDescent="0.25">
      <c r="B2102" t="s">
        <v>62</v>
      </c>
      <c r="C2102">
        <v>60</v>
      </c>
      <c r="D2102">
        <v>8</v>
      </c>
      <c r="I2102">
        <v>0</v>
      </c>
      <c r="J2102">
        <v>3</v>
      </c>
    </row>
    <row r="2103" spans="2:10" x14ac:dyDescent="0.25">
      <c r="B2103" t="s">
        <v>66</v>
      </c>
      <c r="C2103">
        <v>58</v>
      </c>
      <c r="D2103">
        <v>1</v>
      </c>
      <c r="I2103">
        <v>0</v>
      </c>
      <c r="J2103">
        <v>3</v>
      </c>
    </row>
    <row r="2104" spans="2:10" x14ac:dyDescent="0.25">
      <c r="B2104" t="s">
        <v>67</v>
      </c>
      <c r="C2104">
        <v>53</v>
      </c>
      <c r="D2104">
        <v>8</v>
      </c>
      <c r="I2104">
        <v>0</v>
      </c>
      <c r="J2104">
        <v>3</v>
      </c>
    </row>
    <row r="2105" spans="2:10" x14ac:dyDescent="0.25">
      <c r="B2105" t="s">
        <v>23</v>
      </c>
      <c r="C2105">
        <v>40</v>
      </c>
      <c r="D2105">
        <v>2</v>
      </c>
      <c r="I2105">
        <v>0</v>
      </c>
      <c r="J2105">
        <v>4</v>
      </c>
    </row>
    <row r="2106" spans="2:10" x14ac:dyDescent="0.25">
      <c r="B2106" t="s">
        <v>71</v>
      </c>
      <c r="C2106">
        <v>59</v>
      </c>
      <c r="D2106">
        <v>6</v>
      </c>
      <c r="I2106">
        <v>0</v>
      </c>
      <c r="J2106">
        <v>3</v>
      </c>
    </row>
    <row r="2107" spans="2:10" x14ac:dyDescent="0.25">
      <c r="B2107" t="s">
        <v>72</v>
      </c>
      <c r="C2107">
        <v>50</v>
      </c>
      <c r="D2107">
        <v>5</v>
      </c>
      <c r="I2107">
        <v>0</v>
      </c>
      <c r="J2107">
        <v>3</v>
      </c>
    </row>
    <row r="2108" spans="2:10" x14ac:dyDescent="0.25">
      <c r="B2108" t="s">
        <v>73</v>
      </c>
      <c r="C2108">
        <v>60</v>
      </c>
      <c r="D2108">
        <v>6</v>
      </c>
      <c r="I2108">
        <v>0</v>
      </c>
      <c r="J2108">
        <v>3</v>
      </c>
    </row>
    <row r="2109" spans="2:10" x14ac:dyDescent="0.25">
      <c r="B2109" t="s">
        <v>75</v>
      </c>
      <c r="C2109">
        <v>49</v>
      </c>
      <c r="D2109">
        <v>5</v>
      </c>
      <c r="I2109">
        <v>0</v>
      </c>
      <c r="J2109">
        <v>2</v>
      </c>
    </row>
    <row r="2110" spans="2:10" x14ac:dyDescent="0.25">
      <c r="B2110" t="s">
        <v>76</v>
      </c>
      <c r="C2110">
        <v>48</v>
      </c>
      <c r="D2110">
        <v>4</v>
      </c>
      <c r="I2110">
        <v>0</v>
      </c>
      <c r="J2110">
        <v>4</v>
      </c>
    </row>
    <row r="2111" spans="2:10" x14ac:dyDescent="0.25">
      <c r="B2111" t="s">
        <v>77</v>
      </c>
      <c r="C2111">
        <v>54</v>
      </c>
      <c r="D2111">
        <v>2</v>
      </c>
      <c r="I2111">
        <v>0</v>
      </c>
      <c r="J2111">
        <v>4</v>
      </c>
    </row>
    <row r="2112" spans="2:10" x14ac:dyDescent="0.25">
      <c r="B2112" t="s">
        <v>78</v>
      </c>
      <c r="C2112">
        <v>58</v>
      </c>
      <c r="D2112">
        <v>4</v>
      </c>
      <c r="I2112">
        <v>0</v>
      </c>
      <c r="J2112">
        <v>1</v>
      </c>
    </row>
    <row r="2113" spans="1:10" x14ac:dyDescent="0.25">
      <c r="B2113" t="s">
        <v>79</v>
      </c>
      <c r="C2113">
        <v>58</v>
      </c>
      <c r="D2113">
        <v>3</v>
      </c>
      <c r="I2113">
        <v>0</v>
      </c>
      <c r="J2113">
        <v>3</v>
      </c>
    </row>
    <row r="2114" spans="1:10" x14ac:dyDescent="0.25">
      <c r="B2114" t="s">
        <v>80</v>
      </c>
      <c r="C2114">
        <v>46</v>
      </c>
      <c r="D2114">
        <v>1</v>
      </c>
      <c r="I2114">
        <v>0</v>
      </c>
      <c r="J2114">
        <v>5</v>
      </c>
    </row>
    <row r="2115" spans="1:10" x14ac:dyDescent="0.25">
      <c r="B2115" t="s">
        <v>81</v>
      </c>
      <c r="C2115">
        <v>50</v>
      </c>
      <c r="D2115">
        <v>3</v>
      </c>
      <c r="I2115">
        <v>0</v>
      </c>
      <c r="J2115">
        <v>3</v>
      </c>
    </row>
    <row r="2116" spans="1:10" x14ac:dyDescent="0.25">
      <c r="B2116" t="s">
        <v>82</v>
      </c>
      <c r="C2116">
        <v>46</v>
      </c>
      <c r="D2116">
        <v>6</v>
      </c>
      <c r="I2116">
        <v>0</v>
      </c>
      <c r="J2116">
        <v>3</v>
      </c>
    </row>
    <row r="2117" spans="1:10" x14ac:dyDescent="0.25">
      <c r="B2117" t="s">
        <v>83</v>
      </c>
      <c r="C2117">
        <v>59</v>
      </c>
      <c r="D2117">
        <v>9</v>
      </c>
      <c r="I2117">
        <v>0</v>
      </c>
      <c r="J2117">
        <v>5</v>
      </c>
    </row>
    <row r="2118" spans="1:10" x14ac:dyDescent="0.25">
      <c r="B2118" t="s">
        <v>84</v>
      </c>
      <c r="C2118">
        <v>58</v>
      </c>
      <c r="D2118">
        <v>8</v>
      </c>
      <c r="I2118">
        <v>0</v>
      </c>
      <c r="J2118">
        <v>3</v>
      </c>
    </row>
    <row r="2119" spans="1:10" x14ac:dyDescent="0.25">
      <c r="A2119" t="s">
        <v>236</v>
      </c>
      <c r="B2119" t="s">
        <v>26</v>
      </c>
      <c r="C2119">
        <v>26</v>
      </c>
      <c r="D2119">
        <v>8</v>
      </c>
      <c r="I2119">
        <v>0</v>
      </c>
      <c r="J2119">
        <v>5</v>
      </c>
    </row>
    <row r="2120" spans="1:10" x14ac:dyDescent="0.25">
      <c r="B2120" t="s">
        <v>27</v>
      </c>
      <c r="C2120">
        <v>51</v>
      </c>
      <c r="D2120">
        <v>3</v>
      </c>
      <c r="I2120">
        <v>0</v>
      </c>
      <c r="J2120">
        <v>3</v>
      </c>
    </row>
    <row r="2121" spans="1:10" x14ac:dyDescent="0.25">
      <c r="B2121" t="s">
        <v>29</v>
      </c>
      <c r="C2121">
        <v>52</v>
      </c>
      <c r="D2121">
        <v>4</v>
      </c>
      <c r="I2121">
        <v>0</v>
      </c>
      <c r="J2121">
        <v>3</v>
      </c>
    </row>
    <row r="2122" spans="1:10" x14ac:dyDescent="0.25">
      <c r="B2122" t="s">
        <v>31</v>
      </c>
      <c r="C2122">
        <v>48</v>
      </c>
      <c r="D2122">
        <v>10</v>
      </c>
      <c r="I2122">
        <v>0</v>
      </c>
      <c r="J2122">
        <v>3</v>
      </c>
    </row>
    <row r="2123" spans="1:10" x14ac:dyDescent="0.25">
      <c r="B2123" t="s">
        <v>33</v>
      </c>
      <c r="C2123">
        <v>5</v>
      </c>
      <c r="D2123">
        <v>6</v>
      </c>
      <c r="I2123">
        <v>0</v>
      </c>
      <c r="J2123">
        <v>5</v>
      </c>
    </row>
    <row r="2124" spans="1:10" x14ac:dyDescent="0.25">
      <c r="B2124" t="s">
        <v>35</v>
      </c>
      <c r="C2124">
        <v>58</v>
      </c>
      <c r="D2124">
        <v>9</v>
      </c>
      <c r="I2124">
        <v>0</v>
      </c>
      <c r="J2124">
        <v>3</v>
      </c>
    </row>
    <row r="2125" spans="1:10" x14ac:dyDescent="0.25">
      <c r="B2125" t="s">
        <v>36</v>
      </c>
      <c r="C2125">
        <v>60</v>
      </c>
      <c r="D2125">
        <v>5</v>
      </c>
      <c r="I2125">
        <v>0</v>
      </c>
      <c r="J2125">
        <v>3</v>
      </c>
    </row>
    <row r="2126" spans="1:10" x14ac:dyDescent="0.25">
      <c r="B2126" t="s">
        <v>37</v>
      </c>
      <c r="C2126">
        <v>56</v>
      </c>
      <c r="D2126">
        <v>4</v>
      </c>
      <c r="I2126">
        <v>0</v>
      </c>
      <c r="J2126">
        <v>2</v>
      </c>
    </row>
    <row r="2127" spans="1:10" x14ac:dyDescent="0.25">
      <c r="B2127" t="s">
        <v>38</v>
      </c>
      <c r="C2127">
        <v>60</v>
      </c>
      <c r="D2127">
        <v>8</v>
      </c>
      <c r="I2127">
        <v>0</v>
      </c>
      <c r="J2127">
        <v>3</v>
      </c>
    </row>
    <row r="2128" spans="1:10" x14ac:dyDescent="0.25">
      <c r="B2128" t="s">
        <v>40</v>
      </c>
      <c r="C2128">
        <v>47</v>
      </c>
      <c r="D2128">
        <v>10</v>
      </c>
      <c r="H2128" t="s">
        <v>219</v>
      </c>
      <c r="I2128">
        <v>1</v>
      </c>
      <c r="J2128">
        <v>1</v>
      </c>
    </row>
    <row r="2129" spans="2:10" x14ac:dyDescent="0.25">
      <c r="B2129" t="s">
        <v>42</v>
      </c>
      <c r="C2129">
        <v>53</v>
      </c>
      <c r="D2129">
        <v>1</v>
      </c>
      <c r="I2129">
        <v>0</v>
      </c>
      <c r="J2129">
        <v>2</v>
      </c>
    </row>
    <row r="2130" spans="2:10" x14ac:dyDescent="0.25">
      <c r="B2130" t="s">
        <v>43</v>
      </c>
      <c r="C2130">
        <v>35</v>
      </c>
      <c r="D2130">
        <v>3</v>
      </c>
      <c r="I2130">
        <v>0</v>
      </c>
      <c r="J2130">
        <v>2</v>
      </c>
    </row>
    <row r="2131" spans="2:10" x14ac:dyDescent="0.25">
      <c r="B2131" t="s">
        <v>44</v>
      </c>
      <c r="C2131">
        <v>62</v>
      </c>
      <c r="D2131">
        <v>6</v>
      </c>
      <c r="I2131">
        <v>0</v>
      </c>
      <c r="J2131">
        <v>3</v>
      </c>
    </row>
    <row r="2132" spans="2:10" x14ac:dyDescent="0.25">
      <c r="B2132" t="s">
        <v>45</v>
      </c>
      <c r="C2132">
        <v>30</v>
      </c>
      <c r="D2132">
        <v>7</v>
      </c>
      <c r="I2132">
        <v>0</v>
      </c>
      <c r="J2132">
        <v>1</v>
      </c>
    </row>
    <row r="2133" spans="2:10" x14ac:dyDescent="0.25">
      <c r="B2133" t="s">
        <v>46</v>
      </c>
      <c r="C2133">
        <v>62</v>
      </c>
      <c r="D2133">
        <v>10</v>
      </c>
      <c r="I2133">
        <v>0</v>
      </c>
      <c r="J2133">
        <v>5</v>
      </c>
    </row>
    <row r="2134" spans="2:10" x14ac:dyDescent="0.25">
      <c r="B2134" t="s">
        <v>48</v>
      </c>
      <c r="C2134">
        <v>52</v>
      </c>
      <c r="D2134">
        <v>8</v>
      </c>
      <c r="I2134">
        <v>0</v>
      </c>
      <c r="J2134">
        <v>2</v>
      </c>
    </row>
    <row r="2135" spans="2:10" x14ac:dyDescent="0.25">
      <c r="B2135" t="s">
        <v>51</v>
      </c>
      <c r="C2135">
        <v>50</v>
      </c>
      <c r="D2135">
        <v>5</v>
      </c>
      <c r="I2135">
        <v>0</v>
      </c>
      <c r="J2135">
        <v>2</v>
      </c>
    </row>
    <row r="2136" spans="2:10" x14ac:dyDescent="0.25">
      <c r="B2136" t="s">
        <v>52</v>
      </c>
      <c r="C2136">
        <v>51</v>
      </c>
      <c r="D2136">
        <v>1</v>
      </c>
      <c r="I2136">
        <v>0</v>
      </c>
      <c r="J2136">
        <v>2</v>
      </c>
    </row>
    <row r="2137" spans="2:10" x14ac:dyDescent="0.25">
      <c r="B2137" t="s">
        <v>53</v>
      </c>
      <c r="C2137">
        <v>53</v>
      </c>
      <c r="D2137">
        <v>1</v>
      </c>
      <c r="I2137">
        <v>0</v>
      </c>
      <c r="J2137">
        <v>2</v>
      </c>
    </row>
    <row r="2138" spans="2:10" x14ac:dyDescent="0.25">
      <c r="B2138" t="s">
        <v>58</v>
      </c>
      <c r="C2138">
        <v>62</v>
      </c>
      <c r="D2138">
        <v>7</v>
      </c>
      <c r="I2138">
        <v>0</v>
      </c>
      <c r="J2138">
        <v>3</v>
      </c>
    </row>
    <row r="2139" spans="2:10" x14ac:dyDescent="0.25">
      <c r="B2139" t="s">
        <v>60</v>
      </c>
      <c r="C2139">
        <v>51</v>
      </c>
      <c r="D2139">
        <v>5</v>
      </c>
      <c r="I2139">
        <v>0</v>
      </c>
      <c r="J2139">
        <v>2</v>
      </c>
    </row>
    <row r="2140" spans="2:10" x14ac:dyDescent="0.25">
      <c r="B2140" t="s">
        <v>59</v>
      </c>
      <c r="C2140">
        <v>62</v>
      </c>
      <c r="D2140">
        <v>8</v>
      </c>
      <c r="I2140">
        <v>0</v>
      </c>
      <c r="J2140">
        <v>3</v>
      </c>
    </row>
    <row r="2141" spans="2:10" x14ac:dyDescent="0.25">
      <c r="B2141" t="s">
        <v>62</v>
      </c>
      <c r="C2141">
        <v>60</v>
      </c>
      <c r="D2141">
        <v>10</v>
      </c>
      <c r="I2141">
        <v>0</v>
      </c>
      <c r="J2141">
        <v>1</v>
      </c>
    </row>
    <row r="2142" spans="2:10" x14ac:dyDescent="0.25">
      <c r="B2142" t="s">
        <v>65</v>
      </c>
      <c r="C2142">
        <v>17</v>
      </c>
      <c r="D2142">
        <v>1</v>
      </c>
      <c r="I2142">
        <v>0</v>
      </c>
      <c r="J2142">
        <v>5</v>
      </c>
    </row>
    <row r="2143" spans="2:10" x14ac:dyDescent="0.25">
      <c r="B2143" t="s">
        <v>66</v>
      </c>
      <c r="C2143">
        <v>58</v>
      </c>
      <c r="D2143">
        <v>5</v>
      </c>
      <c r="I2143">
        <v>0</v>
      </c>
      <c r="J2143">
        <v>2</v>
      </c>
    </row>
    <row r="2144" spans="2:10" x14ac:dyDescent="0.25">
      <c r="B2144" t="s">
        <v>67</v>
      </c>
      <c r="C2144">
        <v>53</v>
      </c>
      <c r="D2144">
        <v>4</v>
      </c>
      <c r="I2144">
        <v>0</v>
      </c>
      <c r="J2144">
        <v>4</v>
      </c>
    </row>
    <row r="2145" spans="2:10" x14ac:dyDescent="0.25">
      <c r="B2145" t="s">
        <v>68</v>
      </c>
      <c r="C2145">
        <v>27</v>
      </c>
      <c r="D2145">
        <v>9</v>
      </c>
      <c r="I2145">
        <v>0</v>
      </c>
      <c r="J2145">
        <v>3</v>
      </c>
    </row>
    <row r="2146" spans="2:10" x14ac:dyDescent="0.25">
      <c r="B2146" t="s">
        <v>69</v>
      </c>
      <c r="C2146">
        <v>11</v>
      </c>
      <c r="D2146">
        <v>1</v>
      </c>
      <c r="I2146">
        <v>0</v>
      </c>
      <c r="J2146">
        <v>2</v>
      </c>
    </row>
    <row r="2147" spans="2:10" x14ac:dyDescent="0.25">
      <c r="B2147" t="s">
        <v>23</v>
      </c>
      <c r="C2147">
        <v>40</v>
      </c>
      <c r="D2147">
        <v>3</v>
      </c>
      <c r="I2147">
        <v>0</v>
      </c>
      <c r="J2147">
        <v>4</v>
      </c>
    </row>
    <row r="2148" spans="2:10" x14ac:dyDescent="0.25">
      <c r="B2148" t="s">
        <v>71</v>
      </c>
      <c r="C2148">
        <v>59</v>
      </c>
      <c r="D2148">
        <v>9</v>
      </c>
      <c r="I2148">
        <v>0</v>
      </c>
      <c r="J2148">
        <v>4</v>
      </c>
    </row>
    <row r="2149" spans="2:10" x14ac:dyDescent="0.25">
      <c r="B2149" t="s">
        <v>72</v>
      </c>
      <c r="C2149">
        <v>50</v>
      </c>
      <c r="D2149">
        <v>2</v>
      </c>
      <c r="I2149">
        <v>0</v>
      </c>
      <c r="J2149">
        <v>3</v>
      </c>
    </row>
    <row r="2150" spans="2:10" x14ac:dyDescent="0.25">
      <c r="B2150" t="s">
        <v>73</v>
      </c>
      <c r="C2150">
        <v>60</v>
      </c>
      <c r="D2150">
        <v>2</v>
      </c>
      <c r="I2150">
        <v>0</v>
      </c>
      <c r="J2150">
        <v>5</v>
      </c>
    </row>
    <row r="2151" spans="2:10" x14ac:dyDescent="0.25">
      <c r="B2151" t="s">
        <v>74</v>
      </c>
      <c r="C2151">
        <v>45</v>
      </c>
      <c r="D2151">
        <v>1</v>
      </c>
      <c r="I2151">
        <v>0</v>
      </c>
      <c r="J2151">
        <v>5</v>
      </c>
    </row>
    <row r="2152" spans="2:10" x14ac:dyDescent="0.25">
      <c r="B2152" t="s">
        <v>75</v>
      </c>
      <c r="C2152">
        <v>49</v>
      </c>
      <c r="D2152">
        <v>2</v>
      </c>
      <c r="I2152">
        <v>0</v>
      </c>
      <c r="J2152">
        <v>4</v>
      </c>
    </row>
    <row r="2153" spans="2:10" x14ac:dyDescent="0.25">
      <c r="B2153" t="s">
        <v>77</v>
      </c>
      <c r="C2153">
        <v>54</v>
      </c>
      <c r="D2153">
        <v>7</v>
      </c>
      <c r="I2153">
        <v>0</v>
      </c>
      <c r="J2153">
        <v>3</v>
      </c>
    </row>
    <row r="2154" spans="2:10" x14ac:dyDescent="0.25">
      <c r="B2154" t="s">
        <v>78</v>
      </c>
      <c r="C2154">
        <v>58</v>
      </c>
      <c r="D2154">
        <v>2</v>
      </c>
      <c r="I2154">
        <v>0</v>
      </c>
      <c r="J2154">
        <v>3</v>
      </c>
    </row>
    <row r="2155" spans="2:10" x14ac:dyDescent="0.25">
      <c r="B2155" t="s">
        <v>79</v>
      </c>
      <c r="C2155">
        <v>58</v>
      </c>
      <c r="D2155">
        <v>9</v>
      </c>
      <c r="I2155">
        <v>0</v>
      </c>
      <c r="J2155">
        <v>2</v>
      </c>
    </row>
    <row r="2156" spans="2:10" x14ac:dyDescent="0.25">
      <c r="B2156" t="s">
        <v>80</v>
      </c>
      <c r="C2156">
        <v>46</v>
      </c>
      <c r="D2156">
        <v>3</v>
      </c>
      <c r="I2156">
        <v>0</v>
      </c>
      <c r="J2156">
        <v>3</v>
      </c>
    </row>
    <row r="2157" spans="2:10" x14ac:dyDescent="0.25">
      <c r="B2157" t="s">
        <v>81</v>
      </c>
      <c r="C2157">
        <v>50</v>
      </c>
      <c r="D2157">
        <v>7</v>
      </c>
      <c r="I2157">
        <v>0</v>
      </c>
      <c r="J2157">
        <v>3</v>
      </c>
    </row>
    <row r="2158" spans="2:10" x14ac:dyDescent="0.25">
      <c r="B2158" t="s">
        <v>82</v>
      </c>
      <c r="C2158">
        <v>46</v>
      </c>
      <c r="D2158">
        <v>6</v>
      </c>
      <c r="I2158">
        <v>0</v>
      </c>
      <c r="J2158">
        <v>5</v>
      </c>
    </row>
    <row r="2159" spans="2:10" x14ac:dyDescent="0.25">
      <c r="B2159" t="s">
        <v>83</v>
      </c>
      <c r="C2159">
        <v>59</v>
      </c>
      <c r="D2159">
        <v>6</v>
      </c>
      <c r="I2159">
        <v>0</v>
      </c>
      <c r="J2159">
        <v>5</v>
      </c>
    </row>
    <row r="2160" spans="2:10" x14ac:dyDescent="0.25">
      <c r="B2160" t="s">
        <v>84</v>
      </c>
      <c r="C2160">
        <v>58</v>
      </c>
      <c r="D2160">
        <v>4</v>
      </c>
      <c r="I2160">
        <v>0</v>
      </c>
      <c r="J2160">
        <v>5</v>
      </c>
    </row>
    <row r="2161" spans="1:10" x14ac:dyDescent="0.25">
      <c r="A2161" t="s">
        <v>237</v>
      </c>
      <c r="B2161" t="s">
        <v>24</v>
      </c>
      <c r="C2161">
        <v>32</v>
      </c>
      <c r="D2161">
        <v>3</v>
      </c>
      <c r="I2161">
        <v>0</v>
      </c>
      <c r="J2161">
        <v>6</v>
      </c>
    </row>
    <row r="2162" spans="1:10" x14ac:dyDescent="0.25">
      <c r="B2162" t="s">
        <v>25</v>
      </c>
      <c r="C2162">
        <v>44</v>
      </c>
      <c r="D2162">
        <v>11</v>
      </c>
      <c r="I2162">
        <v>0</v>
      </c>
      <c r="J2162">
        <v>3</v>
      </c>
    </row>
    <row r="2163" spans="1:10" x14ac:dyDescent="0.25">
      <c r="B2163" t="s">
        <v>26</v>
      </c>
      <c r="C2163">
        <v>26</v>
      </c>
      <c r="D2163">
        <v>1</v>
      </c>
      <c r="I2163">
        <v>0</v>
      </c>
      <c r="J2163">
        <v>4</v>
      </c>
    </row>
    <row r="2164" spans="1:10" x14ac:dyDescent="0.25">
      <c r="B2164" t="s">
        <v>27</v>
      </c>
      <c r="C2164">
        <v>51</v>
      </c>
      <c r="D2164">
        <v>7</v>
      </c>
      <c r="I2164">
        <v>0</v>
      </c>
      <c r="J2164">
        <v>3</v>
      </c>
    </row>
    <row r="2165" spans="1:10" x14ac:dyDescent="0.25">
      <c r="B2165" t="s">
        <v>30</v>
      </c>
      <c r="C2165">
        <v>29</v>
      </c>
      <c r="D2165">
        <v>8</v>
      </c>
      <c r="I2165">
        <v>0</v>
      </c>
      <c r="J2165">
        <v>2</v>
      </c>
    </row>
    <row r="2166" spans="1:10" x14ac:dyDescent="0.25">
      <c r="B2166" t="s">
        <v>31</v>
      </c>
      <c r="C2166">
        <v>48</v>
      </c>
      <c r="D2166">
        <v>2</v>
      </c>
      <c r="I2166">
        <v>0</v>
      </c>
      <c r="J2166">
        <v>3</v>
      </c>
    </row>
    <row r="2167" spans="1:10" x14ac:dyDescent="0.25">
      <c r="B2167" t="s">
        <v>35</v>
      </c>
      <c r="C2167">
        <v>58</v>
      </c>
      <c r="D2167">
        <v>8</v>
      </c>
      <c r="H2167" t="s">
        <v>220</v>
      </c>
      <c r="I2167">
        <v>1</v>
      </c>
      <c r="J2167">
        <v>2</v>
      </c>
    </row>
    <row r="2168" spans="1:10" x14ac:dyDescent="0.25">
      <c r="B2168" t="s">
        <v>36</v>
      </c>
      <c r="C2168">
        <v>60</v>
      </c>
      <c r="D2168">
        <v>1</v>
      </c>
      <c r="I2168">
        <v>0</v>
      </c>
      <c r="J2168">
        <v>3</v>
      </c>
    </row>
    <row r="2169" spans="1:10" x14ac:dyDescent="0.25">
      <c r="B2169" t="s">
        <v>37</v>
      </c>
      <c r="C2169">
        <v>56</v>
      </c>
      <c r="D2169">
        <v>9</v>
      </c>
      <c r="I2169">
        <v>0</v>
      </c>
      <c r="J2169">
        <v>3</v>
      </c>
    </row>
    <row r="2170" spans="1:10" x14ac:dyDescent="0.25">
      <c r="B2170" t="s">
        <v>38</v>
      </c>
      <c r="C2170">
        <v>60</v>
      </c>
      <c r="D2170">
        <v>2</v>
      </c>
      <c r="I2170">
        <v>0</v>
      </c>
      <c r="J2170">
        <v>3</v>
      </c>
    </row>
    <row r="2171" spans="1:10" x14ac:dyDescent="0.25">
      <c r="B2171" t="s">
        <v>40</v>
      </c>
      <c r="C2171">
        <v>47</v>
      </c>
      <c r="D2171">
        <v>4</v>
      </c>
      <c r="I2171">
        <v>0</v>
      </c>
      <c r="J2171">
        <v>4</v>
      </c>
    </row>
    <row r="2172" spans="1:10" x14ac:dyDescent="0.25">
      <c r="B2172" t="s">
        <v>42</v>
      </c>
      <c r="C2172">
        <v>53</v>
      </c>
      <c r="D2172">
        <v>10</v>
      </c>
      <c r="I2172">
        <v>0</v>
      </c>
      <c r="J2172">
        <v>6</v>
      </c>
    </row>
    <row r="2173" spans="1:10" x14ac:dyDescent="0.25">
      <c r="B2173" t="s">
        <v>43</v>
      </c>
      <c r="C2173">
        <v>35</v>
      </c>
      <c r="D2173">
        <v>1</v>
      </c>
      <c r="I2173">
        <v>0</v>
      </c>
      <c r="J2173">
        <v>1</v>
      </c>
    </row>
    <row r="2174" spans="1:10" x14ac:dyDescent="0.25">
      <c r="B2174" t="s">
        <v>44</v>
      </c>
      <c r="C2174">
        <v>62</v>
      </c>
      <c r="D2174">
        <v>5</v>
      </c>
      <c r="I2174">
        <v>0</v>
      </c>
      <c r="J2174">
        <v>4</v>
      </c>
    </row>
    <row r="2175" spans="1:10" x14ac:dyDescent="0.25">
      <c r="B2175" t="s">
        <v>45</v>
      </c>
      <c r="C2175">
        <v>30</v>
      </c>
      <c r="D2175">
        <v>10</v>
      </c>
      <c r="I2175">
        <v>0</v>
      </c>
      <c r="J2175">
        <v>2</v>
      </c>
    </row>
    <row r="2176" spans="1:10" x14ac:dyDescent="0.25">
      <c r="B2176" t="s">
        <v>46</v>
      </c>
      <c r="C2176">
        <v>62</v>
      </c>
      <c r="D2176">
        <v>3</v>
      </c>
      <c r="I2176">
        <v>0</v>
      </c>
      <c r="J2176">
        <v>3</v>
      </c>
    </row>
    <row r="2177" spans="2:10" x14ac:dyDescent="0.25">
      <c r="B2177" t="s">
        <v>47</v>
      </c>
      <c r="C2177">
        <v>57</v>
      </c>
      <c r="D2177">
        <v>9</v>
      </c>
      <c r="I2177">
        <v>0</v>
      </c>
      <c r="J2177">
        <v>2</v>
      </c>
    </row>
    <row r="2178" spans="2:10" x14ac:dyDescent="0.25">
      <c r="B2178" t="s">
        <v>48</v>
      </c>
      <c r="C2178">
        <v>52</v>
      </c>
      <c r="D2178">
        <v>1</v>
      </c>
      <c r="I2178">
        <v>0</v>
      </c>
      <c r="J2178">
        <v>4</v>
      </c>
    </row>
    <row r="2179" spans="2:10" x14ac:dyDescent="0.25">
      <c r="B2179" t="s">
        <v>49</v>
      </c>
      <c r="C2179">
        <v>40</v>
      </c>
      <c r="D2179">
        <v>6</v>
      </c>
      <c r="I2179">
        <v>0</v>
      </c>
      <c r="J2179">
        <v>2</v>
      </c>
    </row>
    <row r="2180" spans="2:10" x14ac:dyDescent="0.25">
      <c r="B2180" t="s">
        <v>51</v>
      </c>
      <c r="C2180">
        <v>50</v>
      </c>
      <c r="D2180">
        <v>6</v>
      </c>
      <c r="I2180">
        <v>0</v>
      </c>
      <c r="J2180">
        <v>3</v>
      </c>
    </row>
    <row r="2181" spans="2:10" x14ac:dyDescent="0.25">
      <c r="B2181" t="s">
        <v>52</v>
      </c>
      <c r="C2181">
        <v>51</v>
      </c>
      <c r="D2181">
        <v>2</v>
      </c>
      <c r="I2181">
        <v>0</v>
      </c>
      <c r="J2181">
        <v>3</v>
      </c>
    </row>
    <row r="2182" spans="2:10" x14ac:dyDescent="0.25">
      <c r="B2182" t="s">
        <v>53</v>
      </c>
      <c r="C2182">
        <v>53</v>
      </c>
      <c r="D2182">
        <v>11</v>
      </c>
      <c r="I2182">
        <v>0</v>
      </c>
      <c r="J2182">
        <v>2</v>
      </c>
    </row>
    <row r="2183" spans="2:10" x14ac:dyDescent="0.25">
      <c r="B2183" t="s">
        <v>55</v>
      </c>
      <c r="C2183">
        <v>16</v>
      </c>
      <c r="D2183">
        <v>4</v>
      </c>
      <c r="I2183">
        <v>0</v>
      </c>
      <c r="J2183">
        <v>1</v>
      </c>
    </row>
    <row r="2184" spans="2:10" x14ac:dyDescent="0.25">
      <c r="B2184" t="s">
        <v>58</v>
      </c>
      <c r="C2184">
        <v>62</v>
      </c>
      <c r="D2184">
        <v>7</v>
      </c>
      <c r="I2184">
        <v>0</v>
      </c>
      <c r="J2184">
        <v>2</v>
      </c>
    </row>
    <row r="2185" spans="2:10" x14ac:dyDescent="0.25">
      <c r="B2185" t="s">
        <v>60</v>
      </c>
      <c r="C2185">
        <v>51</v>
      </c>
      <c r="D2185">
        <v>6</v>
      </c>
      <c r="I2185">
        <v>0</v>
      </c>
      <c r="J2185">
        <v>3</v>
      </c>
    </row>
    <row r="2186" spans="2:10" x14ac:dyDescent="0.25">
      <c r="B2186" t="s">
        <v>59</v>
      </c>
      <c r="C2186">
        <v>62</v>
      </c>
      <c r="D2186">
        <v>10</v>
      </c>
      <c r="I2186">
        <v>0</v>
      </c>
      <c r="J2186">
        <v>4</v>
      </c>
    </row>
    <row r="2187" spans="2:10" x14ac:dyDescent="0.25">
      <c r="B2187" t="s">
        <v>61</v>
      </c>
      <c r="C2187">
        <v>16</v>
      </c>
      <c r="D2187">
        <v>5</v>
      </c>
      <c r="I2187">
        <v>0</v>
      </c>
      <c r="J2187">
        <v>4</v>
      </c>
    </row>
    <row r="2188" spans="2:10" x14ac:dyDescent="0.25">
      <c r="B2188" t="s">
        <v>62</v>
      </c>
      <c r="C2188">
        <v>60</v>
      </c>
      <c r="D2188">
        <v>1</v>
      </c>
      <c r="I2188">
        <v>0</v>
      </c>
      <c r="J2188">
        <v>3</v>
      </c>
    </row>
    <row r="2189" spans="2:10" x14ac:dyDescent="0.25">
      <c r="B2189" t="s">
        <v>66</v>
      </c>
      <c r="C2189">
        <v>58</v>
      </c>
      <c r="D2189">
        <v>11</v>
      </c>
      <c r="I2189">
        <v>0</v>
      </c>
      <c r="J2189">
        <v>2</v>
      </c>
    </row>
    <row r="2190" spans="2:10" x14ac:dyDescent="0.25">
      <c r="B2190" t="s">
        <v>67</v>
      </c>
      <c r="C2190">
        <v>53</v>
      </c>
      <c r="D2190">
        <v>2</v>
      </c>
      <c r="I2190">
        <v>0</v>
      </c>
      <c r="J2190">
        <v>3</v>
      </c>
    </row>
    <row r="2191" spans="2:10" x14ac:dyDescent="0.25">
      <c r="B2191" t="s">
        <v>68</v>
      </c>
      <c r="C2191">
        <v>27</v>
      </c>
      <c r="D2191">
        <v>1</v>
      </c>
      <c r="I2191">
        <v>0</v>
      </c>
      <c r="J2191">
        <v>4</v>
      </c>
    </row>
    <row r="2192" spans="2:10" x14ac:dyDescent="0.25">
      <c r="B2192" t="s">
        <v>69</v>
      </c>
      <c r="C2192">
        <v>11</v>
      </c>
      <c r="D2192">
        <v>7</v>
      </c>
      <c r="I2192">
        <v>0</v>
      </c>
      <c r="J2192">
        <v>2</v>
      </c>
    </row>
    <row r="2193" spans="1:10" x14ac:dyDescent="0.25">
      <c r="B2193" t="s">
        <v>70</v>
      </c>
      <c r="C2193">
        <v>3</v>
      </c>
      <c r="D2193">
        <v>3</v>
      </c>
      <c r="I2193">
        <v>0</v>
      </c>
      <c r="J2193">
        <v>5</v>
      </c>
    </row>
    <row r="2194" spans="1:10" x14ac:dyDescent="0.25">
      <c r="B2194" t="s">
        <v>23</v>
      </c>
      <c r="C2194">
        <v>40</v>
      </c>
      <c r="D2194">
        <v>4</v>
      </c>
      <c r="I2194">
        <v>0</v>
      </c>
      <c r="J2194">
        <v>3</v>
      </c>
    </row>
    <row r="2195" spans="1:10" x14ac:dyDescent="0.25">
      <c r="B2195" t="s">
        <v>71</v>
      </c>
      <c r="C2195">
        <v>59</v>
      </c>
      <c r="D2195">
        <v>2</v>
      </c>
      <c r="I2195">
        <v>0</v>
      </c>
      <c r="J2195">
        <v>2</v>
      </c>
    </row>
    <row r="2196" spans="1:10" x14ac:dyDescent="0.25">
      <c r="B2196" t="s">
        <v>72</v>
      </c>
      <c r="C2196">
        <v>50</v>
      </c>
      <c r="D2196">
        <v>5</v>
      </c>
      <c r="I2196">
        <v>0</v>
      </c>
      <c r="J2196">
        <v>3</v>
      </c>
    </row>
    <row r="2197" spans="1:10" x14ac:dyDescent="0.25">
      <c r="B2197" t="s">
        <v>73</v>
      </c>
      <c r="C2197">
        <v>60</v>
      </c>
      <c r="D2197">
        <v>9</v>
      </c>
      <c r="I2197">
        <v>0</v>
      </c>
      <c r="J2197">
        <v>1</v>
      </c>
    </row>
    <row r="2198" spans="1:10" x14ac:dyDescent="0.25">
      <c r="B2198" t="s">
        <v>74</v>
      </c>
      <c r="C2198">
        <v>45</v>
      </c>
      <c r="D2198">
        <v>11</v>
      </c>
      <c r="I2198">
        <v>0</v>
      </c>
      <c r="J2198">
        <v>2</v>
      </c>
    </row>
    <row r="2199" spans="1:10" x14ac:dyDescent="0.25">
      <c r="B2199" t="s">
        <v>75</v>
      </c>
      <c r="C2199">
        <v>49</v>
      </c>
      <c r="D2199">
        <v>4</v>
      </c>
      <c r="I2199">
        <v>0</v>
      </c>
      <c r="J2199">
        <v>4</v>
      </c>
    </row>
    <row r="2200" spans="1:10" x14ac:dyDescent="0.25">
      <c r="B2200" t="s">
        <v>77</v>
      </c>
      <c r="C2200">
        <v>54</v>
      </c>
      <c r="D2200">
        <v>6</v>
      </c>
      <c r="I2200">
        <v>0</v>
      </c>
      <c r="J2200">
        <v>3</v>
      </c>
    </row>
    <row r="2201" spans="1:10" x14ac:dyDescent="0.25">
      <c r="B2201" t="s">
        <v>78</v>
      </c>
      <c r="C2201">
        <v>58</v>
      </c>
      <c r="D2201">
        <v>8</v>
      </c>
      <c r="I2201">
        <v>0</v>
      </c>
      <c r="J2201">
        <v>3</v>
      </c>
    </row>
    <row r="2202" spans="1:10" x14ac:dyDescent="0.25">
      <c r="B2202" t="s">
        <v>79</v>
      </c>
      <c r="C2202">
        <v>58</v>
      </c>
      <c r="D2202">
        <v>7</v>
      </c>
      <c r="I2202">
        <v>0</v>
      </c>
      <c r="J2202">
        <v>2</v>
      </c>
    </row>
    <row r="2203" spans="1:10" x14ac:dyDescent="0.25">
      <c r="B2203" t="s">
        <v>80</v>
      </c>
      <c r="C2203">
        <v>46</v>
      </c>
      <c r="D2203">
        <v>10</v>
      </c>
      <c r="I2203">
        <v>0</v>
      </c>
      <c r="J2203">
        <v>3</v>
      </c>
    </row>
    <row r="2204" spans="1:10" x14ac:dyDescent="0.25">
      <c r="B2204" t="s">
        <v>81</v>
      </c>
      <c r="C2204">
        <v>50</v>
      </c>
      <c r="D2204">
        <v>3</v>
      </c>
      <c r="I2204">
        <v>0</v>
      </c>
      <c r="J2204">
        <v>2</v>
      </c>
    </row>
    <row r="2205" spans="1:10" x14ac:dyDescent="0.25">
      <c r="B2205" t="s">
        <v>82</v>
      </c>
      <c r="C2205">
        <v>46</v>
      </c>
      <c r="D2205">
        <v>5</v>
      </c>
      <c r="I2205">
        <v>0</v>
      </c>
      <c r="J2205">
        <v>3</v>
      </c>
    </row>
    <row r="2206" spans="1:10" x14ac:dyDescent="0.25">
      <c r="B2206" t="s">
        <v>83</v>
      </c>
      <c r="C2206">
        <v>59</v>
      </c>
      <c r="D2206">
        <v>8</v>
      </c>
      <c r="I2206">
        <v>0</v>
      </c>
      <c r="J2206">
        <v>3</v>
      </c>
    </row>
    <row r="2207" spans="1:10" x14ac:dyDescent="0.25">
      <c r="B2207" t="s">
        <v>84</v>
      </c>
      <c r="C2207">
        <v>58</v>
      </c>
      <c r="D2207">
        <v>9</v>
      </c>
      <c r="I2207">
        <v>0</v>
      </c>
      <c r="J2207">
        <v>4</v>
      </c>
    </row>
    <row r="2208" spans="1:10" x14ac:dyDescent="0.25">
      <c r="A2208" t="s">
        <v>238</v>
      </c>
      <c r="B2208" t="s">
        <v>24</v>
      </c>
      <c r="C2208">
        <v>32</v>
      </c>
      <c r="D2208">
        <v>4</v>
      </c>
      <c r="I2208">
        <v>0</v>
      </c>
      <c r="J2208">
        <v>5</v>
      </c>
    </row>
    <row r="2209" spans="2:10" x14ac:dyDescent="0.25">
      <c r="B2209" t="s">
        <v>25</v>
      </c>
      <c r="C2209">
        <v>44</v>
      </c>
      <c r="D2209">
        <v>7</v>
      </c>
      <c r="I2209">
        <v>0</v>
      </c>
      <c r="J2209">
        <v>5</v>
      </c>
    </row>
    <row r="2210" spans="2:10" x14ac:dyDescent="0.25">
      <c r="B2210" t="s">
        <v>26</v>
      </c>
      <c r="C2210">
        <v>26</v>
      </c>
      <c r="D2210">
        <v>6</v>
      </c>
      <c r="H2210" t="s">
        <v>221</v>
      </c>
      <c r="I2210">
        <v>1</v>
      </c>
      <c r="J2210">
        <v>3</v>
      </c>
    </row>
    <row r="2211" spans="2:10" x14ac:dyDescent="0.25">
      <c r="B2211" t="s">
        <v>27</v>
      </c>
      <c r="C2211">
        <v>51</v>
      </c>
      <c r="D2211">
        <v>5</v>
      </c>
      <c r="I2211">
        <v>0</v>
      </c>
      <c r="J2211">
        <v>4</v>
      </c>
    </row>
    <row r="2212" spans="2:10" x14ac:dyDescent="0.25">
      <c r="B2212" t="s">
        <v>29</v>
      </c>
      <c r="C2212">
        <v>52</v>
      </c>
      <c r="D2212">
        <v>5</v>
      </c>
      <c r="I2212">
        <v>0</v>
      </c>
      <c r="J2212">
        <v>2</v>
      </c>
    </row>
    <row r="2213" spans="2:10" x14ac:dyDescent="0.25">
      <c r="B2213" t="s">
        <v>31</v>
      </c>
      <c r="C2213">
        <v>48</v>
      </c>
      <c r="D2213">
        <v>3</v>
      </c>
      <c r="I2213">
        <v>0</v>
      </c>
      <c r="J2213">
        <v>3</v>
      </c>
    </row>
    <row r="2214" spans="2:10" x14ac:dyDescent="0.25">
      <c r="B2214" t="s">
        <v>35</v>
      </c>
      <c r="C2214">
        <v>58</v>
      </c>
      <c r="D2214">
        <v>2</v>
      </c>
      <c r="I2214">
        <v>0</v>
      </c>
      <c r="J2214">
        <v>3</v>
      </c>
    </row>
    <row r="2215" spans="2:10" x14ac:dyDescent="0.25">
      <c r="B2215" t="s">
        <v>36</v>
      </c>
      <c r="C2215">
        <v>60</v>
      </c>
      <c r="D2215">
        <v>3</v>
      </c>
      <c r="I2215">
        <v>0</v>
      </c>
      <c r="J2215">
        <v>2</v>
      </c>
    </row>
    <row r="2216" spans="2:10" x14ac:dyDescent="0.25">
      <c r="B2216" t="s">
        <v>37</v>
      </c>
      <c r="C2216">
        <v>56</v>
      </c>
      <c r="D2216">
        <v>8</v>
      </c>
      <c r="I2216">
        <v>0</v>
      </c>
      <c r="J2216">
        <v>3</v>
      </c>
    </row>
    <row r="2217" spans="2:10" x14ac:dyDescent="0.25">
      <c r="B2217" t="s">
        <v>38</v>
      </c>
      <c r="C2217">
        <v>60</v>
      </c>
      <c r="D2217">
        <v>7</v>
      </c>
      <c r="I2217">
        <v>0</v>
      </c>
      <c r="J2217">
        <v>5</v>
      </c>
    </row>
    <row r="2218" spans="2:10" x14ac:dyDescent="0.25">
      <c r="B2218" t="s">
        <v>40</v>
      </c>
      <c r="C2218">
        <v>47</v>
      </c>
      <c r="D2218">
        <v>3</v>
      </c>
      <c r="I2218">
        <v>0</v>
      </c>
      <c r="J2218">
        <v>3</v>
      </c>
    </row>
    <row r="2219" spans="2:10" x14ac:dyDescent="0.25">
      <c r="B2219" t="s">
        <v>42</v>
      </c>
      <c r="C2219">
        <v>53</v>
      </c>
      <c r="D2219">
        <v>5</v>
      </c>
      <c r="I2219">
        <v>0</v>
      </c>
      <c r="J2219">
        <v>2</v>
      </c>
    </row>
    <row r="2220" spans="2:10" x14ac:dyDescent="0.25">
      <c r="B2220" t="s">
        <v>44</v>
      </c>
      <c r="C2220">
        <v>62</v>
      </c>
      <c r="D2220">
        <v>2</v>
      </c>
      <c r="I2220">
        <v>0</v>
      </c>
      <c r="J2220">
        <v>3</v>
      </c>
    </row>
    <row r="2221" spans="2:10" x14ac:dyDescent="0.25">
      <c r="B2221" t="s">
        <v>46</v>
      </c>
      <c r="C2221">
        <v>62</v>
      </c>
      <c r="D2221">
        <v>9</v>
      </c>
      <c r="I2221">
        <v>0</v>
      </c>
      <c r="J2221">
        <v>2</v>
      </c>
    </row>
    <row r="2222" spans="2:10" x14ac:dyDescent="0.25">
      <c r="B2222" t="s">
        <v>47</v>
      </c>
      <c r="C2222">
        <v>57</v>
      </c>
      <c r="D2222">
        <v>9</v>
      </c>
      <c r="I2222">
        <v>0</v>
      </c>
      <c r="J2222">
        <v>3</v>
      </c>
    </row>
    <row r="2223" spans="2:10" x14ac:dyDescent="0.25">
      <c r="B2223" t="s">
        <v>48</v>
      </c>
      <c r="C2223">
        <v>52</v>
      </c>
      <c r="D2223">
        <v>8</v>
      </c>
      <c r="I2223">
        <v>0</v>
      </c>
      <c r="J2223">
        <v>3</v>
      </c>
    </row>
    <row r="2224" spans="2:10" x14ac:dyDescent="0.25">
      <c r="B2224" t="s">
        <v>49</v>
      </c>
      <c r="C2224">
        <v>40</v>
      </c>
      <c r="D2224">
        <v>4</v>
      </c>
      <c r="I2224">
        <v>0</v>
      </c>
      <c r="J2224">
        <v>3</v>
      </c>
    </row>
    <row r="2225" spans="2:10" x14ac:dyDescent="0.25">
      <c r="B2225" t="s">
        <v>52</v>
      </c>
      <c r="C2225">
        <v>51</v>
      </c>
      <c r="D2225">
        <v>2</v>
      </c>
      <c r="I2225">
        <v>0</v>
      </c>
      <c r="J2225">
        <v>2</v>
      </c>
    </row>
    <row r="2226" spans="2:10" x14ac:dyDescent="0.25">
      <c r="B2226" t="s">
        <v>55</v>
      </c>
      <c r="C2226">
        <v>16</v>
      </c>
      <c r="D2226">
        <v>2</v>
      </c>
      <c r="I2226">
        <v>0</v>
      </c>
      <c r="J2226">
        <v>2</v>
      </c>
    </row>
    <row r="2227" spans="2:10" x14ac:dyDescent="0.25">
      <c r="B2227" t="s">
        <v>58</v>
      </c>
      <c r="C2227">
        <v>62</v>
      </c>
      <c r="D2227">
        <v>6</v>
      </c>
      <c r="I2227">
        <v>0</v>
      </c>
      <c r="J2227">
        <v>3</v>
      </c>
    </row>
    <row r="2228" spans="2:10" x14ac:dyDescent="0.25">
      <c r="B2228" t="s">
        <v>60</v>
      </c>
      <c r="C2228">
        <v>51</v>
      </c>
      <c r="D2228">
        <v>5</v>
      </c>
      <c r="I2228">
        <v>0</v>
      </c>
      <c r="J2228">
        <v>3</v>
      </c>
    </row>
    <row r="2229" spans="2:10" x14ac:dyDescent="0.25">
      <c r="B2229" t="s">
        <v>59</v>
      </c>
      <c r="C2229">
        <v>62</v>
      </c>
      <c r="D2229">
        <v>9</v>
      </c>
      <c r="I2229">
        <v>0</v>
      </c>
      <c r="J2229">
        <v>3</v>
      </c>
    </row>
    <row r="2230" spans="2:10" x14ac:dyDescent="0.25">
      <c r="B2230" t="s">
        <v>62</v>
      </c>
      <c r="C2230">
        <v>60</v>
      </c>
      <c r="D2230">
        <v>4</v>
      </c>
      <c r="I2230">
        <v>0</v>
      </c>
      <c r="J2230">
        <v>2</v>
      </c>
    </row>
    <row r="2231" spans="2:10" x14ac:dyDescent="0.25">
      <c r="B2231" t="s">
        <v>66</v>
      </c>
      <c r="C2231">
        <v>58</v>
      </c>
      <c r="D2231">
        <v>6</v>
      </c>
      <c r="I2231">
        <v>0</v>
      </c>
      <c r="J2231">
        <v>3</v>
      </c>
    </row>
    <row r="2232" spans="2:10" x14ac:dyDescent="0.25">
      <c r="B2232" t="s">
        <v>67</v>
      </c>
      <c r="C2232">
        <v>53</v>
      </c>
      <c r="D2232">
        <v>9</v>
      </c>
      <c r="I2232">
        <v>0</v>
      </c>
      <c r="J2232">
        <v>3</v>
      </c>
    </row>
    <row r="2233" spans="2:10" x14ac:dyDescent="0.25">
      <c r="B2233" t="s">
        <v>68</v>
      </c>
      <c r="C2233">
        <v>27</v>
      </c>
      <c r="D2233">
        <v>1</v>
      </c>
      <c r="I2233">
        <v>0</v>
      </c>
      <c r="J2233">
        <v>4</v>
      </c>
    </row>
    <row r="2234" spans="2:10" x14ac:dyDescent="0.25">
      <c r="B2234" t="s">
        <v>72</v>
      </c>
      <c r="C2234">
        <v>50</v>
      </c>
      <c r="D2234">
        <v>7</v>
      </c>
      <c r="I2234">
        <v>0</v>
      </c>
      <c r="J2234">
        <v>3</v>
      </c>
    </row>
    <row r="2235" spans="2:10" x14ac:dyDescent="0.25">
      <c r="B2235" t="s">
        <v>73</v>
      </c>
      <c r="C2235">
        <v>60</v>
      </c>
      <c r="D2235">
        <v>5</v>
      </c>
      <c r="I2235">
        <v>0</v>
      </c>
      <c r="J2235">
        <v>2</v>
      </c>
    </row>
    <row r="2236" spans="2:10" x14ac:dyDescent="0.25">
      <c r="B2236" t="s">
        <v>74</v>
      </c>
      <c r="C2236">
        <v>45</v>
      </c>
      <c r="D2236">
        <v>1</v>
      </c>
      <c r="I2236">
        <v>0</v>
      </c>
      <c r="J2236">
        <v>1</v>
      </c>
    </row>
    <row r="2237" spans="2:10" x14ac:dyDescent="0.25">
      <c r="B2237" t="s">
        <v>75</v>
      </c>
      <c r="C2237">
        <v>49</v>
      </c>
      <c r="D2237">
        <v>1</v>
      </c>
      <c r="I2237">
        <v>0</v>
      </c>
      <c r="J2237">
        <v>3</v>
      </c>
    </row>
    <row r="2238" spans="2:10" x14ac:dyDescent="0.25">
      <c r="B2238" t="s">
        <v>77</v>
      </c>
      <c r="C2238">
        <v>54</v>
      </c>
      <c r="D2238">
        <v>6</v>
      </c>
      <c r="I2238">
        <v>0</v>
      </c>
      <c r="J2238">
        <v>3</v>
      </c>
    </row>
    <row r="2239" spans="2:10" x14ac:dyDescent="0.25">
      <c r="B2239" t="s">
        <v>78</v>
      </c>
      <c r="C2239">
        <v>58</v>
      </c>
      <c r="D2239">
        <v>4</v>
      </c>
      <c r="I2239">
        <v>0</v>
      </c>
      <c r="J2239">
        <v>4</v>
      </c>
    </row>
    <row r="2240" spans="2:10" x14ac:dyDescent="0.25">
      <c r="B2240" t="s">
        <v>79</v>
      </c>
      <c r="C2240">
        <v>58</v>
      </c>
      <c r="D2240">
        <v>8</v>
      </c>
      <c r="I2240">
        <v>0</v>
      </c>
      <c r="J2240">
        <v>4</v>
      </c>
    </row>
    <row r="2241" spans="1:10" x14ac:dyDescent="0.25">
      <c r="B2241" t="s">
        <v>80</v>
      </c>
      <c r="C2241">
        <v>46</v>
      </c>
      <c r="D2241">
        <v>7</v>
      </c>
      <c r="I2241">
        <v>0</v>
      </c>
      <c r="J2241">
        <v>3</v>
      </c>
    </row>
    <row r="2242" spans="1:10" x14ac:dyDescent="0.25">
      <c r="B2242" t="s">
        <v>81</v>
      </c>
      <c r="C2242">
        <v>50</v>
      </c>
      <c r="D2242">
        <v>3</v>
      </c>
      <c r="I2242">
        <v>0</v>
      </c>
      <c r="J2242">
        <v>4</v>
      </c>
    </row>
    <row r="2243" spans="1:10" x14ac:dyDescent="0.25">
      <c r="B2243" t="s">
        <v>83</v>
      </c>
      <c r="C2243">
        <v>59</v>
      </c>
      <c r="D2243">
        <v>8</v>
      </c>
      <c r="I2243">
        <v>0</v>
      </c>
      <c r="J2243">
        <v>1</v>
      </c>
    </row>
    <row r="2244" spans="1:10" x14ac:dyDescent="0.25">
      <c r="B2244" t="s">
        <v>84</v>
      </c>
      <c r="C2244">
        <v>58</v>
      </c>
      <c r="D2244">
        <v>1</v>
      </c>
      <c r="I2244">
        <v>0</v>
      </c>
      <c r="J2244">
        <v>4</v>
      </c>
    </row>
    <row r="2245" spans="1:10" x14ac:dyDescent="0.25">
      <c r="A2245" t="s">
        <v>239</v>
      </c>
      <c r="B2245" t="s">
        <v>24</v>
      </c>
      <c r="C2245">
        <v>32</v>
      </c>
      <c r="D2245">
        <v>5</v>
      </c>
      <c r="I2245">
        <v>0</v>
      </c>
      <c r="J2245">
        <v>5</v>
      </c>
    </row>
    <row r="2246" spans="1:10" x14ac:dyDescent="0.25">
      <c r="B2246" t="s">
        <v>25</v>
      </c>
      <c r="C2246">
        <v>44</v>
      </c>
      <c r="D2246">
        <v>5</v>
      </c>
      <c r="I2246">
        <v>0</v>
      </c>
      <c r="J2246">
        <v>4</v>
      </c>
    </row>
    <row r="2247" spans="1:10" x14ac:dyDescent="0.25">
      <c r="B2247" t="s">
        <v>26</v>
      </c>
      <c r="C2247">
        <v>26</v>
      </c>
      <c r="D2247">
        <v>4</v>
      </c>
      <c r="I2247">
        <v>0</v>
      </c>
      <c r="J2247">
        <v>2</v>
      </c>
    </row>
    <row r="2248" spans="1:10" x14ac:dyDescent="0.25">
      <c r="B2248" t="s">
        <v>27</v>
      </c>
      <c r="C2248">
        <v>51</v>
      </c>
      <c r="D2248">
        <v>10</v>
      </c>
      <c r="I2248">
        <v>0</v>
      </c>
      <c r="J2248">
        <v>1</v>
      </c>
    </row>
    <row r="2249" spans="1:10" x14ac:dyDescent="0.25">
      <c r="B2249" t="s">
        <v>29</v>
      </c>
      <c r="C2249">
        <v>52</v>
      </c>
      <c r="D2249">
        <v>6</v>
      </c>
      <c r="I2249">
        <v>0</v>
      </c>
      <c r="J2249">
        <v>3</v>
      </c>
    </row>
    <row r="2250" spans="1:10" x14ac:dyDescent="0.25">
      <c r="B2250" t="s">
        <v>31</v>
      </c>
      <c r="C2250">
        <v>48</v>
      </c>
      <c r="D2250">
        <v>6</v>
      </c>
      <c r="I2250">
        <v>0</v>
      </c>
      <c r="J2250">
        <v>4</v>
      </c>
    </row>
    <row r="2251" spans="1:10" x14ac:dyDescent="0.25">
      <c r="B2251" t="s">
        <v>35</v>
      </c>
      <c r="C2251">
        <v>58</v>
      </c>
      <c r="D2251">
        <v>5</v>
      </c>
      <c r="I2251">
        <v>0</v>
      </c>
      <c r="J2251">
        <v>5</v>
      </c>
    </row>
    <row r="2252" spans="1:10" x14ac:dyDescent="0.25">
      <c r="B2252" t="s">
        <v>36</v>
      </c>
      <c r="C2252">
        <v>60</v>
      </c>
      <c r="D2252">
        <v>3</v>
      </c>
      <c r="I2252">
        <v>0</v>
      </c>
      <c r="J2252">
        <v>2</v>
      </c>
    </row>
    <row r="2253" spans="1:10" x14ac:dyDescent="0.25">
      <c r="B2253" t="s">
        <v>37</v>
      </c>
      <c r="C2253">
        <v>56</v>
      </c>
      <c r="D2253">
        <v>4</v>
      </c>
      <c r="H2253" t="s">
        <v>236</v>
      </c>
      <c r="I2253">
        <v>1</v>
      </c>
      <c r="J2253">
        <v>2</v>
      </c>
    </row>
    <row r="2254" spans="1:10" x14ac:dyDescent="0.25">
      <c r="B2254" t="s">
        <v>38</v>
      </c>
      <c r="C2254">
        <v>60</v>
      </c>
      <c r="D2254">
        <v>8</v>
      </c>
      <c r="I2254">
        <v>0</v>
      </c>
      <c r="J2254">
        <v>1</v>
      </c>
    </row>
    <row r="2255" spans="1:10" x14ac:dyDescent="0.25">
      <c r="B2255" t="s">
        <v>40</v>
      </c>
      <c r="C2255">
        <v>47</v>
      </c>
      <c r="D2255">
        <v>8</v>
      </c>
      <c r="I2255">
        <v>0</v>
      </c>
      <c r="J2255">
        <v>3</v>
      </c>
    </row>
    <row r="2256" spans="1:10" x14ac:dyDescent="0.25">
      <c r="B2256" t="s">
        <v>42</v>
      </c>
      <c r="C2256">
        <v>53</v>
      </c>
      <c r="D2256">
        <v>4</v>
      </c>
      <c r="I2256">
        <v>0</v>
      </c>
      <c r="J2256">
        <v>2</v>
      </c>
    </row>
    <row r="2257" spans="2:10" x14ac:dyDescent="0.25">
      <c r="B2257" t="s">
        <v>43</v>
      </c>
      <c r="C2257">
        <v>35</v>
      </c>
      <c r="D2257">
        <v>2</v>
      </c>
      <c r="I2257">
        <v>0</v>
      </c>
      <c r="J2257">
        <v>1</v>
      </c>
    </row>
    <row r="2258" spans="2:10" x14ac:dyDescent="0.25">
      <c r="B2258" t="s">
        <v>44</v>
      </c>
      <c r="C2258">
        <v>62</v>
      </c>
      <c r="D2258">
        <v>7</v>
      </c>
      <c r="I2258">
        <v>0</v>
      </c>
      <c r="J2258">
        <v>3</v>
      </c>
    </row>
    <row r="2259" spans="2:10" x14ac:dyDescent="0.25">
      <c r="B2259" t="s">
        <v>45</v>
      </c>
      <c r="C2259">
        <v>30</v>
      </c>
      <c r="D2259">
        <v>7</v>
      </c>
      <c r="I2259">
        <v>0</v>
      </c>
      <c r="J2259">
        <v>2</v>
      </c>
    </row>
    <row r="2260" spans="2:10" x14ac:dyDescent="0.25">
      <c r="B2260" t="s">
        <v>46</v>
      </c>
      <c r="C2260">
        <v>62</v>
      </c>
      <c r="D2260">
        <v>2</v>
      </c>
      <c r="I2260">
        <v>0</v>
      </c>
      <c r="J2260">
        <v>1</v>
      </c>
    </row>
    <row r="2261" spans="2:10" x14ac:dyDescent="0.25">
      <c r="B2261" t="s">
        <v>47</v>
      </c>
      <c r="C2261">
        <v>57</v>
      </c>
      <c r="D2261">
        <v>3</v>
      </c>
      <c r="I2261">
        <v>0</v>
      </c>
      <c r="J2261">
        <v>2</v>
      </c>
    </row>
    <row r="2262" spans="2:10" x14ac:dyDescent="0.25">
      <c r="B2262" t="s">
        <v>49</v>
      </c>
      <c r="C2262">
        <v>40</v>
      </c>
      <c r="D2262">
        <v>1</v>
      </c>
      <c r="I2262">
        <v>0</v>
      </c>
      <c r="J2262">
        <v>2</v>
      </c>
    </row>
    <row r="2263" spans="2:10" x14ac:dyDescent="0.25">
      <c r="B2263" t="s">
        <v>51</v>
      </c>
      <c r="C2263">
        <v>50</v>
      </c>
      <c r="D2263">
        <v>9</v>
      </c>
      <c r="I2263">
        <v>0</v>
      </c>
      <c r="J2263">
        <v>3</v>
      </c>
    </row>
    <row r="2264" spans="2:10" x14ac:dyDescent="0.25">
      <c r="B2264" t="s">
        <v>52</v>
      </c>
      <c r="C2264">
        <v>51</v>
      </c>
      <c r="D2264">
        <v>6</v>
      </c>
      <c r="I2264">
        <v>0</v>
      </c>
      <c r="J2264">
        <v>2</v>
      </c>
    </row>
    <row r="2265" spans="2:10" x14ac:dyDescent="0.25">
      <c r="B2265" t="s">
        <v>53</v>
      </c>
      <c r="C2265">
        <v>53</v>
      </c>
      <c r="D2265">
        <v>7</v>
      </c>
      <c r="I2265">
        <v>0</v>
      </c>
      <c r="J2265">
        <v>2</v>
      </c>
    </row>
    <row r="2266" spans="2:10" x14ac:dyDescent="0.25">
      <c r="B2266" t="s">
        <v>56</v>
      </c>
      <c r="C2266">
        <v>36</v>
      </c>
      <c r="D2266">
        <v>3</v>
      </c>
      <c r="I2266">
        <v>0</v>
      </c>
      <c r="J2266">
        <v>1</v>
      </c>
    </row>
    <row r="2267" spans="2:10" x14ac:dyDescent="0.25">
      <c r="B2267" t="s">
        <v>58</v>
      </c>
      <c r="C2267">
        <v>62</v>
      </c>
      <c r="D2267">
        <v>2</v>
      </c>
      <c r="I2267">
        <v>0</v>
      </c>
      <c r="J2267">
        <v>2</v>
      </c>
    </row>
    <row r="2268" spans="2:10" x14ac:dyDescent="0.25">
      <c r="B2268" t="s">
        <v>60</v>
      </c>
      <c r="C2268">
        <v>51</v>
      </c>
      <c r="D2268">
        <v>3</v>
      </c>
      <c r="I2268">
        <v>0</v>
      </c>
      <c r="J2268">
        <v>2</v>
      </c>
    </row>
    <row r="2269" spans="2:10" x14ac:dyDescent="0.25">
      <c r="B2269" t="s">
        <v>59</v>
      </c>
      <c r="C2269">
        <v>62</v>
      </c>
      <c r="D2269">
        <v>10</v>
      </c>
      <c r="I2269">
        <v>0</v>
      </c>
      <c r="J2269">
        <v>2</v>
      </c>
    </row>
    <row r="2270" spans="2:10" x14ac:dyDescent="0.25">
      <c r="B2270" t="s">
        <v>62</v>
      </c>
      <c r="C2270">
        <v>60</v>
      </c>
      <c r="D2270">
        <v>8</v>
      </c>
      <c r="I2270">
        <v>0</v>
      </c>
      <c r="J2270">
        <v>3</v>
      </c>
    </row>
    <row r="2271" spans="2:10" x14ac:dyDescent="0.25">
      <c r="B2271" t="s">
        <v>66</v>
      </c>
      <c r="C2271">
        <v>58</v>
      </c>
      <c r="D2271">
        <v>9</v>
      </c>
      <c r="I2271">
        <v>0</v>
      </c>
      <c r="J2271">
        <v>3</v>
      </c>
    </row>
    <row r="2272" spans="2:10" x14ac:dyDescent="0.25">
      <c r="B2272" t="s">
        <v>67</v>
      </c>
      <c r="C2272">
        <v>53</v>
      </c>
      <c r="D2272">
        <v>10</v>
      </c>
      <c r="I2272">
        <v>0</v>
      </c>
      <c r="J2272">
        <v>1</v>
      </c>
    </row>
    <row r="2273" spans="1:10" x14ac:dyDescent="0.25">
      <c r="B2273" t="s">
        <v>23</v>
      </c>
      <c r="C2273">
        <v>40</v>
      </c>
      <c r="D2273">
        <v>7</v>
      </c>
      <c r="I2273">
        <v>0</v>
      </c>
      <c r="J2273">
        <v>4</v>
      </c>
    </row>
    <row r="2274" spans="1:10" x14ac:dyDescent="0.25">
      <c r="B2274" t="s">
        <v>71</v>
      </c>
      <c r="C2274">
        <v>59</v>
      </c>
      <c r="D2274">
        <v>9</v>
      </c>
      <c r="I2274">
        <v>0</v>
      </c>
      <c r="J2274">
        <v>4</v>
      </c>
    </row>
    <row r="2275" spans="1:10" x14ac:dyDescent="0.25">
      <c r="B2275" t="s">
        <v>72</v>
      </c>
      <c r="C2275">
        <v>50</v>
      </c>
      <c r="D2275">
        <v>3</v>
      </c>
      <c r="I2275">
        <v>0</v>
      </c>
      <c r="J2275">
        <v>4</v>
      </c>
    </row>
    <row r="2276" spans="1:10" x14ac:dyDescent="0.25">
      <c r="B2276" t="s">
        <v>73</v>
      </c>
      <c r="C2276">
        <v>60</v>
      </c>
      <c r="D2276">
        <v>1</v>
      </c>
      <c r="I2276">
        <v>0</v>
      </c>
      <c r="J2276">
        <v>3</v>
      </c>
    </row>
    <row r="2277" spans="1:10" x14ac:dyDescent="0.25">
      <c r="B2277" t="s">
        <v>74</v>
      </c>
      <c r="C2277">
        <v>45</v>
      </c>
      <c r="D2277">
        <v>1</v>
      </c>
      <c r="I2277">
        <v>0</v>
      </c>
      <c r="J2277">
        <v>3</v>
      </c>
    </row>
    <row r="2278" spans="1:10" x14ac:dyDescent="0.25">
      <c r="B2278" t="s">
        <v>75</v>
      </c>
      <c r="C2278">
        <v>49</v>
      </c>
      <c r="D2278">
        <v>5</v>
      </c>
      <c r="I2278">
        <v>0</v>
      </c>
      <c r="J2278">
        <v>2</v>
      </c>
    </row>
    <row r="2279" spans="1:10" x14ac:dyDescent="0.25">
      <c r="B2279" t="s">
        <v>77</v>
      </c>
      <c r="C2279">
        <v>54</v>
      </c>
      <c r="D2279">
        <v>2</v>
      </c>
      <c r="I2279">
        <v>0</v>
      </c>
      <c r="J2279">
        <v>4</v>
      </c>
    </row>
    <row r="2280" spans="1:10" x14ac:dyDescent="0.25">
      <c r="B2280" t="s">
        <v>78</v>
      </c>
      <c r="C2280">
        <v>58</v>
      </c>
      <c r="D2280">
        <v>4</v>
      </c>
      <c r="I2280">
        <v>0</v>
      </c>
      <c r="J2280">
        <v>1</v>
      </c>
    </row>
    <row r="2281" spans="1:10" x14ac:dyDescent="0.25">
      <c r="B2281" t="s">
        <v>79</v>
      </c>
      <c r="C2281">
        <v>58</v>
      </c>
      <c r="D2281">
        <v>8</v>
      </c>
      <c r="I2281">
        <v>0</v>
      </c>
      <c r="J2281">
        <v>2</v>
      </c>
    </row>
    <row r="2282" spans="1:10" x14ac:dyDescent="0.25">
      <c r="B2282" t="s">
        <v>80</v>
      </c>
      <c r="C2282">
        <v>46</v>
      </c>
      <c r="D2282">
        <v>10</v>
      </c>
      <c r="I2282">
        <v>0</v>
      </c>
      <c r="J2282">
        <v>4</v>
      </c>
    </row>
    <row r="2283" spans="1:10" x14ac:dyDescent="0.25">
      <c r="B2283" t="s">
        <v>81</v>
      </c>
      <c r="C2283">
        <v>50</v>
      </c>
      <c r="D2283">
        <v>9</v>
      </c>
      <c r="I2283">
        <v>0</v>
      </c>
      <c r="J2283">
        <v>1</v>
      </c>
    </row>
    <row r="2284" spans="1:10" x14ac:dyDescent="0.25">
      <c r="B2284" t="s">
        <v>83</v>
      </c>
      <c r="C2284">
        <v>59</v>
      </c>
      <c r="D2284">
        <v>1</v>
      </c>
      <c r="I2284">
        <v>0</v>
      </c>
      <c r="J2284">
        <v>3</v>
      </c>
    </row>
    <row r="2285" spans="1:10" x14ac:dyDescent="0.25">
      <c r="B2285" t="s">
        <v>84</v>
      </c>
      <c r="C2285">
        <v>58</v>
      </c>
      <c r="D2285">
        <v>6</v>
      </c>
      <c r="I2285">
        <v>0</v>
      </c>
      <c r="J2285">
        <v>2</v>
      </c>
    </row>
    <row r="2286" spans="1:10" x14ac:dyDescent="0.25">
      <c r="A2286" t="s">
        <v>240</v>
      </c>
      <c r="B2286" t="s">
        <v>25</v>
      </c>
      <c r="C2286">
        <v>44</v>
      </c>
      <c r="D2286">
        <v>6</v>
      </c>
      <c r="I2286">
        <v>0</v>
      </c>
      <c r="J2286">
        <v>2</v>
      </c>
    </row>
    <row r="2287" spans="1:10" x14ac:dyDescent="0.25">
      <c r="B2287" t="s">
        <v>35</v>
      </c>
      <c r="C2287">
        <v>58</v>
      </c>
      <c r="D2287">
        <v>4</v>
      </c>
      <c r="I2287">
        <v>0</v>
      </c>
      <c r="J2287">
        <v>2</v>
      </c>
    </row>
    <row r="2288" spans="1:10" x14ac:dyDescent="0.25">
      <c r="B2288" t="s">
        <v>36</v>
      </c>
      <c r="C2288">
        <v>60</v>
      </c>
      <c r="D2288">
        <v>3</v>
      </c>
      <c r="I2288">
        <v>0</v>
      </c>
      <c r="J2288">
        <v>3</v>
      </c>
    </row>
    <row r="2289" spans="2:10" x14ac:dyDescent="0.25">
      <c r="B2289" t="s">
        <v>37</v>
      </c>
      <c r="C2289">
        <v>56</v>
      </c>
      <c r="D2289">
        <v>5</v>
      </c>
      <c r="I2289">
        <v>0</v>
      </c>
      <c r="J2289">
        <v>2</v>
      </c>
    </row>
    <row r="2290" spans="2:10" x14ac:dyDescent="0.25">
      <c r="B2290" t="s">
        <v>38</v>
      </c>
      <c r="C2290">
        <v>60</v>
      </c>
      <c r="D2290">
        <v>8</v>
      </c>
      <c r="I2290">
        <v>0</v>
      </c>
      <c r="J2290">
        <v>3</v>
      </c>
    </row>
    <row r="2291" spans="2:10" x14ac:dyDescent="0.25">
      <c r="B2291" t="s">
        <v>44</v>
      </c>
      <c r="C2291">
        <v>62</v>
      </c>
      <c r="D2291">
        <v>7</v>
      </c>
      <c r="I2291">
        <v>0</v>
      </c>
      <c r="J2291">
        <v>2</v>
      </c>
    </row>
    <row r="2292" spans="2:10" x14ac:dyDescent="0.25">
      <c r="B2292" t="s">
        <v>46</v>
      </c>
      <c r="C2292">
        <v>62</v>
      </c>
      <c r="D2292">
        <v>2</v>
      </c>
      <c r="I2292">
        <v>0</v>
      </c>
      <c r="J2292">
        <v>1</v>
      </c>
    </row>
    <row r="2293" spans="2:10" x14ac:dyDescent="0.25">
      <c r="B2293" t="s">
        <v>47</v>
      </c>
      <c r="C2293">
        <v>57</v>
      </c>
      <c r="D2293">
        <v>1</v>
      </c>
      <c r="I2293">
        <v>0</v>
      </c>
      <c r="J2293">
        <v>3</v>
      </c>
    </row>
    <row r="2294" spans="2:10" x14ac:dyDescent="0.25">
      <c r="B2294" t="s">
        <v>48</v>
      </c>
      <c r="C2294">
        <v>52</v>
      </c>
      <c r="D2294">
        <v>7</v>
      </c>
      <c r="I2294">
        <v>0</v>
      </c>
      <c r="J2294">
        <v>2</v>
      </c>
    </row>
    <row r="2295" spans="2:10" x14ac:dyDescent="0.25">
      <c r="B2295" t="s">
        <v>49</v>
      </c>
      <c r="C2295">
        <v>40</v>
      </c>
      <c r="D2295">
        <v>4</v>
      </c>
      <c r="I2295">
        <v>0</v>
      </c>
      <c r="J2295">
        <v>4</v>
      </c>
    </row>
    <row r="2296" spans="2:10" x14ac:dyDescent="0.25">
      <c r="B2296" t="s">
        <v>53</v>
      </c>
      <c r="C2296">
        <v>53</v>
      </c>
      <c r="D2296">
        <v>3</v>
      </c>
      <c r="I2296">
        <v>0</v>
      </c>
      <c r="J2296">
        <v>2</v>
      </c>
    </row>
    <row r="2297" spans="2:10" x14ac:dyDescent="0.25">
      <c r="B2297" t="s">
        <v>55</v>
      </c>
      <c r="C2297">
        <v>16</v>
      </c>
      <c r="D2297">
        <v>8</v>
      </c>
      <c r="I2297">
        <v>0</v>
      </c>
      <c r="J2297">
        <v>3</v>
      </c>
    </row>
    <row r="2298" spans="2:10" x14ac:dyDescent="0.25">
      <c r="B2298" t="s">
        <v>57</v>
      </c>
      <c r="C2298">
        <v>3</v>
      </c>
      <c r="D2298">
        <v>5</v>
      </c>
      <c r="H2298" t="s">
        <v>237</v>
      </c>
      <c r="I2298">
        <v>1</v>
      </c>
      <c r="J2298">
        <v>2</v>
      </c>
    </row>
    <row r="2299" spans="2:10" x14ac:dyDescent="0.25">
      <c r="B2299" t="s">
        <v>58</v>
      </c>
      <c r="C2299">
        <v>62</v>
      </c>
      <c r="D2299">
        <v>5</v>
      </c>
      <c r="I2299">
        <v>0</v>
      </c>
      <c r="J2299">
        <v>3</v>
      </c>
    </row>
    <row r="2300" spans="2:10" x14ac:dyDescent="0.25">
      <c r="B2300" t="s">
        <v>60</v>
      </c>
      <c r="C2300">
        <v>51</v>
      </c>
      <c r="D2300">
        <v>2</v>
      </c>
      <c r="I2300">
        <v>0</v>
      </c>
      <c r="J2300">
        <v>1</v>
      </c>
    </row>
    <row r="2301" spans="2:10" x14ac:dyDescent="0.25">
      <c r="B2301" t="s">
        <v>59</v>
      </c>
      <c r="C2301">
        <v>62</v>
      </c>
      <c r="D2301">
        <v>1</v>
      </c>
      <c r="I2301">
        <v>0</v>
      </c>
      <c r="J2301">
        <v>3</v>
      </c>
    </row>
    <row r="2302" spans="2:10" x14ac:dyDescent="0.25">
      <c r="B2302" t="s">
        <v>62</v>
      </c>
      <c r="C2302">
        <v>60</v>
      </c>
      <c r="D2302">
        <v>5</v>
      </c>
      <c r="I2302">
        <v>0</v>
      </c>
      <c r="J2302">
        <v>3</v>
      </c>
    </row>
    <row r="2303" spans="2:10" x14ac:dyDescent="0.25">
      <c r="B2303" t="s">
        <v>65</v>
      </c>
      <c r="C2303">
        <v>17</v>
      </c>
      <c r="D2303">
        <v>6</v>
      </c>
      <c r="I2303">
        <v>0</v>
      </c>
      <c r="J2303">
        <v>2</v>
      </c>
    </row>
    <row r="2304" spans="2:10" x14ac:dyDescent="0.25">
      <c r="B2304" t="s">
        <v>66</v>
      </c>
      <c r="C2304">
        <v>58</v>
      </c>
      <c r="D2304">
        <v>8</v>
      </c>
      <c r="I2304">
        <v>0</v>
      </c>
      <c r="J2304">
        <v>3</v>
      </c>
    </row>
    <row r="2305" spans="1:10" x14ac:dyDescent="0.25">
      <c r="B2305" t="s">
        <v>67</v>
      </c>
      <c r="C2305">
        <v>53</v>
      </c>
      <c r="D2305">
        <v>6</v>
      </c>
      <c r="I2305">
        <v>0</v>
      </c>
      <c r="J2305">
        <v>2</v>
      </c>
    </row>
    <row r="2306" spans="1:10" x14ac:dyDescent="0.25">
      <c r="B2306" t="s">
        <v>71</v>
      </c>
      <c r="C2306">
        <v>59</v>
      </c>
      <c r="D2306">
        <v>1</v>
      </c>
      <c r="I2306">
        <v>0</v>
      </c>
      <c r="J2306">
        <v>1</v>
      </c>
    </row>
    <row r="2307" spans="1:10" x14ac:dyDescent="0.25">
      <c r="B2307" t="s">
        <v>72</v>
      </c>
      <c r="C2307">
        <v>50</v>
      </c>
      <c r="D2307">
        <v>4</v>
      </c>
      <c r="I2307">
        <v>0</v>
      </c>
      <c r="J2307">
        <v>3</v>
      </c>
    </row>
    <row r="2308" spans="1:10" x14ac:dyDescent="0.25">
      <c r="B2308" t="s">
        <v>73</v>
      </c>
      <c r="C2308">
        <v>60</v>
      </c>
      <c r="D2308">
        <v>7</v>
      </c>
      <c r="I2308">
        <v>0</v>
      </c>
      <c r="J2308">
        <v>2</v>
      </c>
    </row>
    <row r="2309" spans="1:10" x14ac:dyDescent="0.25">
      <c r="B2309" t="s">
        <v>74</v>
      </c>
      <c r="C2309">
        <v>45</v>
      </c>
      <c r="D2309">
        <v>2</v>
      </c>
      <c r="I2309">
        <v>0</v>
      </c>
      <c r="J2309">
        <v>3</v>
      </c>
    </row>
    <row r="2310" spans="1:10" x14ac:dyDescent="0.25">
      <c r="B2310" t="s">
        <v>75</v>
      </c>
      <c r="C2310">
        <v>49</v>
      </c>
      <c r="D2310">
        <v>7</v>
      </c>
      <c r="I2310">
        <v>0</v>
      </c>
      <c r="J2310">
        <v>3</v>
      </c>
    </row>
    <row r="2311" spans="1:10" x14ac:dyDescent="0.25">
      <c r="B2311" t="s">
        <v>76</v>
      </c>
      <c r="C2311">
        <v>48</v>
      </c>
      <c r="D2311">
        <v>2</v>
      </c>
      <c r="I2311">
        <v>0</v>
      </c>
      <c r="J2311">
        <v>3</v>
      </c>
    </row>
    <row r="2312" spans="1:10" x14ac:dyDescent="0.25">
      <c r="B2312" t="s">
        <v>77</v>
      </c>
      <c r="C2312">
        <v>54</v>
      </c>
      <c r="D2312">
        <v>1</v>
      </c>
      <c r="I2312">
        <v>0</v>
      </c>
      <c r="J2312">
        <v>4</v>
      </c>
    </row>
    <row r="2313" spans="1:10" x14ac:dyDescent="0.25">
      <c r="B2313" t="s">
        <v>78</v>
      </c>
      <c r="C2313">
        <v>58</v>
      </c>
      <c r="D2313">
        <v>6</v>
      </c>
      <c r="I2313">
        <v>0</v>
      </c>
      <c r="J2313">
        <v>1</v>
      </c>
    </row>
    <row r="2314" spans="1:10" x14ac:dyDescent="0.25">
      <c r="B2314" t="s">
        <v>79</v>
      </c>
      <c r="C2314">
        <v>58</v>
      </c>
      <c r="D2314">
        <v>8</v>
      </c>
      <c r="I2314">
        <v>0</v>
      </c>
      <c r="J2314">
        <v>1</v>
      </c>
    </row>
    <row r="2315" spans="1:10" x14ac:dyDescent="0.25">
      <c r="B2315" t="s">
        <v>80</v>
      </c>
      <c r="C2315">
        <v>46</v>
      </c>
      <c r="D2315">
        <v>3</v>
      </c>
      <c r="I2315">
        <v>0</v>
      </c>
      <c r="J2315">
        <v>2</v>
      </c>
    </row>
    <row r="2316" spans="1:10" x14ac:dyDescent="0.25">
      <c r="B2316" t="s">
        <v>81</v>
      </c>
      <c r="C2316">
        <v>50</v>
      </c>
      <c r="D2316">
        <v>3</v>
      </c>
      <c r="I2316">
        <v>0</v>
      </c>
      <c r="J2316">
        <v>2</v>
      </c>
    </row>
    <row r="2317" spans="1:10" x14ac:dyDescent="0.25">
      <c r="B2317" t="s">
        <v>83</v>
      </c>
      <c r="C2317">
        <v>59</v>
      </c>
      <c r="D2317">
        <v>4</v>
      </c>
      <c r="I2317">
        <v>0</v>
      </c>
      <c r="J2317">
        <v>1</v>
      </c>
    </row>
    <row r="2318" spans="1:10" x14ac:dyDescent="0.25">
      <c r="B2318" t="s">
        <v>84</v>
      </c>
      <c r="C2318">
        <v>58</v>
      </c>
      <c r="D2318">
        <v>4</v>
      </c>
      <c r="I2318">
        <v>0</v>
      </c>
      <c r="J2318">
        <v>2</v>
      </c>
    </row>
    <row r="2319" spans="1:10" x14ac:dyDescent="0.25">
      <c r="A2319" t="s">
        <v>241</v>
      </c>
      <c r="B2319" t="s">
        <v>24</v>
      </c>
      <c r="C2319">
        <v>32</v>
      </c>
      <c r="D2319">
        <v>4</v>
      </c>
      <c r="I2319">
        <v>0</v>
      </c>
      <c r="J2319">
        <v>1</v>
      </c>
    </row>
    <row r="2320" spans="1:10" x14ac:dyDescent="0.25">
      <c r="B2320" t="s">
        <v>25</v>
      </c>
      <c r="C2320">
        <v>44</v>
      </c>
      <c r="D2320">
        <v>1</v>
      </c>
      <c r="I2320">
        <v>0</v>
      </c>
      <c r="J2320">
        <v>2</v>
      </c>
    </row>
    <row r="2321" spans="2:10" x14ac:dyDescent="0.25">
      <c r="B2321" t="s">
        <v>26</v>
      </c>
      <c r="C2321">
        <v>26</v>
      </c>
      <c r="D2321">
        <v>6</v>
      </c>
      <c r="I2321">
        <v>0</v>
      </c>
      <c r="J2321">
        <v>2</v>
      </c>
    </row>
    <row r="2322" spans="2:10" x14ac:dyDescent="0.25">
      <c r="B2322" t="s">
        <v>29</v>
      </c>
      <c r="C2322">
        <v>52</v>
      </c>
      <c r="D2322">
        <v>4</v>
      </c>
      <c r="I2322">
        <v>0</v>
      </c>
      <c r="J2322">
        <v>2</v>
      </c>
    </row>
    <row r="2323" spans="2:10" x14ac:dyDescent="0.25">
      <c r="B2323" t="s">
        <v>31</v>
      </c>
      <c r="C2323">
        <v>48</v>
      </c>
      <c r="D2323">
        <v>9</v>
      </c>
      <c r="I2323">
        <v>0</v>
      </c>
      <c r="J2323">
        <v>3</v>
      </c>
    </row>
    <row r="2324" spans="2:10" x14ac:dyDescent="0.25">
      <c r="B2324" t="s">
        <v>35</v>
      </c>
      <c r="C2324">
        <v>58</v>
      </c>
      <c r="D2324">
        <v>1</v>
      </c>
      <c r="I2324">
        <v>0</v>
      </c>
      <c r="J2324">
        <v>2</v>
      </c>
    </row>
    <row r="2325" spans="2:10" x14ac:dyDescent="0.25">
      <c r="B2325" t="s">
        <v>36</v>
      </c>
      <c r="C2325">
        <v>60</v>
      </c>
      <c r="D2325">
        <v>2</v>
      </c>
      <c r="I2325">
        <v>0</v>
      </c>
      <c r="J2325">
        <v>2</v>
      </c>
    </row>
    <row r="2326" spans="2:10" x14ac:dyDescent="0.25">
      <c r="B2326" t="s">
        <v>37</v>
      </c>
      <c r="C2326">
        <v>56</v>
      </c>
      <c r="D2326">
        <v>6</v>
      </c>
      <c r="I2326">
        <v>0</v>
      </c>
      <c r="J2326">
        <v>3</v>
      </c>
    </row>
    <row r="2327" spans="2:10" x14ac:dyDescent="0.25">
      <c r="B2327" t="s">
        <v>38</v>
      </c>
      <c r="C2327">
        <v>60</v>
      </c>
      <c r="D2327">
        <v>5</v>
      </c>
      <c r="I2327">
        <v>0</v>
      </c>
      <c r="J2327">
        <v>4</v>
      </c>
    </row>
    <row r="2328" spans="2:10" x14ac:dyDescent="0.25">
      <c r="B2328" t="s">
        <v>40</v>
      </c>
      <c r="C2328">
        <v>47</v>
      </c>
      <c r="D2328">
        <v>6</v>
      </c>
      <c r="I2328">
        <v>0</v>
      </c>
      <c r="J2328">
        <v>3</v>
      </c>
    </row>
    <row r="2329" spans="2:10" x14ac:dyDescent="0.25">
      <c r="B2329" t="s">
        <v>42</v>
      </c>
      <c r="C2329">
        <v>53</v>
      </c>
      <c r="D2329">
        <v>7</v>
      </c>
      <c r="I2329">
        <v>0</v>
      </c>
      <c r="J2329">
        <v>1</v>
      </c>
    </row>
    <row r="2330" spans="2:10" x14ac:dyDescent="0.25">
      <c r="B2330" t="s">
        <v>43</v>
      </c>
      <c r="C2330">
        <v>35</v>
      </c>
      <c r="D2330">
        <v>3</v>
      </c>
      <c r="I2330">
        <v>0</v>
      </c>
      <c r="J2330">
        <v>3</v>
      </c>
    </row>
    <row r="2331" spans="2:10" x14ac:dyDescent="0.25">
      <c r="B2331" t="s">
        <v>44</v>
      </c>
      <c r="C2331">
        <v>62</v>
      </c>
      <c r="D2331">
        <v>6</v>
      </c>
      <c r="I2331">
        <v>0</v>
      </c>
      <c r="J2331">
        <v>1</v>
      </c>
    </row>
    <row r="2332" spans="2:10" x14ac:dyDescent="0.25">
      <c r="B2332" t="s">
        <v>46</v>
      </c>
      <c r="C2332">
        <v>62</v>
      </c>
      <c r="D2332">
        <v>4</v>
      </c>
      <c r="I2332">
        <v>0</v>
      </c>
      <c r="J2332">
        <v>4</v>
      </c>
    </row>
    <row r="2333" spans="2:10" x14ac:dyDescent="0.25">
      <c r="B2333" t="s">
        <v>47</v>
      </c>
      <c r="C2333">
        <v>57</v>
      </c>
      <c r="D2333">
        <v>7</v>
      </c>
      <c r="I2333">
        <v>0</v>
      </c>
      <c r="J2333">
        <v>5</v>
      </c>
    </row>
    <row r="2334" spans="2:10" x14ac:dyDescent="0.25">
      <c r="B2334" t="s">
        <v>48</v>
      </c>
      <c r="C2334">
        <v>52</v>
      </c>
      <c r="D2334">
        <v>8</v>
      </c>
      <c r="I2334">
        <v>0</v>
      </c>
      <c r="J2334">
        <v>2</v>
      </c>
    </row>
    <row r="2335" spans="2:10" x14ac:dyDescent="0.25">
      <c r="B2335" t="s">
        <v>51</v>
      </c>
      <c r="C2335">
        <v>50</v>
      </c>
      <c r="D2335">
        <v>8</v>
      </c>
      <c r="I2335">
        <v>0</v>
      </c>
      <c r="J2335">
        <v>5</v>
      </c>
    </row>
    <row r="2336" spans="2:10" x14ac:dyDescent="0.25">
      <c r="B2336" t="s">
        <v>53</v>
      </c>
      <c r="C2336">
        <v>53</v>
      </c>
      <c r="D2336">
        <v>2</v>
      </c>
      <c r="I2336">
        <v>0</v>
      </c>
      <c r="J2336">
        <v>2</v>
      </c>
    </row>
    <row r="2337" spans="2:10" x14ac:dyDescent="0.25">
      <c r="B2337" t="s">
        <v>56</v>
      </c>
      <c r="C2337">
        <v>36</v>
      </c>
      <c r="D2337">
        <v>9</v>
      </c>
      <c r="I2337">
        <v>0</v>
      </c>
      <c r="J2337">
        <v>4</v>
      </c>
    </row>
    <row r="2338" spans="2:10" x14ac:dyDescent="0.25">
      <c r="B2338" t="s">
        <v>58</v>
      </c>
      <c r="C2338">
        <v>62</v>
      </c>
      <c r="D2338">
        <v>5</v>
      </c>
      <c r="I2338">
        <v>0</v>
      </c>
      <c r="J2338">
        <v>4</v>
      </c>
    </row>
    <row r="2339" spans="2:10" x14ac:dyDescent="0.25">
      <c r="B2339" t="s">
        <v>59</v>
      </c>
      <c r="C2339">
        <v>62</v>
      </c>
      <c r="D2339">
        <v>9</v>
      </c>
      <c r="I2339">
        <v>0</v>
      </c>
      <c r="J2339">
        <v>4</v>
      </c>
    </row>
    <row r="2340" spans="2:10" x14ac:dyDescent="0.25">
      <c r="B2340" t="s">
        <v>62</v>
      </c>
      <c r="C2340">
        <v>60</v>
      </c>
      <c r="D2340">
        <v>9</v>
      </c>
      <c r="I2340">
        <v>0</v>
      </c>
      <c r="J2340">
        <v>4</v>
      </c>
    </row>
    <row r="2341" spans="2:10" x14ac:dyDescent="0.25">
      <c r="B2341" t="s">
        <v>66</v>
      </c>
      <c r="C2341">
        <v>58</v>
      </c>
      <c r="D2341">
        <v>2</v>
      </c>
      <c r="I2341">
        <v>0</v>
      </c>
      <c r="J2341">
        <v>3</v>
      </c>
    </row>
    <row r="2342" spans="2:10" x14ac:dyDescent="0.25">
      <c r="B2342" t="s">
        <v>67</v>
      </c>
      <c r="C2342">
        <v>53</v>
      </c>
      <c r="D2342">
        <v>7</v>
      </c>
      <c r="I2342">
        <v>0</v>
      </c>
      <c r="J2342">
        <v>5</v>
      </c>
    </row>
    <row r="2343" spans="2:10" x14ac:dyDescent="0.25">
      <c r="B2343" t="s">
        <v>23</v>
      </c>
      <c r="C2343">
        <v>40</v>
      </c>
      <c r="D2343">
        <v>8</v>
      </c>
      <c r="I2343">
        <v>0</v>
      </c>
      <c r="J2343">
        <v>3</v>
      </c>
    </row>
    <row r="2344" spans="2:10" x14ac:dyDescent="0.25">
      <c r="B2344" t="s">
        <v>71</v>
      </c>
      <c r="C2344">
        <v>59</v>
      </c>
      <c r="D2344">
        <v>3</v>
      </c>
      <c r="I2344">
        <v>0</v>
      </c>
      <c r="J2344">
        <v>1</v>
      </c>
    </row>
    <row r="2345" spans="2:10" x14ac:dyDescent="0.25">
      <c r="B2345" t="s">
        <v>72</v>
      </c>
      <c r="C2345">
        <v>50</v>
      </c>
      <c r="D2345">
        <v>3</v>
      </c>
      <c r="I2345">
        <v>0</v>
      </c>
      <c r="J2345">
        <v>2</v>
      </c>
    </row>
    <row r="2346" spans="2:10" x14ac:dyDescent="0.25">
      <c r="B2346" t="s">
        <v>73</v>
      </c>
      <c r="C2346">
        <v>60</v>
      </c>
      <c r="D2346">
        <v>8</v>
      </c>
      <c r="I2346">
        <v>0</v>
      </c>
      <c r="J2346">
        <v>4</v>
      </c>
    </row>
    <row r="2347" spans="2:10" x14ac:dyDescent="0.25">
      <c r="B2347" t="s">
        <v>74</v>
      </c>
      <c r="C2347">
        <v>45</v>
      </c>
      <c r="D2347">
        <v>5</v>
      </c>
      <c r="I2347">
        <v>0</v>
      </c>
      <c r="J2347">
        <v>5</v>
      </c>
    </row>
    <row r="2348" spans="2:10" x14ac:dyDescent="0.25">
      <c r="B2348" t="s">
        <v>75</v>
      </c>
      <c r="C2348">
        <v>49</v>
      </c>
      <c r="D2348">
        <v>1</v>
      </c>
      <c r="I2348">
        <v>0</v>
      </c>
      <c r="J2348">
        <v>3</v>
      </c>
    </row>
    <row r="2349" spans="2:10" x14ac:dyDescent="0.25">
      <c r="B2349" t="s">
        <v>76</v>
      </c>
      <c r="C2349">
        <v>48</v>
      </c>
      <c r="D2349">
        <v>5</v>
      </c>
      <c r="H2349" t="s">
        <v>238</v>
      </c>
      <c r="I2349">
        <v>1</v>
      </c>
      <c r="J2349">
        <v>2</v>
      </c>
    </row>
    <row r="2350" spans="2:10" x14ac:dyDescent="0.25">
      <c r="B2350" t="s">
        <v>77</v>
      </c>
      <c r="C2350">
        <v>54</v>
      </c>
      <c r="D2350">
        <v>7</v>
      </c>
      <c r="I2350">
        <v>0</v>
      </c>
      <c r="J2350">
        <v>2</v>
      </c>
    </row>
    <row r="2351" spans="2:10" x14ac:dyDescent="0.25">
      <c r="B2351" t="s">
        <v>78</v>
      </c>
      <c r="C2351">
        <v>58</v>
      </c>
      <c r="D2351">
        <v>1</v>
      </c>
      <c r="I2351">
        <v>0</v>
      </c>
      <c r="J2351">
        <v>3</v>
      </c>
    </row>
    <row r="2352" spans="2:10" x14ac:dyDescent="0.25">
      <c r="B2352" t="s">
        <v>79</v>
      </c>
      <c r="C2352">
        <v>58</v>
      </c>
      <c r="D2352">
        <v>1</v>
      </c>
      <c r="I2352">
        <v>0</v>
      </c>
      <c r="J2352">
        <v>3</v>
      </c>
    </row>
    <row r="2353" spans="1:10" x14ac:dyDescent="0.25">
      <c r="B2353" t="s">
        <v>80</v>
      </c>
      <c r="C2353">
        <v>46</v>
      </c>
      <c r="D2353">
        <v>4</v>
      </c>
      <c r="I2353">
        <v>0</v>
      </c>
      <c r="J2353">
        <v>3</v>
      </c>
    </row>
    <row r="2354" spans="1:10" x14ac:dyDescent="0.25">
      <c r="B2354" t="s">
        <v>81</v>
      </c>
      <c r="C2354">
        <v>50</v>
      </c>
      <c r="D2354">
        <v>3</v>
      </c>
      <c r="I2354">
        <v>0</v>
      </c>
      <c r="J2354">
        <v>1</v>
      </c>
    </row>
    <row r="2355" spans="1:10" x14ac:dyDescent="0.25">
      <c r="B2355" t="s">
        <v>83</v>
      </c>
      <c r="C2355">
        <v>59</v>
      </c>
      <c r="D2355">
        <v>2</v>
      </c>
      <c r="I2355">
        <v>0</v>
      </c>
      <c r="J2355">
        <v>2</v>
      </c>
    </row>
    <row r="2356" spans="1:10" x14ac:dyDescent="0.25">
      <c r="B2356" t="s">
        <v>84</v>
      </c>
      <c r="C2356">
        <v>58</v>
      </c>
      <c r="D2356">
        <v>1</v>
      </c>
      <c r="I2356">
        <v>0</v>
      </c>
      <c r="J2356">
        <v>1</v>
      </c>
    </row>
    <row r="2357" spans="1:10" x14ac:dyDescent="0.25">
      <c r="A2357" t="s">
        <v>242</v>
      </c>
      <c r="B2357" t="s">
        <v>25</v>
      </c>
      <c r="C2357">
        <v>44</v>
      </c>
      <c r="D2357">
        <v>9</v>
      </c>
      <c r="I2357">
        <v>0</v>
      </c>
      <c r="J2357">
        <v>2</v>
      </c>
    </row>
    <row r="2358" spans="1:10" x14ac:dyDescent="0.25">
      <c r="B2358" t="s">
        <v>29</v>
      </c>
      <c r="C2358">
        <v>52</v>
      </c>
      <c r="D2358">
        <v>8</v>
      </c>
      <c r="I2358">
        <v>0</v>
      </c>
      <c r="J2358">
        <v>4</v>
      </c>
    </row>
    <row r="2359" spans="1:10" x14ac:dyDescent="0.25">
      <c r="B2359" t="s">
        <v>31</v>
      </c>
      <c r="C2359">
        <v>48</v>
      </c>
      <c r="D2359">
        <v>3</v>
      </c>
      <c r="I2359">
        <v>0</v>
      </c>
      <c r="J2359">
        <v>4</v>
      </c>
    </row>
    <row r="2360" spans="1:10" x14ac:dyDescent="0.25">
      <c r="B2360" t="s">
        <v>32</v>
      </c>
      <c r="C2360">
        <v>10</v>
      </c>
      <c r="D2360">
        <v>7</v>
      </c>
      <c r="I2360">
        <v>0</v>
      </c>
      <c r="J2360">
        <v>3</v>
      </c>
    </row>
    <row r="2361" spans="1:10" x14ac:dyDescent="0.25">
      <c r="B2361" t="s">
        <v>34</v>
      </c>
      <c r="C2361">
        <v>35</v>
      </c>
      <c r="D2361">
        <v>1</v>
      </c>
      <c r="I2361">
        <v>0</v>
      </c>
      <c r="J2361">
        <v>2</v>
      </c>
    </row>
    <row r="2362" spans="1:10" x14ac:dyDescent="0.25">
      <c r="B2362" t="s">
        <v>35</v>
      </c>
      <c r="C2362">
        <v>58</v>
      </c>
      <c r="D2362">
        <v>8</v>
      </c>
      <c r="I2362">
        <v>0</v>
      </c>
      <c r="J2362">
        <v>1</v>
      </c>
    </row>
    <row r="2363" spans="1:10" x14ac:dyDescent="0.25">
      <c r="B2363" t="s">
        <v>36</v>
      </c>
      <c r="C2363">
        <v>60</v>
      </c>
      <c r="D2363">
        <v>2</v>
      </c>
      <c r="I2363">
        <v>0</v>
      </c>
      <c r="J2363">
        <v>2</v>
      </c>
    </row>
    <row r="2364" spans="1:10" x14ac:dyDescent="0.25">
      <c r="B2364" t="s">
        <v>37</v>
      </c>
      <c r="C2364">
        <v>56</v>
      </c>
      <c r="D2364">
        <v>6</v>
      </c>
      <c r="I2364">
        <v>0</v>
      </c>
      <c r="J2364">
        <v>4</v>
      </c>
    </row>
    <row r="2365" spans="1:10" x14ac:dyDescent="0.25">
      <c r="B2365" t="s">
        <v>38</v>
      </c>
      <c r="C2365">
        <v>60</v>
      </c>
      <c r="D2365">
        <v>4</v>
      </c>
      <c r="I2365">
        <v>0</v>
      </c>
      <c r="J2365">
        <v>3</v>
      </c>
    </row>
    <row r="2366" spans="1:10" x14ac:dyDescent="0.25">
      <c r="B2366" t="s">
        <v>42</v>
      </c>
      <c r="C2366">
        <v>53</v>
      </c>
      <c r="D2366">
        <v>7</v>
      </c>
      <c r="I2366">
        <v>0</v>
      </c>
      <c r="J2366">
        <v>3</v>
      </c>
    </row>
    <row r="2367" spans="1:10" x14ac:dyDescent="0.25">
      <c r="B2367" t="s">
        <v>43</v>
      </c>
      <c r="C2367">
        <v>35</v>
      </c>
      <c r="D2367">
        <v>6</v>
      </c>
      <c r="I2367">
        <v>0</v>
      </c>
      <c r="J2367">
        <v>3</v>
      </c>
    </row>
    <row r="2368" spans="1:10" x14ac:dyDescent="0.25">
      <c r="B2368" t="s">
        <v>44</v>
      </c>
      <c r="C2368">
        <v>62</v>
      </c>
      <c r="D2368">
        <v>7</v>
      </c>
      <c r="I2368">
        <v>0</v>
      </c>
      <c r="J2368">
        <v>3</v>
      </c>
    </row>
    <row r="2369" spans="2:10" x14ac:dyDescent="0.25">
      <c r="B2369" t="s">
        <v>46</v>
      </c>
      <c r="C2369">
        <v>62</v>
      </c>
      <c r="D2369">
        <v>2</v>
      </c>
      <c r="I2369">
        <v>0</v>
      </c>
      <c r="J2369">
        <v>3</v>
      </c>
    </row>
    <row r="2370" spans="2:10" x14ac:dyDescent="0.25">
      <c r="B2370" t="s">
        <v>47</v>
      </c>
      <c r="C2370">
        <v>57</v>
      </c>
      <c r="D2370">
        <v>1</v>
      </c>
      <c r="I2370">
        <v>0</v>
      </c>
      <c r="J2370">
        <v>2</v>
      </c>
    </row>
    <row r="2371" spans="2:10" x14ac:dyDescent="0.25">
      <c r="B2371" t="s">
        <v>48</v>
      </c>
      <c r="C2371">
        <v>52</v>
      </c>
      <c r="D2371">
        <v>9</v>
      </c>
      <c r="I2371">
        <v>0</v>
      </c>
      <c r="J2371">
        <v>1</v>
      </c>
    </row>
    <row r="2372" spans="2:10" x14ac:dyDescent="0.25">
      <c r="B2372" t="s">
        <v>49</v>
      </c>
      <c r="C2372">
        <v>40</v>
      </c>
      <c r="D2372">
        <v>9</v>
      </c>
      <c r="I2372">
        <v>0</v>
      </c>
      <c r="J2372">
        <v>3</v>
      </c>
    </row>
    <row r="2373" spans="2:10" x14ac:dyDescent="0.25">
      <c r="B2373" t="s">
        <v>51</v>
      </c>
      <c r="C2373">
        <v>50</v>
      </c>
      <c r="D2373">
        <v>1</v>
      </c>
      <c r="I2373">
        <v>0</v>
      </c>
      <c r="J2373">
        <v>1</v>
      </c>
    </row>
    <row r="2374" spans="2:10" x14ac:dyDescent="0.25">
      <c r="B2374" t="s">
        <v>53</v>
      </c>
      <c r="C2374">
        <v>53</v>
      </c>
      <c r="D2374">
        <v>3</v>
      </c>
      <c r="I2374">
        <v>0</v>
      </c>
      <c r="J2374">
        <v>5</v>
      </c>
    </row>
    <row r="2375" spans="2:10" x14ac:dyDescent="0.25">
      <c r="B2375" t="s">
        <v>55</v>
      </c>
      <c r="C2375">
        <v>16</v>
      </c>
      <c r="D2375">
        <v>1</v>
      </c>
      <c r="I2375">
        <v>0</v>
      </c>
      <c r="J2375">
        <v>3</v>
      </c>
    </row>
    <row r="2376" spans="2:10" x14ac:dyDescent="0.25">
      <c r="B2376" t="s">
        <v>56</v>
      </c>
      <c r="C2376">
        <v>36</v>
      </c>
      <c r="D2376">
        <v>9</v>
      </c>
      <c r="I2376">
        <v>0</v>
      </c>
      <c r="J2376">
        <v>2</v>
      </c>
    </row>
    <row r="2377" spans="2:10" x14ac:dyDescent="0.25">
      <c r="B2377" t="s">
        <v>58</v>
      </c>
      <c r="C2377">
        <v>62</v>
      </c>
      <c r="D2377">
        <v>4</v>
      </c>
      <c r="I2377">
        <v>0</v>
      </c>
      <c r="J2377">
        <v>2</v>
      </c>
    </row>
    <row r="2378" spans="2:10" x14ac:dyDescent="0.25">
      <c r="B2378" t="s">
        <v>60</v>
      </c>
      <c r="C2378">
        <v>51</v>
      </c>
      <c r="D2378">
        <v>5</v>
      </c>
      <c r="I2378">
        <v>0</v>
      </c>
      <c r="J2378">
        <v>3</v>
      </c>
    </row>
    <row r="2379" spans="2:10" x14ac:dyDescent="0.25">
      <c r="B2379" t="s">
        <v>59</v>
      </c>
      <c r="C2379">
        <v>62</v>
      </c>
      <c r="D2379">
        <v>5</v>
      </c>
      <c r="I2379">
        <v>0</v>
      </c>
      <c r="J2379">
        <v>1</v>
      </c>
    </row>
    <row r="2380" spans="2:10" x14ac:dyDescent="0.25">
      <c r="B2380" t="s">
        <v>61</v>
      </c>
      <c r="C2380">
        <v>16</v>
      </c>
      <c r="D2380">
        <v>4</v>
      </c>
      <c r="I2380">
        <v>0</v>
      </c>
      <c r="J2380">
        <v>3</v>
      </c>
    </row>
    <row r="2381" spans="2:10" x14ac:dyDescent="0.25">
      <c r="B2381" t="s">
        <v>62</v>
      </c>
      <c r="C2381">
        <v>60</v>
      </c>
      <c r="D2381">
        <v>8</v>
      </c>
      <c r="I2381">
        <v>0</v>
      </c>
      <c r="J2381">
        <v>5</v>
      </c>
    </row>
    <row r="2382" spans="2:10" x14ac:dyDescent="0.25">
      <c r="B2382" t="s">
        <v>66</v>
      </c>
      <c r="C2382">
        <v>58</v>
      </c>
      <c r="D2382">
        <v>1</v>
      </c>
      <c r="I2382">
        <v>0</v>
      </c>
      <c r="J2382">
        <v>5</v>
      </c>
    </row>
    <row r="2383" spans="2:10" x14ac:dyDescent="0.25">
      <c r="B2383" t="s">
        <v>67</v>
      </c>
      <c r="C2383">
        <v>53</v>
      </c>
      <c r="D2383">
        <v>3</v>
      </c>
      <c r="I2383">
        <v>0</v>
      </c>
      <c r="J2383">
        <v>3</v>
      </c>
    </row>
    <row r="2384" spans="2:10" x14ac:dyDescent="0.25">
      <c r="B2384" t="s">
        <v>71</v>
      </c>
      <c r="C2384">
        <v>59</v>
      </c>
      <c r="D2384">
        <v>5</v>
      </c>
      <c r="I2384">
        <v>0</v>
      </c>
      <c r="J2384">
        <v>2</v>
      </c>
    </row>
    <row r="2385" spans="1:10" x14ac:dyDescent="0.25">
      <c r="B2385" t="s">
        <v>72</v>
      </c>
      <c r="C2385">
        <v>50</v>
      </c>
      <c r="D2385">
        <v>5</v>
      </c>
      <c r="I2385">
        <v>0</v>
      </c>
      <c r="J2385">
        <v>5</v>
      </c>
    </row>
    <row r="2386" spans="1:10" x14ac:dyDescent="0.25">
      <c r="B2386" t="s">
        <v>73</v>
      </c>
      <c r="C2386">
        <v>60</v>
      </c>
      <c r="D2386">
        <v>7</v>
      </c>
      <c r="I2386">
        <v>0</v>
      </c>
      <c r="J2386">
        <v>1</v>
      </c>
    </row>
    <row r="2387" spans="1:10" x14ac:dyDescent="0.25">
      <c r="B2387" t="s">
        <v>76</v>
      </c>
      <c r="C2387">
        <v>48</v>
      </c>
      <c r="D2387">
        <v>6</v>
      </c>
      <c r="H2387" t="s">
        <v>239</v>
      </c>
      <c r="I2387">
        <v>1</v>
      </c>
      <c r="J2387">
        <v>3</v>
      </c>
    </row>
    <row r="2388" spans="1:10" x14ac:dyDescent="0.25">
      <c r="B2388" t="s">
        <v>78</v>
      </c>
      <c r="C2388">
        <v>58</v>
      </c>
      <c r="D2388">
        <v>6</v>
      </c>
      <c r="I2388">
        <v>0</v>
      </c>
      <c r="J2388">
        <v>3</v>
      </c>
    </row>
    <row r="2389" spans="1:10" x14ac:dyDescent="0.25">
      <c r="B2389" t="s">
        <v>79</v>
      </c>
      <c r="C2389">
        <v>58</v>
      </c>
      <c r="D2389">
        <v>8</v>
      </c>
      <c r="I2389">
        <v>0</v>
      </c>
      <c r="J2389">
        <v>1</v>
      </c>
    </row>
    <row r="2390" spans="1:10" x14ac:dyDescent="0.25">
      <c r="B2390" t="s">
        <v>80</v>
      </c>
      <c r="C2390">
        <v>46</v>
      </c>
      <c r="D2390">
        <v>2</v>
      </c>
      <c r="I2390">
        <v>0</v>
      </c>
      <c r="J2390">
        <v>3</v>
      </c>
    </row>
    <row r="2391" spans="1:10" x14ac:dyDescent="0.25">
      <c r="B2391" t="s">
        <v>81</v>
      </c>
      <c r="C2391">
        <v>50</v>
      </c>
      <c r="D2391">
        <v>1</v>
      </c>
      <c r="I2391">
        <v>0</v>
      </c>
      <c r="J2391">
        <v>3</v>
      </c>
    </row>
    <row r="2392" spans="1:10" x14ac:dyDescent="0.25">
      <c r="B2392" t="s">
        <v>82</v>
      </c>
      <c r="C2392">
        <v>46</v>
      </c>
      <c r="D2392">
        <v>2</v>
      </c>
      <c r="I2392">
        <v>0</v>
      </c>
      <c r="J2392">
        <v>2</v>
      </c>
    </row>
    <row r="2393" spans="1:10" x14ac:dyDescent="0.25">
      <c r="B2393" t="s">
        <v>83</v>
      </c>
      <c r="C2393">
        <v>59</v>
      </c>
      <c r="D2393">
        <v>3</v>
      </c>
      <c r="I2393">
        <v>0</v>
      </c>
      <c r="J2393">
        <v>3</v>
      </c>
    </row>
    <row r="2394" spans="1:10" x14ac:dyDescent="0.25">
      <c r="B2394" t="s">
        <v>84</v>
      </c>
      <c r="C2394">
        <v>58</v>
      </c>
      <c r="D2394">
        <v>4</v>
      </c>
      <c r="I2394">
        <v>0</v>
      </c>
      <c r="J2394">
        <v>2</v>
      </c>
    </row>
    <row r="2395" spans="1:10" x14ac:dyDescent="0.25">
      <c r="A2395" t="s">
        <v>243</v>
      </c>
      <c r="B2395" t="s">
        <v>26</v>
      </c>
      <c r="C2395">
        <v>26</v>
      </c>
      <c r="D2395">
        <v>1</v>
      </c>
      <c r="I2395">
        <v>0</v>
      </c>
      <c r="J2395">
        <v>4</v>
      </c>
    </row>
    <row r="2396" spans="1:10" x14ac:dyDescent="0.25">
      <c r="B2396" t="s">
        <v>27</v>
      </c>
      <c r="C2396">
        <v>51</v>
      </c>
      <c r="D2396">
        <v>3</v>
      </c>
      <c r="I2396">
        <v>0</v>
      </c>
      <c r="J2396">
        <v>3</v>
      </c>
    </row>
    <row r="2397" spans="1:10" x14ac:dyDescent="0.25">
      <c r="B2397" t="s">
        <v>29</v>
      </c>
      <c r="C2397">
        <v>52</v>
      </c>
      <c r="D2397">
        <v>7</v>
      </c>
      <c r="I2397">
        <v>0</v>
      </c>
      <c r="J2397">
        <v>2</v>
      </c>
    </row>
    <row r="2398" spans="1:10" x14ac:dyDescent="0.25">
      <c r="B2398" t="s">
        <v>31</v>
      </c>
      <c r="C2398">
        <v>48</v>
      </c>
      <c r="D2398">
        <v>1</v>
      </c>
      <c r="I2398">
        <v>0</v>
      </c>
      <c r="J2398">
        <v>3</v>
      </c>
    </row>
    <row r="2399" spans="1:10" x14ac:dyDescent="0.25">
      <c r="B2399" t="s">
        <v>35</v>
      </c>
      <c r="C2399">
        <v>58</v>
      </c>
      <c r="D2399">
        <v>7</v>
      </c>
      <c r="I2399">
        <v>0</v>
      </c>
      <c r="J2399">
        <v>2</v>
      </c>
    </row>
    <row r="2400" spans="1:10" x14ac:dyDescent="0.25">
      <c r="B2400" t="s">
        <v>36</v>
      </c>
      <c r="C2400">
        <v>60</v>
      </c>
      <c r="D2400">
        <v>6</v>
      </c>
      <c r="I2400">
        <v>0</v>
      </c>
      <c r="J2400">
        <v>2</v>
      </c>
    </row>
    <row r="2401" spans="2:10" x14ac:dyDescent="0.25">
      <c r="B2401" t="s">
        <v>37</v>
      </c>
      <c r="C2401">
        <v>56</v>
      </c>
      <c r="D2401">
        <v>4</v>
      </c>
      <c r="I2401">
        <v>0</v>
      </c>
      <c r="J2401">
        <v>1</v>
      </c>
    </row>
    <row r="2402" spans="2:10" x14ac:dyDescent="0.25">
      <c r="B2402" t="s">
        <v>38</v>
      </c>
      <c r="C2402">
        <v>60</v>
      </c>
      <c r="D2402">
        <v>7</v>
      </c>
      <c r="I2402">
        <v>0</v>
      </c>
      <c r="J2402">
        <v>2</v>
      </c>
    </row>
    <row r="2403" spans="2:10" x14ac:dyDescent="0.25">
      <c r="B2403" t="s">
        <v>40</v>
      </c>
      <c r="C2403">
        <v>47</v>
      </c>
      <c r="D2403">
        <v>1</v>
      </c>
      <c r="I2403">
        <v>0</v>
      </c>
      <c r="J2403">
        <v>2</v>
      </c>
    </row>
    <row r="2404" spans="2:10" x14ac:dyDescent="0.25">
      <c r="B2404" t="s">
        <v>42</v>
      </c>
      <c r="C2404">
        <v>53</v>
      </c>
      <c r="D2404">
        <v>4</v>
      </c>
      <c r="I2404">
        <v>0</v>
      </c>
      <c r="J2404">
        <v>4</v>
      </c>
    </row>
    <row r="2405" spans="2:10" x14ac:dyDescent="0.25">
      <c r="B2405" t="s">
        <v>44</v>
      </c>
      <c r="C2405">
        <v>62</v>
      </c>
      <c r="D2405">
        <v>2</v>
      </c>
      <c r="I2405">
        <v>0</v>
      </c>
      <c r="J2405">
        <v>1</v>
      </c>
    </row>
    <row r="2406" spans="2:10" x14ac:dyDescent="0.25">
      <c r="B2406" t="s">
        <v>46</v>
      </c>
      <c r="C2406">
        <v>62</v>
      </c>
      <c r="D2406">
        <v>1</v>
      </c>
      <c r="I2406">
        <v>0</v>
      </c>
      <c r="J2406">
        <v>2</v>
      </c>
    </row>
    <row r="2407" spans="2:10" x14ac:dyDescent="0.25">
      <c r="B2407" t="s">
        <v>47</v>
      </c>
      <c r="C2407">
        <v>57</v>
      </c>
      <c r="D2407">
        <v>5</v>
      </c>
      <c r="I2407">
        <v>0</v>
      </c>
      <c r="J2407">
        <v>1</v>
      </c>
    </row>
    <row r="2408" spans="2:10" x14ac:dyDescent="0.25">
      <c r="B2408" t="s">
        <v>51</v>
      </c>
      <c r="C2408">
        <v>50</v>
      </c>
      <c r="D2408">
        <v>8</v>
      </c>
      <c r="I2408">
        <v>0</v>
      </c>
      <c r="J2408">
        <v>3</v>
      </c>
    </row>
    <row r="2409" spans="2:10" x14ac:dyDescent="0.25">
      <c r="B2409" t="s">
        <v>52</v>
      </c>
      <c r="C2409">
        <v>51</v>
      </c>
      <c r="D2409">
        <v>3</v>
      </c>
      <c r="I2409">
        <v>0</v>
      </c>
      <c r="J2409">
        <v>2</v>
      </c>
    </row>
    <row r="2410" spans="2:10" x14ac:dyDescent="0.25">
      <c r="B2410" t="s">
        <v>53</v>
      </c>
      <c r="C2410">
        <v>53</v>
      </c>
      <c r="D2410">
        <v>3</v>
      </c>
      <c r="I2410">
        <v>0</v>
      </c>
      <c r="J2410">
        <v>2</v>
      </c>
    </row>
    <row r="2411" spans="2:10" x14ac:dyDescent="0.25">
      <c r="B2411" t="s">
        <v>56</v>
      </c>
      <c r="C2411">
        <v>36</v>
      </c>
      <c r="D2411">
        <v>7</v>
      </c>
      <c r="I2411">
        <v>0</v>
      </c>
      <c r="J2411">
        <v>2</v>
      </c>
    </row>
    <row r="2412" spans="2:10" x14ac:dyDescent="0.25">
      <c r="B2412" t="s">
        <v>58</v>
      </c>
      <c r="C2412">
        <v>62</v>
      </c>
      <c r="D2412">
        <v>1</v>
      </c>
      <c r="I2412">
        <v>0</v>
      </c>
      <c r="J2412">
        <v>5</v>
      </c>
    </row>
    <row r="2413" spans="2:10" x14ac:dyDescent="0.25">
      <c r="B2413" t="s">
        <v>60</v>
      </c>
      <c r="C2413">
        <v>51</v>
      </c>
      <c r="D2413">
        <v>6</v>
      </c>
      <c r="I2413">
        <v>0</v>
      </c>
      <c r="J2413">
        <v>3</v>
      </c>
    </row>
    <row r="2414" spans="2:10" x14ac:dyDescent="0.25">
      <c r="B2414" t="s">
        <v>59</v>
      </c>
      <c r="C2414">
        <v>62</v>
      </c>
      <c r="D2414">
        <v>1</v>
      </c>
      <c r="I2414">
        <v>0</v>
      </c>
      <c r="J2414">
        <v>1</v>
      </c>
    </row>
    <row r="2415" spans="2:10" x14ac:dyDescent="0.25">
      <c r="B2415" t="s">
        <v>62</v>
      </c>
      <c r="C2415">
        <v>60</v>
      </c>
      <c r="D2415">
        <v>8</v>
      </c>
      <c r="I2415">
        <v>0</v>
      </c>
      <c r="J2415">
        <v>1</v>
      </c>
    </row>
    <row r="2416" spans="2:10" x14ac:dyDescent="0.25">
      <c r="B2416" t="s">
        <v>66</v>
      </c>
      <c r="C2416">
        <v>58</v>
      </c>
      <c r="D2416">
        <v>2</v>
      </c>
      <c r="I2416">
        <v>0</v>
      </c>
      <c r="J2416">
        <v>3</v>
      </c>
    </row>
    <row r="2417" spans="1:10" x14ac:dyDescent="0.25">
      <c r="B2417" t="s">
        <v>67</v>
      </c>
      <c r="C2417">
        <v>53</v>
      </c>
      <c r="D2417">
        <v>2</v>
      </c>
      <c r="I2417">
        <v>0</v>
      </c>
      <c r="J2417">
        <v>2</v>
      </c>
    </row>
    <row r="2418" spans="1:10" x14ac:dyDescent="0.25">
      <c r="B2418" t="s">
        <v>68</v>
      </c>
      <c r="C2418">
        <v>27</v>
      </c>
      <c r="D2418">
        <v>4</v>
      </c>
      <c r="I2418">
        <v>0</v>
      </c>
      <c r="J2418">
        <v>1</v>
      </c>
    </row>
    <row r="2419" spans="1:10" x14ac:dyDescent="0.25">
      <c r="B2419" t="s">
        <v>71</v>
      </c>
      <c r="C2419">
        <v>59</v>
      </c>
      <c r="D2419">
        <v>6</v>
      </c>
      <c r="I2419">
        <v>0</v>
      </c>
      <c r="J2419">
        <v>4</v>
      </c>
    </row>
    <row r="2420" spans="1:10" x14ac:dyDescent="0.25">
      <c r="B2420" t="s">
        <v>73</v>
      </c>
      <c r="C2420">
        <v>60</v>
      </c>
      <c r="D2420">
        <v>3</v>
      </c>
      <c r="I2420">
        <v>0</v>
      </c>
      <c r="J2420">
        <v>4</v>
      </c>
    </row>
    <row r="2421" spans="1:10" x14ac:dyDescent="0.25">
      <c r="B2421" t="s">
        <v>74</v>
      </c>
      <c r="C2421">
        <v>45</v>
      </c>
      <c r="D2421">
        <v>5</v>
      </c>
      <c r="I2421">
        <v>0</v>
      </c>
      <c r="J2421">
        <v>3</v>
      </c>
    </row>
    <row r="2422" spans="1:10" x14ac:dyDescent="0.25">
      <c r="B2422" t="s">
        <v>75</v>
      </c>
      <c r="C2422">
        <v>49</v>
      </c>
      <c r="D2422">
        <v>5</v>
      </c>
      <c r="I2422">
        <v>0</v>
      </c>
      <c r="J2422">
        <v>4</v>
      </c>
    </row>
    <row r="2423" spans="1:10" x14ac:dyDescent="0.25">
      <c r="B2423" t="s">
        <v>76</v>
      </c>
      <c r="C2423">
        <v>48</v>
      </c>
      <c r="D2423">
        <v>2</v>
      </c>
      <c r="I2423">
        <v>0</v>
      </c>
      <c r="J2423">
        <v>2</v>
      </c>
    </row>
    <row r="2424" spans="1:10" x14ac:dyDescent="0.25">
      <c r="B2424" t="s">
        <v>78</v>
      </c>
      <c r="C2424">
        <v>58</v>
      </c>
      <c r="D2424">
        <v>8</v>
      </c>
      <c r="I2424">
        <v>0</v>
      </c>
      <c r="J2424">
        <v>2</v>
      </c>
    </row>
    <row r="2425" spans="1:10" x14ac:dyDescent="0.25">
      <c r="B2425" t="s">
        <v>79</v>
      </c>
      <c r="C2425">
        <v>58</v>
      </c>
      <c r="D2425">
        <v>8</v>
      </c>
      <c r="I2425">
        <v>0</v>
      </c>
      <c r="J2425">
        <v>3</v>
      </c>
    </row>
    <row r="2426" spans="1:10" x14ac:dyDescent="0.25">
      <c r="B2426" t="s">
        <v>81</v>
      </c>
      <c r="C2426">
        <v>50</v>
      </c>
      <c r="D2426">
        <v>6</v>
      </c>
      <c r="I2426">
        <v>0</v>
      </c>
      <c r="J2426">
        <v>2</v>
      </c>
    </row>
    <row r="2427" spans="1:10" x14ac:dyDescent="0.25">
      <c r="B2427" t="s">
        <v>82</v>
      </c>
      <c r="C2427">
        <v>46</v>
      </c>
      <c r="D2427">
        <v>5</v>
      </c>
      <c r="I2427">
        <v>0</v>
      </c>
      <c r="J2427">
        <v>3</v>
      </c>
    </row>
    <row r="2428" spans="1:10" x14ac:dyDescent="0.25">
      <c r="B2428" t="s">
        <v>83</v>
      </c>
      <c r="C2428">
        <v>59</v>
      </c>
      <c r="D2428">
        <v>4</v>
      </c>
      <c r="I2428">
        <v>0</v>
      </c>
      <c r="J2428">
        <v>3</v>
      </c>
    </row>
    <row r="2429" spans="1:10" x14ac:dyDescent="0.25">
      <c r="B2429" t="s">
        <v>84</v>
      </c>
      <c r="C2429">
        <v>58</v>
      </c>
      <c r="D2429">
        <v>2</v>
      </c>
      <c r="H2429" t="s">
        <v>240</v>
      </c>
      <c r="I2429">
        <v>1</v>
      </c>
      <c r="J2429">
        <v>2</v>
      </c>
    </row>
    <row r="2430" spans="1:10" x14ac:dyDescent="0.25">
      <c r="A2430" t="s">
        <v>244</v>
      </c>
      <c r="B2430" t="s">
        <v>24</v>
      </c>
      <c r="C2430">
        <v>32</v>
      </c>
      <c r="D2430">
        <v>6</v>
      </c>
      <c r="I2430">
        <v>0</v>
      </c>
      <c r="J2430">
        <v>4</v>
      </c>
    </row>
    <row r="2431" spans="1:10" x14ac:dyDescent="0.25">
      <c r="B2431" t="s">
        <v>25</v>
      </c>
      <c r="C2431">
        <v>44</v>
      </c>
      <c r="D2431">
        <v>6</v>
      </c>
      <c r="I2431">
        <v>0</v>
      </c>
      <c r="J2431">
        <v>3</v>
      </c>
    </row>
    <row r="2432" spans="1:10" x14ac:dyDescent="0.25">
      <c r="B2432" t="s">
        <v>26</v>
      </c>
      <c r="C2432">
        <v>26</v>
      </c>
      <c r="D2432">
        <v>8</v>
      </c>
      <c r="I2432">
        <v>0</v>
      </c>
      <c r="J2432">
        <v>4</v>
      </c>
    </row>
    <row r="2433" spans="2:10" x14ac:dyDescent="0.25">
      <c r="B2433" t="s">
        <v>27</v>
      </c>
      <c r="C2433">
        <v>51</v>
      </c>
      <c r="D2433">
        <v>5</v>
      </c>
      <c r="I2433">
        <v>0</v>
      </c>
      <c r="J2433">
        <v>3</v>
      </c>
    </row>
    <row r="2434" spans="2:10" x14ac:dyDescent="0.25">
      <c r="B2434" t="s">
        <v>29</v>
      </c>
      <c r="C2434">
        <v>52</v>
      </c>
      <c r="D2434">
        <v>4</v>
      </c>
      <c r="I2434">
        <v>0</v>
      </c>
      <c r="J2434">
        <v>2</v>
      </c>
    </row>
    <row r="2435" spans="2:10" x14ac:dyDescent="0.25">
      <c r="B2435" t="s">
        <v>30</v>
      </c>
      <c r="C2435">
        <v>29</v>
      </c>
      <c r="D2435">
        <v>3</v>
      </c>
      <c r="I2435">
        <v>0</v>
      </c>
      <c r="J2435">
        <v>2</v>
      </c>
    </row>
    <row r="2436" spans="2:10" x14ac:dyDescent="0.25">
      <c r="B2436" t="s">
        <v>31</v>
      </c>
      <c r="C2436">
        <v>48</v>
      </c>
      <c r="D2436">
        <v>6</v>
      </c>
      <c r="I2436">
        <v>0</v>
      </c>
      <c r="J2436">
        <v>2</v>
      </c>
    </row>
    <row r="2437" spans="2:10" x14ac:dyDescent="0.25">
      <c r="B2437" t="s">
        <v>32</v>
      </c>
      <c r="C2437">
        <v>10</v>
      </c>
      <c r="D2437">
        <v>1</v>
      </c>
      <c r="I2437">
        <v>0</v>
      </c>
      <c r="J2437">
        <v>3</v>
      </c>
    </row>
    <row r="2438" spans="2:10" x14ac:dyDescent="0.25">
      <c r="B2438" t="s">
        <v>34</v>
      </c>
      <c r="C2438">
        <v>35</v>
      </c>
      <c r="D2438">
        <v>2</v>
      </c>
      <c r="I2438">
        <v>0</v>
      </c>
      <c r="J2438">
        <v>4</v>
      </c>
    </row>
    <row r="2439" spans="2:10" x14ac:dyDescent="0.25">
      <c r="B2439" t="s">
        <v>35</v>
      </c>
      <c r="C2439">
        <v>58</v>
      </c>
      <c r="D2439">
        <v>10</v>
      </c>
      <c r="I2439">
        <v>0</v>
      </c>
      <c r="J2439">
        <v>2</v>
      </c>
    </row>
    <row r="2440" spans="2:10" x14ac:dyDescent="0.25">
      <c r="B2440" t="s">
        <v>36</v>
      </c>
      <c r="C2440">
        <v>60</v>
      </c>
      <c r="D2440">
        <v>10</v>
      </c>
      <c r="I2440">
        <v>0</v>
      </c>
      <c r="J2440">
        <v>4</v>
      </c>
    </row>
    <row r="2441" spans="2:10" x14ac:dyDescent="0.25">
      <c r="B2441" t="s">
        <v>37</v>
      </c>
      <c r="C2441">
        <v>56</v>
      </c>
      <c r="D2441">
        <v>1</v>
      </c>
      <c r="I2441">
        <v>0</v>
      </c>
      <c r="J2441">
        <v>3</v>
      </c>
    </row>
    <row r="2442" spans="2:10" x14ac:dyDescent="0.25">
      <c r="B2442" t="s">
        <v>38</v>
      </c>
      <c r="C2442">
        <v>60</v>
      </c>
      <c r="D2442">
        <v>2</v>
      </c>
      <c r="I2442">
        <v>0</v>
      </c>
      <c r="J2442">
        <v>1</v>
      </c>
    </row>
    <row r="2443" spans="2:10" x14ac:dyDescent="0.25">
      <c r="B2443" t="s">
        <v>41</v>
      </c>
      <c r="C2443">
        <v>36</v>
      </c>
      <c r="D2443">
        <v>6</v>
      </c>
      <c r="I2443">
        <v>0</v>
      </c>
      <c r="J2443">
        <v>3</v>
      </c>
    </row>
    <row r="2444" spans="2:10" x14ac:dyDescent="0.25">
      <c r="B2444" t="s">
        <v>42</v>
      </c>
      <c r="C2444">
        <v>53</v>
      </c>
      <c r="D2444">
        <v>2</v>
      </c>
      <c r="I2444">
        <v>0</v>
      </c>
      <c r="J2444">
        <v>3</v>
      </c>
    </row>
    <row r="2445" spans="2:10" x14ac:dyDescent="0.25">
      <c r="B2445" t="s">
        <v>43</v>
      </c>
      <c r="C2445">
        <v>35</v>
      </c>
      <c r="D2445">
        <v>2</v>
      </c>
      <c r="I2445">
        <v>0</v>
      </c>
      <c r="J2445">
        <v>3</v>
      </c>
    </row>
    <row r="2446" spans="2:10" x14ac:dyDescent="0.25">
      <c r="B2446" t="s">
        <v>44</v>
      </c>
      <c r="C2446">
        <v>62</v>
      </c>
      <c r="D2446">
        <v>9</v>
      </c>
      <c r="I2446">
        <v>0</v>
      </c>
      <c r="J2446">
        <v>3</v>
      </c>
    </row>
    <row r="2447" spans="2:10" x14ac:dyDescent="0.25">
      <c r="B2447" t="s">
        <v>45</v>
      </c>
      <c r="C2447">
        <v>30</v>
      </c>
      <c r="D2447">
        <v>1</v>
      </c>
      <c r="I2447">
        <v>0</v>
      </c>
      <c r="J2447">
        <v>3</v>
      </c>
    </row>
    <row r="2448" spans="2:10" x14ac:dyDescent="0.25">
      <c r="B2448" t="s">
        <v>46</v>
      </c>
      <c r="C2448">
        <v>62</v>
      </c>
      <c r="D2448">
        <v>7</v>
      </c>
      <c r="I2448">
        <v>0</v>
      </c>
      <c r="J2448">
        <v>1</v>
      </c>
    </row>
    <row r="2449" spans="2:10" x14ac:dyDescent="0.25">
      <c r="B2449" t="s">
        <v>47</v>
      </c>
      <c r="C2449">
        <v>57</v>
      </c>
      <c r="D2449">
        <v>3</v>
      </c>
      <c r="I2449">
        <v>0</v>
      </c>
      <c r="J2449">
        <v>2</v>
      </c>
    </row>
    <row r="2450" spans="2:10" x14ac:dyDescent="0.25">
      <c r="B2450" t="s">
        <v>48</v>
      </c>
      <c r="C2450">
        <v>52</v>
      </c>
      <c r="D2450">
        <v>7</v>
      </c>
      <c r="I2450">
        <v>0</v>
      </c>
      <c r="J2450">
        <v>1</v>
      </c>
    </row>
    <row r="2451" spans="2:10" x14ac:dyDescent="0.25">
      <c r="B2451" t="s">
        <v>50</v>
      </c>
      <c r="C2451">
        <v>16</v>
      </c>
      <c r="D2451">
        <v>5</v>
      </c>
      <c r="I2451">
        <v>0</v>
      </c>
      <c r="J2451">
        <v>1</v>
      </c>
    </row>
    <row r="2452" spans="2:10" x14ac:dyDescent="0.25">
      <c r="B2452" t="s">
        <v>51</v>
      </c>
      <c r="C2452">
        <v>50</v>
      </c>
      <c r="D2452">
        <v>5</v>
      </c>
      <c r="I2452">
        <v>0</v>
      </c>
      <c r="J2452">
        <v>4</v>
      </c>
    </row>
    <row r="2453" spans="2:10" x14ac:dyDescent="0.25">
      <c r="B2453" t="s">
        <v>52</v>
      </c>
      <c r="C2453">
        <v>51</v>
      </c>
      <c r="D2453">
        <v>8</v>
      </c>
      <c r="I2453">
        <v>0</v>
      </c>
      <c r="J2453">
        <v>1</v>
      </c>
    </row>
    <row r="2454" spans="2:10" x14ac:dyDescent="0.25">
      <c r="B2454" t="s">
        <v>53</v>
      </c>
      <c r="C2454">
        <v>53</v>
      </c>
      <c r="D2454">
        <v>2</v>
      </c>
      <c r="I2454">
        <v>0</v>
      </c>
      <c r="J2454">
        <v>2</v>
      </c>
    </row>
    <row r="2455" spans="2:10" x14ac:dyDescent="0.25">
      <c r="B2455" t="s">
        <v>58</v>
      </c>
      <c r="C2455">
        <v>62</v>
      </c>
      <c r="D2455">
        <v>10</v>
      </c>
      <c r="I2455">
        <v>0</v>
      </c>
      <c r="J2455">
        <v>3</v>
      </c>
    </row>
    <row r="2456" spans="2:10" x14ac:dyDescent="0.25">
      <c r="B2456" t="s">
        <v>60</v>
      </c>
      <c r="C2456">
        <v>51</v>
      </c>
      <c r="D2456">
        <v>7</v>
      </c>
      <c r="I2456">
        <v>0</v>
      </c>
      <c r="J2456">
        <v>3</v>
      </c>
    </row>
    <row r="2457" spans="2:10" x14ac:dyDescent="0.25">
      <c r="B2457" t="s">
        <v>59</v>
      </c>
      <c r="C2457">
        <v>62</v>
      </c>
      <c r="D2457">
        <v>3</v>
      </c>
      <c r="I2457">
        <v>0</v>
      </c>
      <c r="J2457">
        <v>3</v>
      </c>
    </row>
    <row r="2458" spans="2:10" x14ac:dyDescent="0.25">
      <c r="B2458" t="s">
        <v>61</v>
      </c>
      <c r="C2458">
        <v>16</v>
      </c>
      <c r="D2458">
        <v>7</v>
      </c>
      <c r="I2458">
        <v>0</v>
      </c>
      <c r="J2458">
        <v>3</v>
      </c>
    </row>
    <row r="2459" spans="2:10" x14ac:dyDescent="0.25">
      <c r="B2459" t="s">
        <v>62</v>
      </c>
      <c r="C2459">
        <v>60</v>
      </c>
      <c r="D2459">
        <v>1</v>
      </c>
      <c r="I2459">
        <v>0</v>
      </c>
      <c r="J2459">
        <v>1</v>
      </c>
    </row>
    <row r="2460" spans="2:10" x14ac:dyDescent="0.25">
      <c r="B2460" t="s">
        <v>66</v>
      </c>
      <c r="C2460">
        <v>58</v>
      </c>
      <c r="D2460">
        <v>10</v>
      </c>
      <c r="I2460">
        <v>0</v>
      </c>
      <c r="J2460">
        <v>2</v>
      </c>
    </row>
    <row r="2461" spans="2:10" x14ac:dyDescent="0.25">
      <c r="B2461" t="s">
        <v>67</v>
      </c>
      <c r="C2461">
        <v>53</v>
      </c>
      <c r="D2461">
        <v>9</v>
      </c>
      <c r="I2461">
        <v>0</v>
      </c>
      <c r="J2461">
        <v>2</v>
      </c>
    </row>
    <row r="2462" spans="2:10" x14ac:dyDescent="0.25">
      <c r="B2462" t="s">
        <v>23</v>
      </c>
      <c r="C2462">
        <v>40</v>
      </c>
      <c r="D2462">
        <v>1</v>
      </c>
      <c r="I2462">
        <v>0</v>
      </c>
      <c r="J2462">
        <v>4</v>
      </c>
    </row>
    <row r="2463" spans="2:10" x14ac:dyDescent="0.25">
      <c r="B2463" t="s">
        <v>71</v>
      </c>
      <c r="C2463">
        <v>59</v>
      </c>
      <c r="D2463">
        <v>8</v>
      </c>
      <c r="H2463" t="s">
        <v>241</v>
      </c>
      <c r="I2463">
        <v>1</v>
      </c>
      <c r="J2463">
        <v>4</v>
      </c>
    </row>
    <row r="2464" spans="2:10" x14ac:dyDescent="0.25">
      <c r="B2464" t="s">
        <v>73</v>
      </c>
      <c r="C2464">
        <v>60</v>
      </c>
      <c r="D2464">
        <v>1</v>
      </c>
      <c r="I2464">
        <v>0</v>
      </c>
      <c r="J2464">
        <v>6</v>
      </c>
    </row>
    <row r="2465" spans="1:10" x14ac:dyDescent="0.25">
      <c r="B2465" t="s">
        <v>76</v>
      </c>
      <c r="C2465">
        <v>48</v>
      </c>
      <c r="D2465">
        <v>3</v>
      </c>
      <c r="I2465">
        <v>0</v>
      </c>
      <c r="J2465">
        <v>3</v>
      </c>
    </row>
    <row r="2466" spans="1:10" x14ac:dyDescent="0.25">
      <c r="B2466" t="s">
        <v>77</v>
      </c>
      <c r="C2466">
        <v>54</v>
      </c>
      <c r="D2466">
        <v>4</v>
      </c>
      <c r="I2466">
        <v>0</v>
      </c>
      <c r="J2466">
        <v>3</v>
      </c>
    </row>
    <row r="2467" spans="1:10" x14ac:dyDescent="0.25">
      <c r="B2467" t="s">
        <v>78</v>
      </c>
      <c r="C2467">
        <v>58</v>
      </c>
      <c r="D2467">
        <v>4</v>
      </c>
      <c r="I2467">
        <v>0</v>
      </c>
      <c r="J2467">
        <v>3</v>
      </c>
    </row>
    <row r="2468" spans="1:10" x14ac:dyDescent="0.25">
      <c r="B2468" t="s">
        <v>79</v>
      </c>
      <c r="C2468">
        <v>58</v>
      </c>
      <c r="D2468">
        <v>5</v>
      </c>
      <c r="I2468">
        <v>0</v>
      </c>
      <c r="J2468">
        <v>4</v>
      </c>
    </row>
    <row r="2469" spans="1:10" x14ac:dyDescent="0.25">
      <c r="B2469" t="s">
        <v>81</v>
      </c>
      <c r="C2469">
        <v>50</v>
      </c>
      <c r="D2469">
        <v>9</v>
      </c>
      <c r="I2469">
        <v>0</v>
      </c>
      <c r="J2469">
        <v>3</v>
      </c>
    </row>
    <row r="2470" spans="1:10" x14ac:dyDescent="0.25">
      <c r="B2470" t="s">
        <v>82</v>
      </c>
      <c r="C2470">
        <v>46</v>
      </c>
      <c r="D2470">
        <v>4</v>
      </c>
      <c r="I2470">
        <v>0</v>
      </c>
      <c r="J2470">
        <v>4</v>
      </c>
    </row>
    <row r="2471" spans="1:10" x14ac:dyDescent="0.25">
      <c r="B2471" t="s">
        <v>83</v>
      </c>
      <c r="C2471">
        <v>59</v>
      </c>
      <c r="D2471">
        <v>9</v>
      </c>
      <c r="I2471">
        <v>0</v>
      </c>
      <c r="J2471">
        <v>3</v>
      </c>
    </row>
    <row r="2472" spans="1:10" x14ac:dyDescent="0.25">
      <c r="B2472" t="s">
        <v>84</v>
      </c>
      <c r="C2472">
        <v>58</v>
      </c>
      <c r="D2472">
        <v>8</v>
      </c>
      <c r="I2472">
        <v>0</v>
      </c>
      <c r="J2472">
        <v>4</v>
      </c>
    </row>
    <row r="2473" spans="1:10" x14ac:dyDescent="0.25">
      <c r="A2473" t="s">
        <v>254</v>
      </c>
      <c r="B2473" t="s">
        <v>24</v>
      </c>
      <c r="C2473">
        <v>32</v>
      </c>
      <c r="D2473">
        <v>1</v>
      </c>
      <c r="I2473">
        <v>0</v>
      </c>
      <c r="J2473">
        <v>4</v>
      </c>
    </row>
    <row r="2474" spans="1:10" x14ac:dyDescent="0.25">
      <c r="B2474" t="s">
        <v>25</v>
      </c>
      <c r="C2474">
        <v>44</v>
      </c>
      <c r="D2474">
        <v>5</v>
      </c>
      <c r="I2474">
        <v>0</v>
      </c>
      <c r="J2474">
        <v>2</v>
      </c>
    </row>
    <row r="2475" spans="1:10" x14ac:dyDescent="0.25">
      <c r="B2475" t="s">
        <v>26</v>
      </c>
      <c r="C2475">
        <v>26</v>
      </c>
      <c r="D2475">
        <v>8</v>
      </c>
      <c r="I2475">
        <v>0</v>
      </c>
      <c r="J2475">
        <v>2</v>
      </c>
    </row>
    <row r="2476" spans="1:10" x14ac:dyDescent="0.25">
      <c r="B2476" t="s">
        <v>27</v>
      </c>
      <c r="C2476">
        <v>51</v>
      </c>
      <c r="D2476">
        <v>2</v>
      </c>
      <c r="I2476">
        <v>0</v>
      </c>
      <c r="J2476">
        <v>2</v>
      </c>
    </row>
    <row r="2477" spans="1:10" x14ac:dyDescent="0.25">
      <c r="B2477" t="s">
        <v>29</v>
      </c>
      <c r="C2477">
        <v>52</v>
      </c>
      <c r="D2477">
        <v>2</v>
      </c>
      <c r="I2477">
        <v>0</v>
      </c>
      <c r="J2477">
        <v>3</v>
      </c>
    </row>
    <row r="2478" spans="1:10" x14ac:dyDescent="0.25">
      <c r="B2478" t="s">
        <v>30</v>
      </c>
      <c r="C2478">
        <v>29</v>
      </c>
      <c r="D2478">
        <v>3</v>
      </c>
      <c r="I2478">
        <v>0</v>
      </c>
      <c r="J2478">
        <v>3</v>
      </c>
    </row>
    <row r="2479" spans="1:10" x14ac:dyDescent="0.25">
      <c r="B2479" t="s">
        <v>31</v>
      </c>
      <c r="C2479">
        <v>48</v>
      </c>
      <c r="D2479">
        <v>7</v>
      </c>
      <c r="I2479">
        <v>0</v>
      </c>
      <c r="J2479">
        <v>2</v>
      </c>
    </row>
    <row r="2480" spans="1:10" x14ac:dyDescent="0.25">
      <c r="B2480" t="s">
        <v>34</v>
      </c>
      <c r="C2480">
        <v>35</v>
      </c>
      <c r="D2480">
        <v>5</v>
      </c>
      <c r="I2480">
        <v>0</v>
      </c>
      <c r="J2480">
        <v>1</v>
      </c>
    </row>
    <row r="2481" spans="2:10" x14ac:dyDescent="0.25">
      <c r="B2481" t="s">
        <v>35</v>
      </c>
      <c r="C2481">
        <v>58</v>
      </c>
      <c r="D2481">
        <v>7</v>
      </c>
      <c r="I2481">
        <v>0</v>
      </c>
      <c r="J2481">
        <v>2</v>
      </c>
    </row>
    <row r="2482" spans="2:10" x14ac:dyDescent="0.25">
      <c r="B2482" t="s">
        <v>36</v>
      </c>
      <c r="C2482">
        <v>60</v>
      </c>
      <c r="D2482">
        <v>1</v>
      </c>
      <c r="I2482">
        <v>0</v>
      </c>
      <c r="J2482">
        <v>3</v>
      </c>
    </row>
    <row r="2483" spans="2:10" x14ac:dyDescent="0.25">
      <c r="B2483" t="s">
        <v>37</v>
      </c>
      <c r="C2483">
        <v>56</v>
      </c>
      <c r="D2483">
        <v>11</v>
      </c>
      <c r="I2483">
        <v>0</v>
      </c>
      <c r="J2483">
        <v>2</v>
      </c>
    </row>
    <row r="2484" spans="2:10" x14ac:dyDescent="0.25">
      <c r="B2484" t="s">
        <v>38</v>
      </c>
      <c r="C2484">
        <v>60</v>
      </c>
      <c r="D2484">
        <v>8</v>
      </c>
      <c r="I2484">
        <v>0</v>
      </c>
      <c r="J2484">
        <v>3</v>
      </c>
    </row>
    <row r="2485" spans="2:10" x14ac:dyDescent="0.25">
      <c r="B2485" t="s">
        <v>40</v>
      </c>
      <c r="C2485">
        <v>47</v>
      </c>
      <c r="D2485">
        <v>11</v>
      </c>
      <c r="I2485">
        <v>0</v>
      </c>
      <c r="J2485">
        <v>2</v>
      </c>
    </row>
    <row r="2486" spans="2:10" x14ac:dyDescent="0.25">
      <c r="B2486" t="s">
        <v>41</v>
      </c>
      <c r="C2486">
        <v>36</v>
      </c>
      <c r="D2486">
        <v>8</v>
      </c>
      <c r="I2486">
        <v>0</v>
      </c>
      <c r="J2486">
        <v>3</v>
      </c>
    </row>
    <row r="2487" spans="2:10" x14ac:dyDescent="0.25">
      <c r="B2487" t="s">
        <v>42</v>
      </c>
      <c r="C2487">
        <v>53</v>
      </c>
      <c r="D2487">
        <v>10</v>
      </c>
      <c r="I2487">
        <v>0</v>
      </c>
      <c r="J2487">
        <v>2</v>
      </c>
    </row>
    <row r="2488" spans="2:10" x14ac:dyDescent="0.25">
      <c r="B2488" t="s">
        <v>44</v>
      </c>
      <c r="C2488">
        <v>62</v>
      </c>
      <c r="D2488">
        <v>9</v>
      </c>
      <c r="I2488">
        <v>0</v>
      </c>
      <c r="J2488">
        <v>3</v>
      </c>
    </row>
    <row r="2489" spans="2:10" x14ac:dyDescent="0.25">
      <c r="B2489" t="s">
        <v>46</v>
      </c>
      <c r="C2489">
        <v>62</v>
      </c>
      <c r="D2489">
        <v>10</v>
      </c>
      <c r="I2489">
        <v>0</v>
      </c>
      <c r="J2489">
        <v>3</v>
      </c>
    </row>
    <row r="2490" spans="2:10" x14ac:dyDescent="0.25">
      <c r="B2490" t="s">
        <v>47</v>
      </c>
      <c r="C2490">
        <v>57</v>
      </c>
      <c r="D2490">
        <v>4</v>
      </c>
      <c r="I2490">
        <v>0</v>
      </c>
      <c r="J2490">
        <v>2</v>
      </c>
    </row>
    <row r="2491" spans="2:10" x14ac:dyDescent="0.25">
      <c r="B2491" t="s">
        <v>48</v>
      </c>
      <c r="C2491">
        <v>52</v>
      </c>
      <c r="D2491">
        <v>6</v>
      </c>
      <c r="I2491">
        <v>0</v>
      </c>
      <c r="J2491">
        <v>3</v>
      </c>
    </row>
    <row r="2492" spans="2:10" x14ac:dyDescent="0.25">
      <c r="B2492" t="s">
        <v>50</v>
      </c>
      <c r="C2492">
        <v>16</v>
      </c>
      <c r="D2492">
        <v>1</v>
      </c>
      <c r="I2492">
        <v>0</v>
      </c>
      <c r="J2492">
        <v>3</v>
      </c>
    </row>
    <row r="2493" spans="2:10" x14ac:dyDescent="0.25">
      <c r="B2493" t="s">
        <v>51</v>
      </c>
      <c r="C2493">
        <v>50</v>
      </c>
      <c r="D2493">
        <v>3</v>
      </c>
      <c r="I2493">
        <v>0</v>
      </c>
      <c r="J2493">
        <v>2</v>
      </c>
    </row>
    <row r="2494" spans="2:10" x14ac:dyDescent="0.25">
      <c r="B2494" t="s">
        <v>52</v>
      </c>
      <c r="C2494">
        <v>51</v>
      </c>
      <c r="D2494">
        <v>9</v>
      </c>
      <c r="I2494">
        <v>0</v>
      </c>
      <c r="J2494">
        <v>4</v>
      </c>
    </row>
    <row r="2495" spans="2:10" x14ac:dyDescent="0.25">
      <c r="B2495" t="s">
        <v>53</v>
      </c>
      <c r="C2495">
        <v>53</v>
      </c>
      <c r="D2495">
        <v>4</v>
      </c>
      <c r="I2495">
        <v>0</v>
      </c>
      <c r="J2495">
        <v>1</v>
      </c>
    </row>
    <row r="2496" spans="2:10" x14ac:dyDescent="0.25">
      <c r="B2496" t="s">
        <v>58</v>
      </c>
      <c r="C2496">
        <v>62</v>
      </c>
      <c r="D2496">
        <v>4</v>
      </c>
      <c r="I2496">
        <v>0</v>
      </c>
      <c r="J2496">
        <v>2</v>
      </c>
    </row>
    <row r="2497" spans="2:10" x14ac:dyDescent="0.25">
      <c r="B2497" t="s">
        <v>60</v>
      </c>
      <c r="C2497">
        <v>51</v>
      </c>
      <c r="D2497">
        <v>2</v>
      </c>
      <c r="I2497">
        <v>0</v>
      </c>
      <c r="J2497">
        <v>3</v>
      </c>
    </row>
    <row r="2498" spans="2:10" x14ac:dyDescent="0.25">
      <c r="B2498" t="s">
        <v>59</v>
      </c>
      <c r="C2498">
        <v>62</v>
      </c>
      <c r="D2498">
        <v>6</v>
      </c>
      <c r="I2498">
        <v>0</v>
      </c>
      <c r="J2498">
        <v>2</v>
      </c>
    </row>
    <row r="2499" spans="2:10" x14ac:dyDescent="0.25">
      <c r="B2499" t="s">
        <v>61</v>
      </c>
      <c r="C2499">
        <v>16</v>
      </c>
      <c r="D2499">
        <v>11</v>
      </c>
      <c r="I2499">
        <v>0</v>
      </c>
      <c r="J2499">
        <v>2</v>
      </c>
    </row>
    <row r="2500" spans="2:10" x14ac:dyDescent="0.25">
      <c r="B2500" t="s">
        <v>62</v>
      </c>
      <c r="C2500">
        <v>60</v>
      </c>
      <c r="D2500">
        <v>3</v>
      </c>
      <c r="I2500">
        <v>0</v>
      </c>
      <c r="J2500">
        <v>2</v>
      </c>
    </row>
    <row r="2501" spans="2:10" x14ac:dyDescent="0.25">
      <c r="B2501" t="s">
        <v>66</v>
      </c>
      <c r="C2501">
        <v>58</v>
      </c>
      <c r="D2501">
        <v>2</v>
      </c>
      <c r="I2501">
        <v>0</v>
      </c>
      <c r="J2501">
        <v>2</v>
      </c>
    </row>
    <row r="2502" spans="2:10" x14ac:dyDescent="0.25">
      <c r="B2502" t="s">
        <v>68</v>
      </c>
      <c r="C2502">
        <v>27</v>
      </c>
      <c r="D2502">
        <v>9</v>
      </c>
      <c r="I2502">
        <v>0</v>
      </c>
      <c r="J2502">
        <v>2</v>
      </c>
    </row>
    <row r="2503" spans="2:10" x14ac:dyDescent="0.25">
      <c r="B2503" t="s">
        <v>69</v>
      </c>
      <c r="C2503">
        <v>11</v>
      </c>
      <c r="D2503">
        <v>4</v>
      </c>
      <c r="I2503">
        <v>0</v>
      </c>
      <c r="J2503">
        <v>4</v>
      </c>
    </row>
    <row r="2504" spans="2:10" x14ac:dyDescent="0.25">
      <c r="B2504" t="s">
        <v>23</v>
      </c>
      <c r="C2504">
        <v>40</v>
      </c>
      <c r="D2504">
        <v>6</v>
      </c>
      <c r="H2504" t="s">
        <v>242</v>
      </c>
      <c r="I2504">
        <v>1</v>
      </c>
      <c r="J2504">
        <v>2</v>
      </c>
    </row>
    <row r="2505" spans="2:10" x14ac:dyDescent="0.25">
      <c r="B2505" t="s">
        <v>71</v>
      </c>
      <c r="C2505">
        <v>59</v>
      </c>
      <c r="D2505">
        <v>11</v>
      </c>
      <c r="I2505">
        <v>0</v>
      </c>
      <c r="J2505">
        <v>2</v>
      </c>
    </row>
    <row r="2506" spans="2:10" x14ac:dyDescent="0.25">
      <c r="B2506" t="s">
        <v>72</v>
      </c>
      <c r="C2506">
        <v>50</v>
      </c>
      <c r="D2506">
        <v>5</v>
      </c>
      <c r="I2506">
        <v>0</v>
      </c>
      <c r="J2506">
        <v>1</v>
      </c>
    </row>
    <row r="2507" spans="2:10" x14ac:dyDescent="0.25">
      <c r="B2507" t="s">
        <v>73</v>
      </c>
      <c r="C2507">
        <v>60</v>
      </c>
      <c r="D2507">
        <v>8</v>
      </c>
      <c r="I2507">
        <v>0</v>
      </c>
      <c r="J2507">
        <v>3</v>
      </c>
    </row>
    <row r="2508" spans="2:10" x14ac:dyDescent="0.25">
      <c r="B2508" t="s">
        <v>74</v>
      </c>
      <c r="C2508">
        <v>45</v>
      </c>
      <c r="D2508">
        <v>3</v>
      </c>
      <c r="I2508">
        <v>0</v>
      </c>
      <c r="J2508">
        <v>3</v>
      </c>
    </row>
    <row r="2509" spans="2:10" x14ac:dyDescent="0.25">
      <c r="B2509" t="s">
        <v>75</v>
      </c>
      <c r="C2509">
        <v>49</v>
      </c>
      <c r="D2509">
        <v>10</v>
      </c>
      <c r="I2509">
        <v>0</v>
      </c>
      <c r="J2509">
        <v>4</v>
      </c>
    </row>
    <row r="2510" spans="2:10" x14ac:dyDescent="0.25">
      <c r="B2510" t="s">
        <v>76</v>
      </c>
      <c r="C2510">
        <v>48</v>
      </c>
      <c r="D2510">
        <v>5</v>
      </c>
      <c r="I2510">
        <v>0</v>
      </c>
      <c r="J2510">
        <v>3</v>
      </c>
    </row>
    <row r="2511" spans="2:10" x14ac:dyDescent="0.25">
      <c r="B2511" t="s">
        <v>77</v>
      </c>
      <c r="C2511">
        <v>54</v>
      </c>
      <c r="D2511">
        <v>1</v>
      </c>
      <c r="I2511">
        <v>0</v>
      </c>
      <c r="J2511">
        <v>2</v>
      </c>
    </row>
    <row r="2512" spans="2:10" x14ac:dyDescent="0.25">
      <c r="B2512" t="s">
        <v>78</v>
      </c>
      <c r="C2512">
        <v>58</v>
      </c>
      <c r="D2512">
        <v>10</v>
      </c>
      <c r="I2512">
        <v>0</v>
      </c>
      <c r="J2512">
        <v>2</v>
      </c>
    </row>
    <row r="2513" spans="2:10" x14ac:dyDescent="0.25">
      <c r="B2513" t="s">
        <v>79</v>
      </c>
      <c r="C2513">
        <v>58</v>
      </c>
      <c r="D2513">
        <v>7</v>
      </c>
      <c r="I2513">
        <v>0</v>
      </c>
      <c r="J2513">
        <v>3</v>
      </c>
    </row>
    <row r="2514" spans="2:10" x14ac:dyDescent="0.25">
      <c r="B2514" t="s">
        <v>80</v>
      </c>
      <c r="C2514">
        <v>46</v>
      </c>
      <c r="D2514">
        <v>1</v>
      </c>
      <c r="I2514">
        <v>0</v>
      </c>
      <c r="J2514">
        <v>2</v>
      </c>
    </row>
    <row r="2515" spans="2:10" x14ac:dyDescent="0.25">
      <c r="B2515" t="s">
        <v>81</v>
      </c>
      <c r="C2515">
        <v>50</v>
      </c>
      <c r="D2515">
        <v>9</v>
      </c>
      <c r="I2515">
        <v>0</v>
      </c>
      <c r="J2515">
        <v>2</v>
      </c>
    </row>
    <row r="2516" spans="2:10" x14ac:dyDescent="0.25">
      <c r="B2516" t="s">
        <v>82</v>
      </c>
      <c r="C2516">
        <v>46</v>
      </c>
      <c r="D2516">
        <v>1</v>
      </c>
      <c r="I2516">
        <v>0</v>
      </c>
      <c r="J2516">
        <v>4</v>
      </c>
    </row>
    <row r="2517" spans="2:10" x14ac:dyDescent="0.25">
      <c r="B2517" t="s">
        <v>83</v>
      </c>
      <c r="C2517">
        <v>59</v>
      </c>
      <c r="D2517">
        <v>7</v>
      </c>
      <c r="I2517">
        <v>0</v>
      </c>
      <c r="J2517">
        <v>3</v>
      </c>
    </row>
    <row r="2518" spans="2:10" x14ac:dyDescent="0.25">
      <c r="B2518" t="s">
        <v>84</v>
      </c>
      <c r="C2518">
        <v>58</v>
      </c>
      <c r="D2518">
        <v>6</v>
      </c>
      <c r="I2518">
        <v>0</v>
      </c>
      <c r="J2518">
        <v>2</v>
      </c>
    </row>
    <row r="2519" spans="2:10" x14ac:dyDescent="0.25">
      <c r="I2519">
        <v>0</v>
      </c>
      <c r="J2519">
        <v>4</v>
      </c>
    </row>
    <row r="2520" spans="2:10" x14ac:dyDescent="0.25">
      <c r="I2520">
        <v>0</v>
      </c>
      <c r="J2520">
        <v>3</v>
      </c>
    </row>
    <row r="2521" spans="2:10" x14ac:dyDescent="0.25">
      <c r="I2521">
        <v>0</v>
      </c>
      <c r="J2521">
        <v>4</v>
      </c>
    </row>
    <row r="2522" spans="2:10" x14ac:dyDescent="0.25">
      <c r="I2522">
        <v>0</v>
      </c>
      <c r="J2522">
        <v>2</v>
      </c>
    </row>
    <row r="2523" spans="2:10" x14ac:dyDescent="0.25">
      <c r="I2523">
        <v>0</v>
      </c>
      <c r="J2523">
        <v>3</v>
      </c>
    </row>
    <row r="2524" spans="2:10" x14ac:dyDescent="0.25">
      <c r="I2524">
        <v>0</v>
      </c>
      <c r="J2524">
        <v>1</v>
      </c>
    </row>
    <row r="2525" spans="2:10" x14ac:dyDescent="0.25">
      <c r="I2525">
        <v>0</v>
      </c>
      <c r="J2525">
        <v>2</v>
      </c>
    </row>
    <row r="2526" spans="2:10" x14ac:dyDescent="0.25">
      <c r="I2526">
        <v>0</v>
      </c>
      <c r="J2526">
        <v>2</v>
      </c>
    </row>
    <row r="2527" spans="2:10" x14ac:dyDescent="0.25">
      <c r="I2527">
        <v>0</v>
      </c>
      <c r="J2527">
        <v>4</v>
      </c>
    </row>
    <row r="2528" spans="2:10" x14ac:dyDescent="0.25">
      <c r="I2528">
        <v>0</v>
      </c>
      <c r="J2528">
        <v>3</v>
      </c>
    </row>
    <row r="2529" spans="9:10" x14ac:dyDescent="0.25">
      <c r="I2529">
        <v>0</v>
      </c>
      <c r="J2529">
        <v>3</v>
      </c>
    </row>
    <row r="2530" spans="9:10" x14ac:dyDescent="0.25">
      <c r="I2530">
        <v>0</v>
      </c>
      <c r="J2530">
        <v>2</v>
      </c>
    </row>
    <row r="2531" spans="9:10" x14ac:dyDescent="0.25">
      <c r="I2531">
        <v>0</v>
      </c>
      <c r="J2531">
        <v>3</v>
      </c>
    </row>
    <row r="2532" spans="9:10" x14ac:dyDescent="0.25">
      <c r="I2532">
        <v>0</v>
      </c>
      <c r="J2532">
        <v>2</v>
      </c>
    </row>
    <row r="2533" spans="9:10" x14ac:dyDescent="0.25">
      <c r="I2533">
        <v>0</v>
      </c>
      <c r="J2533">
        <v>1</v>
      </c>
    </row>
    <row r="2534" spans="9:10" x14ac:dyDescent="0.25">
      <c r="I2534">
        <v>0</v>
      </c>
      <c r="J2534">
        <v>1</v>
      </c>
    </row>
    <row r="2535" spans="9:10" x14ac:dyDescent="0.25">
      <c r="I2535">
        <v>0</v>
      </c>
      <c r="J2535">
        <v>3</v>
      </c>
    </row>
    <row r="2536" spans="9:10" x14ac:dyDescent="0.25">
      <c r="I2536">
        <v>0</v>
      </c>
      <c r="J2536">
        <v>3</v>
      </c>
    </row>
    <row r="2537" spans="9:10" x14ac:dyDescent="0.25">
      <c r="I2537">
        <v>0</v>
      </c>
      <c r="J2537">
        <v>4</v>
      </c>
    </row>
    <row r="2538" spans="9:10" x14ac:dyDescent="0.25">
      <c r="I2538">
        <v>0</v>
      </c>
      <c r="J2538">
        <v>4</v>
      </c>
    </row>
    <row r="2539" spans="9:10" x14ac:dyDescent="0.25">
      <c r="I2539">
        <v>0</v>
      </c>
      <c r="J2539">
        <v>3</v>
      </c>
    </row>
    <row r="2540" spans="9:10" x14ac:dyDescent="0.25">
      <c r="I2540">
        <v>0</v>
      </c>
      <c r="J2540">
        <v>2</v>
      </c>
    </row>
    <row r="2541" spans="9:10" x14ac:dyDescent="0.25">
      <c r="I2541">
        <v>0</v>
      </c>
      <c r="J2541">
        <v>2</v>
      </c>
    </row>
    <row r="2542" spans="9:10" x14ac:dyDescent="0.25">
      <c r="I2542">
        <v>0</v>
      </c>
      <c r="J2542">
        <v>2</v>
      </c>
    </row>
    <row r="2543" spans="9:10" x14ac:dyDescent="0.25">
      <c r="I2543">
        <v>0</v>
      </c>
      <c r="J2543">
        <v>1</v>
      </c>
    </row>
    <row r="2544" spans="9:10" x14ac:dyDescent="0.25">
      <c r="I2544">
        <v>0</v>
      </c>
      <c r="J2544">
        <v>2</v>
      </c>
    </row>
    <row r="2545" spans="8:10" x14ac:dyDescent="0.25">
      <c r="H2545" t="s">
        <v>243</v>
      </c>
      <c r="I2545">
        <v>1</v>
      </c>
      <c r="J2545">
        <v>2</v>
      </c>
    </row>
    <row r="2546" spans="8:10" x14ac:dyDescent="0.25">
      <c r="I2546">
        <v>0</v>
      </c>
      <c r="J2546">
        <v>2</v>
      </c>
    </row>
    <row r="2547" spans="8:10" x14ac:dyDescent="0.25">
      <c r="I2547">
        <v>0</v>
      </c>
      <c r="J2547">
        <v>3</v>
      </c>
    </row>
    <row r="2548" spans="8:10" x14ac:dyDescent="0.25">
      <c r="I2548">
        <v>0</v>
      </c>
      <c r="J2548">
        <v>3</v>
      </c>
    </row>
    <row r="2549" spans="8:10" x14ac:dyDescent="0.25">
      <c r="I2549">
        <v>0</v>
      </c>
      <c r="J2549">
        <v>5</v>
      </c>
    </row>
    <row r="2550" spans="8:10" x14ac:dyDescent="0.25">
      <c r="I2550">
        <v>0</v>
      </c>
      <c r="J2550">
        <v>3</v>
      </c>
    </row>
    <row r="2551" spans="8:10" x14ac:dyDescent="0.25">
      <c r="I2551">
        <v>0</v>
      </c>
      <c r="J2551">
        <v>3</v>
      </c>
    </row>
    <row r="2552" spans="8:10" x14ac:dyDescent="0.25">
      <c r="I2552">
        <v>0</v>
      </c>
      <c r="J2552">
        <v>4</v>
      </c>
    </row>
    <row r="2553" spans="8:10" x14ac:dyDescent="0.25">
      <c r="I2553">
        <v>0</v>
      </c>
      <c r="J2553">
        <v>4</v>
      </c>
    </row>
    <row r="2554" spans="8:10" x14ac:dyDescent="0.25">
      <c r="I2554">
        <v>0</v>
      </c>
      <c r="J2554">
        <v>3</v>
      </c>
    </row>
    <row r="2555" spans="8:10" x14ac:dyDescent="0.25">
      <c r="I2555">
        <v>0</v>
      </c>
      <c r="J2555">
        <v>2</v>
      </c>
    </row>
    <row r="2556" spans="8:10" x14ac:dyDescent="0.25">
      <c r="I2556">
        <v>0</v>
      </c>
      <c r="J2556">
        <v>3</v>
      </c>
    </row>
    <row r="2557" spans="8:10" x14ac:dyDescent="0.25">
      <c r="I2557">
        <v>0</v>
      </c>
      <c r="J2557">
        <v>4</v>
      </c>
    </row>
    <row r="2558" spans="8:10" x14ac:dyDescent="0.25">
      <c r="I2558">
        <v>0</v>
      </c>
      <c r="J2558">
        <v>2</v>
      </c>
    </row>
    <row r="2559" spans="8:10" x14ac:dyDescent="0.25">
      <c r="I2559">
        <v>0</v>
      </c>
      <c r="J2559">
        <v>4</v>
      </c>
    </row>
    <row r="2560" spans="8:10" x14ac:dyDescent="0.25">
      <c r="I2560">
        <v>0</v>
      </c>
      <c r="J2560">
        <v>2</v>
      </c>
    </row>
    <row r="2561" spans="9:10" x14ac:dyDescent="0.25">
      <c r="I2561">
        <v>0</v>
      </c>
      <c r="J2561">
        <v>3</v>
      </c>
    </row>
    <row r="2562" spans="9:10" x14ac:dyDescent="0.25">
      <c r="I2562">
        <v>0</v>
      </c>
      <c r="J2562">
        <v>4</v>
      </c>
    </row>
    <row r="2563" spans="9:10" x14ac:dyDescent="0.25">
      <c r="I2563">
        <v>0</v>
      </c>
      <c r="J2563">
        <v>4</v>
      </c>
    </row>
    <row r="2564" spans="9:10" x14ac:dyDescent="0.25">
      <c r="I2564">
        <v>0</v>
      </c>
      <c r="J2564">
        <v>5</v>
      </c>
    </row>
    <row r="2565" spans="9:10" x14ac:dyDescent="0.25">
      <c r="I2565">
        <v>0</v>
      </c>
      <c r="J2565">
        <v>2</v>
      </c>
    </row>
    <row r="2566" spans="9:10" x14ac:dyDescent="0.25">
      <c r="I2566">
        <v>0</v>
      </c>
      <c r="J2566">
        <v>5</v>
      </c>
    </row>
    <row r="2567" spans="9:10" x14ac:dyDescent="0.25">
      <c r="I2567">
        <v>0</v>
      </c>
      <c r="J2567">
        <v>4</v>
      </c>
    </row>
    <row r="2568" spans="9:10" x14ac:dyDescent="0.25">
      <c r="I2568">
        <v>0</v>
      </c>
      <c r="J2568">
        <v>4</v>
      </c>
    </row>
    <row r="2569" spans="9:10" x14ac:dyDescent="0.25">
      <c r="I2569">
        <v>0</v>
      </c>
      <c r="J2569">
        <v>2</v>
      </c>
    </row>
    <row r="2570" spans="9:10" x14ac:dyDescent="0.25">
      <c r="I2570">
        <v>0</v>
      </c>
      <c r="J2570">
        <v>4</v>
      </c>
    </row>
    <row r="2571" spans="9:10" x14ac:dyDescent="0.25">
      <c r="I2571">
        <v>0</v>
      </c>
      <c r="J2571">
        <v>3</v>
      </c>
    </row>
    <row r="2572" spans="9:10" x14ac:dyDescent="0.25">
      <c r="I2572">
        <v>0</v>
      </c>
      <c r="J2572">
        <v>4</v>
      </c>
    </row>
    <row r="2573" spans="9:10" x14ac:dyDescent="0.25">
      <c r="I2573">
        <v>0</v>
      </c>
      <c r="J2573">
        <v>3</v>
      </c>
    </row>
    <row r="2574" spans="9:10" x14ac:dyDescent="0.25">
      <c r="I2574">
        <v>0</v>
      </c>
      <c r="J2574">
        <v>4</v>
      </c>
    </row>
    <row r="2575" spans="9:10" x14ac:dyDescent="0.25">
      <c r="I2575">
        <v>0</v>
      </c>
      <c r="J2575">
        <v>3</v>
      </c>
    </row>
    <row r="2576" spans="9:10" x14ac:dyDescent="0.25">
      <c r="I2576">
        <v>0</v>
      </c>
      <c r="J2576">
        <v>3</v>
      </c>
    </row>
    <row r="2577" spans="8:10" x14ac:dyDescent="0.25">
      <c r="I2577">
        <v>0</v>
      </c>
      <c r="J2577">
        <v>3</v>
      </c>
    </row>
    <row r="2578" spans="8:10" x14ac:dyDescent="0.25">
      <c r="I2578">
        <v>0</v>
      </c>
      <c r="J2578">
        <v>2</v>
      </c>
    </row>
    <row r="2579" spans="8:10" x14ac:dyDescent="0.25">
      <c r="I2579">
        <v>0</v>
      </c>
      <c r="J2579">
        <v>3</v>
      </c>
    </row>
    <row r="2580" spans="8:10" x14ac:dyDescent="0.25">
      <c r="I2580">
        <v>0</v>
      </c>
      <c r="J2580">
        <v>2</v>
      </c>
    </row>
    <row r="2581" spans="8:10" x14ac:dyDescent="0.25">
      <c r="I2581">
        <v>0</v>
      </c>
      <c r="J2581">
        <v>3</v>
      </c>
    </row>
    <row r="2582" spans="8:10" x14ac:dyDescent="0.25">
      <c r="I2582">
        <v>0</v>
      </c>
      <c r="J2582">
        <v>6</v>
      </c>
    </row>
    <row r="2583" spans="8:10" x14ac:dyDescent="0.25">
      <c r="I2583">
        <v>0</v>
      </c>
      <c r="J2583">
        <v>4</v>
      </c>
    </row>
    <row r="2584" spans="8:10" x14ac:dyDescent="0.25">
      <c r="H2584" t="s">
        <v>244</v>
      </c>
      <c r="I2584">
        <v>1</v>
      </c>
      <c r="J2584">
        <v>3</v>
      </c>
    </row>
    <row r="2585" spans="8:10" x14ac:dyDescent="0.25">
      <c r="I2585">
        <v>0</v>
      </c>
      <c r="J2585">
        <v>2</v>
      </c>
    </row>
    <row r="2586" spans="8:10" x14ac:dyDescent="0.25">
      <c r="I2586">
        <v>0</v>
      </c>
      <c r="J2586">
        <v>4</v>
      </c>
    </row>
    <row r="2587" spans="8:10" x14ac:dyDescent="0.25">
      <c r="I2587">
        <v>0</v>
      </c>
      <c r="J2587">
        <v>3</v>
      </c>
    </row>
    <row r="2588" spans="8:10" x14ac:dyDescent="0.25">
      <c r="I2588">
        <v>0</v>
      </c>
      <c r="J2588">
        <v>3</v>
      </c>
    </row>
    <row r="2589" spans="8:10" x14ac:dyDescent="0.25">
      <c r="I2589">
        <v>0</v>
      </c>
      <c r="J2589">
        <v>2</v>
      </c>
    </row>
    <row r="2590" spans="8:10" x14ac:dyDescent="0.25">
      <c r="I2590">
        <v>0</v>
      </c>
      <c r="J2590">
        <v>1</v>
      </c>
    </row>
    <row r="2591" spans="8:10" x14ac:dyDescent="0.25">
      <c r="I2591">
        <v>0</v>
      </c>
      <c r="J2591">
        <v>1</v>
      </c>
    </row>
    <row r="2592" spans="8:10" x14ac:dyDescent="0.25">
      <c r="I2592">
        <v>0</v>
      </c>
      <c r="J2592">
        <v>1</v>
      </c>
    </row>
    <row r="2593" spans="9:10" x14ac:dyDescent="0.25">
      <c r="I2593">
        <v>0</v>
      </c>
      <c r="J2593">
        <v>3</v>
      </c>
    </row>
    <row r="2594" spans="9:10" x14ac:dyDescent="0.25">
      <c r="I2594">
        <v>0</v>
      </c>
      <c r="J2594">
        <v>2</v>
      </c>
    </row>
    <row r="2595" spans="9:10" x14ac:dyDescent="0.25">
      <c r="I2595">
        <v>0</v>
      </c>
      <c r="J2595">
        <v>2</v>
      </c>
    </row>
    <row r="2596" spans="9:10" x14ac:dyDescent="0.25">
      <c r="I2596">
        <v>0</v>
      </c>
      <c r="J2596">
        <v>2</v>
      </c>
    </row>
    <row r="2597" spans="9:10" x14ac:dyDescent="0.25">
      <c r="I2597">
        <v>0</v>
      </c>
      <c r="J2597">
        <v>3</v>
      </c>
    </row>
    <row r="2598" spans="9:10" x14ac:dyDescent="0.25">
      <c r="I2598">
        <v>0</v>
      </c>
      <c r="J2598">
        <v>3</v>
      </c>
    </row>
    <row r="2599" spans="9:10" x14ac:dyDescent="0.25">
      <c r="I2599">
        <v>0</v>
      </c>
      <c r="J2599">
        <v>2</v>
      </c>
    </row>
    <row r="2600" spans="9:10" x14ac:dyDescent="0.25">
      <c r="I2600">
        <v>0</v>
      </c>
      <c r="J2600">
        <v>4</v>
      </c>
    </row>
    <row r="2601" spans="9:10" x14ac:dyDescent="0.25">
      <c r="I2601">
        <v>0</v>
      </c>
      <c r="J2601">
        <v>3</v>
      </c>
    </row>
    <row r="2602" spans="9:10" x14ac:dyDescent="0.25">
      <c r="I2602">
        <v>0</v>
      </c>
      <c r="J2602">
        <v>2</v>
      </c>
    </row>
    <row r="2603" spans="9:10" x14ac:dyDescent="0.25">
      <c r="I2603">
        <v>0</v>
      </c>
      <c r="J2603">
        <v>3</v>
      </c>
    </row>
    <row r="2604" spans="9:10" x14ac:dyDescent="0.25">
      <c r="I2604">
        <v>0</v>
      </c>
      <c r="J2604">
        <v>3</v>
      </c>
    </row>
    <row r="2605" spans="9:10" x14ac:dyDescent="0.25">
      <c r="I2605">
        <v>0</v>
      </c>
      <c r="J2605">
        <v>5</v>
      </c>
    </row>
    <row r="2606" spans="9:10" x14ac:dyDescent="0.25">
      <c r="I2606">
        <v>0</v>
      </c>
      <c r="J2606">
        <v>1</v>
      </c>
    </row>
    <row r="2607" spans="9:10" x14ac:dyDescent="0.25">
      <c r="I2607">
        <v>0</v>
      </c>
      <c r="J2607">
        <v>4</v>
      </c>
    </row>
    <row r="2608" spans="9:10" x14ac:dyDescent="0.25">
      <c r="I2608">
        <v>0</v>
      </c>
      <c r="J2608">
        <v>2</v>
      </c>
    </row>
    <row r="2609" spans="9:10" x14ac:dyDescent="0.25">
      <c r="I2609">
        <v>0</v>
      </c>
      <c r="J2609">
        <v>2</v>
      </c>
    </row>
    <row r="2610" spans="9:10" x14ac:dyDescent="0.25">
      <c r="I2610">
        <v>0</v>
      </c>
      <c r="J2610">
        <v>2</v>
      </c>
    </row>
    <row r="2611" spans="9:10" x14ac:dyDescent="0.25">
      <c r="I2611">
        <v>0</v>
      </c>
      <c r="J2611">
        <v>1</v>
      </c>
    </row>
    <row r="2612" spans="9:10" x14ac:dyDescent="0.25">
      <c r="I2612">
        <v>0</v>
      </c>
      <c r="J2612">
        <v>3</v>
      </c>
    </row>
    <row r="2613" spans="9:10" x14ac:dyDescent="0.25">
      <c r="I2613">
        <v>0</v>
      </c>
      <c r="J2613">
        <v>4</v>
      </c>
    </row>
    <row r="2614" spans="9:10" x14ac:dyDescent="0.25">
      <c r="I2614">
        <v>0</v>
      </c>
      <c r="J2614">
        <v>3</v>
      </c>
    </row>
    <row r="2615" spans="9:10" x14ac:dyDescent="0.25">
      <c r="I2615">
        <v>0</v>
      </c>
      <c r="J2615">
        <v>1</v>
      </c>
    </row>
    <row r="2616" spans="9:10" x14ac:dyDescent="0.25">
      <c r="I2616">
        <v>0</v>
      </c>
      <c r="J2616">
        <v>3</v>
      </c>
    </row>
    <row r="2617" spans="9:10" x14ac:dyDescent="0.25">
      <c r="I2617">
        <v>0</v>
      </c>
      <c r="J2617">
        <v>1</v>
      </c>
    </row>
    <row r="2618" spans="9:10" x14ac:dyDescent="0.25">
      <c r="I2618">
        <v>0</v>
      </c>
      <c r="J2618">
        <v>5</v>
      </c>
    </row>
    <row r="2619" spans="9:10" x14ac:dyDescent="0.25">
      <c r="I2619">
        <v>0</v>
      </c>
      <c r="J2619">
        <v>3</v>
      </c>
    </row>
    <row r="2620" spans="9:10" x14ac:dyDescent="0.25">
      <c r="I2620">
        <v>0</v>
      </c>
      <c r="J2620">
        <v>4</v>
      </c>
    </row>
    <row r="2621" spans="9:10" x14ac:dyDescent="0.25">
      <c r="I2621">
        <v>0</v>
      </c>
      <c r="J2621">
        <v>2</v>
      </c>
    </row>
    <row r="2622" spans="9:10" x14ac:dyDescent="0.25">
      <c r="I2622">
        <v>0</v>
      </c>
      <c r="J2622">
        <v>2</v>
      </c>
    </row>
    <row r="2623" spans="9:10" x14ac:dyDescent="0.25">
      <c r="I2623">
        <v>0</v>
      </c>
      <c r="J2623">
        <v>4</v>
      </c>
    </row>
    <row r="2624" spans="9:10" x14ac:dyDescent="0.25">
      <c r="I2624">
        <v>0</v>
      </c>
      <c r="J2624">
        <v>4</v>
      </c>
    </row>
    <row r="2625" spans="8:10" x14ac:dyDescent="0.25">
      <c r="I2625">
        <v>0</v>
      </c>
      <c r="J2625">
        <v>4</v>
      </c>
    </row>
    <row r="2626" spans="8:10" x14ac:dyDescent="0.25">
      <c r="I2626">
        <v>0</v>
      </c>
      <c r="J2626">
        <v>5</v>
      </c>
    </row>
    <row r="2627" spans="8:10" x14ac:dyDescent="0.25">
      <c r="I2627">
        <v>0</v>
      </c>
      <c r="J2627">
        <v>4</v>
      </c>
    </row>
    <row r="2628" spans="8:10" x14ac:dyDescent="0.25">
      <c r="I2628">
        <v>0</v>
      </c>
      <c r="J2628">
        <v>3</v>
      </c>
    </row>
    <row r="2629" spans="8:10" x14ac:dyDescent="0.25">
      <c r="I2629">
        <v>0</v>
      </c>
      <c r="J2629">
        <v>3</v>
      </c>
    </row>
    <row r="2630" spans="8:10" x14ac:dyDescent="0.25">
      <c r="I2630">
        <v>0</v>
      </c>
      <c r="J2630">
        <v>5</v>
      </c>
    </row>
    <row r="2631" spans="8:10" x14ac:dyDescent="0.25">
      <c r="H2631" t="s">
        <v>254</v>
      </c>
      <c r="I2631">
        <v>1</v>
      </c>
      <c r="J2631">
        <v>1</v>
      </c>
    </row>
    <row r="2632" spans="8:10" x14ac:dyDescent="0.25">
      <c r="I2632" t="s">
        <v>186</v>
      </c>
      <c r="J2632">
        <v>2</v>
      </c>
    </row>
    <row r="2633" spans="8:10" x14ac:dyDescent="0.25">
      <c r="I2633" t="s">
        <v>126</v>
      </c>
      <c r="J2633">
        <v>1</v>
      </c>
    </row>
    <row r="2634" spans="8:10" x14ac:dyDescent="0.25">
      <c r="I2634" t="s">
        <v>166</v>
      </c>
      <c r="J2634">
        <v>1</v>
      </c>
    </row>
    <row r="2635" spans="8:10" x14ac:dyDescent="0.25">
      <c r="I2635" t="s">
        <v>172</v>
      </c>
      <c r="J2635">
        <v>2</v>
      </c>
    </row>
    <row r="2636" spans="8:10" x14ac:dyDescent="0.25">
      <c r="I2636" t="s">
        <v>117</v>
      </c>
      <c r="J2636">
        <v>4</v>
      </c>
    </row>
    <row r="2637" spans="8:10" x14ac:dyDescent="0.25">
      <c r="I2637" t="s">
        <v>194</v>
      </c>
      <c r="J2637">
        <v>1</v>
      </c>
    </row>
    <row r="2638" spans="8:10" x14ac:dyDescent="0.25">
      <c r="I2638" t="s">
        <v>139</v>
      </c>
      <c r="J2638">
        <v>5</v>
      </c>
    </row>
    <row r="2639" spans="8:10" x14ac:dyDescent="0.25">
      <c r="I2639" t="s">
        <v>108</v>
      </c>
      <c r="J2639">
        <v>5</v>
      </c>
    </row>
    <row r="2640" spans="8:10" x14ac:dyDescent="0.25">
      <c r="I2640" t="s">
        <v>134</v>
      </c>
      <c r="J2640">
        <v>2</v>
      </c>
    </row>
    <row r="2641" spans="9:10" x14ac:dyDescent="0.25">
      <c r="I2641" t="s">
        <v>146</v>
      </c>
      <c r="J2641">
        <v>3</v>
      </c>
    </row>
    <row r="2642" spans="9:10" x14ac:dyDescent="0.25">
      <c r="I2642" t="s">
        <v>124</v>
      </c>
      <c r="J2642">
        <v>3</v>
      </c>
    </row>
    <row r="2643" spans="9:10" x14ac:dyDescent="0.25">
      <c r="I2643" t="s">
        <v>125</v>
      </c>
      <c r="J2643">
        <v>2</v>
      </c>
    </row>
    <row r="2644" spans="9:10" x14ac:dyDescent="0.25">
      <c r="I2644" t="s">
        <v>182</v>
      </c>
      <c r="J2644">
        <v>2</v>
      </c>
    </row>
    <row r="2645" spans="9:10" x14ac:dyDescent="0.25">
      <c r="I2645" t="s">
        <v>188</v>
      </c>
      <c r="J2645">
        <v>3</v>
      </c>
    </row>
    <row r="2646" spans="9:10" x14ac:dyDescent="0.25">
      <c r="I2646" t="s">
        <v>118</v>
      </c>
      <c r="J2646">
        <v>3</v>
      </c>
    </row>
    <row r="2647" spans="9:10" x14ac:dyDescent="0.25">
      <c r="I2647" t="s">
        <v>127</v>
      </c>
      <c r="J2647">
        <v>1</v>
      </c>
    </row>
    <row r="2648" spans="9:10" x14ac:dyDescent="0.25">
      <c r="I2648" t="s">
        <v>141</v>
      </c>
      <c r="J2648">
        <v>4</v>
      </c>
    </row>
    <row r="2649" spans="9:10" x14ac:dyDescent="0.25">
      <c r="I2649" t="s">
        <v>222</v>
      </c>
      <c r="J2649">
        <v>1</v>
      </c>
    </row>
    <row r="2650" spans="9:10" x14ac:dyDescent="0.25">
      <c r="I2650" t="s">
        <v>142</v>
      </c>
      <c r="J2650">
        <v>2</v>
      </c>
    </row>
    <row r="2651" spans="9:10" x14ac:dyDescent="0.25">
      <c r="I2651" t="s">
        <v>228</v>
      </c>
      <c r="J2651">
        <v>1</v>
      </c>
    </row>
    <row r="2652" spans="9:10" x14ac:dyDescent="0.25">
      <c r="I2652" t="s">
        <v>204</v>
      </c>
      <c r="J2652">
        <v>1</v>
      </c>
    </row>
    <row r="2653" spans="9:10" x14ac:dyDescent="0.25">
      <c r="I2653" t="s">
        <v>195</v>
      </c>
      <c r="J2653">
        <v>2</v>
      </c>
    </row>
    <row r="2654" spans="9:10" x14ac:dyDescent="0.25">
      <c r="I2654" t="s">
        <v>192</v>
      </c>
      <c r="J2654">
        <v>1</v>
      </c>
    </row>
    <row r="2655" spans="9:10" x14ac:dyDescent="0.25">
      <c r="I2655" t="s">
        <v>138</v>
      </c>
      <c r="J2655">
        <v>3</v>
      </c>
    </row>
    <row r="2656" spans="9:10" x14ac:dyDescent="0.25">
      <c r="I2656" t="s">
        <v>180</v>
      </c>
      <c r="J2656">
        <v>2</v>
      </c>
    </row>
    <row r="2657" spans="9:10" x14ac:dyDescent="0.25">
      <c r="I2657" t="s">
        <v>130</v>
      </c>
      <c r="J2657">
        <v>3</v>
      </c>
    </row>
    <row r="2658" spans="9:10" x14ac:dyDescent="0.25">
      <c r="I2658" t="s">
        <v>153</v>
      </c>
      <c r="J2658">
        <v>2</v>
      </c>
    </row>
    <row r="2659" spans="9:10" x14ac:dyDescent="0.25">
      <c r="I2659" t="s">
        <v>107</v>
      </c>
      <c r="J2659">
        <v>4</v>
      </c>
    </row>
    <row r="2660" spans="9:10" x14ac:dyDescent="0.25">
      <c r="I2660" t="s">
        <v>174</v>
      </c>
      <c r="J2660">
        <v>2</v>
      </c>
    </row>
    <row r="2661" spans="9:10" x14ac:dyDescent="0.25">
      <c r="I2661" t="s">
        <v>152</v>
      </c>
      <c r="J2661">
        <v>2</v>
      </c>
    </row>
    <row r="2662" spans="9:10" x14ac:dyDescent="0.25">
      <c r="I2662" t="s">
        <v>157</v>
      </c>
      <c r="J2662">
        <v>3</v>
      </c>
    </row>
    <row r="2663" spans="9:10" x14ac:dyDescent="0.25">
      <c r="I2663" t="s">
        <v>169</v>
      </c>
      <c r="J2663">
        <v>4</v>
      </c>
    </row>
    <row r="2664" spans="9:10" x14ac:dyDescent="0.25">
      <c r="I2664" t="s">
        <v>183</v>
      </c>
      <c r="J2664">
        <v>1</v>
      </c>
    </row>
    <row r="2665" spans="9:10" x14ac:dyDescent="0.25">
      <c r="I2665" t="s">
        <v>185</v>
      </c>
      <c r="J2665">
        <v>3</v>
      </c>
    </row>
    <row r="2666" spans="9:10" x14ac:dyDescent="0.25">
      <c r="I2666" t="s">
        <v>132</v>
      </c>
      <c r="J2666">
        <v>2</v>
      </c>
    </row>
    <row r="2667" spans="9:10" x14ac:dyDescent="0.25">
      <c r="I2667" t="s">
        <v>109</v>
      </c>
      <c r="J2667">
        <v>3</v>
      </c>
    </row>
    <row r="2668" spans="9:10" x14ac:dyDescent="0.25">
      <c r="I2668" t="s">
        <v>229</v>
      </c>
      <c r="J2668">
        <v>1</v>
      </c>
    </row>
    <row r="2669" spans="9:10" x14ac:dyDescent="0.25">
      <c r="I2669" t="s">
        <v>167</v>
      </c>
      <c r="J2669">
        <v>3</v>
      </c>
    </row>
    <row r="2670" spans="9:10" x14ac:dyDescent="0.25">
      <c r="I2670" t="s">
        <v>113</v>
      </c>
      <c r="J2670">
        <v>2</v>
      </c>
    </row>
    <row r="2671" spans="9:10" x14ac:dyDescent="0.25">
      <c r="I2671" t="s">
        <v>168</v>
      </c>
      <c r="J2671">
        <v>4</v>
      </c>
    </row>
    <row r="2672" spans="9:10" x14ac:dyDescent="0.25">
      <c r="I2672" t="s">
        <v>145</v>
      </c>
      <c r="J2672">
        <v>3</v>
      </c>
    </row>
    <row r="2673" spans="9:10" x14ac:dyDescent="0.25">
      <c r="I2673" t="s">
        <v>160</v>
      </c>
      <c r="J2673">
        <v>2</v>
      </c>
    </row>
    <row r="2674" spans="9:10" x14ac:dyDescent="0.25">
      <c r="I2674" t="s">
        <v>155</v>
      </c>
      <c r="J2674">
        <v>2</v>
      </c>
    </row>
    <row r="2675" spans="9:10" x14ac:dyDescent="0.25">
      <c r="I2675" t="s">
        <v>136</v>
      </c>
      <c r="J2675">
        <v>6</v>
      </c>
    </row>
    <row r="2676" spans="9:10" x14ac:dyDescent="0.25">
      <c r="I2676" t="s">
        <v>257</v>
      </c>
      <c r="J2676">
        <v>1</v>
      </c>
    </row>
    <row r="2677" spans="9:10" x14ac:dyDescent="0.25">
      <c r="I2677" t="s">
        <v>137</v>
      </c>
      <c r="J2677">
        <v>3</v>
      </c>
    </row>
    <row r="2678" spans="9:10" x14ac:dyDescent="0.25">
      <c r="I2678" t="s">
        <v>231</v>
      </c>
      <c r="J2678">
        <v>1</v>
      </c>
    </row>
    <row r="2679" spans="9:10" x14ac:dyDescent="0.25">
      <c r="I2679" t="s">
        <v>114</v>
      </c>
      <c r="J2679">
        <v>3</v>
      </c>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4128D6-57A0-49FF-A08C-75211F33488B}">
  <sheetPr codeName="Feuil13"/>
  <dimension ref="A1:BA63"/>
  <sheetViews>
    <sheetView workbookViewId="0">
      <selection activeCell="T2" sqref="T2"/>
    </sheetView>
  </sheetViews>
  <sheetFormatPr defaultColWidth="11" defaultRowHeight="11.25" x14ac:dyDescent="0.2"/>
  <cols>
    <col min="1" max="16384" width="11" style="25"/>
  </cols>
  <sheetData>
    <row r="1" spans="1:53" s="79" customFormat="1" ht="12" x14ac:dyDescent="0.2">
      <c r="A1" s="79" t="s">
        <v>104</v>
      </c>
      <c r="B1" s="79">
        <v>1</v>
      </c>
      <c r="C1" s="79">
        <v>2</v>
      </c>
      <c r="D1" s="79">
        <v>3</v>
      </c>
      <c r="E1" s="79">
        <v>4</v>
      </c>
      <c r="F1" s="79">
        <v>5</v>
      </c>
      <c r="G1" s="79">
        <v>6</v>
      </c>
      <c r="H1" s="79">
        <v>7</v>
      </c>
      <c r="I1" s="79">
        <v>8</v>
      </c>
      <c r="J1" s="79">
        <v>9</v>
      </c>
      <c r="K1" s="79">
        <v>10</v>
      </c>
      <c r="L1" s="79">
        <v>11</v>
      </c>
      <c r="M1" s="79">
        <v>12</v>
      </c>
      <c r="N1" s="79">
        <v>13</v>
      </c>
      <c r="O1" s="79">
        <v>14</v>
      </c>
      <c r="P1" s="79">
        <v>15</v>
      </c>
      <c r="Q1" s="79">
        <v>16</v>
      </c>
      <c r="R1" s="79">
        <v>17</v>
      </c>
      <c r="S1" s="79">
        <v>18</v>
      </c>
      <c r="T1" s="79">
        <v>19</v>
      </c>
      <c r="U1" s="79">
        <v>20</v>
      </c>
      <c r="V1" s="79">
        <v>21</v>
      </c>
      <c r="W1" s="79">
        <v>22</v>
      </c>
      <c r="X1" s="79">
        <v>23</v>
      </c>
      <c r="Y1" s="79">
        <v>24</v>
      </c>
      <c r="Z1" s="79">
        <v>25</v>
      </c>
      <c r="AA1" s="79">
        <v>26</v>
      </c>
      <c r="AB1" s="79">
        <v>27</v>
      </c>
      <c r="AC1" s="79">
        <v>28</v>
      </c>
      <c r="AD1" s="79">
        <v>29</v>
      </c>
      <c r="AE1" s="79">
        <v>30</v>
      </c>
      <c r="AF1" s="79">
        <v>31</v>
      </c>
      <c r="AG1" s="79">
        <v>32</v>
      </c>
      <c r="AH1" s="79">
        <v>33</v>
      </c>
      <c r="AI1" s="79">
        <v>34</v>
      </c>
      <c r="AJ1" s="79">
        <v>35</v>
      </c>
      <c r="AK1" s="79">
        <v>36</v>
      </c>
      <c r="AL1" s="79">
        <v>37</v>
      </c>
      <c r="AM1" s="79">
        <v>38</v>
      </c>
      <c r="AN1" s="79">
        <v>39</v>
      </c>
      <c r="AO1" s="79">
        <v>40</v>
      </c>
      <c r="AP1" s="79">
        <v>41</v>
      </c>
      <c r="AQ1" s="79">
        <v>42</v>
      </c>
      <c r="AR1" s="79">
        <v>43</v>
      </c>
      <c r="AS1" s="79">
        <v>44</v>
      </c>
      <c r="AT1" s="79">
        <v>45</v>
      </c>
      <c r="AU1" s="79">
        <v>46</v>
      </c>
      <c r="AV1" s="79">
        <v>47</v>
      </c>
      <c r="AW1" s="79">
        <v>48</v>
      </c>
      <c r="AX1" s="79">
        <v>49</v>
      </c>
      <c r="AY1" s="79">
        <v>50</v>
      </c>
      <c r="AZ1" s="79">
        <v>51</v>
      </c>
      <c r="BA1" s="79">
        <v>52</v>
      </c>
    </row>
    <row r="2" spans="1:53" x14ac:dyDescent="0.2">
      <c r="A2" s="25" t="s">
        <v>24</v>
      </c>
      <c r="B2" s="25" t="s">
        <v>26</v>
      </c>
      <c r="C2" s="25" t="s">
        <v>26</v>
      </c>
      <c r="D2" s="25" t="s">
        <v>24</v>
      </c>
      <c r="E2" s="25" t="s">
        <v>24</v>
      </c>
      <c r="F2" s="25" t="s">
        <v>24</v>
      </c>
      <c r="G2" s="25" t="s">
        <v>24</v>
      </c>
      <c r="H2" s="25" t="s">
        <v>24</v>
      </c>
      <c r="I2" s="25" t="s">
        <v>24</v>
      </c>
      <c r="J2" s="25" t="s">
        <v>35</v>
      </c>
      <c r="K2" s="25" t="s">
        <v>35</v>
      </c>
      <c r="L2" s="25" t="s">
        <v>24</v>
      </c>
      <c r="M2" s="25" t="s">
        <v>24</v>
      </c>
      <c r="N2" s="25" t="s">
        <v>25</v>
      </c>
      <c r="O2" s="25" t="s">
        <v>25</v>
      </c>
      <c r="P2" s="25" t="s">
        <v>26</v>
      </c>
      <c r="Q2" s="25" t="s">
        <v>26</v>
      </c>
      <c r="R2" s="25" t="s">
        <v>24</v>
      </c>
      <c r="S2" s="25" t="s">
        <v>24</v>
      </c>
      <c r="T2" s="25" t="s">
        <v>24</v>
      </c>
      <c r="U2" s="25" t="s">
        <v>24</v>
      </c>
      <c r="V2" s="25" t="s">
        <v>24</v>
      </c>
      <c r="W2" s="25" t="s">
        <v>24</v>
      </c>
      <c r="X2" s="25" t="s">
        <v>25</v>
      </c>
      <c r="Y2" s="25" t="s">
        <v>25</v>
      </c>
      <c r="Z2" s="25" t="s">
        <v>24</v>
      </c>
      <c r="AA2" s="25" t="s">
        <v>24</v>
      </c>
      <c r="AB2" s="25" t="s">
        <v>25</v>
      </c>
      <c r="AC2" s="25" t="s">
        <v>25</v>
      </c>
      <c r="AD2" s="25" t="s">
        <v>25</v>
      </c>
      <c r="AE2" s="25" t="s">
        <v>25</v>
      </c>
      <c r="AF2" s="25" t="s">
        <v>26</v>
      </c>
      <c r="AG2" s="25" t="s">
        <v>27</v>
      </c>
      <c r="AH2" s="25" t="s">
        <v>25</v>
      </c>
      <c r="AI2" s="25" t="s">
        <v>25</v>
      </c>
      <c r="AJ2" s="25" t="s">
        <v>24</v>
      </c>
      <c r="AK2" s="25" t="s">
        <v>24</v>
      </c>
      <c r="AL2" s="25" t="s">
        <v>24</v>
      </c>
      <c r="AM2" s="25" t="s">
        <v>24</v>
      </c>
      <c r="AN2" s="25" t="s">
        <v>25</v>
      </c>
      <c r="AO2" s="25" t="s">
        <v>25</v>
      </c>
      <c r="AP2" s="25" t="s">
        <v>24</v>
      </c>
      <c r="AQ2" s="25" t="s">
        <v>24</v>
      </c>
      <c r="AR2" s="25" t="s">
        <v>24</v>
      </c>
      <c r="AS2" s="25" t="s">
        <v>24</v>
      </c>
      <c r="AT2" s="25" t="s">
        <v>24</v>
      </c>
      <c r="AU2" s="25" t="s">
        <v>24</v>
      </c>
      <c r="AV2" s="25" t="s">
        <v>25</v>
      </c>
      <c r="AW2" s="25" t="s">
        <v>25</v>
      </c>
      <c r="AX2" s="25" t="s">
        <v>27</v>
      </c>
      <c r="AY2" s="25" t="s">
        <v>27</v>
      </c>
      <c r="AZ2" s="25" t="s">
        <v>25</v>
      </c>
      <c r="BA2" s="25" t="s">
        <v>25</v>
      </c>
    </row>
    <row r="3" spans="1:53" x14ac:dyDescent="0.2">
      <c r="A3" s="25" t="s">
        <v>25</v>
      </c>
      <c r="B3" s="25" t="s">
        <v>27</v>
      </c>
      <c r="C3" s="25" t="s">
        <v>27</v>
      </c>
      <c r="D3" s="25" t="s">
        <v>25</v>
      </c>
      <c r="E3" s="25" t="s">
        <v>25</v>
      </c>
      <c r="F3" s="25" t="s">
        <v>25</v>
      </c>
      <c r="G3" s="25" t="s">
        <v>25</v>
      </c>
      <c r="H3" s="25" t="s">
        <v>25</v>
      </c>
      <c r="I3" s="25" t="s">
        <v>25</v>
      </c>
      <c r="J3" s="25" t="s">
        <v>36</v>
      </c>
      <c r="K3" s="25" t="s">
        <v>25</v>
      </c>
      <c r="L3" s="25" t="s">
        <v>25</v>
      </c>
      <c r="M3" s="25" t="s">
        <v>25</v>
      </c>
      <c r="N3" s="25" t="s">
        <v>29</v>
      </c>
      <c r="O3" s="25" t="s">
        <v>29</v>
      </c>
      <c r="P3" s="25" t="s">
        <v>27</v>
      </c>
      <c r="Q3" s="25" t="s">
        <v>27</v>
      </c>
      <c r="R3" s="25" t="s">
        <v>25</v>
      </c>
      <c r="S3" s="25" t="s">
        <v>25</v>
      </c>
      <c r="T3" s="25" t="s">
        <v>25</v>
      </c>
      <c r="U3" s="25" t="s">
        <v>25</v>
      </c>
      <c r="V3" s="25" t="s">
        <v>27</v>
      </c>
      <c r="W3" s="25" t="s">
        <v>27</v>
      </c>
      <c r="X3" s="25" t="s">
        <v>26</v>
      </c>
      <c r="Y3" s="25" t="s">
        <v>26</v>
      </c>
      <c r="Z3" s="25" t="s">
        <v>27</v>
      </c>
      <c r="AA3" s="25" t="s">
        <v>27</v>
      </c>
      <c r="AB3" s="25" t="s">
        <v>27</v>
      </c>
      <c r="AC3" s="25" t="s">
        <v>27</v>
      </c>
      <c r="AD3" s="25" t="s">
        <v>27</v>
      </c>
      <c r="AE3" s="25" t="s">
        <v>27</v>
      </c>
      <c r="AF3" s="25" t="s">
        <v>27</v>
      </c>
      <c r="AG3" s="25" t="s">
        <v>29</v>
      </c>
      <c r="AH3" s="25" t="s">
        <v>27</v>
      </c>
      <c r="AI3" s="25" t="s">
        <v>27</v>
      </c>
      <c r="AJ3" s="25" t="s">
        <v>27</v>
      </c>
      <c r="AK3" s="25" t="s">
        <v>27</v>
      </c>
      <c r="AL3" s="25" t="s">
        <v>28</v>
      </c>
      <c r="AM3" s="25" t="s">
        <v>28</v>
      </c>
      <c r="AN3" s="25" t="s">
        <v>27</v>
      </c>
      <c r="AO3" s="25" t="s">
        <v>27</v>
      </c>
      <c r="AP3" s="25" t="s">
        <v>25</v>
      </c>
      <c r="AQ3" s="25" t="s">
        <v>25</v>
      </c>
      <c r="AR3" s="25" t="s">
        <v>25</v>
      </c>
      <c r="AS3" s="25" t="s">
        <v>25</v>
      </c>
      <c r="AT3" s="25" t="s">
        <v>25</v>
      </c>
      <c r="AU3" s="25" t="s">
        <v>25</v>
      </c>
      <c r="AV3" s="25" t="s">
        <v>27</v>
      </c>
      <c r="AW3" s="25" t="s">
        <v>27</v>
      </c>
      <c r="AX3" s="25" t="s">
        <v>29</v>
      </c>
      <c r="AY3" s="25" t="s">
        <v>29</v>
      </c>
      <c r="AZ3" s="25" t="s">
        <v>27</v>
      </c>
      <c r="BA3" s="25" t="s">
        <v>27</v>
      </c>
    </row>
    <row r="4" spans="1:53" x14ac:dyDescent="0.2">
      <c r="A4" s="25" t="s">
        <v>26</v>
      </c>
      <c r="B4" s="25" t="s">
        <v>29</v>
      </c>
      <c r="C4" s="25" t="s">
        <v>29</v>
      </c>
      <c r="D4" s="25" t="s">
        <v>26</v>
      </c>
      <c r="E4" s="25" t="s">
        <v>26</v>
      </c>
      <c r="F4" s="25" t="s">
        <v>26</v>
      </c>
      <c r="G4" s="25" t="s">
        <v>26</v>
      </c>
      <c r="H4" s="25" t="s">
        <v>26</v>
      </c>
      <c r="I4" s="25" t="s">
        <v>26</v>
      </c>
      <c r="J4" s="25" t="s">
        <v>25</v>
      </c>
      <c r="K4" s="25" t="s">
        <v>36</v>
      </c>
      <c r="L4" s="25" t="s">
        <v>26</v>
      </c>
      <c r="M4" s="25" t="s">
        <v>29</v>
      </c>
      <c r="N4" s="25" t="s">
        <v>31</v>
      </c>
      <c r="O4" s="25" t="s">
        <v>31</v>
      </c>
      <c r="P4" s="25" t="s">
        <v>29</v>
      </c>
      <c r="Q4" s="25" t="s">
        <v>29</v>
      </c>
      <c r="R4" s="25" t="s">
        <v>26</v>
      </c>
      <c r="S4" s="25" t="s">
        <v>26</v>
      </c>
      <c r="T4" s="25" t="s">
        <v>26</v>
      </c>
      <c r="U4" s="25" t="s">
        <v>26</v>
      </c>
      <c r="V4" s="25" t="s">
        <v>29</v>
      </c>
      <c r="W4" s="25" t="s">
        <v>29</v>
      </c>
      <c r="X4" s="25" t="s">
        <v>27</v>
      </c>
      <c r="Y4" s="25" t="s">
        <v>27</v>
      </c>
      <c r="Z4" s="25" t="s">
        <v>29</v>
      </c>
      <c r="AA4" s="25" t="s">
        <v>29</v>
      </c>
      <c r="AB4" s="25" t="s">
        <v>29</v>
      </c>
      <c r="AC4" s="25" t="s">
        <v>29</v>
      </c>
      <c r="AD4" s="25" t="s">
        <v>29</v>
      </c>
      <c r="AE4" s="25" t="s">
        <v>29</v>
      </c>
      <c r="AF4" s="25" t="s">
        <v>29</v>
      </c>
      <c r="AG4" s="25" t="s">
        <v>31</v>
      </c>
      <c r="AH4" s="25" t="s">
        <v>29</v>
      </c>
      <c r="AI4" s="25" t="s">
        <v>29</v>
      </c>
      <c r="AJ4" s="25" t="s">
        <v>28</v>
      </c>
      <c r="AK4" s="25" t="s">
        <v>28</v>
      </c>
      <c r="AL4" s="25" t="s">
        <v>29</v>
      </c>
      <c r="AM4" s="25" t="s">
        <v>29</v>
      </c>
      <c r="AN4" s="25" t="s">
        <v>28</v>
      </c>
      <c r="AO4" s="25" t="s">
        <v>28</v>
      </c>
      <c r="AP4" s="25" t="s">
        <v>27</v>
      </c>
      <c r="AQ4" s="25" t="s">
        <v>27</v>
      </c>
      <c r="AR4" s="25" t="s">
        <v>27</v>
      </c>
      <c r="AS4" s="25" t="s">
        <v>27</v>
      </c>
      <c r="AT4" s="25" t="s">
        <v>27</v>
      </c>
      <c r="AU4" s="25" t="s">
        <v>27</v>
      </c>
      <c r="AV4" s="25" t="s">
        <v>29</v>
      </c>
      <c r="AW4" s="25" t="s">
        <v>29</v>
      </c>
      <c r="AX4" s="25" t="s">
        <v>31</v>
      </c>
      <c r="AY4" s="25" t="s">
        <v>31</v>
      </c>
      <c r="AZ4" s="25" t="s">
        <v>29</v>
      </c>
      <c r="BA4" s="25" t="s">
        <v>29</v>
      </c>
    </row>
    <row r="5" spans="1:53" x14ac:dyDescent="0.2">
      <c r="A5" s="25" t="s">
        <v>27</v>
      </c>
      <c r="B5" s="25" t="s">
        <v>31</v>
      </c>
      <c r="C5" s="25" t="s">
        <v>31</v>
      </c>
      <c r="D5" s="25" t="s">
        <v>27</v>
      </c>
      <c r="E5" s="25" t="s">
        <v>27</v>
      </c>
      <c r="F5" s="25" t="s">
        <v>27</v>
      </c>
      <c r="G5" s="25" t="s">
        <v>27</v>
      </c>
      <c r="H5" s="25" t="s">
        <v>27</v>
      </c>
      <c r="I5" s="25" t="s">
        <v>27</v>
      </c>
      <c r="J5" s="25" t="s">
        <v>37</v>
      </c>
      <c r="K5" s="25" t="s">
        <v>37</v>
      </c>
      <c r="L5" s="25" t="s">
        <v>29</v>
      </c>
      <c r="M5" s="25" t="s">
        <v>31</v>
      </c>
      <c r="N5" s="25" t="s">
        <v>32</v>
      </c>
      <c r="O5" s="25" t="s">
        <v>32</v>
      </c>
      <c r="P5" s="25" t="s">
        <v>31</v>
      </c>
      <c r="Q5" s="25" t="s">
        <v>31</v>
      </c>
      <c r="R5" s="25" t="s">
        <v>27</v>
      </c>
      <c r="S5" s="25" t="s">
        <v>27</v>
      </c>
      <c r="T5" s="25" t="s">
        <v>27</v>
      </c>
      <c r="U5" s="25" t="s">
        <v>27</v>
      </c>
      <c r="V5" s="25" t="s">
        <v>30</v>
      </c>
      <c r="W5" s="25" t="s">
        <v>30</v>
      </c>
      <c r="X5" s="25" t="s">
        <v>29</v>
      </c>
      <c r="Y5" s="25" t="s">
        <v>29</v>
      </c>
      <c r="Z5" s="25" t="s">
        <v>31</v>
      </c>
      <c r="AA5" s="25" t="s">
        <v>31</v>
      </c>
      <c r="AB5" s="25" t="s">
        <v>30</v>
      </c>
      <c r="AC5" s="25" t="s">
        <v>30</v>
      </c>
      <c r="AD5" s="25" t="s">
        <v>31</v>
      </c>
      <c r="AE5" s="25" t="s">
        <v>31</v>
      </c>
      <c r="AF5" s="25" t="s">
        <v>34</v>
      </c>
      <c r="AG5" s="25" t="s">
        <v>34</v>
      </c>
      <c r="AH5" s="25" t="s">
        <v>30</v>
      </c>
      <c r="AI5" s="25" t="s">
        <v>30</v>
      </c>
      <c r="AJ5" s="25" t="s">
        <v>30</v>
      </c>
      <c r="AK5" s="25" t="s">
        <v>30</v>
      </c>
      <c r="AL5" s="25" t="s">
        <v>30</v>
      </c>
      <c r="AM5" s="25" t="s">
        <v>30</v>
      </c>
      <c r="AN5" s="25" t="s">
        <v>29</v>
      </c>
      <c r="AO5" s="25" t="s">
        <v>29</v>
      </c>
      <c r="AP5" s="25" t="s">
        <v>29</v>
      </c>
      <c r="AQ5" s="25" t="s">
        <v>29</v>
      </c>
      <c r="AR5" s="25" t="s">
        <v>29</v>
      </c>
      <c r="AS5" s="25" t="s">
        <v>29</v>
      </c>
      <c r="AT5" s="25" t="s">
        <v>30</v>
      </c>
      <c r="AU5" s="25" t="s">
        <v>30</v>
      </c>
      <c r="AV5" s="25" t="s">
        <v>30</v>
      </c>
      <c r="AW5" s="25" t="s">
        <v>30</v>
      </c>
      <c r="AX5" s="25" t="s">
        <v>35</v>
      </c>
      <c r="AY5" s="25" t="s">
        <v>35</v>
      </c>
      <c r="AZ5" s="25" t="s">
        <v>35</v>
      </c>
      <c r="BA5" s="25" t="s">
        <v>35</v>
      </c>
    </row>
    <row r="6" spans="1:53" x14ac:dyDescent="0.2">
      <c r="A6" s="25" t="s">
        <v>28</v>
      </c>
      <c r="B6" s="25" t="s">
        <v>33</v>
      </c>
      <c r="C6" s="25" t="s">
        <v>33</v>
      </c>
      <c r="D6" s="25" t="s">
        <v>30</v>
      </c>
      <c r="E6" s="25" t="s">
        <v>30</v>
      </c>
      <c r="F6" s="25" t="s">
        <v>29</v>
      </c>
      <c r="G6" s="25" t="s">
        <v>29</v>
      </c>
      <c r="H6" s="25" t="s">
        <v>29</v>
      </c>
      <c r="I6" s="25" t="s">
        <v>29</v>
      </c>
      <c r="J6" s="25" t="s">
        <v>38</v>
      </c>
      <c r="K6" s="25" t="s">
        <v>38</v>
      </c>
      <c r="L6" s="25" t="s">
        <v>31</v>
      </c>
      <c r="M6" s="25" t="s">
        <v>35</v>
      </c>
      <c r="N6" s="25" t="s">
        <v>34</v>
      </c>
      <c r="O6" s="25" t="s">
        <v>34</v>
      </c>
      <c r="P6" s="25" t="s">
        <v>35</v>
      </c>
      <c r="Q6" s="25" t="s">
        <v>35</v>
      </c>
      <c r="R6" s="25" t="s">
        <v>29</v>
      </c>
      <c r="S6" s="25" t="s">
        <v>29</v>
      </c>
      <c r="T6" s="25" t="s">
        <v>29</v>
      </c>
      <c r="U6" s="25" t="s">
        <v>29</v>
      </c>
      <c r="V6" s="25" t="s">
        <v>31</v>
      </c>
      <c r="W6" s="25" t="s">
        <v>31</v>
      </c>
      <c r="X6" s="25" t="s">
        <v>30</v>
      </c>
      <c r="Y6" s="25" t="s">
        <v>30</v>
      </c>
      <c r="Z6" s="25" t="s">
        <v>34</v>
      </c>
      <c r="AA6" s="25" t="s">
        <v>34</v>
      </c>
      <c r="AB6" s="25" t="s">
        <v>31</v>
      </c>
      <c r="AC6" s="25" t="s">
        <v>31</v>
      </c>
      <c r="AD6" s="25" t="s">
        <v>32</v>
      </c>
      <c r="AE6" s="25" t="s">
        <v>32</v>
      </c>
      <c r="AF6" s="25" t="s">
        <v>35</v>
      </c>
      <c r="AG6" s="25" t="s">
        <v>35</v>
      </c>
      <c r="AH6" s="25" t="s">
        <v>31</v>
      </c>
      <c r="AI6" s="25" t="s">
        <v>31</v>
      </c>
      <c r="AJ6" s="25" t="s">
        <v>34</v>
      </c>
      <c r="AK6" s="25" t="s">
        <v>34</v>
      </c>
      <c r="AL6" s="25" t="s">
        <v>31</v>
      </c>
      <c r="AM6" s="25" t="s">
        <v>31</v>
      </c>
      <c r="AN6" s="25" t="s">
        <v>31</v>
      </c>
      <c r="AO6" s="25" t="s">
        <v>31</v>
      </c>
      <c r="AP6" s="25" t="s">
        <v>30</v>
      </c>
      <c r="AQ6" s="25" t="s">
        <v>30</v>
      </c>
      <c r="AR6" s="25" t="s">
        <v>30</v>
      </c>
      <c r="AS6" s="25" t="s">
        <v>30</v>
      </c>
      <c r="AT6" s="25" t="s">
        <v>34</v>
      </c>
      <c r="AU6" s="25" t="s">
        <v>34</v>
      </c>
      <c r="AV6" s="25" t="s">
        <v>31</v>
      </c>
      <c r="AW6" s="25" t="s">
        <v>31</v>
      </c>
      <c r="AX6" s="25" t="s">
        <v>36</v>
      </c>
      <c r="AY6" s="25" t="s">
        <v>36</v>
      </c>
      <c r="AZ6" s="25" t="s">
        <v>37</v>
      </c>
      <c r="BA6" s="25" t="s">
        <v>37</v>
      </c>
    </row>
    <row r="7" spans="1:53" x14ac:dyDescent="0.2">
      <c r="A7" s="25" t="s">
        <v>29</v>
      </c>
      <c r="B7" s="25" t="s">
        <v>35</v>
      </c>
      <c r="C7" s="25" t="s">
        <v>35</v>
      </c>
      <c r="D7" s="25" t="s">
        <v>31</v>
      </c>
      <c r="E7" s="25" t="s">
        <v>31</v>
      </c>
      <c r="F7" s="25" t="s">
        <v>31</v>
      </c>
      <c r="G7" s="25" t="s">
        <v>31</v>
      </c>
      <c r="H7" s="25" t="s">
        <v>31</v>
      </c>
      <c r="I7" s="25" t="s">
        <v>31</v>
      </c>
      <c r="J7" s="25" t="s">
        <v>44</v>
      </c>
      <c r="K7" s="25" t="s">
        <v>44</v>
      </c>
      <c r="L7" s="25" t="s">
        <v>35</v>
      </c>
      <c r="M7" s="25" t="s">
        <v>36</v>
      </c>
      <c r="N7" s="25" t="s">
        <v>35</v>
      </c>
      <c r="O7" s="25" t="s">
        <v>35</v>
      </c>
      <c r="P7" s="25" t="s">
        <v>36</v>
      </c>
      <c r="Q7" s="25" t="s">
        <v>36</v>
      </c>
      <c r="R7" s="25" t="s">
        <v>30</v>
      </c>
      <c r="S7" s="25" t="s">
        <v>30</v>
      </c>
      <c r="T7" s="25" t="s">
        <v>30</v>
      </c>
      <c r="U7" s="25" t="s">
        <v>30</v>
      </c>
      <c r="V7" s="25" t="s">
        <v>32</v>
      </c>
      <c r="W7" s="25" t="s">
        <v>32</v>
      </c>
      <c r="X7" s="25" t="s">
        <v>34</v>
      </c>
      <c r="Y7" s="25" t="s">
        <v>34</v>
      </c>
      <c r="Z7" s="25" t="s">
        <v>35</v>
      </c>
      <c r="AA7" s="25" t="s">
        <v>35</v>
      </c>
      <c r="AB7" s="25" t="s">
        <v>34</v>
      </c>
      <c r="AC7" s="25" t="s">
        <v>34</v>
      </c>
      <c r="AD7" s="25" t="s">
        <v>34</v>
      </c>
      <c r="AE7" s="25" t="s">
        <v>34</v>
      </c>
      <c r="AF7" s="25" t="s">
        <v>36</v>
      </c>
      <c r="AG7" s="25" t="s">
        <v>36</v>
      </c>
      <c r="AH7" s="25" t="s">
        <v>34</v>
      </c>
      <c r="AI7" s="25" t="s">
        <v>34</v>
      </c>
      <c r="AJ7" s="25" t="s">
        <v>36</v>
      </c>
      <c r="AK7" s="25" t="s">
        <v>36</v>
      </c>
      <c r="AL7" s="25" t="s">
        <v>34</v>
      </c>
      <c r="AM7" s="25" t="s">
        <v>34</v>
      </c>
      <c r="AN7" s="25" t="s">
        <v>34</v>
      </c>
      <c r="AO7" s="25" t="s">
        <v>34</v>
      </c>
      <c r="AP7" s="25" t="s">
        <v>31</v>
      </c>
      <c r="AQ7" s="25" t="s">
        <v>31</v>
      </c>
      <c r="AR7" s="25" t="s">
        <v>34</v>
      </c>
      <c r="AS7" s="25" t="s">
        <v>34</v>
      </c>
      <c r="AT7" s="25" t="s">
        <v>35</v>
      </c>
      <c r="AU7" s="25" t="s">
        <v>35</v>
      </c>
      <c r="AV7" s="25" t="s">
        <v>33</v>
      </c>
      <c r="AW7" s="25" t="s">
        <v>33</v>
      </c>
      <c r="AX7" s="25" t="s">
        <v>37</v>
      </c>
      <c r="AY7" s="25" t="s">
        <v>37</v>
      </c>
      <c r="AZ7" s="25" t="s">
        <v>38</v>
      </c>
      <c r="BA7" s="25" t="s">
        <v>38</v>
      </c>
    </row>
    <row r="8" spans="1:53" x14ac:dyDescent="0.2">
      <c r="A8" s="25" t="s">
        <v>30</v>
      </c>
      <c r="B8" s="25" t="s">
        <v>36</v>
      </c>
      <c r="C8" s="25" t="s">
        <v>36</v>
      </c>
      <c r="D8" s="25" t="s">
        <v>35</v>
      </c>
      <c r="E8" s="25" t="s">
        <v>35</v>
      </c>
      <c r="F8" s="25" t="s">
        <v>35</v>
      </c>
      <c r="G8" s="25" t="s">
        <v>35</v>
      </c>
      <c r="H8" s="25" t="s">
        <v>35</v>
      </c>
      <c r="I8" s="25" t="s">
        <v>35</v>
      </c>
      <c r="J8" s="25" t="s">
        <v>46</v>
      </c>
      <c r="K8" s="25" t="s">
        <v>46</v>
      </c>
      <c r="L8" s="25" t="s">
        <v>36</v>
      </c>
      <c r="M8" s="25" t="s">
        <v>37</v>
      </c>
      <c r="N8" s="25" t="s">
        <v>36</v>
      </c>
      <c r="O8" s="25" t="s">
        <v>36</v>
      </c>
      <c r="P8" s="25" t="s">
        <v>37</v>
      </c>
      <c r="Q8" s="25" t="s">
        <v>37</v>
      </c>
      <c r="R8" s="25" t="s">
        <v>31</v>
      </c>
      <c r="S8" s="25" t="s">
        <v>31</v>
      </c>
      <c r="T8" s="25" t="s">
        <v>31</v>
      </c>
      <c r="U8" s="25" t="s">
        <v>31</v>
      </c>
      <c r="V8" s="25" t="s">
        <v>34</v>
      </c>
      <c r="W8" s="25" t="s">
        <v>34</v>
      </c>
      <c r="X8" s="25" t="s">
        <v>35</v>
      </c>
      <c r="Y8" s="25" t="s">
        <v>35</v>
      </c>
      <c r="Z8" s="25" t="s">
        <v>36</v>
      </c>
      <c r="AA8" s="25" t="s">
        <v>36</v>
      </c>
      <c r="AB8" s="25" t="s">
        <v>35</v>
      </c>
      <c r="AC8" s="25" t="s">
        <v>35</v>
      </c>
      <c r="AD8" s="25" t="s">
        <v>35</v>
      </c>
      <c r="AE8" s="25" t="s">
        <v>35</v>
      </c>
      <c r="AF8" s="25" t="s">
        <v>37</v>
      </c>
      <c r="AG8" s="25" t="s">
        <v>37</v>
      </c>
      <c r="AH8" s="25" t="s">
        <v>36</v>
      </c>
      <c r="AI8" s="25" t="s">
        <v>36</v>
      </c>
      <c r="AJ8" s="25" t="s">
        <v>37</v>
      </c>
      <c r="AK8" s="25" t="s">
        <v>37</v>
      </c>
      <c r="AL8" s="25" t="s">
        <v>35</v>
      </c>
      <c r="AM8" s="25" t="s">
        <v>35</v>
      </c>
      <c r="AN8" s="25" t="s">
        <v>35</v>
      </c>
      <c r="AO8" s="25" t="s">
        <v>35</v>
      </c>
      <c r="AP8" s="25" t="s">
        <v>35</v>
      </c>
      <c r="AQ8" s="25" t="s">
        <v>35</v>
      </c>
      <c r="AR8" s="25" t="s">
        <v>35</v>
      </c>
      <c r="AS8" s="25" t="s">
        <v>35</v>
      </c>
      <c r="AT8" s="25" t="s">
        <v>36</v>
      </c>
      <c r="AU8" s="25" t="s">
        <v>36</v>
      </c>
      <c r="AV8" s="25" t="s">
        <v>34</v>
      </c>
      <c r="AW8" s="25" t="s">
        <v>34</v>
      </c>
      <c r="AX8" s="25" t="s">
        <v>38</v>
      </c>
      <c r="AY8" s="25" t="s">
        <v>38</v>
      </c>
      <c r="AZ8" s="25" t="s">
        <v>39</v>
      </c>
      <c r="BA8" s="25" t="s">
        <v>39</v>
      </c>
    </row>
    <row r="9" spans="1:53" x14ac:dyDescent="0.2">
      <c r="A9" s="25" t="s">
        <v>31</v>
      </c>
      <c r="B9" s="25" t="s">
        <v>37</v>
      </c>
      <c r="C9" s="25" t="s">
        <v>37</v>
      </c>
      <c r="D9" s="25" t="s">
        <v>36</v>
      </c>
      <c r="E9" s="25" t="s">
        <v>36</v>
      </c>
      <c r="F9" s="25" t="s">
        <v>36</v>
      </c>
      <c r="G9" s="25" t="s">
        <v>36</v>
      </c>
      <c r="H9" s="25" t="s">
        <v>36</v>
      </c>
      <c r="I9" s="25" t="s">
        <v>36</v>
      </c>
      <c r="J9" s="25" t="s">
        <v>47</v>
      </c>
      <c r="K9" s="25" t="s">
        <v>47</v>
      </c>
      <c r="L9" s="25" t="s">
        <v>37</v>
      </c>
      <c r="M9" s="25" t="s">
        <v>38</v>
      </c>
      <c r="N9" s="25" t="s">
        <v>37</v>
      </c>
      <c r="O9" s="25" t="s">
        <v>37</v>
      </c>
      <c r="P9" s="25" t="s">
        <v>38</v>
      </c>
      <c r="Q9" s="25" t="s">
        <v>38</v>
      </c>
      <c r="R9" s="25" t="s">
        <v>32</v>
      </c>
      <c r="S9" s="25" t="s">
        <v>32</v>
      </c>
      <c r="T9" s="25" t="s">
        <v>34</v>
      </c>
      <c r="U9" s="25" t="s">
        <v>34</v>
      </c>
      <c r="V9" s="25" t="s">
        <v>35</v>
      </c>
      <c r="W9" s="25" t="s">
        <v>35</v>
      </c>
      <c r="X9" s="25" t="s">
        <v>36</v>
      </c>
      <c r="Y9" s="25" t="s">
        <v>36</v>
      </c>
      <c r="Z9" s="25" t="s">
        <v>38</v>
      </c>
      <c r="AA9" s="25" t="s">
        <v>38</v>
      </c>
      <c r="AB9" s="25" t="s">
        <v>36</v>
      </c>
      <c r="AC9" s="25" t="s">
        <v>36</v>
      </c>
      <c r="AD9" s="25" t="s">
        <v>36</v>
      </c>
      <c r="AE9" s="25" t="s">
        <v>36</v>
      </c>
      <c r="AF9" s="25" t="s">
        <v>38</v>
      </c>
      <c r="AG9" s="25" t="s">
        <v>38</v>
      </c>
      <c r="AH9" s="25" t="s">
        <v>37</v>
      </c>
      <c r="AI9" s="25" t="s">
        <v>37</v>
      </c>
      <c r="AJ9" s="25" t="s">
        <v>38</v>
      </c>
      <c r="AK9" s="25" t="s">
        <v>38</v>
      </c>
      <c r="AL9" s="25" t="s">
        <v>36</v>
      </c>
      <c r="AM9" s="25" t="s">
        <v>36</v>
      </c>
      <c r="AN9" s="25" t="s">
        <v>36</v>
      </c>
      <c r="AO9" s="25" t="s">
        <v>36</v>
      </c>
      <c r="AP9" s="25" t="s">
        <v>36</v>
      </c>
      <c r="AQ9" s="25" t="s">
        <v>36</v>
      </c>
      <c r="AR9" s="25" t="s">
        <v>36</v>
      </c>
      <c r="AS9" s="25" t="s">
        <v>36</v>
      </c>
      <c r="AT9" s="25" t="s">
        <v>37</v>
      </c>
      <c r="AU9" s="25" t="s">
        <v>37</v>
      </c>
      <c r="AV9" s="25" t="s">
        <v>35</v>
      </c>
      <c r="AW9" s="25" t="s">
        <v>35</v>
      </c>
      <c r="AX9" s="25" t="s">
        <v>39</v>
      </c>
      <c r="AY9" s="25" t="s">
        <v>39</v>
      </c>
      <c r="AZ9" s="25" t="s">
        <v>40</v>
      </c>
      <c r="BA9" s="25" t="s">
        <v>40</v>
      </c>
    </row>
    <row r="10" spans="1:53" x14ac:dyDescent="0.2">
      <c r="A10" s="25" t="s">
        <v>32</v>
      </c>
      <c r="B10" s="25" t="s">
        <v>38</v>
      </c>
      <c r="C10" s="25" t="s">
        <v>38</v>
      </c>
      <c r="D10" s="25" t="s">
        <v>37</v>
      </c>
      <c r="E10" s="25" t="s">
        <v>37</v>
      </c>
      <c r="F10" s="25" t="s">
        <v>37</v>
      </c>
      <c r="G10" s="25" t="s">
        <v>37</v>
      </c>
      <c r="H10" s="25" t="s">
        <v>37</v>
      </c>
      <c r="I10" s="25" t="s">
        <v>37</v>
      </c>
      <c r="J10" s="25" t="s">
        <v>48</v>
      </c>
      <c r="K10" s="25" t="s">
        <v>48</v>
      </c>
      <c r="L10" s="25" t="s">
        <v>38</v>
      </c>
      <c r="M10" s="25" t="s">
        <v>40</v>
      </c>
      <c r="N10" s="25" t="s">
        <v>38</v>
      </c>
      <c r="O10" s="25" t="s">
        <v>38</v>
      </c>
      <c r="P10" s="25" t="s">
        <v>40</v>
      </c>
      <c r="Q10" s="25" t="s">
        <v>40</v>
      </c>
      <c r="R10" s="25" t="s">
        <v>34</v>
      </c>
      <c r="S10" s="25" t="s">
        <v>34</v>
      </c>
      <c r="T10" s="25" t="s">
        <v>35</v>
      </c>
      <c r="U10" s="25" t="s">
        <v>35</v>
      </c>
      <c r="V10" s="25" t="s">
        <v>36</v>
      </c>
      <c r="W10" s="25" t="s">
        <v>36</v>
      </c>
      <c r="X10" s="25" t="s">
        <v>37</v>
      </c>
      <c r="Y10" s="25" t="s">
        <v>37</v>
      </c>
      <c r="Z10" s="25" t="s">
        <v>39</v>
      </c>
      <c r="AA10" s="25" t="s">
        <v>39</v>
      </c>
      <c r="AB10" s="25" t="s">
        <v>38</v>
      </c>
      <c r="AC10" s="25" t="s">
        <v>38</v>
      </c>
      <c r="AD10" s="25" t="s">
        <v>37</v>
      </c>
      <c r="AE10" s="25" t="s">
        <v>37</v>
      </c>
      <c r="AF10" s="25" t="s">
        <v>39</v>
      </c>
      <c r="AG10" s="25" t="s">
        <v>39</v>
      </c>
      <c r="AH10" s="25" t="s">
        <v>41</v>
      </c>
      <c r="AI10" s="25" t="s">
        <v>41</v>
      </c>
      <c r="AJ10" s="25" t="s">
        <v>39</v>
      </c>
      <c r="AK10" s="25" t="s">
        <v>39</v>
      </c>
      <c r="AL10" s="25" t="s">
        <v>37</v>
      </c>
      <c r="AM10" s="25" t="s">
        <v>37</v>
      </c>
      <c r="AN10" s="25" t="s">
        <v>38</v>
      </c>
      <c r="AO10" s="25" t="s">
        <v>38</v>
      </c>
      <c r="AP10" s="25" t="s">
        <v>37</v>
      </c>
      <c r="AQ10" s="25" t="s">
        <v>37</v>
      </c>
      <c r="AR10" s="25" t="s">
        <v>37</v>
      </c>
      <c r="AS10" s="25" t="s">
        <v>37</v>
      </c>
      <c r="AT10" s="25" t="s">
        <v>38</v>
      </c>
      <c r="AU10" s="25" t="s">
        <v>38</v>
      </c>
      <c r="AV10" s="25" t="s">
        <v>36</v>
      </c>
      <c r="AW10" s="25" t="s">
        <v>36</v>
      </c>
      <c r="AX10" s="25" t="s">
        <v>41</v>
      </c>
      <c r="AY10" s="25" t="s">
        <v>41</v>
      </c>
      <c r="AZ10" s="25" t="s">
        <v>41</v>
      </c>
      <c r="BA10" s="25" t="s">
        <v>41</v>
      </c>
    </row>
    <row r="11" spans="1:53" x14ac:dyDescent="0.2">
      <c r="A11" s="25" t="s">
        <v>33</v>
      </c>
      <c r="B11" s="25" t="s">
        <v>40</v>
      </c>
      <c r="C11" s="25" t="s">
        <v>40</v>
      </c>
      <c r="D11" s="25" t="s">
        <v>38</v>
      </c>
      <c r="E11" s="25" t="s">
        <v>38</v>
      </c>
      <c r="F11" s="25" t="s">
        <v>38</v>
      </c>
      <c r="G11" s="25" t="s">
        <v>38</v>
      </c>
      <c r="H11" s="25" t="s">
        <v>38</v>
      </c>
      <c r="I11" s="25" t="s">
        <v>38</v>
      </c>
      <c r="J11" s="25" t="s">
        <v>49</v>
      </c>
      <c r="K11" s="25" t="s">
        <v>49</v>
      </c>
      <c r="L11" s="25" t="s">
        <v>40</v>
      </c>
      <c r="M11" s="25" t="s">
        <v>42</v>
      </c>
      <c r="N11" s="25" t="s">
        <v>42</v>
      </c>
      <c r="O11" s="25" t="s">
        <v>42</v>
      </c>
      <c r="P11" s="25" t="s">
        <v>42</v>
      </c>
      <c r="Q11" s="25" t="s">
        <v>42</v>
      </c>
      <c r="R11" s="25" t="s">
        <v>35</v>
      </c>
      <c r="S11" s="25" t="s">
        <v>35</v>
      </c>
      <c r="T11" s="25" t="s">
        <v>36</v>
      </c>
      <c r="U11" s="25" t="s">
        <v>36</v>
      </c>
      <c r="V11" s="25" t="s">
        <v>37</v>
      </c>
      <c r="W11" s="25" t="s">
        <v>37</v>
      </c>
      <c r="X11" s="25" t="s">
        <v>38</v>
      </c>
      <c r="Y11" s="25" t="s">
        <v>38</v>
      </c>
      <c r="Z11" s="25" t="s">
        <v>40</v>
      </c>
      <c r="AA11" s="25" t="s">
        <v>40</v>
      </c>
      <c r="AB11" s="25" t="s">
        <v>39</v>
      </c>
      <c r="AC11" s="25" t="s">
        <v>39</v>
      </c>
      <c r="AD11" s="25" t="s">
        <v>38</v>
      </c>
      <c r="AE11" s="25" t="s">
        <v>38</v>
      </c>
      <c r="AF11" s="25" t="s">
        <v>40</v>
      </c>
      <c r="AG11" s="25" t="s">
        <v>40</v>
      </c>
      <c r="AH11" s="25" t="s">
        <v>42</v>
      </c>
      <c r="AI11" s="25" t="s">
        <v>42</v>
      </c>
      <c r="AJ11" s="25" t="s">
        <v>40</v>
      </c>
      <c r="AK11" s="25" t="s">
        <v>40</v>
      </c>
      <c r="AL11" s="25" t="s">
        <v>38</v>
      </c>
      <c r="AM11" s="25" t="s">
        <v>38</v>
      </c>
      <c r="AN11" s="25" t="s">
        <v>40</v>
      </c>
      <c r="AO11" s="25" t="s">
        <v>40</v>
      </c>
      <c r="AP11" s="25" t="s">
        <v>38</v>
      </c>
      <c r="AQ11" s="25" t="s">
        <v>38</v>
      </c>
      <c r="AR11" s="25" t="s">
        <v>38</v>
      </c>
      <c r="AS11" s="25" t="s">
        <v>38</v>
      </c>
      <c r="AT11" s="25" t="s">
        <v>39</v>
      </c>
      <c r="AU11" s="25" t="s">
        <v>39</v>
      </c>
      <c r="AV11" s="25" t="s">
        <v>37</v>
      </c>
      <c r="AW11" s="25" t="s">
        <v>37</v>
      </c>
      <c r="AX11" s="25" t="s">
        <v>44</v>
      </c>
      <c r="AY11" s="25" t="s">
        <v>44</v>
      </c>
      <c r="AZ11" s="25" t="s">
        <v>44</v>
      </c>
      <c r="BA11" s="25" t="s">
        <v>44</v>
      </c>
    </row>
    <row r="12" spans="1:53" x14ac:dyDescent="0.2">
      <c r="A12" s="25" t="s">
        <v>34</v>
      </c>
      <c r="B12" s="25" t="s">
        <v>42</v>
      </c>
      <c r="C12" s="25" t="s">
        <v>42</v>
      </c>
      <c r="D12" s="25" t="s">
        <v>40</v>
      </c>
      <c r="E12" s="25" t="s">
        <v>40</v>
      </c>
      <c r="F12" s="25" t="s">
        <v>40</v>
      </c>
      <c r="G12" s="25" t="s">
        <v>40</v>
      </c>
      <c r="H12" s="25" t="s">
        <v>40</v>
      </c>
      <c r="I12" s="25" t="s">
        <v>40</v>
      </c>
      <c r="J12" s="25" t="s">
        <v>53</v>
      </c>
      <c r="K12" s="25" t="s">
        <v>53</v>
      </c>
      <c r="L12" s="25" t="s">
        <v>42</v>
      </c>
      <c r="M12" s="25" t="s">
        <v>43</v>
      </c>
      <c r="N12" s="25" t="s">
        <v>43</v>
      </c>
      <c r="O12" s="25" t="s">
        <v>43</v>
      </c>
      <c r="P12" s="25" t="s">
        <v>44</v>
      </c>
      <c r="Q12" s="25" t="s">
        <v>44</v>
      </c>
      <c r="R12" s="25" t="s">
        <v>36</v>
      </c>
      <c r="S12" s="25" t="s">
        <v>36</v>
      </c>
      <c r="T12" s="25" t="s">
        <v>37</v>
      </c>
      <c r="U12" s="25" t="s">
        <v>37</v>
      </c>
      <c r="V12" s="25" t="s">
        <v>38</v>
      </c>
      <c r="W12" s="25" t="s">
        <v>38</v>
      </c>
      <c r="X12" s="25" t="s">
        <v>39</v>
      </c>
      <c r="Y12" s="25" t="s">
        <v>39</v>
      </c>
      <c r="Z12" s="25" t="s">
        <v>41</v>
      </c>
      <c r="AA12" s="25" t="s">
        <v>41</v>
      </c>
      <c r="AB12" s="25" t="s">
        <v>40</v>
      </c>
      <c r="AC12" s="25" t="s">
        <v>40</v>
      </c>
      <c r="AD12" s="25" t="s">
        <v>39</v>
      </c>
      <c r="AE12" s="25" t="s">
        <v>39</v>
      </c>
      <c r="AF12" s="25" t="s">
        <v>41</v>
      </c>
      <c r="AG12" s="25" t="s">
        <v>41</v>
      </c>
      <c r="AH12" s="25" t="s">
        <v>44</v>
      </c>
      <c r="AI12" s="25" t="s">
        <v>44</v>
      </c>
      <c r="AJ12" s="25" t="s">
        <v>41</v>
      </c>
      <c r="AK12" s="25" t="s">
        <v>41</v>
      </c>
      <c r="AL12" s="25" t="s">
        <v>39</v>
      </c>
      <c r="AM12" s="25" t="s">
        <v>39</v>
      </c>
      <c r="AN12" s="25" t="s">
        <v>41</v>
      </c>
      <c r="AO12" s="25" t="s">
        <v>41</v>
      </c>
      <c r="AP12" s="25" t="s">
        <v>39</v>
      </c>
      <c r="AQ12" s="25" t="s">
        <v>39</v>
      </c>
      <c r="AR12" s="25" t="s">
        <v>39</v>
      </c>
      <c r="AS12" s="25" t="s">
        <v>39</v>
      </c>
      <c r="AT12" s="25" t="s">
        <v>40</v>
      </c>
      <c r="AU12" s="25" t="s">
        <v>40</v>
      </c>
      <c r="AV12" s="25" t="s">
        <v>38</v>
      </c>
      <c r="AW12" s="25" t="s">
        <v>38</v>
      </c>
      <c r="AX12" s="25" t="s">
        <v>46</v>
      </c>
      <c r="AY12" s="25" t="s">
        <v>46</v>
      </c>
      <c r="AZ12" s="25" t="s">
        <v>45</v>
      </c>
      <c r="BA12" s="25" t="s">
        <v>45</v>
      </c>
    </row>
    <row r="13" spans="1:53" x14ac:dyDescent="0.2">
      <c r="A13" s="25" t="s">
        <v>35</v>
      </c>
      <c r="B13" s="25" t="s">
        <v>43</v>
      </c>
      <c r="C13" s="25" t="s">
        <v>43</v>
      </c>
      <c r="D13" s="25" t="s">
        <v>42</v>
      </c>
      <c r="E13" s="25" t="s">
        <v>42</v>
      </c>
      <c r="F13" s="25" t="s">
        <v>42</v>
      </c>
      <c r="G13" s="25" t="s">
        <v>42</v>
      </c>
      <c r="H13" s="25" t="s">
        <v>42</v>
      </c>
      <c r="I13" s="25" t="s">
        <v>42</v>
      </c>
      <c r="J13" s="25" t="s">
        <v>55</v>
      </c>
      <c r="K13" s="25" t="s">
        <v>55</v>
      </c>
      <c r="L13" s="25" t="s">
        <v>43</v>
      </c>
      <c r="M13" s="25" t="s">
        <v>44</v>
      </c>
      <c r="N13" s="25" t="s">
        <v>44</v>
      </c>
      <c r="O13" s="25" t="s">
        <v>44</v>
      </c>
      <c r="P13" s="25" t="s">
        <v>46</v>
      </c>
      <c r="Q13" s="25" t="s">
        <v>46</v>
      </c>
      <c r="R13" s="25" t="s">
        <v>37</v>
      </c>
      <c r="S13" s="25" t="s">
        <v>37</v>
      </c>
      <c r="T13" s="25" t="s">
        <v>38</v>
      </c>
      <c r="U13" s="25" t="s">
        <v>38</v>
      </c>
      <c r="V13" s="25" t="s">
        <v>39</v>
      </c>
      <c r="W13" s="25" t="s">
        <v>39</v>
      </c>
      <c r="X13" s="25" t="s">
        <v>40</v>
      </c>
      <c r="Y13" s="25" t="s">
        <v>40</v>
      </c>
      <c r="Z13" s="25" t="s">
        <v>42</v>
      </c>
      <c r="AA13" s="25" t="s">
        <v>42</v>
      </c>
      <c r="AB13" s="25" t="s">
        <v>41</v>
      </c>
      <c r="AC13" s="25" t="s">
        <v>41</v>
      </c>
      <c r="AD13" s="25" t="s">
        <v>40</v>
      </c>
      <c r="AE13" s="25" t="s">
        <v>40</v>
      </c>
      <c r="AF13" s="25" t="s">
        <v>43</v>
      </c>
      <c r="AG13" s="25" t="s">
        <v>43</v>
      </c>
      <c r="AH13" s="25" t="s">
        <v>46</v>
      </c>
      <c r="AI13" s="25" t="s">
        <v>46</v>
      </c>
      <c r="AJ13" s="25" t="s">
        <v>42</v>
      </c>
      <c r="AK13" s="25" t="s">
        <v>42</v>
      </c>
      <c r="AL13" s="25" t="s">
        <v>41</v>
      </c>
      <c r="AM13" s="25" t="s">
        <v>41</v>
      </c>
      <c r="AN13" s="25" t="s">
        <v>42</v>
      </c>
      <c r="AO13" s="25" t="s">
        <v>42</v>
      </c>
      <c r="AP13" s="25" t="s">
        <v>40</v>
      </c>
      <c r="AQ13" s="25" t="s">
        <v>40</v>
      </c>
      <c r="AR13" s="25" t="s">
        <v>40</v>
      </c>
      <c r="AS13" s="25" t="s">
        <v>40</v>
      </c>
      <c r="AT13" s="25" t="s">
        <v>42</v>
      </c>
      <c r="AU13" s="25" t="s">
        <v>42</v>
      </c>
      <c r="AV13" s="25" t="s">
        <v>39</v>
      </c>
      <c r="AW13" s="25" t="s">
        <v>39</v>
      </c>
      <c r="AX13" s="25" t="s">
        <v>47</v>
      </c>
      <c r="AY13" s="25" t="s">
        <v>47</v>
      </c>
      <c r="AZ13" s="25" t="s">
        <v>46</v>
      </c>
      <c r="BA13" s="25" t="s">
        <v>46</v>
      </c>
    </row>
    <row r="14" spans="1:53" x14ac:dyDescent="0.2">
      <c r="A14" s="25" t="s">
        <v>36</v>
      </c>
      <c r="B14" s="25" t="s">
        <v>44</v>
      </c>
      <c r="C14" s="25" t="s">
        <v>44</v>
      </c>
      <c r="D14" s="25" t="s">
        <v>43</v>
      </c>
      <c r="E14" s="25" t="s">
        <v>43</v>
      </c>
      <c r="F14" s="25" t="s">
        <v>44</v>
      </c>
      <c r="G14" s="25" t="s">
        <v>44</v>
      </c>
      <c r="H14" s="25" t="s">
        <v>43</v>
      </c>
      <c r="I14" s="25" t="s">
        <v>43</v>
      </c>
      <c r="J14" s="25" t="s">
        <v>57</v>
      </c>
      <c r="K14" s="25" t="s">
        <v>57</v>
      </c>
      <c r="L14" s="25" t="s">
        <v>44</v>
      </c>
      <c r="M14" s="25" t="s">
        <v>46</v>
      </c>
      <c r="N14" s="25" t="s">
        <v>46</v>
      </c>
      <c r="O14" s="25" t="s">
        <v>46</v>
      </c>
      <c r="P14" s="25" t="s">
        <v>47</v>
      </c>
      <c r="Q14" s="25" t="s">
        <v>47</v>
      </c>
      <c r="R14" s="25" t="s">
        <v>38</v>
      </c>
      <c r="S14" s="25" t="s">
        <v>38</v>
      </c>
      <c r="T14" s="25" t="s">
        <v>40</v>
      </c>
      <c r="U14" s="25" t="s">
        <v>40</v>
      </c>
      <c r="V14" s="25" t="s">
        <v>40</v>
      </c>
      <c r="W14" s="25" t="s">
        <v>40</v>
      </c>
      <c r="X14" s="25" t="s">
        <v>41</v>
      </c>
      <c r="Y14" s="25" t="s">
        <v>41</v>
      </c>
      <c r="Z14" s="25" t="s">
        <v>44</v>
      </c>
      <c r="AA14" s="25" t="s">
        <v>44</v>
      </c>
      <c r="AB14" s="25" t="s">
        <v>42</v>
      </c>
      <c r="AC14" s="25" t="s">
        <v>42</v>
      </c>
      <c r="AD14" s="25" t="s">
        <v>41</v>
      </c>
      <c r="AE14" s="25" t="s">
        <v>41</v>
      </c>
      <c r="AF14" s="25" t="s">
        <v>44</v>
      </c>
      <c r="AG14" s="25" t="s">
        <v>44</v>
      </c>
      <c r="AH14" s="25" t="s">
        <v>47</v>
      </c>
      <c r="AI14" s="25" t="s">
        <v>47</v>
      </c>
      <c r="AJ14" s="25" t="s">
        <v>44</v>
      </c>
      <c r="AK14" s="25" t="s">
        <v>44</v>
      </c>
      <c r="AL14" s="25" t="s">
        <v>42</v>
      </c>
      <c r="AM14" s="25" t="s">
        <v>42</v>
      </c>
      <c r="AN14" s="25" t="s">
        <v>44</v>
      </c>
      <c r="AO14" s="25" t="s">
        <v>43</v>
      </c>
      <c r="AP14" s="25" t="s">
        <v>41</v>
      </c>
      <c r="AQ14" s="25" t="s">
        <v>41</v>
      </c>
      <c r="AR14" s="25" t="s">
        <v>41</v>
      </c>
      <c r="AS14" s="25" t="s">
        <v>41</v>
      </c>
      <c r="AT14" s="25" t="s">
        <v>43</v>
      </c>
      <c r="AU14" s="25" t="s">
        <v>43</v>
      </c>
      <c r="AV14" s="25" t="s">
        <v>40</v>
      </c>
      <c r="AW14" s="25" t="s">
        <v>40</v>
      </c>
      <c r="AX14" s="25" t="s">
        <v>48</v>
      </c>
      <c r="AY14" s="25" t="s">
        <v>48</v>
      </c>
      <c r="AZ14" s="25" t="s">
        <v>47</v>
      </c>
      <c r="BA14" s="25" t="s">
        <v>47</v>
      </c>
    </row>
    <row r="15" spans="1:53" x14ac:dyDescent="0.2">
      <c r="A15" s="25" t="s">
        <v>37</v>
      </c>
      <c r="B15" s="25" t="s">
        <v>45</v>
      </c>
      <c r="C15" s="25" t="s">
        <v>45</v>
      </c>
      <c r="D15" s="25" t="s">
        <v>44</v>
      </c>
      <c r="E15" s="25" t="s">
        <v>44</v>
      </c>
      <c r="F15" s="25" t="s">
        <v>46</v>
      </c>
      <c r="G15" s="25" t="s">
        <v>46</v>
      </c>
      <c r="H15" s="25" t="s">
        <v>44</v>
      </c>
      <c r="I15" s="25" t="s">
        <v>44</v>
      </c>
      <c r="J15" s="25" t="s">
        <v>58</v>
      </c>
      <c r="K15" s="25" t="s">
        <v>58</v>
      </c>
      <c r="L15" s="25" t="s">
        <v>46</v>
      </c>
      <c r="M15" s="25" t="s">
        <v>47</v>
      </c>
      <c r="N15" s="25" t="s">
        <v>47</v>
      </c>
      <c r="O15" s="25" t="s">
        <v>47</v>
      </c>
      <c r="P15" s="25" t="s">
        <v>51</v>
      </c>
      <c r="Q15" s="25" t="s">
        <v>51</v>
      </c>
      <c r="R15" s="25" t="s">
        <v>41</v>
      </c>
      <c r="S15" s="25" t="s">
        <v>41</v>
      </c>
      <c r="T15" s="25" t="s">
        <v>41</v>
      </c>
      <c r="U15" s="25" t="s">
        <v>41</v>
      </c>
      <c r="V15" s="25" t="s">
        <v>41</v>
      </c>
      <c r="W15" s="25" t="s">
        <v>41</v>
      </c>
      <c r="X15" s="25" t="s">
        <v>42</v>
      </c>
      <c r="Y15" s="25" t="s">
        <v>42</v>
      </c>
      <c r="Z15" s="25" t="s">
        <v>45</v>
      </c>
      <c r="AA15" s="25" t="s">
        <v>45</v>
      </c>
      <c r="AB15" s="25" t="s">
        <v>44</v>
      </c>
      <c r="AC15" s="25" t="s">
        <v>44</v>
      </c>
      <c r="AD15" s="25" t="s">
        <v>42</v>
      </c>
      <c r="AE15" s="25" t="s">
        <v>42</v>
      </c>
      <c r="AF15" s="25" t="s">
        <v>46</v>
      </c>
      <c r="AG15" s="25" t="s">
        <v>46</v>
      </c>
      <c r="AH15" s="25" t="s">
        <v>48</v>
      </c>
      <c r="AI15" s="25" t="s">
        <v>48</v>
      </c>
      <c r="AJ15" s="25" t="s">
        <v>46</v>
      </c>
      <c r="AK15" s="25" t="s">
        <v>46</v>
      </c>
      <c r="AL15" s="25" t="s">
        <v>43</v>
      </c>
      <c r="AM15" s="25" t="s">
        <v>43</v>
      </c>
      <c r="AN15" s="25" t="s">
        <v>45</v>
      </c>
      <c r="AO15" s="25" t="s">
        <v>44</v>
      </c>
      <c r="AP15" s="25" t="s">
        <v>42</v>
      </c>
      <c r="AQ15" s="25" t="s">
        <v>42</v>
      </c>
      <c r="AR15" s="25" t="s">
        <v>42</v>
      </c>
      <c r="AS15" s="25" t="s">
        <v>42</v>
      </c>
      <c r="AT15" s="25" t="s">
        <v>44</v>
      </c>
      <c r="AU15" s="25" t="s">
        <v>44</v>
      </c>
      <c r="AV15" s="25" t="s">
        <v>41</v>
      </c>
      <c r="AW15" s="25" t="s">
        <v>41</v>
      </c>
      <c r="AX15" s="25" t="s">
        <v>49</v>
      </c>
      <c r="AY15" s="25" t="s">
        <v>49</v>
      </c>
      <c r="AZ15" s="25" t="s">
        <v>48</v>
      </c>
      <c r="BA15" s="25" t="s">
        <v>48</v>
      </c>
    </row>
    <row r="16" spans="1:53" x14ac:dyDescent="0.2">
      <c r="A16" s="25" t="s">
        <v>38</v>
      </c>
      <c r="B16" s="25" t="s">
        <v>46</v>
      </c>
      <c r="C16" s="25" t="s">
        <v>46</v>
      </c>
      <c r="D16" s="25" t="s">
        <v>45</v>
      </c>
      <c r="E16" s="25" t="s">
        <v>45</v>
      </c>
      <c r="F16" s="25" t="s">
        <v>47</v>
      </c>
      <c r="G16" s="25" t="s">
        <v>47</v>
      </c>
      <c r="H16" s="25" t="s">
        <v>45</v>
      </c>
      <c r="I16" s="25" t="s">
        <v>45</v>
      </c>
      <c r="J16" s="25" t="s">
        <v>59</v>
      </c>
      <c r="K16" s="25" t="s">
        <v>59</v>
      </c>
      <c r="L16" s="25" t="s">
        <v>47</v>
      </c>
      <c r="M16" s="25" t="s">
        <v>48</v>
      </c>
      <c r="N16" s="25" t="s">
        <v>48</v>
      </c>
      <c r="O16" s="25" t="s">
        <v>48</v>
      </c>
      <c r="P16" s="25" t="s">
        <v>52</v>
      </c>
      <c r="Q16" s="25" t="s">
        <v>52</v>
      </c>
      <c r="R16" s="25" t="s">
        <v>42</v>
      </c>
      <c r="S16" s="25" t="s">
        <v>42</v>
      </c>
      <c r="T16" s="25" t="s">
        <v>42</v>
      </c>
      <c r="U16" s="25" t="s">
        <v>42</v>
      </c>
      <c r="V16" s="25" t="s">
        <v>42</v>
      </c>
      <c r="W16" s="25" t="s">
        <v>42</v>
      </c>
      <c r="X16" s="25" t="s">
        <v>43</v>
      </c>
      <c r="Y16" s="25" t="s">
        <v>43</v>
      </c>
      <c r="Z16" s="25" t="s">
        <v>46</v>
      </c>
      <c r="AA16" s="25" t="s">
        <v>46</v>
      </c>
      <c r="AB16" s="25" t="s">
        <v>45</v>
      </c>
      <c r="AC16" s="25" t="s">
        <v>45</v>
      </c>
      <c r="AD16" s="25" t="s">
        <v>43</v>
      </c>
      <c r="AE16" s="25" t="s">
        <v>43</v>
      </c>
      <c r="AF16" s="25" t="s">
        <v>47</v>
      </c>
      <c r="AG16" s="25" t="s">
        <v>47</v>
      </c>
      <c r="AH16" s="25" t="s">
        <v>49</v>
      </c>
      <c r="AI16" s="25" t="s">
        <v>49</v>
      </c>
      <c r="AJ16" s="25" t="s">
        <v>47</v>
      </c>
      <c r="AK16" s="25" t="s">
        <v>47</v>
      </c>
      <c r="AL16" s="25" t="s">
        <v>44</v>
      </c>
      <c r="AM16" s="25" t="s">
        <v>44</v>
      </c>
      <c r="AN16" s="25" t="s">
        <v>46</v>
      </c>
      <c r="AO16" s="25" t="s">
        <v>45</v>
      </c>
      <c r="AP16" s="25" t="s">
        <v>44</v>
      </c>
      <c r="AQ16" s="25" t="s">
        <v>44</v>
      </c>
      <c r="AR16" s="25" t="s">
        <v>43</v>
      </c>
      <c r="AS16" s="25" t="s">
        <v>43</v>
      </c>
      <c r="AT16" s="25" t="s">
        <v>45</v>
      </c>
      <c r="AU16" s="25" t="s">
        <v>45</v>
      </c>
      <c r="AV16" s="25" t="s">
        <v>42</v>
      </c>
      <c r="AW16" s="25" t="s">
        <v>42</v>
      </c>
      <c r="AX16" s="25" t="s">
        <v>51</v>
      </c>
      <c r="AY16" s="25" t="s">
        <v>51</v>
      </c>
      <c r="AZ16" s="25" t="s">
        <v>49</v>
      </c>
      <c r="BA16" s="25" t="s">
        <v>49</v>
      </c>
    </row>
    <row r="17" spans="1:53" x14ac:dyDescent="0.2">
      <c r="A17" s="25" t="s">
        <v>39</v>
      </c>
      <c r="B17" s="25" t="s">
        <v>48</v>
      </c>
      <c r="C17" s="25" t="s">
        <v>48</v>
      </c>
      <c r="D17" s="25" t="s">
        <v>46</v>
      </c>
      <c r="E17" s="25" t="s">
        <v>46</v>
      </c>
      <c r="F17" s="25" t="s">
        <v>48</v>
      </c>
      <c r="G17" s="25" t="s">
        <v>48</v>
      </c>
      <c r="H17" s="25" t="s">
        <v>46</v>
      </c>
      <c r="I17" s="25" t="s">
        <v>46</v>
      </c>
      <c r="J17" s="25" t="s">
        <v>60</v>
      </c>
      <c r="K17" s="25" t="s">
        <v>60</v>
      </c>
      <c r="L17" s="25" t="s">
        <v>48</v>
      </c>
      <c r="M17" s="25" t="s">
        <v>51</v>
      </c>
      <c r="N17" s="25" t="s">
        <v>49</v>
      </c>
      <c r="O17" s="25" t="s">
        <v>49</v>
      </c>
      <c r="P17" s="25" t="s">
        <v>53</v>
      </c>
      <c r="Q17" s="25" t="s">
        <v>53</v>
      </c>
      <c r="R17" s="25" t="s">
        <v>43</v>
      </c>
      <c r="S17" s="25" t="s">
        <v>43</v>
      </c>
      <c r="T17" s="25" t="s">
        <v>44</v>
      </c>
      <c r="U17" s="25" t="s">
        <v>44</v>
      </c>
      <c r="V17" s="25" t="s">
        <v>43</v>
      </c>
      <c r="W17" s="25" t="s">
        <v>43</v>
      </c>
      <c r="X17" s="25" t="s">
        <v>44</v>
      </c>
      <c r="Y17" s="25" t="s">
        <v>44</v>
      </c>
      <c r="Z17" s="25" t="s">
        <v>47</v>
      </c>
      <c r="AA17" s="25" t="s">
        <v>47</v>
      </c>
      <c r="AB17" s="25" t="s">
        <v>46</v>
      </c>
      <c r="AC17" s="25" t="s">
        <v>46</v>
      </c>
      <c r="AD17" s="25" t="s">
        <v>44</v>
      </c>
      <c r="AE17" s="25" t="s">
        <v>44</v>
      </c>
      <c r="AF17" s="25" t="s">
        <v>48</v>
      </c>
      <c r="AG17" s="25" t="s">
        <v>48</v>
      </c>
      <c r="AH17" s="25" t="s">
        <v>52</v>
      </c>
      <c r="AI17" s="25" t="s">
        <v>52</v>
      </c>
      <c r="AJ17" s="25" t="s">
        <v>48</v>
      </c>
      <c r="AK17" s="25" t="s">
        <v>48</v>
      </c>
      <c r="AL17" s="25" t="s">
        <v>46</v>
      </c>
      <c r="AM17" s="25" t="s">
        <v>46</v>
      </c>
      <c r="AN17" s="25" t="s">
        <v>47</v>
      </c>
      <c r="AO17" s="25" t="s">
        <v>46</v>
      </c>
      <c r="AP17" s="25" t="s">
        <v>45</v>
      </c>
      <c r="AQ17" s="25" t="s">
        <v>45</v>
      </c>
      <c r="AR17" s="25" t="s">
        <v>44</v>
      </c>
      <c r="AS17" s="25" t="s">
        <v>44</v>
      </c>
      <c r="AT17" s="25" t="s">
        <v>46</v>
      </c>
      <c r="AU17" s="25" t="s">
        <v>46</v>
      </c>
      <c r="AV17" s="25" t="s">
        <v>43</v>
      </c>
      <c r="AW17" s="25" t="s">
        <v>43</v>
      </c>
      <c r="AX17" s="25" t="s">
        <v>52</v>
      </c>
      <c r="AY17" s="25" t="s">
        <v>52</v>
      </c>
      <c r="AZ17" s="25" t="s">
        <v>51</v>
      </c>
      <c r="BA17" s="25" t="s">
        <v>51</v>
      </c>
    </row>
    <row r="18" spans="1:53" x14ac:dyDescent="0.2">
      <c r="A18" s="25" t="s">
        <v>40</v>
      </c>
      <c r="B18" s="25" t="s">
        <v>51</v>
      </c>
      <c r="C18" s="25" t="s">
        <v>51</v>
      </c>
      <c r="D18" s="25" t="s">
        <v>47</v>
      </c>
      <c r="E18" s="25" t="s">
        <v>47</v>
      </c>
      <c r="F18" s="25" t="s">
        <v>49</v>
      </c>
      <c r="G18" s="25" t="s">
        <v>49</v>
      </c>
      <c r="H18" s="25" t="s">
        <v>47</v>
      </c>
      <c r="I18" s="25" t="s">
        <v>47</v>
      </c>
      <c r="J18" s="25" t="s">
        <v>62</v>
      </c>
      <c r="K18" s="25" t="s">
        <v>62</v>
      </c>
      <c r="L18" s="25" t="s">
        <v>51</v>
      </c>
      <c r="M18" s="25" t="s">
        <v>53</v>
      </c>
      <c r="N18" s="25" t="s">
        <v>51</v>
      </c>
      <c r="O18" s="25" t="s">
        <v>51</v>
      </c>
      <c r="P18" s="25" t="s">
        <v>56</v>
      </c>
      <c r="Q18" s="25" t="s">
        <v>56</v>
      </c>
      <c r="R18" s="25" t="s">
        <v>44</v>
      </c>
      <c r="S18" s="25" t="s">
        <v>44</v>
      </c>
      <c r="T18" s="25" t="s">
        <v>46</v>
      </c>
      <c r="U18" s="25" t="s">
        <v>46</v>
      </c>
      <c r="V18" s="25" t="s">
        <v>44</v>
      </c>
      <c r="W18" s="25" t="s">
        <v>44</v>
      </c>
      <c r="X18" s="25" t="s">
        <v>45</v>
      </c>
      <c r="Y18" s="25" t="s">
        <v>45</v>
      </c>
      <c r="Z18" s="25" t="s">
        <v>48</v>
      </c>
      <c r="AA18" s="25" t="s">
        <v>48</v>
      </c>
      <c r="AB18" s="25" t="s">
        <v>47</v>
      </c>
      <c r="AC18" s="25" t="s">
        <v>47</v>
      </c>
      <c r="AD18" s="25" t="s">
        <v>45</v>
      </c>
      <c r="AE18" s="25" t="s">
        <v>45</v>
      </c>
      <c r="AF18" s="25" t="s">
        <v>49</v>
      </c>
      <c r="AG18" s="25" t="s">
        <v>51</v>
      </c>
      <c r="AH18" s="25" t="s">
        <v>53</v>
      </c>
      <c r="AI18" s="25" t="s">
        <v>53</v>
      </c>
      <c r="AJ18" s="25" t="s">
        <v>49</v>
      </c>
      <c r="AK18" s="25" t="s">
        <v>49</v>
      </c>
      <c r="AL18" s="25" t="s">
        <v>48</v>
      </c>
      <c r="AM18" s="25" t="s">
        <v>48</v>
      </c>
      <c r="AN18" s="25" t="s">
        <v>48</v>
      </c>
      <c r="AO18" s="25" t="s">
        <v>47</v>
      </c>
      <c r="AP18" s="25" t="s">
        <v>46</v>
      </c>
      <c r="AQ18" s="25" t="s">
        <v>46</v>
      </c>
      <c r="AR18" s="25" t="s">
        <v>45</v>
      </c>
      <c r="AS18" s="25" t="s">
        <v>45</v>
      </c>
      <c r="AT18" s="25" t="s">
        <v>47</v>
      </c>
      <c r="AU18" s="25" t="s">
        <v>47</v>
      </c>
      <c r="AV18" s="25" t="s">
        <v>44</v>
      </c>
      <c r="AW18" s="25" t="s">
        <v>44</v>
      </c>
      <c r="AX18" s="25" t="s">
        <v>53</v>
      </c>
      <c r="AY18" s="25" t="s">
        <v>53</v>
      </c>
      <c r="AZ18" s="25" t="s">
        <v>52</v>
      </c>
      <c r="BA18" s="25" t="s">
        <v>52</v>
      </c>
    </row>
    <row r="19" spans="1:53" x14ac:dyDescent="0.2">
      <c r="A19" s="25" t="s">
        <v>41</v>
      </c>
      <c r="B19" s="25" t="s">
        <v>52</v>
      </c>
      <c r="C19" s="25" t="s">
        <v>52</v>
      </c>
      <c r="D19" s="25" t="s">
        <v>48</v>
      </c>
      <c r="E19" s="25" t="s">
        <v>48</v>
      </c>
      <c r="F19" s="25" t="s">
        <v>52</v>
      </c>
      <c r="G19" s="25" t="s">
        <v>52</v>
      </c>
      <c r="H19" s="25" t="s">
        <v>49</v>
      </c>
      <c r="I19" s="25" t="s">
        <v>49</v>
      </c>
      <c r="J19" s="25" t="s">
        <v>65</v>
      </c>
      <c r="K19" s="25" t="s">
        <v>65</v>
      </c>
      <c r="L19" s="25" t="s">
        <v>53</v>
      </c>
      <c r="M19" s="25" t="s">
        <v>56</v>
      </c>
      <c r="N19" s="25" t="s">
        <v>53</v>
      </c>
      <c r="O19" s="25" t="s">
        <v>53</v>
      </c>
      <c r="P19" s="25" t="s">
        <v>58</v>
      </c>
      <c r="Q19" s="25" t="s">
        <v>58</v>
      </c>
      <c r="R19" s="25" t="s">
        <v>45</v>
      </c>
      <c r="S19" s="25" t="s">
        <v>45</v>
      </c>
      <c r="T19" s="25" t="s">
        <v>47</v>
      </c>
      <c r="U19" s="25" t="s">
        <v>47</v>
      </c>
      <c r="V19" s="25" t="s">
        <v>46</v>
      </c>
      <c r="W19" s="25" t="s">
        <v>46</v>
      </c>
      <c r="X19" s="25" t="s">
        <v>46</v>
      </c>
      <c r="Y19" s="25" t="s">
        <v>46</v>
      </c>
      <c r="Z19" s="25" t="s">
        <v>49</v>
      </c>
      <c r="AA19" s="25" t="s">
        <v>49</v>
      </c>
      <c r="AB19" s="25" t="s">
        <v>48</v>
      </c>
      <c r="AC19" s="25" t="s">
        <v>48</v>
      </c>
      <c r="AD19" s="25" t="s">
        <v>46</v>
      </c>
      <c r="AE19" s="25" t="s">
        <v>46</v>
      </c>
      <c r="AF19" s="25" t="s">
        <v>51</v>
      </c>
      <c r="AG19" s="25" t="s">
        <v>52</v>
      </c>
      <c r="AH19" s="25" t="s">
        <v>54</v>
      </c>
      <c r="AI19" s="25" t="s">
        <v>54</v>
      </c>
      <c r="AJ19" s="25" t="s">
        <v>50</v>
      </c>
      <c r="AK19" s="25" t="s">
        <v>50</v>
      </c>
      <c r="AL19" s="25" t="s">
        <v>49</v>
      </c>
      <c r="AM19" s="25" t="s">
        <v>49</v>
      </c>
      <c r="AN19" s="25" t="s">
        <v>49</v>
      </c>
      <c r="AO19" s="25" t="s">
        <v>48</v>
      </c>
      <c r="AP19" s="25" t="s">
        <v>47</v>
      </c>
      <c r="AQ19" s="25" t="s">
        <v>47</v>
      </c>
      <c r="AR19" s="25" t="s">
        <v>46</v>
      </c>
      <c r="AS19" s="25" t="s">
        <v>46</v>
      </c>
      <c r="AT19" s="25" t="s">
        <v>51</v>
      </c>
      <c r="AU19" s="25" t="s">
        <v>51</v>
      </c>
      <c r="AV19" s="25" t="s">
        <v>46</v>
      </c>
      <c r="AW19" s="25" t="s">
        <v>46</v>
      </c>
      <c r="AX19" s="25" t="s">
        <v>55</v>
      </c>
      <c r="AY19" s="25" t="s">
        <v>55</v>
      </c>
      <c r="AZ19" s="25" t="s">
        <v>53</v>
      </c>
      <c r="BA19" s="25" t="s">
        <v>53</v>
      </c>
    </row>
    <row r="20" spans="1:53" x14ac:dyDescent="0.2">
      <c r="A20" s="25" t="s">
        <v>42</v>
      </c>
      <c r="B20" s="25" t="s">
        <v>53</v>
      </c>
      <c r="C20" s="25" t="s">
        <v>53</v>
      </c>
      <c r="D20" s="25" t="s">
        <v>49</v>
      </c>
      <c r="E20" s="25" t="s">
        <v>49</v>
      </c>
      <c r="F20" s="25" t="s">
        <v>55</v>
      </c>
      <c r="G20" s="25" t="s">
        <v>55</v>
      </c>
      <c r="H20" s="25" t="s">
        <v>51</v>
      </c>
      <c r="I20" s="25" t="s">
        <v>51</v>
      </c>
      <c r="J20" s="25" t="s">
        <v>66</v>
      </c>
      <c r="K20" s="25" t="s">
        <v>66</v>
      </c>
      <c r="L20" s="25" t="s">
        <v>56</v>
      </c>
      <c r="M20" s="25" t="s">
        <v>58</v>
      </c>
      <c r="N20" s="25" t="s">
        <v>55</v>
      </c>
      <c r="O20" s="25" t="s">
        <v>55</v>
      </c>
      <c r="P20" s="25" t="s">
        <v>59</v>
      </c>
      <c r="Q20" s="25" t="s">
        <v>59</v>
      </c>
      <c r="R20" s="25" t="s">
        <v>46</v>
      </c>
      <c r="S20" s="25" t="s">
        <v>46</v>
      </c>
      <c r="T20" s="25" t="s">
        <v>48</v>
      </c>
      <c r="U20" s="25" t="s">
        <v>48</v>
      </c>
      <c r="V20" s="25" t="s">
        <v>47</v>
      </c>
      <c r="W20" s="25" t="s">
        <v>47</v>
      </c>
      <c r="X20" s="25" t="s">
        <v>47</v>
      </c>
      <c r="Y20" s="25" t="s">
        <v>47</v>
      </c>
      <c r="Z20" s="25" t="s">
        <v>51</v>
      </c>
      <c r="AA20" s="25" t="s">
        <v>51</v>
      </c>
      <c r="AB20" s="25" t="s">
        <v>49</v>
      </c>
      <c r="AC20" s="25" t="s">
        <v>49</v>
      </c>
      <c r="AD20" s="25" t="s">
        <v>47</v>
      </c>
      <c r="AE20" s="25" t="s">
        <v>47</v>
      </c>
      <c r="AF20" s="25" t="s">
        <v>52</v>
      </c>
      <c r="AG20" s="25" t="s">
        <v>53</v>
      </c>
      <c r="AH20" s="25" t="s">
        <v>56</v>
      </c>
      <c r="AI20" s="25" t="s">
        <v>56</v>
      </c>
      <c r="AJ20" s="25" t="s">
        <v>51</v>
      </c>
      <c r="AK20" s="25" t="s">
        <v>51</v>
      </c>
      <c r="AL20" s="25" t="s">
        <v>50</v>
      </c>
      <c r="AM20" s="25" t="s">
        <v>50</v>
      </c>
      <c r="AN20" s="25" t="s">
        <v>52</v>
      </c>
      <c r="AO20" s="25" t="s">
        <v>49</v>
      </c>
      <c r="AP20" s="25" t="s">
        <v>48</v>
      </c>
      <c r="AQ20" s="25" t="s">
        <v>48</v>
      </c>
      <c r="AR20" s="25" t="s">
        <v>47</v>
      </c>
      <c r="AS20" s="25" t="s">
        <v>47</v>
      </c>
      <c r="AT20" s="25" t="s">
        <v>52</v>
      </c>
      <c r="AU20" s="25" t="s">
        <v>52</v>
      </c>
      <c r="AV20" s="25" t="s">
        <v>47</v>
      </c>
      <c r="AW20" s="25" t="s">
        <v>47</v>
      </c>
      <c r="AX20" s="25" t="s">
        <v>58</v>
      </c>
      <c r="AY20" s="25" t="s">
        <v>58</v>
      </c>
      <c r="AZ20" s="25" t="s">
        <v>55</v>
      </c>
      <c r="BA20" s="25" t="s">
        <v>55</v>
      </c>
    </row>
    <row r="21" spans="1:53" x14ac:dyDescent="0.2">
      <c r="A21" s="25" t="s">
        <v>43</v>
      </c>
      <c r="B21" s="25" t="s">
        <v>58</v>
      </c>
      <c r="C21" s="25" t="s">
        <v>58</v>
      </c>
      <c r="D21" s="25" t="s">
        <v>51</v>
      </c>
      <c r="E21" s="25" t="s">
        <v>51</v>
      </c>
      <c r="F21" s="25" t="s">
        <v>58</v>
      </c>
      <c r="G21" s="25" t="s">
        <v>58</v>
      </c>
      <c r="H21" s="25" t="s">
        <v>52</v>
      </c>
      <c r="I21" s="25" t="s">
        <v>52</v>
      </c>
      <c r="J21" s="25" t="s">
        <v>67</v>
      </c>
      <c r="K21" s="25" t="s">
        <v>67</v>
      </c>
      <c r="L21" s="25" t="s">
        <v>58</v>
      </c>
      <c r="M21" s="25" t="s">
        <v>59</v>
      </c>
      <c r="N21" s="25" t="s">
        <v>56</v>
      </c>
      <c r="O21" s="25" t="s">
        <v>56</v>
      </c>
      <c r="P21" s="25" t="s">
        <v>60</v>
      </c>
      <c r="Q21" s="25" t="s">
        <v>60</v>
      </c>
      <c r="R21" s="25" t="s">
        <v>47</v>
      </c>
      <c r="S21" s="25" t="s">
        <v>47</v>
      </c>
      <c r="T21" s="25" t="s">
        <v>50</v>
      </c>
      <c r="U21" s="25" t="s">
        <v>50</v>
      </c>
      <c r="V21" s="25" t="s">
        <v>48</v>
      </c>
      <c r="W21" s="25" t="s">
        <v>48</v>
      </c>
      <c r="X21" s="25" t="s">
        <v>48</v>
      </c>
      <c r="Y21" s="25" t="s">
        <v>48</v>
      </c>
      <c r="Z21" s="25" t="s">
        <v>52</v>
      </c>
      <c r="AA21" s="25" t="s">
        <v>52</v>
      </c>
      <c r="AB21" s="25" t="s">
        <v>51</v>
      </c>
      <c r="AC21" s="25" t="s">
        <v>51</v>
      </c>
      <c r="AD21" s="25" t="s">
        <v>49</v>
      </c>
      <c r="AE21" s="25" t="s">
        <v>49</v>
      </c>
      <c r="AF21" s="25" t="s">
        <v>53</v>
      </c>
      <c r="AG21" s="25" t="s">
        <v>54</v>
      </c>
      <c r="AH21" s="25" t="s">
        <v>58</v>
      </c>
      <c r="AI21" s="25" t="s">
        <v>58</v>
      </c>
      <c r="AJ21" s="25" t="s">
        <v>52</v>
      </c>
      <c r="AK21" s="25" t="s">
        <v>52</v>
      </c>
      <c r="AL21" s="25" t="s">
        <v>51</v>
      </c>
      <c r="AM21" s="25" t="s">
        <v>51</v>
      </c>
      <c r="AN21" s="25" t="s">
        <v>53</v>
      </c>
      <c r="AO21" s="25" t="s">
        <v>52</v>
      </c>
      <c r="AP21" s="25" t="s">
        <v>49</v>
      </c>
      <c r="AQ21" s="25" t="s">
        <v>49</v>
      </c>
      <c r="AR21" s="25" t="s">
        <v>48</v>
      </c>
      <c r="AS21" s="25" t="s">
        <v>48</v>
      </c>
      <c r="AT21" s="25" t="s">
        <v>53</v>
      </c>
      <c r="AU21" s="25" t="s">
        <v>53</v>
      </c>
      <c r="AV21" s="25" t="s">
        <v>48</v>
      </c>
      <c r="AW21" s="25" t="s">
        <v>48</v>
      </c>
      <c r="AX21" s="25" t="s">
        <v>59</v>
      </c>
      <c r="AY21" s="25" t="s">
        <v>59</v>
      </c>
      <c r="AZ21" s="25" t="s">
        <v>58</v>
      </c>
      <c r="BA21" s="25" t="s">
        <v>58</v>
      </c>
    </row>
    <row r="22" spans="1:53" x14ac:dyDescent="0.2">
      <c r="A22" s="25" t="s">
        <v>44</v>
      </c>
      <c r="B22" s="25" t="s">
        <v>59</v>
      </c>
      <c r="C22" s="25" t="s">
        <v>59</v>
      </c>
      <c r="D22" s="25" t="s">
        <v>52</v>
      </c>
      <c r="E22" s="25" t="s">
        <v>52</v>
      </c>
      <c r="F22" s="25" t="s">
        <v>59</v>
      </c>
      <c r="G22" s="25" t="s">
        <v>59</v>
      </c>
      <c r="H22" s="25" t="s">
        <v>53</v>
      </c>
      <c r="I22" s="25" t="s">
        <v>53</v>
      </c>
      <c r="J22" s="25" t="s">
        <v>71</v>
      </c>
      <c r="K22" s="25" t="s">
        <v>71</v>
      </c>
      <c r="L22" s="25" t="s">
        <v>59</v>
      </c>
      <c r="M22" s="25" t="s">
        <v>62</v>
      </c>
      <c r="N22" s="25" t="s">
        <v>58</v>
      </c>
      <c r="O22" s="25" t="s">
        <v>58</v>
      </c>
      <c r="P22" s="25" t="s">
        <v>62</v>
      </c>
      <c r="Q22" s="25" t="s">
        <v>62</v>
      </c>
      <c r="R22" s="25" t="s">
        <v>48</v>
      </c>
      <c r="S22" s="25" t="s">
        <v>48</v>
      </c>
      <c r="T22" s="25" t="s">
        <v>51</v>
      </c>
      <c r="U22" s="25" t="s">
        <v>51</v>
      </c>
      <c r="V22" s="25" t="s">
        <v>50</v>
      </c>
      <c r="W22" s="25" t="s">
        <v>50</v>
      </c>
      <c r="X22" s="25" t="s">
        <v>50</v>
      </c>
      <c r="Y22" s="25" t="s">
        <v>50</v>
      </c>
      <c r="Z22" s="25" t="s">
        <v>53</v>
      </c>
      <c r="AA22" s="25" t="s">
        <v>53</v>
      </c>
      <c r="AB22" s="25" t="s">
        <v>52</v>
      </c>
      <c r="AC22" s="25" t="s">
        <v>52</v>
      </c>
      <c r="AD22" s="25" t="s">
        <v>50</v>
      </c>
      <c r="AE22" s="25" t="s">
        <v>50</v>
      </c>
      <c r="AF22" s="25" t="s">
        <v>54</v>
      </c>
      <c r="AG22" s="25" t="s">
        <v>56</v>
      </c>
      <c r="AH22" s="25" t="s">
        <v>59</v>
      </c>
      <c r="AI22" s="25" t="s">
        <v>59</v>
      </c>
      <c r="AJ22" s="25" t="s">
        <v>53</v>
      </c>
      <c r="AK22" s="25" t="s">
        <v>53</v>
      </c>
      <c r="AL22" s="25" t="s">
        <v>53</v>
      </c>
      <c r="AM22" s="25" t="s">
        <v>53</v>
      </c>
      <c r="AN22" s="25" t="s">
        <v>56</v>
      </c>
      <c r="AO22" s="25" t="s">
        <v>53</v>
      </c>
      <c r="AP22" s="25" t="s">
        <v>51</v>
      </c>
      <c r="AQ22" s="25" t="s">
        <v>51</v>
      </c>
      <c r="AR22" s="25" t="s">
        <v>49</v>
      </c>
      <c r="AS22" s="25" t="s">
        <v>49</v>
      </c>
      <c r="AT22" s="25" t="s">
        <v>56</v>
      </c>
      <c r="AU22" s="25" t="s">
        <v>56</v>
      </c>
      <c r="AV22" s="25" t="s">
        <v>49</v>
      </c>
      <c r="AW22" s="25" t="s">
        <v>49</v>
      </c>
      <c r="AX22" s="25" t="s">
        <v>60</v>
      </c>
      <c r="AY22" s="25" t="s">
        <v>60</v>
      </c>
      <c r="AZ22" s="25" t="s">
        <v>59</v>
      </c>
      <c r="BA22" s="25" t="s">
        <v>59</v>
      </c>
    </row>
    <row r="23" spans="1:53" x14ac:dyDescent="0.2">
      <c r="A23" s="25" t="s">
        <v>45</v>
      </c>
      <c r="B23" s="25" t="s">
        <v>60</v>
      </c>
      <c r="C23" s="25" t="s">
        <v>60</v>
      </c>
      <c r="D23" s="25" t="s">
        <v>53</v>
      </c>
      <c r="E23" s="25" t="s">
        <v>53</v>
      </c>
      <c r="F23" s="25" t="s">
        <v>60</v>
      </c>
      <c r="G23" s="25" t="s">
        <v>60</v>
      </c>
      <c r="H23" s="25" t="s">
        <v>56</v>
      </c>
      <c r="I23" s="25" t="s">
        <v>56</v>
      </c>
      <c r="J23" s="25" t="s">
        <v>72</v>
      </c>
      <c r="K23" s="25" t="s">
        <v>72</v>
      </c>
      <c r="L23" s="25" t="s">
        <v>62</v>
      </c>
      <c r="M23" s="25" t="s">
        <v>66</v>
      </c>
      <c r="N23" s="25" t="s">
        <v>59</v>
      </c>
      <c r="O23" s="25" t="s">
        <v>59</v>
      </c>
      <c r="P23" s="25" t="s">
        <v>66</v>
      </c>
      <c r="Q23" s="25" t="s">
        <v>66</v>
      </c>
      <c r="R23" s="25" t="s">
        <v>50</v>
      </c>
      <c r="S23" s="25" t="s">
        <v>50</v>
      </c>
      <c r="T23" s="25" t="s">
        <v>52</v>
      </c>
      <c r="U23" s="25" t="s">
        <v>52</v>
      </c>
      <c r="V23" s="25" t="s">
        <v>51</v>
      </c>
      <c r="W23" s="25" t="s">
        <v>51</v>
      </c>
      <c r="X23" s="25" t="s">
        <v>51</v>
      </c>
      <c r="Y23" s="25" t="s">
        <v>51</v>
      </c>
      <c r="Z23" s="25" t="s">
        <v>58</v>
      </c>
      <c r="AA23" s="25" t="s">
        <v>58</v>
      </c>
      <c r="AB23" s="25" t="s">
        <v>53</v>
      </c>
      <c r="AC23" s="25" t="s">
        <v>53</v>
      </c>
      <c r="AD23" s="25" t="s">
        <v>51</v>
      </c>
      <c r="AE23" s="25" t="s">
        <v>51</v>
      </c>
      <c r="AF23" s="25" t="s">
        <v>56</v>
      </c>
      <c r="AG23" s="25" t="s">
        <v>58</v>
      </c>
      <c r="AH23" s="25" t="s">
        <v>60</v>
      </c>
      <c r="AI23" s="25" t="s">
        <v>60</v>
      </c>
      <c r="AJ23" s="25" t="s">
        <v>56</v>
      </c>
      <c r="AK23" s="25" t="s">
        <v>56</v>
      </c>
      <c r="AL23" s="25" t="s">
        <v>56</v>
      </c>
      <c r="AM23" s="25" t="s">
        <v>56</v>
      </c>
      <c r="AN23" s="25" t="s">
        <v>58</v>
      </c>
      <c r="AO23" s="25" t="s">
        <v>56</v>
      </c>
      <c r="AP23" s="25" t="s">
        <v>52</v>
      </c>
      <c r="AQ23" s="25" t="s">
        <v>52</v>
      </c>
      <c r="AR23" s="25" t="s">
        <v>52</v>
      </c>
      <c r="AS23" s="25" t="s">
        <v>52</v>
      </c>
      <c r="AT23" s="25" t="s">
        <v>58</v>
      </c>
      <c r="AU23" s="25" t="s">
        <v>58</v>
      </c>
      <c r="AV23" s="25" t="s">
        <v>51</v>
      </c>
      <c r="AW23" s="25" t="s">
        <v>51</v>
      </c>
      <c r="AX23" s="25" t="s">
        <v>66</v>
      </c>
      <c r="AY23" s="25" t="s">
        <v>66</v>
      </c>
      <c r="AZ23" s="25" t="s">
        <v>60</v>
      </c>
      <c r="BA23" s="25" t="s">
        <v>60</v>
      </c>
    </row>
    <row r="24" spans="1:53" x14ac:dyDescent="0.2">
      <c r="A24" s="25" t="s">
        <v>46</v>
      </c>
      <c r="B24" s="25" t="s">
        <v>62</v>
      </c>
      <c r="C24" s="25" t="s">
        <v>62</v>
      </c>
      <c r="D24" s="25" t="s">
        <v>55</v>
      </c>
      <c r="E24" s="25" t="s">
        <v>55</v>
      </c>
      <c r="F24" s="25" t="s">
        <v>62</v>
      </c>
      <c r="G24" s="25" t="s">
        <v>62</v>
      </c>
      <c r="H24" s="25" t="s">
        <v>58</v>
      </c>
      <c r="I24" s="25" t="s">
        <v>58</v>
      </c>
      <c r="J24" s="25" t="s">
        <v>73</v>
      </c>
      <c r="K24" s="25" t="s">
        <v>73</v>
      </c>
      <c r="L24" s="25" t="s">
        <v>66</v>
      </c>
      <c r="M24" s="25" t="s">
        <v>67</v>
      </c>
      <c r="N24" s="25" t="s">
        <v>60</v>
      </c>
      <c r="O24" s="25" t="s">
        <v>60</v>
      </c>
      <c r="P24" s="25" t="s">
        <v>67</v>
      </c>
      <c r="Q24" s="25" t="s">
        <v>67</v>
      </c>
      <c r="R24" s="25" t="s">
        <v>51</v>
      </c>
      <c r="S24" s="25" t="s">
        <v>51</v>
      </c>
      <c r="T24" s="25" t="s">
        <v>53</v>
      </c>
      <c r="U24" s="25" t="s">
        <v>53</v>
      </c>
      <c r="V24" s="25" t="s">
        <v>52</v>
      </c>
      <c r="W24" s="25" t="s">
        <v>52</v>
      </c>
      <c r="X24" s="25" t="s">
        <v>52</v>
      </c>
      <c r="Y24" s="25" t="s">
        <v>52</v>
      </c>
      <c r="Z24" s="25" t="s">
        <v>59</v>
      </c>
      <c r="AA24" s="25" t="s">
        <v>59</v>
      </c>
      <c r="AB24" s="25" t="s">
        <v>56</v>
      </c>
      <c r="AC24" s="25" t="s">
        <v>56</v>
      </c>
      <c r="AD24" s="25" t="s">
        <v>52</v>
      </c>
      <c r="AE24" s="25" t="s">
        <v>52</v>
      </c>
      <c r="AF24" s="25" t="s">
        <v>58</v>
      </c>
      <c r="AG24" s="25" t="s">
        <v>59</v>
      </c>
      <c r="AH24" s="25" t="s">
        <v>62</v>
      </c>
      <c r="AI24" s="25" t="s">
        <v>62</v>
      </c>
      <c r="AJ24" s="25" t="s">
        <v>58</v>
      </c>
      <c r="AK24" s="25" t="s">
        <v>58</v>
      </c>
      <c r="AL24" s="25" t="s">
        <v>58</v>
      </c>
      <c r="AM24" s="25" t="s">
        <v>58</v>
      </c>
      <c r="AN24" s="25" t="s">
        <v>59</v>
      </c>
      <c r="AO24" s="25" t="s">
        <v>58</v>
      </c>
      <c r="AP24" s="25" t="s">
        <v>53</v>
      </c>
      <c r="AQ24" s="25" t="s">
        <v>53</v>
      </c>
      <c r="AR24" s="25" t="s">
        <v>58</v>
      </c>
      <c r="AS24" s="25" t="s">
        <v>58</v>
      </c>
      <c r="AT24" s="25" t="s">
        <v>59</v>
      </c>
      <c r="AU24" s="25" t="s">
        <v>59</v>
      </c>
      <c r="AV24" s="25" t="s">
        <v>52</v>
      </c>
      <c r="AW24" s="25" t="s">
        <v>52</v>
      </c>
      <c r="AX24" s="25" t="s">
        <v>67</v>
      </c>
      <c r="AY24" s="25" t="s">
        <v>67</v>
      </c>
      <c r="AZ24" s="25" t="s">
        <v>62</v>
      </c>
      <c r="BA24" s="25" t="s">
        <v>62</v>
      </c>
    </row>
    <row r="25" spans="1:53" x14ac:dyDescent="0.2">
      <c r="A25" s="25" t="s">
        <v>47</v>
      </c>
      <c r="B25" s="25" t="s">
        <v>65</v>
      </c>
      <c r="C25" s="25" t="s">
        <v>65</v>
      </c>
      <c r="D25" s="25" t="s">
        <v>58</v>
      </c>
      <c r="E25" s="25" t="s">
        <v>58</v>
      </c>
      <c r="F25" s="25" t="s">
        <v>66</v>
      </c>
      <c r="G25" s="25" t="s">
        <v>66</v>
      </c>
      <c r="H25" s="25" t="s">
        <v>59</v>
      </c>
      <c r="I25" s="25" t="s">
        <v>59</v>
      </c>
      <c r="J25" s="25" t="s">
        <v>74</v>
      </c>
      <c r="K25" s="25" t="s">
        <v>74</v>
      </c>
      <c r="L25" s="25" t="s">
        <v>67</v>
      </c>
      <c r="M25" s="25" t="s">
        <v>23</v>
      </c>
      <c r="N25" s="25" t="s">
        <v>61</v>
      </c>
      <c r="O25" s="25" t="s">
        <v>61</v>
      </c>
      <c r="P25" s="25" t="s">
        <v>68</v>
      </c>
      <c r="Q25" s="25" t="s">
        <v>68</v>
      </c>
      <c r="R25" s="25" t="s">
        <v>52</v>
      </c>
      <c r="S25" s="25" t="s">
        <v>52</v>
      </c>
      <c r="T25" s="25" t="s">
        <v>58</v>
      </c>
      <c r="U25" s="25" t="s">
        <v>58</v>
      </c>
      <c r="V25" s="25" t="s">
        <v>53</v>
      </c>
      <c r="W25" s="25" t="s">
        <v>53</v>
      </c>
      <c r="X25" s="25" t="s">
        <v>53</v>
      </c>
      <c r="Y25" s="25" t="s">
        <v>53</v>
      </c>
      <c r="Z25" s="25" t="s">
        <v>60</v>
      </c>
      <c r="AA25" s="25" t="s">
        <v>60</v>
      </c>
      <c r="AB25" s="25" t="s">
        <v>58</v>
      </c>
      <c r="AC25" s="25" t="s">
        <v>58</v>
      </c>
      <c r="AD25" s="25" t="s">
        <v>56</v>
      </c>
      <c r="AE25" s="25" t="s">
        <v>56</v>
      </c>
      <c r="AF25" s="25" t="s">
        <v>59</v>
      </c>
      <c r="AG25" s="25" t="s">
        <v>60</v>
      </c>
      <c r="AH25" s="25" t="s">
        <v>67</v>
      </c>
      <c r="AI25" s="25" t="s">
        <v>67</v>
      </c>
      <c r="AJ25" s="25" t="s">
        <v>59</v>
      </c>
      <c r="AK25" s="25" t="s">
        <v>59</v>
      </c>
      <c r="AL25" s="25" t="s">
        <v>59</v>
      </c>
      <c r="AM25" s="25" t="s">
        <v>59</v>
      </c>
      <c r="AN25" s="25" t="s">
        <v>60</v>
      </c>
      <c r="AO25" s="25" t="s">
        <v>59</v>
      </c>
      <c r="AP25" s="25" t="s">
        <v>56</v>
      </c>
      <c r="AQ25" s="25" t="s">
        <v>56</v>
      </c>
      <c r="AR25" s="25" t="s">
        <v>59</v>
      </c>
      <c r="AS25" s="25" t="s">
        <v>59</v>
      </c>
      <c r="AT25" s="25" t="s">
        <v>62</v>
      </c>
      <c r="AU25" s="25" t="s">
        <v>62</v>
      </c>
      <c r="AV25" s="25" t="s">
        <v>56</v>
      </c>
      <c r="AW25" s="25" t="s">
        <v>56</v>
      </c>
      <c r="AX25" s="25" t="s">
        <v>71</v>
      </c>
      <c r="AY25" s="25" t="s">
        <v>71</v>
      </c>
      <c r="AZ25" s="25" t="s">
        <v>66</v>
      </c>
      <c r="BA25" s="25" t="s">
        <v>66</v>
      </c>
    </row>
    <row r="26" spans="1:53" x14ac:dyDescent="0.2">
      <c r="A26" s="25" t="s">
        <v>48</v>
      </c>
      <c r="B26" s="25" t="s">
        <v>66</v>
      </c>
      <c r="C26" s="25" t="s">
        <v>66</v>
      </c>
      <c r="D26" s="25" t="s">
        <v>59</v>
      </c>
      <c r="E26" s="25" t="s">
        <v>59</v>
      </c>
      <c r="F26" s="25" t="s">
        <v>67</v>
      </c>
      <c r="G26" s="25" t="s">
        <v>67</v>
      </c>
      <c r="H26" s="25" t="s">
        <v>60</v>
      </c>
      <c r="I26" s="25" t="s">
        <v>60</v>
      </c>
      <c r="J26" s="25" t="s">
        <v>75</v>
      </c>
      <c r="K26" s="25" t="s">
        <v>75</v>
      </c>
      <c r="L26" s="25" t="s">
        <v>23</v>
      </c>
      <c r="M26" s="25" t="s">
        <v>71</v>
      </c>
      <c r="N26" s="25" t="s">
        <v>62</v>
      </c>
      <c r="O26" s="25" t="s">
        <v>62</v>
      </c>
      <c r="P26" s="25" t="s">
        <v>71</v>
      </c>
      <c r="Q26" s="25" t="s">
        <v>71</v>
      </c>
      <c r="R26" s="25" t="s">
        <v>53</v>
      </c>
      <c r="S26" s="25" t="s">
        <v>53</v>
      </c>
      <c r="T26" s="25" t="s">
        <v>59</v>
      </c>
      <c r="U26" s="25" t="s">
        <v>59</v>
      </c>
      <c r="V26" s="25" t="s">
        <v>56</v>
      </c>
      <c r="W26" s="25" t="s">
        <v>56</v>
      </c>
      <c r="X26" s="25" t="s">
        <v>54</v>
      </c>
      <c r="Y26" s="25" t="s">
        <v>54</v>
      </c>
      <c r="Z26" s="25" t="s">
        <v>62</v>
      </c>
      <c r="AA26" s="25" t="s">
        <v>62</v>
      </c>
      <c r="AB26" s="25" t="s">
        <v>59</v>
      </c>
      <c r="AC26" s="25" t="s">
        <v>59</v>
      </c>
      <c r="AD26" s="25" t="s">
        <v>58</v>
      </c>
      <c r="AE26" s="25" t="s">
        <v>58</v>
      </c>
      <c r="AF26" s="25" t="s">
        <v>60</v>
      </c>
      <c r="AG26" s="25" t="s">
        <v>62</v>
      </c>
      <c r="AH26" s="25" t="s">
        <v>68</v>
      </c>
      <c r="AI26" s="25" t="s">
        <v>68</v>
      </c>
      <c r="AJ26" s="25" t="s">
        <v>60</v>
      </c>
      <c r="AK26" s="25" t="s">
        <v>60</v>
      </c>
      <c r="AL26" s="25" t="s">
        <v>60</v>
      </c>
      <c r="AM26" s="25" t="s">
        <v>60</v>
      </c>
      <c r="AN26" s="25" t="s">
        <v>62</v>
      </c>
      <c r="AO26" s="25" t="s">
        <v>60</v>
      </c>
      <c r="AP26" s="25" t="s">
        <v>58</v>
      </c>
      <c r="AQ26" s="25" t="s">
        <v>58</v>
      </c>
      <c r="AR26" s="25" t="s">
        <v>62</v>
      </c>
      <c r="AS26" s="25" t="s">
        <v>62</v>
      </c>
      <c r="AT26" s="25" t="s">
        <v>66</v>
      </c>
      <c r="AU26" s="25" t="s">
        <v>66</v>
      </c>
      <c r="AV26" s="25" t="s">
        <v>58</v>
      </c>
      <c r="AW26" s="25" t="s">
        <v>58</v>
      </c>
      <c r="AX26" s="25" t="s">
        <v>72</v>
      </c>
      <c r="AY26" s="25" t="s">
        <v>72</v>
      </c>
      <c r="AZ26" s="25" t="s">
        <v>67</v>
      </c>
      <c r="BA26" s="25" t="s">
        <v>67</v>
      </c>
    </row>
    <row r="27" spans="1:53" x14ac:dyDescent="0.2">
      <c r="A27" s="25" t="s">
        <v>49</v>
      </c>
      <c r="B27" s="25" t="s">
        <v>67</v>
      </c>
      <c r="C27" s="25" t="s">
        <v>67</v>
      </c>
      <c r="D27" s="25" t="s">
        <v>60</v>
      </c>
      <c r="E27" s="25" t="s">
        <v>60</v>
      </c>
      <c r="F27" s="25" t="s">
        <v>68</v>
      </c>
      <c r="G27" s="25" t="s">
        <v>68</v>
      </c>
      <c r="H27" s="25" t="s">
        <v>62</v>
      </c>
      <c r="I27" s="25" t="s">
        <v>62</v>
      </c>
      <c r="J27" s="25" t="s">
        <v>76</v>
      </c>
      <c r="K27" s="25" t="s">
        <v>76</v>
      </c>
      <c r="L27" s="25" t="s">
        <v>71</v>
      </c>
      <c r="M27" s="25" t="s">
        <v>72</v>
      </c>
      <c r="N27" s="25" t="s">
        <v>66</v>
      </c>
      <c r="O27" s="25" t="s">
        <v>66</v>
      </c>
      <c r="P27" s="25" t="s">
        <v>73</v>
      </c>
      <c r="Q27" s="25" t="s">
        <v>73</v>
      </c>
      <c r="R27" s="25" t="s">
        <v>58</v>
      </c>
      <c r="S27" s="25" t="s">
        <v>58</v>
      </c>
      <c r="T27" s="25" t="s">
        <v>60</v>
      </c>
      <c r="U27" s="25" t="s">
        <v>60</v>
      </c>
      <c r="V27" s="25" t="s">
        <v>58</v>
      </c>
      <c r="W27" s="25" t="s">
        <v>58</v>
      </c>
      <c r="X27" s="25" t="s">
        <v>56</v>
      </c>
      <c r="Y27" s="25" t="s">
        <v>56</v>
      </c>
      <c r="Z27" s="25" t="s">
        <v>63</v>
      </c>
      <c r="AA27" s="25" t="s">
        <v>63</v>
      </c>
      <c r="AB27" s="25" t="s">
        <v>62</v>
      </c>
      <c r="AC27" s="25" t="s">
        <v>62</v>
      </c>
      <c r="AD27" s="25" t="s">
        <v>59</v>
      </c>
      <c r="AE27" s="25" t="s">
        <v>59</v>
      </c>
      <c r="AF27" s="25" t="s">
        <v>62</v>
      </c>
      <c r="AG27" s="25" t="s">
        <v>65</v>
      </c>
      <c r="AH27" s="25" t="s">
        <v>23</v>
      </c>
      <c r="AI27" s="25" t="s">
        <v>23</v>
      </c>
      <c r="AJ27" s="25" t="s">
        <v>62</v>
      </c>
      <c r="AK27" s="25" t="s">
        <v>62</v>
      </c>
      <c r="AL27" s="25" t="s">
        <v>62</v>
      </c>
      <c r="AM27" s="25" t="s">
        <v>62</v>
      </c>
      <c r="AN27" s="25" t="s">
        <v>63</v>
      </c>
      <c r="AO27" s="25" t="s">
        <v>62</v>
      </c>
      <c r="AP27" s="25" t="s">
        <v>59</v>
      </c>
      <c r="AQ27" s="25" t="s">
        <v>59</v>
      </c>
      <c r="AR27" s="25" t="s">
        <v>66</v>
      </c>
      <c r="AS27" s="25" t="s">
        <v>66</v>
      </c>
      <c r="AT27" s="25" t="s">
        <v>67</v>
      </c>
      <c r="AU27" s="25" t="s">
        <v>67</v>
      </c>
      <c r="AV27" s="25" t="s">
        <v>59</v>
      </c>
      <c r="AW27" s="25" t="s">
        <v>59</v>
      </c>
      <c r="AX27" s="25" t="s">
        <v>73</v>
      </c>
      <c r="AY27" s="25" t="s">
        <v>73</v>
      </c>
      <c r="AZ27" s="25" t="s">
        <v>23</v>
      </c>
      <c r="BA27" s="25" t="s">
        <v>23</v>
      </c>
    </row>
    <row r="28" spans="1:53" x14ac:dyDescent="0.2">
      <c r="A28" s="25" t="s">
        <v>50</v>
      </c>
      <c r="B28" s="25" t="s">
        <v>68</v>
      </c>
      <c r="C28" s="25" t="s">
        <v>68</v>
      </c>
      <c r="D28" s="25" t="s">
        <v>61</v>
      </c>
      <c r="E28" s="25" t="s">
        <v>61</v>
      </c>
      <c r="F28" s="25" t="s">
        <v>72</v>
      </c>
      <c r="G28" s="25" t="s">
        <v>72</v>
      </c>
      <c r="H28" s="25" t="s">
        <v>66</v>
      </c>
      <c r="I28" s="25" t="s">
        <v>66</v>
      </c>
      <c r="J28" s="25" t="s">
        <v>77</v>
      </c>
      <c r="K28" s="25" t="s">
        <v>77</v>
      </c>
      <c r="L28" s="25" t="s">
        <v>72</v>
      </c>
      <c r="M28" s="25" t="s">
        <v>73</v>
      </c>
      <c r="N28" s="25" t="s">
        <v>67</v>
      </c>
      <c r="O28" s="25" t="s">
        <v>67</v>
      </c>
      <c r="P28" s="25" t="s">
        <v>74</v>
      </c>
      <c r="Q28" s="25" t="s">
        <v>74</v>
      </c>
      <c r="R28" s="25" t="s">
        <v>59</v>
      </c>
      <c r="S28" s="25" t="s">
        <v>59</v>
      </c>
      <c r="T28" s="25" t="s">
        <v>61</v>
      </c>
      <c r="U28" s="25" t="s">
        <v>61</v>
      </c>
      <c r="V28" s="25" t="s">
        <v>59</v>
      </c>
      <c r="W28" s="25" t="s">
        <v>59</v>
      </c>
      <c r="X28" s="25" t="s">
        <v>58</v>
      </c>
      <c r="Y28" s="25" t="s">
        <v>58</v>
      </c>
      <c r="Z28" s="25" t="s">
        <v>65</v>
      </c>
      <c r="AA28" s="25" t="s">
        <v>65</v>
      </c>
      <c r="AB28" s="25" t="s">
        <v>65</v>
      </c>
      <c r="AC28" s="25" t="s">
        <v>65</v>
      </c>
      <c r="AD28" s="25" t="s">
        <v>60</v>
      </c>
      <c r="AE28" s="25" t="s">
        <v>60</v>
      </c>
      <c r="AF28" s="25" t="s">
        <v>65</v>
      </c>
      <c r="AG28" s="25" t="s">
        <v>66</v>
      </c>
      <c r="AH28" s="25" t="s">
        <v>71</v>
      </c>
      <c r="AI28" s="25" t="s">
        <v>71</v>
      </c>
      <c r="AJ28" s="25" t="s">
        <v>63</v>
      </c>
      <c r="AK28" s="25" t="s">
        <v>63</v>
      </c>
      <c r="AL28" s="25" t="s">
        <v>63</v>
      </c>
      <c r="AM28" s="25" t="s">
        <v>63</v>
      </c>
      <c r="AN28" s="25" t="s">
        <v>66</v>
      </c>
      <c r="AO28" s="25" t="s">
        <v>63</v>
      </c>
      <c r="AP28" s="25" t="s">
        <v>62</v>
      </c>
      <c r="AQ28" s="25" t="s">
        <v>62</v>
      </c>
      <c r="AR28" s="25" t="s">
        <v>67</v>
      </c>
      <c r="AS28" s="25" t="s">
        <v>67</v>
      </c>
      <c r="AT28" s="25" t="s">
        <v>23</v>
      </c>
      <c r="AU28" s="25" t="s">
        <v>23</v>
      </c>
      <c r="AV28" s="25" t="s">
        <v>60</v>
      </c>
      <c r="AW28" s="25" t="s">
        <v>60</v>
      </c>
      <c r="AX28" s="25" t="s">
        <v>74</v>
      </c>
      <c r="AY28" s="25" t="s">
        <v>74</v>
      </c>
      <c r="AZ28" s="25" t="s">
        <v>71</v>
      </c>
      <c r="BA28" s="25" t="s">
        <v>71</v>
      </c>
    </row>
    <row r="29" spans="1:53" x14ac:dyDescent="0.2">
      <c r="A29" s="25" t="s">
        <v>51</v>
      </c>
      <c r="B29" s="25" t="s">
        <v>69</v>
      </c>
      <c r="C29" s="25" t="s">
        <v>69</v>
      </c>
      <c r="D29" s="25" t="s">
        <v>62</v>
      </c>
      <c r="E29" s="25" t="s">
        <v>62</v>
      </c>
      <c r="F29" s="25" t="s">
        <v>73</v>
      </c>
      <c r="G29" s="25" t="s">
        <v>73</v>
      </c>
      <c r="H29" s="25" t="s">
        <v>67</v>
      </c>
      <c r="I29" s="25" t="s">
        <v>67</v>
      </c>
      <c r="J29" s="25" t="s">
        <v>78</v>
      </c>
      <c r="K29" s="25" t="s">
        <v>78</v>
      </c>
      <c r="L29" s="25" t="s">
        <v>73</v>
      </c>
      <c r="M29" s="25" t="s">
        <v>74</v>
      </c>
      <c r="N29" s="25" t="s">
        <v>71</v>
      </c>
      <c r="O29" s="25" t="s">
        <v>71</v>
      </c>
      <c r="P29" s="25" t="s">
        <v>75</v>
      </c>
      <c r="Q29" s="25" t="s">
        <v>75</v>
      </c>
      <c r="R29" s="25" t="s">
        <v>60</v>
      </c>
      <c r="S29" s="25" t="s">
        <v>60</v>
      </c>
      <c r="T29" s="25" t="s">
        <v>62</v>
      </c>
      <c r="U29" s="25" t="s">
        <v>62</v>
      </c>
      <c r="V29" s="25" t="s">
        <v>60</v>
      </c>
      <c r="W29" s="25" t="s">
        <v>60</v>
      </c>
      <c r="X29" s="25" t="s">
        <v>59</v>
      </c>
      <c r="Y29" s="25" t="s">
        <v>59</v>
      </c>
      <c r="Z29" s="25" t="s">
        <v>66</v>
      </c>
      <c r="AA29" s="25" t="s">
        <v>66</v>
      </c>
      <c r="AB29" s="25" t="s">
        <v>66</v>
      </c>
      <c r="AC29" s="25" t="s">
        <v>66</v>
      </c>
      <c r="AD29" s="25" t="s">
        <v>62</v>
      </c>
      <c r="AE29" s="25" t="s">
        <v>62</v>
      </c>
      <c r="AF29" s="25" t="s">
        <v>66</v>
      </c>
      <c r="AG29" s="25" t="s">
        <v>67</v>
      </c>
      <c r="AH29" s="25" t="s">
        <v>73</v>
      </c>
      <c r="AI29" s="25" t="s">
        <v>73</v>
      </c>
      <c r="AJ29" s="25" t="s">
        <v>67</v>
      </c>
      <c r="AK29" s="25" t="s">
        <v>65</v>
      </c>
      <c r="AL29" s="25" t="s">
        <v>66</v>
      </c>
      <c r="AM29" s="25" t="s">
        <v>66</v>
      </c>
      <c r="AN29" s="25" t="s">
        <v>67</v>
      </c>
      <c r="AO29" s="25" t="s">
        <v>66</v>
      </c>
      <c r="AP29" s="25" t="s">
        <v>63</v>
      </c>
      <c r="AQ29" s="25" t="s">
        <v>63</v>
      </c>
      <c r="AR29" s="25" t="s">
        <v>23</v>
      </c>
      <c r="AS29" s="25" t="s">
        <v>23</v>
      </c>
      <c r="AT29" s="25" t="s">
        <v>71</v>
      </c>
      <c r="AU29" s="25" t="s">
        <v>71</v>
      </c>
      <c r="AV29" s="25" t="s">
        <v>62</v>
      </c>
      <c r="AW29" s="25" t="s">
        <v>62</v>
      </c>
      <c r="AX29" s="25" t="s">
        <v>75</v>
      </c>
      <c r="AY29" s="25" t="s">
        <v>75</v>
      </c>
      <c r="AZ29" s="25" t="s">
        <v>72</v>
      </c>
      <c r="BA29" s="25" t="s">
        <v>72</v>
      </c>
    </row>
    <row r="30" spans="1:53" x14ac:dyDescent="0.2">
      <c r="A30" s="25" t="s">
        <v>52</v>
      </c>
      <c r="B30" s="25" t="s">
        <v>23</v>
      </c>
      <c r="C30" s="25" t="s">
        <v>23</v>
      </c>
      <c r="D30" s="25" t="s">
        <v>66</v>
      </c>
      <c r="E30" s="25" t="s">
        <v>66</v>
      </c>
      <c r="F30" s="25" t="s">
        <v>74</v>
      </c>
      <c r="G30" s="25" t="s">
        <v>74</v>
      </c>
      <c r="H30" s="25" t="s">
        <v>23</v>
      </c>
      <c r="I30" s="25" t="s">
        <v>23</v>
      </c>
      <c r="J30" s="25" t="s">
        <v>79</v>
      </c>
      <c r="K30" s="25" t="s">
        <v>79</v>
      </c>
      <c r="L30" s="25" t="s">
        <v>74</v>
      </c>
      <c r="M30" s="25" t="s">
        <v>75</v>
      </c>
      <c r="N30" s="25" t="s">
        <v>72</v>
      </c>
      <c r="O30" s="25" t="s">
        <v>72</v>
      </c>
      <c r="P30" s="25" t="s">
        <v>76</v>
      </c>
      <c r="Q30" s="25" t="s">
        <v>76</v>
      </c>
      <c r="R30" s="25" t="s">
        <v>61</v>
      </c>
      <c r="S30" s="25" t="s">
        <v>61</v>
      </c>
      <c r="T30" s="25" t="s">
        <v>66</v>
      </c>
      <c r="U30" s="25" t="s">
        <v>64</v>
      </c>
      <c r="V30" s="25" t="s">
        <v>61</v>
      </c>
      <c r="W30" s="25" t="s">
        <v>61</v>
      </c>
      <c r="X30" s="25" t="s">
        <v>60</v>
      </c>
      <c r="Y30" s="25" t="s">
        <v>60</v>
      </c>
      <c r="Z30" s="25" t="s">
        <v>68</v>
      </c>
      <c r="AA30" s="25" t="s">
        <v>68</v>
      </c>
      <c r="AB30" s="25" t="s">
        <v>67</v>
      </c>
      <c r="AC30" s="25" t="s">
        <v>67</v>
      </c>
      <c r="AD30" s="25" t="s">
        <v>66</v>
      </c>
      <c r="AE30" s="25" t="s">
        <v>66</v>
      </c>
      <c r="AF30" s="25" t="s">
        <v>67</v>
      </c>
      <c r="AG30" s="25" t="s">
        <v>68</v>
      </c>
      <c r="AH30" s="25" t="s">
        <v>74</v>
      </c>
      <c r="AI30" s="25" t="s">
        <v>74</v>
      </c>
      <c r="AJ30" s="25" t="s">
        <v>71</v>
      </c>
      <c r="AK30" s="25" t="s">
        <v>67</v>
      </c>
      <c r="AL30" s="25" t="s">
        <v>67</v>
      </c>
      <c r="AM30" s="25" t="s">
        <v>67</v>
      </c>
      <c r="AN30" s="25" t="s">
        <v>68</v>
      </c>
      <c r="AO30" s="25" t="s">
        <v>67</v>
      </c>
      <c r="AP30" s="25" t="s">
        <v>66</v>
      </c>
      <c r="AQ30" s="25" t="s">
        <v>66</v>
      </c>
      <c r="AR30" s="25" t="s">
        <v>71</v>
      </c>
      <c r="AS30" s="25" t="s">
        <v>71</v>
      </c>
      <c r="AT30" s="25" t="s">
        <v>73</v>
      </c>
      <c r="AU30" s="25" t="s">
        <v>73</v>
      </c>
      <c r="AV30" s="25" t="s">
        <v>66</v>
      </c>
      <c r="AW30" s="25" t="s">
        <v>66</v>
      </c>
      <c r="AX30" s="25" t="s">
        <v>76</v>
      </c>
      <c r="AY30" s="25" t="s">
        <v>76</v>
      </c>
      <c r="AZ30" s="25" t="s">
        <v>73</v>
      </c>
      <c r="BA30" s="25" t="s">
        <v>73</v>
      </c>
    </row>
    <row r="31" spans="1:53" x14ac:dyDescent="0.2">
      <c r="A31" s="25" t="s">
        <v>53</v>
      </c>
      <c r="B31" s="25" t="s">
        <v>71</v>
      </c>
      <c r="C31" s="25" t="s">
        <v>71</v>
      </c>
      <c r="D31" s="25" t="s">
        <v>67</v>
      </c>
      <c r="E31" s="25" t="s">
        <v>67</v>
      </c>
      <c r="F31" s="25" t="s">
        <v>75</v>
      </c>
      <c r="G31" s="25" t="s">
        <v>75</v>
      </c>
      <c r="H31" s="25" t="s">
        <v>71</v>
      </c>
      <c r="I31" s="25" t="s">
        <v>71</v>
      </c>
      <c r="J31" s="25" t="s">
        <v>80</v>
      </c>
      <c r="K31" s="25" t="s">
        <v>80</v>
      </c>
      <c r="L31" s="25" t="s">
        <v>75</v>
      </c>
      <c r="M31" s="25" t="s">
        <v>76</v>
      </c>
      <c r="N31" s="25" t="s">
        <v>73</v>
      </c>
      <c r="O31" s="25" t="s">
        <v>73</v>
      </c>
      <c r="P31" s="25" t="s">
        <v>78</v>
      </c>
      <c r="Q31" s="25" t="s">
        <v>78</v>
      </c>
      <c r="R31" s="25" t="s">
        <v>62</v>
      </c>
      <c r="S31" s="25" t="s">
        <v>62</v>
      </c>
      <c r="T31" s="25" t="s">
        <v>68</v>
      </c>
      <c r="U31" s="25" t="s">
        <v>65</v>
      </c>
      <c r="V31" s="25" t="s">
        <v>62</v>
      </c>
      <c r="W31" s="25" t="s">
        <v>62</v>
      </c>
      <c r="X31" s="25" t="s">
        <v>61</v>
      </c>
      <c r="Y31" s="25" t="s">
        <v>61</v>
      </c>
      <c r="Z31" s="25" t="s">
        <v>23</v>
      </c>
      <c r="AA31" s="25" t="s">
        <v>23</v>
      </c>
      <c r="AB31" s="25" t="s">
        <v>68</v>
      </c>
      <c r="AC31" s="25" t="s">
        <v>68</v>
      </c>
      <c r="AD31" s="25" t="s">
        <v>67</v>
      </c>
      <c r="AE31" s="25" t="s">
        <v>67</v>
      </c>
      <c r="AF31" s="25" t="s">
        <v>68</v>
      </c>
      <c r="AG31" s="25" t="s">
        <v>71</v>
      </c>
      <c r="AH31" s="25" t="s">
        <v>75</v>
      </c>
      <c r="AI31" s="25" t="s">
        <v>75</v>
      </c>
      <c r="AJ31" s="25" t="s">
        <v>74</v>
      </c>
      <c r="AK31" s="25" t="s">
        <v>71</v>
      </c>
      <c r="AL31" s="25" t="s">
        <v>71</v>
      </c>
      <c r="AM31" s="25" t="s">
        <v>71</v>
      </c>
      <c r="AN31" s="25" t="s">
        <v>69</v>
      </c>
      <c r="AO31" s="25" t="s">
        <v>68</v>
      </c>
      <c r="AP31" s="25" t="s">
        <v>67</v>
      </c>
      <c r="AQ31" s="25" t="s">
        <v>67</v>
      </c>
      <c r="AR31" s="25" t="s">
        <v>72</v>
      </c>
      <c r="AS31" s="25" t="s">
        <v>72</v>
      </c>
      <c r="AT31" s="25" t="s">
        <v>76</v>
      </c>
      <c r="AU31" s="25" t="s">
        <v>76</v>
      </c>
      <c r="AV31" s="25" t="s">
        <v>67</v>
      </c>
      <c r="AW31" s="25" t="s">
        <v>67</v>
      </c>
      <c r="AX31" s="25" t="s">
        <v>77</v>
      </c>
      <c r="AY31" s="25" t="s">
        <v>77</v>
      </c>
      <c r="AZ31" s="25" t="s">
        <v>75</v>
      </c>
      <c r="BA31" s="25" t="s">
        <v>75</v>
      </c>
    </row>
    <row r="32" spans="1:53" x14ac:dyDescent="0.2">
      <c r="A32" s="25" t="s">
        <v>54</v>
      </c>
      <c r="B32" s="25" t="s">
        <v>72</v>
      </c>
      <c r="C32" s="25" t="s">
        <v>72</v>
      </c>
      <c r="D32" s="25" t="s">
        <v>68</v>
      </c>
      <c r="E32" s="25" t="s">
        <v>68</v>
      </c>
      <c r="F32" s="25" t="s">
        <v>77</v>
      </c>
      <c r="G32" s="25" t="s">
        <v>77</v>
      </c>
      <c r="H32" s="25" t="s">
        <v>72</v>
      </c>
      <c r="I32" s="25" t="s">
        <v>72</v>
      </c>
      <c r="J32" s="25" t="s">
        <v>81</v>
      </c>
      <c r="K32" s="25" t="s">
        <v>81</v>
      </c>
      <c r="L32" s="25" t="s">
        <v>76</v>
      </c>
      <c r="M32" s="25" t="s">
        <v>77</v>
      </c>
      <c r="N32" s="25" t="s">
        <v>76</v>
      </c>
      <c r="O32" s="25" t="s">
        <v>76</v>
      </c>
      <c r="P32" s="25" t="s">
        <v>79</v>
      </c>
      <c r="Q32" s="25" t="s">
        <v>79</v>
      </c>
      <c r="R32" s="25" t="s">
        <v>66</v>
      </c>
      <c r="S32" s="25" t="s">
        <v>66</v>
      </c>
      <c r="T32" s="25" t="s">
        <v>69</v>
      </c>
      <c r="U32" s="25" t="s">
        <v>66</v>
      </c>
      <c r="V32" s="25" t="s">
        <v>63</v>
      </c>
      <c r="W32" s="25" t="s">
        <v>65</v>
      </c>
      <c r="X32" s="25" t="s">
        <v>62</v>
      </c>
      <c r="Y32" s="25" t="s">
        <v>62</v>
      </c>
      <c r="Z32" s="25" t="s">
        <v>71</v>
      </c>
      <c r="AA32" s="25" t="s">
        <v>71</v>
      </c>
      <c r="AB32" s="25" t="s">
        <v>23</v>
      </c>
      <c r="AC32" s="25" t="s">
        <v>23</v>
      </c>
      <c r="AD32" s="25" t="s">
        <v>23</v>
      </c>
      <c r="AE32" s="25" t="s">
        <v>23</v>
      </c>
      <c r="AF32" s="25" t="s">
        <v>71</v>
      </c>
      <c r="AG32" s="25" t="s">
        <v>72</v>
      </c>
      <c r="AH32" s="25" t="s">
        <v>76</v>
      </c>
      <c r="AI32" s="25" t="s">
        <v>76</v>
      </c>
      <c r="AJ32" s="25" t="s">
        <v>75</v>
      </c>
      <c r="AK32" s="25" t="s">
        <v>74</v>
      </c>
      <c r="AL32" s="25" t="s">
        <v>72</v>
      </c>
      <c r="AM32" s="25" t="s">
        <v>72</v>
      </c>
      <c r="AN32" s="25" t="s">
        <v>23</v>
      </c>
      <c r="AO32" s="25" t="s">
        <v>69</v>
      </c>
      <c r="AP32" s="25" t="s">
        <v>23</v>
      </c>
      <c r="AQ32" s="25" t="s">
        <v>23</v>
      </c>
      <c r="AR32" s="25" t="s">
        <v>73</v>
      </c>
      <c r="AS32" s="25" t="s">
        <v>73</v>
      </c>
      <c r="AT32" s="25" t="s">
        <v>77</v>
      </c>
      <c r="AU32" s="25" t="s">
        <v>77</v>
      </c>
      <c r="AV32" s="25" t="s">
        <v>23</v>
      </c>
      <c r="AW32" s="25" t="s">
        <v>23</v>
      </c>
      <c r="AX32" s="25" t="s">
        <v>78</v>
      </c>
      <c r="AY32" s="25" t="s">
        <v>78</v>
      </c>
      <c r="AZ32" s="25" t="s">
        <v>76</v>
      </c>
      <c r="BA32" s="25" t="s">
        <v>76</v>
      </c>
    </row>
    <row r="33" spans="1:53" x14ac:dyDescent="0.2">
      <c r="A33" s="25" t="s">
        <v>55</v>
      </c>
      <c r="B33" s="25" t="s">
        <v>73</v>
      </c>
      <c r="C33" s="25" t="s">
        <v>73</v>
      </c>
      <c r="D33" s="25" t="s">
        <v>69</v>
      </c>
      <c r="E33" s="25" t="s">
        <v>69</v>
      </c>
      <c r="F33" s="25" t="s">
        <v>78</v>
      </c>
      <c r="G33" s="25" t="s">
        <v>78</v>
      </c>
      <c r="H33" s="25" t="s">
        <v>73</v>
      </c>
      <c r="I33" s="25" t="s">
        <v>73</v>
      </c>
      <c r="J33" s="25" t="s">
        <v>83</v>
      </c>
      <c r="K33" s="25" t="s">
        <v>83</v>
      </c>
      <c r="L33" s="25" t="s">
        <v>77</v>
      </c>
      <c r="M33" s="25" t="s">
        <v>78</v>
      </c>
      <c r="N33" s="25" t="s">
        <v>78</v>
      </c>
      <c r="O33" s="25" t="s">
        <v>78</v>
      </c>
      <c r="P33" s="25" t="s">
        <v>81</v>
      </c>
      <c r="Q33" s="25" t="s">
        <v>81</v>
      </c>
      <c r="R33" s="25" t="s">
        <v>67</v>
      </c>
      <c r="S33" s="25" t="s">
        <v>67</v>
      </c>
      <c r="T33" s="25" t="s">
        <v>23</v>
      </c>
      <c r="U33" s="25" t="s">
        <v>68</v>
      </c>
      <c r="V33" s="25" t="s">
        <v>65</v>
      </c>
      <c r="W33" s="25" t="s">
        <v>66</v>
      </c>
      <c r="X33" s="25" t="s">
        <v>66</v>
      </c>
      <c r="Y33" s="25" t="s">
        <v>65</v>
      </c>
      <c r="Z33" s="25" t="s">
        <v>72</v>
      </c>
      <c r="AA33" s="25" t="s">
        <v>72</v>
      </c>
      <c r="AB33" s="25" t="s">
        <v>71</v>
      </c>
      <c r="AC33" s="25" t="s">
        <v>71</v>
      </c>
      <c r="AD33" s="25" t="s">
        <v>71</v>
      </c>
      <c r="AE33" s="25" t="s">
        <v>71</v>
      </c>
      <c r="AF33" s="25" t="s">
        <v>72</v>
      </c>
      <c r="AG33" s="25" t="s">
        <v>73</v>
      </c>
      <c r="AH33" s="25" t="s">
        <v>77</v>
      </c>
      <c r="AI33" s="25" t="s">
        <v>77</v>
      </c>
      <c r="AJ33" s="25" t="s">
        <v>76</v>
      </c>
      <c r="AK33" s="25" t="s">
        <v>75</v>
      </c>
      <c r="AL33" s="25" t="s">
        <v>73</v>
      </c>
      <c r="AM33" s="25" t="s">
        <v>73</v>
      </c>
      <c r="AN33" s="25" t="s">
        <v>71</v>
      </c>
      <c r="AO33" s="25" t="s">
        <v>23</v>
      </c>
      <c r="AP33" s="25" t="s">
        <v>71</v>
      </c>
      <c r="AQ33" s="25" t="s">
        <v>71</v>
      </c>
      <c r="AR33" s="25" t="s">
        <v>74</v>
      </c>
      <c r="AS33" s="25" t="s">
        <v>74</v>
      </c>
      <c r="AT33" s="25" t="s">
        <v>79</v>
      </c>
      <c r="AU33" s="25" t="s">
        <v>79</v>
      </c>
      <c r="AV33" s="25" t="s">
        <v>71</v>
      </c>
      <c r="AW33" s="25" t="s">
        <v>71</v>
      </c>
      <c r="AX33" s="25" t="s">
        <v>80</v>
      </c>
      <c r="AY33" s="25" t="s">
        <v>80</v>
      </c>
      <c r="AZ33" s="25" t="s">
        <v>77</v>
      </c>
      <c r="BA33" s="25" t="s">
        <v>77</v>
      </c>
    </row>
    <row r="34" spans="1:53" x14ac:dyDescent="0.2">
      <c r="A34" s="25" t="s">
        <v>56</v>
      </c>
      <c r="B34" s="25" t="s">
        <v>74</v>
      </c>
      <c r="C34" s="25" t="s">
        <v>74</v>
      </c>
      <c r="D34" s="25" t="s">
        <v>70</v>
      </c>
      <c r="E34" s="25" t="s">
        <v>70</v>
      </c>
      <c r="F34" s="25" t="s">
        <v>79</v>
      </c>
      <c r="G34" s="25" t="s">
        <v>79</v>
      </c>
      <c r="H34" s="25" t="s">
        <v>74</v>
      </c>
      <c r="I34" s="25" t="s">
        <v>74</v>
      </c>
      <c r="J34" s="25" t="s">
        <v>84</v>
      </c>
      <c r="K34" s="25" t="s">
        <v>84</v>
      </c>
      <c r="L34" s="25" t="s">
        <v>78</v>
      </c>
      <c r="M34" s="25" t="s">
        <v>79</v>
      </c>
      <c r="N34" s="25" t="s">
        <v>79</v>
      </c>
      <c r="O34" s="25" t="s">
        <v>79</v>
      </c>
      <c r="P34" s="25" t="s">
        <v>82</v>
      </c>
      <c r="Q34" s="25" t="s">
        <v>82</v>
      </c>
      <c r="R34" s="25" t="s">
        <v>23</v>
      </c>
      <c r="S34" s="25" t="s">
        <v>23</v>
      </c>
      <c r="T34" s="25" t="s">
        <v>71</v>
      </c>
      <c r="U34" s="25" t="s">
        <v>69</v>
      </c>
      <c r="V34" s="25" t="s">
        <v>66</v>
      </c>
      <c r="W34" s="25" t="s">
        <v>71</v>
      </c>
      <c r="X34" s="25" t="s">
        <v>68</v>
      </c>
      <c r="Y34" s="25" t="s">
        <v>66</v>
      </c>
      <c r="Z34" s="25" t="s">
        <v>73</v>
      </c>
      <c r="AA34" s="25" t="s">
        <v>73</v>
      </c>
      <c r="AB34" s="25" t="s">
        <v>72</v>
      </c>
      <c r="AC34" s="25" t="s">
        <v>72</v>
      </c>
      <c r="AD34" s="25" t="s">
        <v>72</v>
      </c>
      <c r="AE34" s="25" t="s">
        <v>72</v>
      </c>
      <c r="AF34" s="25" t="s">
        <v>73</v>
      </c>
      <c r="AG34" s="25" t="s">
        <v>74</v>
      </c>
      <c r="AH34" s="25" t="s">
        <v>78</v>
      </c>
      <c r="AI34" s="25" t="s">
        <v>78</v>
      </c>
      <c r="AJ34" s="25" t="s">
        <v>77</v>
      </c>
      <c r="AK34" s="25" t="s">
        <v>76</v>
      </c>
      <c r="AL34" s="25" t="s">
        <v>74</v>
      </c>
      <c r="AM34" s="25" t="s">
        <v>74</v>
      </c>
      <c r="AN34" s="25" t="s">
        <v>72</v>
      </c>
      <c r="AO34" s="25" t="s">
        <v>71</v>
      </c>
      <c r="AP34" s="25" t="s">
        <v>72</v>
      </c>
      <c r="AQ34" s="25" t="s">
        <v>72</v>
      </c>
      <c r="AR34" s="25" t="s">
        <v>75</v>
      </c>
      <c r="AS34" s="25" t="s">
        <v>75</v>
      </c>
      <c r="AT34" s="25" t="s">
        <v>80</v>
      </c>
      <c r="AU34" s="25" t="s">
        <v>80</v>
      </c>
      <c r="AV34" s="25" t="s">
        <v>72</v>
      </c>
      <c r="AW34" s="25" t="s">
        <v>72</v>
      </c>
      <c r="AX34" s="25" t="s">
        <v>81</v>
      </c>
      <c r="AY34" s="25" t="s">
        <v>81</v>
      </c>
      <c r="AZ34" s="25" t="s">
        <v>78</v>
      </c>
      <c r="BA34" s="25" t="s">
        <v>78</v>
      </c>
    </row>
    <row r="35" spans="1:53" x14ac:dyDescent="0.2">
      <c r="A35" s="25" t="s">
        <v>57</v>
      </c>
      <c r="B35" s="25" t="s">
        <v>75</v>
      </c>
      <c r="C35" s="25" t="s">
        <v>75</v>
      </c>
      <c r="D35" s="25" t="s">
        <v>23</v>
      </c>
      <c r="E35" s="25" t="s">
        <v>23</v>
      </c>
      <c r="F35" s="25" t="s">
        <v>80</v>
      </c>
      <c r="G35" s="25" t="s">
        <v>80</v>
      </c>
      <c r="H35" s="25" t="s">
        <v>75</v>
      </c>
      <c r="I35" s="25" t="s">
        <v>75</v>
      </c>
      <c r="L35" s="25" t="s">
        <v>79</v>
      </c>
      <c r="M35" s="25" t="s">
        <v>80</v>
      </c>
      <c r="N35" s="25" t="s">
        <v>80</v>
      </c>
      <c r="O35" s="25" t="s">
        <v>80</v>
      </c>
      <c r="P35" s="25" t="s">
        <v>83</v>
      </c>
      <c r="Q35" s="25" t="s">
        <v>83</v>
      </c>
      <c r="R35" s="25" t="s">
        <v>71</v>
      </c>
      <c r="S35" s="25" t="s">
        <v>71</v>
      </c>
      <c r="T35" s="25" t="s">
        <v>72</v>
      </c>
      <c r="U35" s="25" t="s">
        <v>23</v>
      </c>
      <c r="V35" s="25" t="s">
        <v>71</v>
      </c>
      <c r="W35" s="25" t="s">
        <v>72</v>
      </c>
      <c r="X35" s="25" t="s">
        <v>23</v>
      </c>
      <c r="Y35" s="25" t="s">
        <v>68</v>
      </c>
      <c r="Z35" s="25" t="s">
        <v>74</v>
      </c>
      <c r="AA35" s="25" t="s">
        <v>74</v>
      </c>
      <c r="AB35" s="25" t="s">
        <v>73</v>
      </c>
      <c r="AC35" s="25" t="s">
        <v>73</v>
      </c>
      <c r="AD35" s="25" t="s">
        <v>73</v>
      </c>
      <c r="AE35" s="25" t="s">
        <v>73</v>
      </c>
      <c r="AF35" s="25" t="s">
        <v>74</v>
      </c>
      <c r="AG35" s="25" t="s">
        <v>75</v>
      </c>
      <c r="AH35" s="25" t="s">
        <v>79</v>
      </c>
      <c r="AI35" s="25" t="s">
        <v>79</v>
      </c>
      <c r="AJ35" s="25" t="s">
        <v>78</v>
      </c>
      <c r="AK35" s="25" t="s">
        <v>77</v>
      </c>
      <c r="AL35" s="25" t="s">
        <v>75</v>
      </c>
      <c r="AM35" s="25" t="s">
        <v>75</v>
      </c>
      <c r="AN35" s="25" t="s">
        <v>73</v>
      </c>
      <c r="AO35" s="25" t="s">
        <v>72</v>
      </c>
      <c r="AP35" s="25" t="s">
        <v>73</v>
      </c>
      <c r="AQ35" s="25" t="s">
        <v>73</v>
      </c>
      <c r="AR35" s="25" t="s">
        <v>77</v>
      </c>
      <c r="AS35" s="25" t="s">
        <v>77</v>
      </c>
      <c r="AT35" s="25" t="s">
        <v>81</v>
      </c>
      <c r="AU35" s="25" t="s">
        <v>81</v>
      </c>
      <c r="AV35" s="25" t="s">
        <v>73</v>
      </c>
      <c r="AW35" s="25" t="s">
        <v>73</v>
      </c>
      <c r="AX35" s="25" t="s">
        <v>82</v>
      </c>
      <c r="AY35" s="25" t="s">
        <v>82</v>
      </c>
      <c r="AZ35" s="25" t="s">
        <v>79</v>
      </c>
      <c r="BA35" s="25" t="s">
        <v>79</v>
      </c>
    </row>
    <row r="36" spans="1:53" x14ac:dyDescent="0.2">
      <c r="A36" s="25" t="s">
        <v>58</v>
      </c>
      <c r="B36" s="25" t="s">
        <v>77</v>
      </c>
      <c r="C36" s="25" t="s">
        <v>77</v>
      </c>
      <c r="D36" s="25" t="s">
        <v>71</v>
      </c>
      <c r="E36" s="25" t="s">
        <v>71</v>
      </c>
      <c r="F36" s="25" t="s">
        <v>81</v>
      </c>
      <c r="G36" s="25" t="s">
        <v>81</v>
      </c>
      <c r="H36" s="25" t="s">
        <v>77</v>
      </c>
      <c r="I36" s="25" t="s">
        <v>77</v>
      </c>
      <c r="L36" s="25" t="s">
        <v>80</v>
      </c>
      <c r="M36" s="25" t="s">
        <v>81</v>
      </c>
      <c r="N36" s="25" t="s">
        <v>81</v>
      </c>
      <c r="O36" s="25" t="s">
        <v>81</v>
      </c>
      <c r="P36" s="25" t="s">
        <v>84</v>
      </c>
      <c r="Q36" s="25" t="s">
        <v>84</v>
      </c>
      <c r="R36" s="25" t="s">
        <v>73</v>
      </c>
      <c r="S36" s="25" t="s">
        <v>73</v>
      </c>
      <c r="T36" s="25" t="s">
        <v>73</v>
      </c>
      <c r="U36" s="25" t="s">
        <v>71</v>
      </c>
      <c r="V36" s="25" t="s">
        <v>72</v>
      </c>
      <c r="W36" s="25" t="s">
        <v>73</v>
      </c>
      <c r="X36" s="25" t="s">
        <v>71</v>
      </c>
      <c r="Y36" s="25" t="s">
        <v>23</v>
      </c>
      <c r="Z36" s="25" t="s">
        <v>75</v>
      </c>
      <c r="AA36" s="25" t="s">
        <v>75</v>
      </c>
      <c r="AB36" s="25" t="s">
        <v>74</v>
      </c>
      <c r="AC36" s="25" t="s">
        <v>76</v>
      </c>
      <c r="AD36" s="25" t="s">
        <v>74</v>
      </c>
      <c r="AE36" s="25" t="s">
        <v>74</v>
      </c>
      <c r="AF36" s="25" t="s">
        <v>75</v>
      </c>
      <c r="AG36" s="25" t="s">
        <v>76</v>
      </c>
      <c r="AH36" s="25" t="s">
        <v>80</v>
      </c>
      <c r="AI36" s="25" t="s">
        <v>80</v>
      </c>
      <c r="AJ36" s="25" t="s">
        <v>79</v>
      </c>
      <c r="AK36" s="25" t="s">
        <v>78</v>
      </c>
      <c r="AL36" s="25" t="s">
        <v>76</v>
      </c>
      <c r="AM36" s="25" t="s">
        <v>76</v>
      </c>
      <c r="AN36" s="25" t="s">
        <v>75</v>
      </c>
      <c r="AO36" s="25" t="s">
        <v>73</v>
      </c>
      <c r="AP36" s="25" t="s">
        <v>74</v>
      </c>
      <c r="AQ36" s="25" t="s">
        <v>74</v>
      </c>
      <c r="AR36" s="25" t="s">
        <v>79</v>
      </c>
      <c r="AS36" s="25" t="s">
        <v>79</v>
      </c>
      <c r="AT36" s="25" t="s">
        <v>82</v>
      </c>
      <c r="AU36" s="25" t="s">
        <v>82</v>
      </c>
      <c r="AV36" s="25" t="s">
        <v>74</v>
      </c>
      <c r="AW36" s="25" t="s">
        <v>74</v>
      </c>
      <c r="AX36" s="25" t="s">
        <v>83</v>
      </c>
      <c r="AY36" s="25" t="s">
        <v>83</v>
      </c>
      <c r="AZ36" s="25" t="s">
        <v>80</v>
      </c>
      <c r="BA36" s="25" t="s">
        <v>80</v>
      </c>
    </row>
    <row r="37" spans="1:53" x14ac:dyDescent="0.2">
      <c r="A37" s="25" t="s">
        <v>60</v>
      </c>
      <c r="B37" s="25" t="s">
        <v>78</v>
      </c>
      <c r="C37" s="25" t="s">
        <v>78</v>
      </c>
      <c r="D37" s="25" t="s">
        <v>72</v>
      </c>
      <c r="E37" s="25" t="s">
        <v>72</v>
      </c>
      <c r="F37" s="25" t="s">
        <v>83</v>
      </c>
      <c r="G37" s="25" t="s">
        <v>83</v>
      </c>
      <c r="H37" s="25" t="s">
        <v>78</v>
      </c>
      <c r="I37" s="25" t="s">
        <v>78</v>
      </c>
      <c r="L37" s="25" t="s">
        <v>81</v>
      </c>
      <c r="M37" s="25" t="s">
        <v>83</v>
      </c>
      <c r="N37" s="25" t="s">
        <v>82</v>
      </c>
      <c r="O37" s="25" t="s">
        <v>82</v>
      </c>
      <c r="R37" s="25" t="s">
        <v>76</v>
      </c>
      <c r="S37" s="25" t="s">
        <v>76</v>
      </c>
      <c r="T37" s="25" t="s">
        <v>74</v>
      </c>
      <c r="U37" s="25" t="s">
        <v>72</v>
      </c>
      <c r="V37" s="25" t="s">
        <v>73</v>
      </c>
      <c r="W37" s="25" t="s">
        <v>76</v>
      </c>
      <c r="X37" s="25" t="s">
        <v>72</v>
      </c>
      <c r="Y37" s="25" t="s">
        <v>71</v>
      </c>
      <c r="Z37" s="25" t="s">
        <v>76</v>
      </c>
      <c r="AA37" s="25" t="s">
        <v>76</v>
      </c>
      <c r="AB37" s="25" t="s">
        <v>75</v>
      </c>
      <c r="AC37" s="25" t="s">
        <v>77</v>
      </c>
      <c r="AD37" s="25" t="s">
        <v>75</v>
      </c>
      <c r="AE37" s="25" t="s">
        <v>75</v>
      </c>
      <c r="AF37" s="25" t="s">
        <v>76</v>
      </c>
      <c r="AG37" s="25" t="s">
        <v>77</v>
      </c>
      <c r="AH37" s="25" t="s">
        <v>83</v>
      </c>
      <c r="AI37" s="25" t="s">
        <v>83</v>
      </c>
      <c r="AJ37" s="25" t="s">
        <v>80</v>
      </c>
      <c r="AK37" s="25" t="s">
        <v>79</v>
      </c>
      <c r="AL37" s="25" t="s">
        <v>77</v>
      </c>
      <c r="AM37" s="25" t="s">
        <v>77</v>
      </c>
      <c r="AN37" s="25" t="s">
        <v>76</v>
      </c>
      <c r="AO37" s="25" t="s">
        <v>75</v>
      </c>
      <c r="AP37" s="25" t="s">
        <v>75</v>
      </c>
      <c r="AQ37" s="25" t="s">
        <v>75</v>
      </c>
      <c r="AR37" s="25" t="s">
        <v>80</v>
      </c>
      <c r="AS37" s="25" t="s">
        <v>80</v>
      </c>
      <c r="AT37" s="25" t="s">
        <v>83</v>
      </c>
      <c r="AU37" s="25" t="s">
        <v>83</v>
      </c>
      <c r="AV37" s="25" t="s">
        <v>75</v>
      </c>
      <c r="AW37" s="25" t="s">
        <v>75</v>
      </c>
      <c r="AZ37" s="25" t="s">
        <v>81</v>
      </c>
      <c r="BA37" s="25" t="s">
        <v>81</v>
      </c>
    </row>
    <row r="38" spans="1:53" x14ac:dyDescent="0.2">
      <c r="A38" s="25" t="s">
        <v>59</v>
      </c>
      <c r="B38" s="25" t="s">
        <v>79</v>
      </c>
      <c r="C38" s="25" t="s">
        <v>79</v>
      </c>
      <c r="D38" s="25" t="s">
        <v>73</v>
      </c>
      <c r="E38" s="25" t="s">
        <v>73</v>
      </c>
      <c r="F38" s="25" t="s">
        <v>84</v>
      </c>
      <c r="G38" s="25" t="s">
        <v>84</v>
      </c>
      <c r="H38" s="25" t="s">
        <v>79</v>
      </c>
      <c r="I38" s="25" t="s">
        <v>79</v>
      </c>
      <c r="L38" s="25" t="s">
        <v>83</v>
      </c>
      <c r="M38" s="25" t="s">
        <v>84</v>
      </c>
      <c r="N38" s="25" t="s">
        <v>83</v>
      </c>
      <c r="O38" s="25" t="s">
        <v>83</v>
      </c>
      <c r="R38" s="25" t="s">
        <v>77</v>
      </c>
      <c r="S38" s="25" t="s">
        <v>77</v>
      </c>
      <c r="T38" s="25" t="s">
        <v>75</v>
      </c>
      <c r="U38" s="25" t="s">
        <v>73</v>
      </c>
      <c r="V38" s="25" t="s">
        <v>76</v>
      </c>
      <c r="W38" s="25" t="s">
        <v>77</v>
      </c>
      <c r="X38" s="25" t="s">
        <v>73</v>
      </c>
      <c r="Y38" s="25" t="s">
        <v>72</v>
      </c>
      <c r="Z38" s="25" t="s">
        <v>77</v>
      </c>
      <c r="AA38" s="25" t="s">
        <v>77</v>
      </c>
      <c r="AB38" s="25" t="s">
        <v>76</v>
      </c>
      <c r="AC38" s="25" t="s">
        <v>78</v>
      </c>
      <c r="AD38" s="25" t="s">
        <v>76</v>
      </c>
      <c r="AE38" s="25" t="s">
        <v>76</v>
      </c>
      <c r="AF38" s="25" t="s">
        <v>77</v>
      </c>
      <c r="AG38" s="25" t="s">
        <v>78</v>
      </c>
      <c r="AH38" s="25" t="s">
        <v>84</v>
      </c>
      <c r="AI38" s="25" t="s">
        <v>84</v>
      </c>
      <c r="AJ38" s="25" t="s">
        <v>82</v>
      </c>
      <c r="AK38" s="25" t="s">
        <v>80</v>
      </c>
      <c r="AL38" s="25" t="s">
        <v>78</v>
      </c>
      <c r="AM38" s="25" t="s">
        <v>78</v>
      </c>
      <c r="AN38" s="25" t="s">
        <v>77</v>
      </c>
      <c r="AO38" s="25" t="s">
        <v>76</v>
      </c>
      <c r="AP38" s="25" t="s">
        <v>76</v>
      </c>
      <c r="AQ38" s="25" t="s">
        <v>76</v>
      </c>
      <c r="AR38" s="25" t="s">
        <v>81</v>
      </c>
      <c r="AS38" s="25" t="s">
        <v>81</v>
      </c>
      <c r="AT38" s="25" t="s">
        <v>84</v>
      </c>
      <c r="AU38" s="25" t="s">
        <v>84</v>
      </c>
      <c r="AV38" s="25" t="s">
        <v>76</v>
      </c>
      <c r="AW38" s="25" t="s">
        <v>76</v>
      </c>
      <c r="AZ38" s="25" t="s">
        <v>82</v>
      </c>
      <c r="BA38" s="25" t="s">
        <v>82</v>
      </c>
    </row>
    <row r="39" spans="1:53" x14ac:dyDescent="0.2">
      <c r="A39" s="25" t="s">
        <v>61</v>
      </c>
      <c r="B39" s="25" t="s">
        <v>80</v>
      </c>
      <c r="C39" s="25" t="s">
        <v>80</v>
      </c>
      <c r="D39" s="25" t="s">
        <v>74</v>
      </c>
      <c r="E39" s="25" t="s">
        <v>74</v>
      </c>
      <c r="H39" s="25" t="s">
        <v>80</v>
      </c>
      <c r="I39" s="25" t="s">
        <v>80</v>
      </c>
      <c r="L39" s="25" t="s">
        <v>84</v>
      </c>
      <c r="N39" s="25" t="s">
        <v>84</v>
      </c>
      <c r="O39" s="25" t="s">
        <v>84</v>
      </c>
      <c r="R39" s="25" t="s">
        <v>78</v>
      </c>
      <c r="S39" s="25" t="s">
        <v>78</v>
      </c>
      <c r="T39" s="25" t="s">
        <v>76</v>
      </c>
      <c r="U39" s="25" t="s">
        <v>74</v>
      </c>
      <c r="V39" s="25" t="s">
        <v>77</v>
      </c>
      <c r="W39" s="25" t="s">
        <v>78</v>
      </c>
      <c r="X39" s="25" t="s">
        <v>76</v>
      </c>
      <c r="Y39" s="25" t="s">
        <v>73</v>
      </c>
      <c r="Z39" s="25" t="s">
        <v>78</v>
      </c>
      <c r="AA39" s="25" t="s">
        <v>78</v>
      </c>
      <c r="AB39" s="25" t="s">
        <v>77</v>
      </c>
      <c r="AC39" s="25" t="s">
        <v>79</v>
      </c>
      <c r="AD39" s="25" t="s">
        <v>77</v>
      </c>
      <c r="AE39" s="25" t="s">
        <v>77</v>
      </c>
      <c r="AF39" s="25" t="s">
        <v>78</v>
      </c>
      <c r="AG39" s="25" t="s">
        <v>79</v>
      </c>
      <c r="AJ39" s="25" t="s">
        <v>83</v>
      </c>
      <c r="AK39" s="25" t="s">
        <v>82</v>
      </c>
      <c r="AL39" s="25" t="s">
        <v>80</v>
      </c>
      <c r="AM39" s="25" t="s">
        <v>80</v>
      </c>
      <c r="AN39" s="25" t="s">
        <v>78</v>
      </c>
      <c r="AO39" s="25" t="s">
        <v>77</v>
      </c>
      <c r="AP39" s="25" t="s">
        <v>78</v>
      </c>
      <c r="AQ39" s="25" t="s">
        <v>78</v>
      </c>
      <c r="AR39" s="25" t="s">
        <v>83</v>
      </c>
      <c r="AS39" s="25" t="s">
        <v>83</v>
      </c>
      <c r="AV39" s="25" t="s">
        <v>77</v>
      </c>
      <c r="AW39" s="25" t="s">
        <v>77</v>
      </c>
      <c r="AZ39" s="25" t="s">
        <v>83</v>
      </c>
      <c r="BA39" s="25" t="s">
        <v>83</v>
      </c>
    </row>
    <row r="40" spans="1:53" x14ac:dyDescent="0.2">
      <c r="A40" s="25" t="s">
        <v>62</v>
      </c>
      <c r="B40" s="25" t="s">
        <v>81</v>
      </c>
      <c r="C40" s="25" t="s">
        <v>81</v>
      </c>
      <c r="D40" s="25" t="s">
        <v>75</v>
      </c>
      <c r="E40" s="25" t="s">
        <v>75</v>
      </c>
      <c r="H40" s="25" t="s">
        <v>81</v>
      </c>
      <c r="I40" s="25" t="s">
        <v>81</v>
      </c>
      <c r="R40" s="25" t="s">
        <v>79</v>
      </c>
      <c r="S40" s="25" t="s">
        <v>79</v>
      </c>
      <c r="T40" s="25" t="s">
        <v>77</v>
      </c>
      <c r="U40" s="25" t="s">
        <v>75</v>
      </c>
      <c r="V40" s="25" t="s">
        <v>78</v>
      </c>
      <c r="W40" s="25" t="s">
        <v>79</v>
      </c>
      <c r="X40" s="25" t="s">
        <v>77</v>
      </c>
      <c r="Y40" s="25" t="s">
        <v>76</v>
      </c>
      <c r="Z40" s="25" t="s">
        <v>79</v>
      </c>
      <c r="AA40" s="25" t="s">
        <v>79</v>
      </c>
      <c r="AB40" s="25" t="s">
        <v>78</v>
      </c>
      <c r="AC40" s="25" t="s">
        <v>81</v>
      </c>
      <c r="AD40" s="25" t="s">
        <v>78</v>
      </c>
      <c r="AE40" s="25" t="s">
        <v>78</v>
      </c>
      <c r="AF40" s="25" t="s">
        <v>79</v>
      </c>
      <c r="AG40" s="25" t="s">
        <v>81</v>
      </c>
      <c r="AJ40" s="25" t="s">
        <v>84</v>
      </c>
      <c r="AK40" s="25" t="s">
        <v>83</v>
      </c>
      <c r="AL40" s="25" t="s">
        <v>82</v>
      </c>
      <c r="AM40" s="25" t="s">
        <v>82</v>
      </c>
      <c r="AN40" s="25" t="s">
        <v>79</v>
      </c>
      <c r="AO40" s="25" t="s">
        <v>78</v>
      </c>
      <c r="AP40" s="25" t="s">
        <v>79</v>
      </c>
      <c r="AQ40" s="25" t="s">
        <v>79</v>
      </c>
      <c r="AR40" s="25" t="s">
        <v>84</v>
      </c>
      <c r="AS40" s="25" t="s">
        <v>84</v>
      </c>
      <c r="AV40" s="25" t="s">
        <v>78</v>
      </c>
      <c r="AW40" s="25" t="s">
        <v>78</v>
      </c>
      <c r="AZ40" s="25" t="s">
        <v>84</v>
      </c>
      <c r="BA40" s="25" t="s">
        <v>84</v>
      </c>
    </row>
    <row r="41" spans="1:53" x14ac:dyDescent="0.2">
      <c r="A41" s="25" t="s">
        <v>63</v>
      </c>
      <c r="B41" s="25" t="s">
        <v>82</v>
      </c>
      <c r="C41" s="25" t="s">
        <v>82</v>
      </c>
      <c r="D41" s="25" t="s">
        <v>77</v>
      </c>
      <c r="E41" s="25" t="s">
        <v>77</v>
      </c>
      <c r="H41" s="25" t="s">
        <v>83</v>
      </c>
      <c r="I41" s="25" t="s">
        <v>83</v>
      </c>
      <c r="R41" s="25" t="s">
        <v>81</v>
      </c>
      <c r="S41" s="25" t="s">
        <v>81</v>
      </c>
      <c r="T41" s="25" t="s">
        <v>78</v>
      </c>
      <c r="U41" s="25" t="s">
        <v>76</v>
      </c>
      <c r="V41" s="25" t="s">
        <v>79</v>
      </c>
      <c r="W41" s="25" t="s">
        <v>81</v>
      </c>
      <c r="X41" s="25" t="s">
        <v>78</v>
      </c>
      <c r="Y41" s="25" t="s">
        <v>77</v>
      </c>
      <c r="Z41" s="25" t="s">
        <v>81</v>
      </c>
      <c r="AA41" s="25" t="s">
        <v>81</v>
      </c>
      <c r="AB41" s="25" t="s">
        <v>79</v>
      </c>
      <c r="AC41" s="25" t="s">
        <v>82</v>
      </c>
      <c r="AD41" s="25" t="s">
        <v>79</v>
      </c>
      <c r="AE41" s="25" t="s">
        <v>79</v>
      </c>
      <c r="AF41" s="25" t="s">
        <v>81</v>
      </c>
      <c r="AG41" s="25" t="s">
        <v>82</v>
      </c>
      <c r="AK41" s="25" t="s">
        <v>84</v>
      </c>
      <c r="AL41" s="25" t="s">
        <v>83</v>
      </c>
      <c r="AM41" s="25" t="s">
        <v>83</v>
      </c>
      <c r="AN41" s="25" t="s">
        <v>80</v>
      </c>
      <c r="AO41" s="25" t="s">
        <v>79</v>
      </c>
      <c r="AP41" s="25" t="s">
        <v>80</v>
      </c>
      <c r="AQ41" s="25" t="s">
        <v>80</v>
      </c>
      <c r="AV41" s="25" t="s">
        <v>79</v>
      </c>
      <c r="AW41" s="25" t="s">
        <v>79</v>
      </c>
    </row>
    <row r="42" spans="1:53" x14ac:dyDescent="0.2">
      <c r="A42" s="25" t="s">
        <v>64</v>
      </c>
      <c r="B42" s="25" t="s">
        <v>83</v>
      </c>
      <c r="C42" s="25" t="s">
        <v>83</v>
      </c>
      <c r="D42" s="25" t="s">
        <v>78</v>
      </c>
      <c r="E42" s="25" t="s">
        <v>78</v>
      </c>
      <c r="H42" s="25" t="s">
        <v>84</v>
      </c>
      <c r="I42" s="25" t="s">
        <v>84</v>
      </c>
      <c r="R42" s="25" t="s">
        <v>82</v>
      </c>
      <c r="S42" s="25" t="s">
        <v>82</v>
      </c>
      <c r="T42" s="25" t="s">
        <v>79</v>
      </c>
      <c r="U42" s="25" t="s">
        <v>77</v>
      </c>
      <c r="V42" s="25" t="s">
        <v>81</v>
      </c>
      <c r="W42" s="25" t="s">
        <v>82</v>
      </c>
      <c r="X42" s="25" t="s">
        <v>79</v>
      </c>
      <c r="Y42" s="25" t="s">
        <v>78</v>
      </c>
      <c r="Z42" s="25" t="s">
        <v>82</v>
      </c>
      <c r="AA42" s="25" t="s">
        <v>82</v>
      </c>
      <c r="AB42" s="25" t="s">
        <v>81</v>
      </c>
      <c r="AC42" s="25" t="s">
        <v>83</v>
      </c>
      <c r="AD42" s="25" t="s">
        <v>82</v>
      </c>
      <c r="AE42" s="25" t="s">
        <v>82</v>
      </c>
      <c r="AF42" s="25" t="s">
        <v>82</v>
      </c>
      <c r="AG42" s="25" t="s">
        <v>83</v>
      </c>
      <c r="AL42" s="25" t="s">
        <v>84</v>
      </c>
      <c r="AM42" s="25" t="s">
        <v>84</v>
      </c>
      <c r="AN42" s="25" t="s">
        <v>82</v>
      </c>
      <c r="AO42" s="25" t="s">
        <v>80</v>
      </c>
      <c r="AP42" s="25" t="s">
        <v>82</v>
      </c>
      <c r="AQ42" s="25" t="s">
        <v>82</v>
      </c>
      <c r="AV42" s="25" t="s">
        <v>80</v>
      </c>
      <c r="AW42" s="25" t="s">
        <v>80</v>
      </c>
    </row>
    <row r="43" spans="1:53" x14ac:dyDescent="0.2">
      <c r="A43" s="25" t="s">
        <v>65</v>
      </c>
      <c r="B43" s="25" t="s">
        <v>84</v>
      </c>
      <c r="C43" s="25" t="s">
        <v>84</v>
      </c>
      <c r="D43" s="25" t="s">
        <v>79</v>
      </c>
      <c r="E43" s="25" t="s">
        <v>79</v>
      </c>
      <c r="R43" s="25" t="s">
        <v>83</v>
      </c>
      <c r="S43" s="25" t="s">
        <v>83</v>
      </c>
      <c r="T43" s="25" t="s">
        <v>80</v>
      </c>
      <c r="U43" s="25" t="s">
        <v>78</v>
      </c>
      <c r="V43" s="25" t="s">
        <v>82</v>
      </c>
      <c r="W43" s="25" t="s">
        <v>83</v>
      </c>
      <c r="X43" s="25" t="s">
        <v>80</v>
      </c>
      <c r="Y43" s="25" t="s">
        <v>79</v>
      </c>
      <c r="Z43" s="25" t="s">
        <v>83</v>
      </c>
      <c r="AA43" s="25" t="s">
        <v>83</v>
      </c>
      <c r="AB43" s="25" t="s">
        <v>82</v>
      </c>
      <c r="AC43" s="25" t="s">
        <v>84</v>
      </c>
      <c r="AD43" s="25" t="s">
        <v>83</v>
      </c>
      <c r="AE43" s="25" t="s">
        <v>83</v>
      </c>
      <c r="AF43" s="25" t="s">
        <v>83</v>
      </c>
      <c r="AG43" s="25" t="s">
        <v>84</v>
      </c>
      <c r="AN43" s="25" t="s">
        <v>83</v>
      </c>
      <c r="AO43" s="25" t="s">
        <v>82</v>
      </c>
      <c r="AP43" s="25" t="s">
        <v>84</v>
      </c>
      <c r="AQ43" s="25" t="s">
        <v>84</v>
      </c>
      <c r="AV43" s="25" t="s">
        <v>81</v>
      </c>
      <c r="AW43" s="25" t="s">
        <v>81</v>
      </c>
    </row>
    <row r="44" spans="1:53" x14ac:dyDescent="0.2">
      <c r="A44" s="25" t="s">
        <v>66</v>
      </c>
      <c r="D44" s="25" t="s">
        <v>80</v>
      </c>
      <c r="E44" s="25" t="s">
        <v>80</v>
      </c>
      <c r="R44" s="25" t="s">
        <v>84</v>
      </c>
      <c r="S44" s="25" t="s">
        <v>84</v>
      </c>
      <c r="T44" s="25" t="s">
        <v>81</v>
      </c>
      <c r="U44" s="25" t="s">
        <v>79</v>
      </c>
      <c r="V44" s="25" t="s">
        <v>83</v>
      </c>
      <c r="W44" s="25" t="s">
        <v>84</v>
      </c>
      <c r="X44" s="25" t="s">
        <v>81</v>
      </c>
      <c r="Y44" s="25" t="s">
        <v>80</v>
      </c>
      <c r="Z44" s="25" t="s">
        <v>84</v>
      </c>
      <c r="AA44" s="25" t="s">
        <v>84</v>
      </c>
      <c r="AB44" s="25" t="s">
        <v>84</v>
      </c>
      <c r="AD44" s="25" t="s">
        <v>84</v>
      </c>
      <c r="AE44" s="25" t="s">
        <v>84</v>
      </c>
      <c r="AF44" s="25" t="s">
        <v>84</v>
      </c>
      <c r="AN44" s="25" t="s">
        <v>84</v>
      </c>
      <c r="AO44" s="25" t="s">
        <v>83</v>
      </c>
      <c r="AV44" s="25" t="s">
        <v>82</v>
      </c>
      <c r="AW44" s="25" t="s">
        <v>82</v>
      </c>
    </row>
    <row r="45" spans="1:53" x14ac:dyDescent="0.2">
      <c r="A45" s="25" t="s">
        <v>67</v>
      </c>
      <c r="D45" s="25" t="s">
        <v>81</v>
      </c>
      <c r="E45" s="25" t="s">
        <v>81</v>
      </c>
      <c r="T45" s="25" t="s">
        <v>82</v>
      </c>
      <c r="U45" s="25" t="s">
        <v>80</v>
      </c>
      <c r="V45" s="25" t="s">
        <v>84</v>
      </c>
      <c r="X45" s="25" t="s">
        <v>82</v>
      </c>
      <c r="Y45" s="25" t="s">
        <v>81</v>
      </c>
      <c r="AO45" s="25" t="s">
        <v>84</v>
      </c>
      <c r="AV45" s="25" t="s">
        <v>83</v>
      </c>
      <c r="AW45" s="25" t="s">
        <v>83</v>
      </c>
    </row>
    <row r="46" spans="1:53" x14ac:dyDescent="0.2">
      <c r="A46" s="25" t="s">
        <v>68</v>
      </c>
      <c r="D46" s="25" t="s">
        <v>82</v>
      </c>
      <c r="E46" s="25" t="s">
        <v>82</v>
      </c>
      <c r="T46" s="25" t="s">
        <v>83</v>
      </c>
      <c r="U46" s="25" t="s">
        <v>81</v>
      </c>
      <c r="X46" s="25" t="s">
        <v>83</v>
      </c>
      <c r="Y46" s="25" t="s">
        <v>82</v>
      </c>
    </row>
    <row r="47" spans="1:53" x14ac:dyDescent="0.2">
      <c r="A47" s="25" t="s">
        <v>69</v>
      </c>
      <c r="D47" s="25" t="s">
        <v>83</v>
      </c>
      <c r="E47" s="25" t="s">
        <v>83</v>
      </c>
      <c r="T47" s="25" t="s">
        <v>84</v>
      </c>
      <c r="U47" s="25" t="s">
        <v>82</v>
      </c>
      <c r="X47" s="25" t="s">
        <v>84</v>
      </c>
      <c r="Y47" s="25" t="s">
        <v>83</v>
      </c>
    </row>
    <row r="48" spans="1:53" x14ac:dyDescent="0.2">
      <c r="A48" s="25" t="s">
        <v>70</v>
      </c>
      <c r="D48" s="25" t="s">
        <v>84</v>
      </c>
      <c r="E48" s="25" t="s">
        <v>84</v>
      </c>
      <c r="U48" s="25" t="s">
        <v>83</v>
      </c>
      <c r="Y48" s="25" t="s">
        <v>84</v>
      </c>
    </row>
    <row r="49" spans="1:21" x14ac:dyDescent="0.2">
      <c r="A49" s="25" t="s">
        <v>23</v>
      </c>
      <c r="U49" s="25" t="s">
        <v>84</v>
      </c>
    </row>
    <row r="50" spans="1:21" x14ac:dyDescent="0.2">
      <c r="A50" s="25" t="s">
        <v>71</v>
      </c>
    </row>
    <row r="51" spans="1:21" x14ac:dyDescent="0.2">
      <c r="A51" s="25" t="s">
        <v>72</v>
      </c>
    </row>
    <row r="52" spans="1:21" x14ac:dyDescent="0.2">
      <c r="A52" s="25" t="s">
        <v>73</v>
      </c>
    </row>
    <row r="53" spans="1:21" x14ac:dyDescent="0.2">
      <c r="A53" s="25" t="s">
        <v>74</v>
      </c>
    </row>
    <row r="54" spans="1:21" x14ac:dyDescent="0.2">
      <c r="A54" s="25" t="s">
        <v>75</v>
      </c>
    </row>
    <row r="55" spans="1:21" x14ac:dyDescent="0.2">
      <c r="A55" s="25" t="s">
        <v>76</v>
      </c>
    </row>
    <row r="56" spans="1:21" x14ac:dyDescent="0.2">
      <c r="A56" s="25" t="s">
        <v>77</v>
      </c>
    </row>
    <row r="57" spans="1:21" x14ac:dyDescent="0.2">
      <c r="A57" s="25" t="s">
        <v>78</v>
      </c>
    </row>
    <row r="58" spans="1:21" x14ac:dyDescent="0.2">
      <c r="A58" s="25" t="s">
        <v>79</v>
      </c>
    </row>
    <row r="59" spans="1:21" x14ac:dyDescent="0.2">
      <c r="A59" s="25" t="s">
        <v>80</v>
      </c>
    </row>
    <row r="60" spans="1:21" x14ac:dyDescent="0.2">
      <c r="A60" s="25" t="s">
        <v>81</v>
      </c>
    </row>
    <row r="61" spans="1:21" x14ac:dyDescent="0.2">
      <c r="A61" s="25" t="s">
        <v>82</v>
      </c>
    </row>
    <row r="62" spans="1:21" x14ac:dyDescent="0.2">
      <c r="A62" s="25" t="s">
        <v>83</v>
      </c>
    </row>
    <row r="63" spans="1:21" x14ac:dyDescent="0.2">
      <c r="A63" s="25" t="s">
        <v>84</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191571-59BE-485C-AA36-EDF0CB6FA1B6}">
  <sheetPr codeName="Sheet1"/>
  <dimension ref="A1:C10"/>
  <sheetViews>
    <sheetView workbookViewId="0">
      <selection activeCell="C27" sqref="C27"/>
    </sheetView>
  </sheetViews>
  <sheetFormatPr defaultColWidth="9.140625" defaultRowHeight="15" x14ac:dyDescent="0.25"/>
  <cols>
    <col min="1" max="1" width="66.42578125" bestFit="1" customWidth="1"/>
    <col min="3" max="3" width="13.42578125" bestFit="1" customWidth="1"/>
  </cols>
  <sheetData>
    <row r="1" spans="1:3" x14ac:dyDescent="0.25">
      <c r="A1" s="33" t="s">
        <v>92</v>
      </c>
    </row>
    <row r="2" spans="1:3" x14ac:dyDescent="0.25">
      <c r="A2" t="s">
        <v>93</v>
      </c>
      <c r="B2" s="75">
        <v>100</v>
      </c>
    </row>
    <row r="3" spans="1:3" x14ac:dyDescent="0.25">
      <c r="A3" t="s">
        <v>94</v>
      </c>
      <c r="B3" s="75">
        <v>200</v>
      </c>
    </row>
    <row r="4" spans="1:3" x14ac:dyDescent="0.25">
      <c r="A4" s="76" t="s">
        <v>95</v>
      </c>
      <c r="B4" s="75">
        <v>10</v>
      </c>
    </row>
    <row r="5" spans="1:3" x14ac:dyDescent="0.25">
      <c r="A5" t="s">
        <v>96</v>
      </c>
      <c r="B5" s="77">
        <v>0.1</v>
      </c>
    </row>
    <row r="6" spans="1:3" x14ac:dyDescent="0.25">
      <c r="A6" t="s">
        <v>97</v>
      </c>
      <c r="B6" s="75">
        <v>200</v>
      </c>
    </row>
    <row r="8" spans="1:3" x14ac:dyDescent="0.25">
      <c r="A8" t="s">
        <v>98</v>
      </c>
    </row>
    <row r="9" spans="1:3" x14ac:dyDescent="0.25">
      <c r="A9" t="s">
        <v>99</v>
      </c>
      <c r="B9" t="s">
        <v>100</v>
      </c>
      <c r="C9">
        <f>B2*B5*B6</f>
        <v>2000</v>
      </c>
    </row>
    <row r="10" spans="1:3" x14ac:dyDescent="0.25">
      <c r="B10" t="s">
        <v>101</v>
      </c>
      <c r="C10">
        <f>B3*B5*B6</f>
        <v>4000</v>
      </c>
    </row>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E0BC48-43E1-4915-BD84-EB0535A82CF4}">
  <sheetPr codeName="Feuil4"/>
  <dimension ref="A1:A3"/>
  <sheetViews>
    <sheetView workbookViewId="0">
      <selection activeCell="G23" sqref="G23"/>
    </sheetView>
  </sheetViews>
  <sheetFormatPr defaultColWidth="11.42578125" defaultRowHeight="15" x14ac:dyDescent="0.25"/>
  <sheetData>
    <row r="1" spans="1:1" ht="18.75" x14ac:dyDescent="0.3">
      <c r="A1" s="34" t="s">
        <v>85</v>
      </c>
    </row>
    <row r="2" spans="1:1" x14ac:dyDescent="0.25">
      <c r="A2" t="s">
        <v>86</v>
      </c>
    </row>
    <row r="3" spans="1:1" x14ac:dyDescent="0.25">
      <c r="A3"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7</vt:i4>
      </vt:variant>
      <vt:variant>
        <vt:lpstr>Named Ranges</vt:lpstr>
      </vt:variant>
      <vt:variant>
        <vt:i4>1</vt:i4>
      </vt:variant>
    </vt:vector>
  </HeadingPairs>
  <TitlesOfParts>
    <vt:vector size="8" baseType="lpstr">
      <vt:lpstr>Base</vt:lpstr>
      <vt:lpstr>Rencontres</vt:lpstr>
      <vt:lpstr>Feuille de match</vt:lpstr>
      <vt:lpstr>Archives</vt:lpstr>
      <vt:lpstr>Relevés Eté 2019</vt:lpstr>
      <vt:lpstr>paramètres algogen</vt:lpstr>
      <vt:lpstr>Problèmes en suspens</vt:lpstr>
      <vt:lpstr>'Feuille de match'!Print_Area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dc:creator>
  <cp:lastModifiedBy>h2so4</cp:lastModifiedBy>
  <cp:lastPrinted>2020-04-10T15:30:52Z</cp:lastPrinted>
  <dcterms:created xsi:type="dcterms:W3CDTF">2018-09-02T19:15:58Z</dcterms:created>
  <dcterms:modified xsi:type="dcterms:W3CDTF">2020-04-13T07:38:35Z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e1fccfb-80ca-4fe1-a574-1516544edb53_Enabled">
    <vt:lpwstr>True</vt:lpwstr>
  </property>
  <property fmtid="{D5CDD505-2E9C-101B-9397-08002B2CF9AE}" pid="3" name="MSIP_Label_2e1fccfb-80ca-4fe1-a574-1516544edb53_SiteId">
    <vt:lpwstr>364e5b87-c1c7-420d-9bee-c35d19b557a1</vt:lpwstr>
  </property>
  <property fmtid="{D5CDD505-2E9C-101B-9397-08002B2CF9AE}" pid="4" name="MSIP_Label_2e1fccfb-80ca-4fe1-a574-1516544edb53_Owner">
    <vt:lpwstr>Yves.Vouardoux@swisscom.com</vt:lpwstr>
  </property>
  <property fmtid="{D5CDD505-2E9C-101B-9397-08002B2CF9AE}" pid="5" name="MSIP_Label_2e1fccfb-80ca-4fe1-a574-1516544edb53_SetDate">
    <vt:lpwstr>2018-09-26T05:29:36.1496697Z</vt:lpwstr>
  </property>
  <property fmtid="{D5CDD505-2E9C-101B-9397-08002B2CF9AE}" pid="6" name="MSIP_Label_2e1fccfb-80ca-4fe1-a574-1516544edb53_Name">
    <vt:lpwstr>C2 Internal</vt:lpwstr>
  </property>
  <property fmtid="{D5CDD505-2E9C-101B-9397-08002B2CF9AE}" pid="7" name="MSIP_Label_2e1fccfb-80ca-4fe1-a574-1516544edb53_Application">
    <vt:lpwstr>Microsoft Azure Information Protection</vt:lpwstr>
  </property>
  <property fmtid="{D5CDD505-2E9C-101B-9397-08002B2CF9AE}" pid="8" name="MSIP_Label_2e1fccfb-80ca-4fe1-a574-1516544edb53_Extended_MSFT_Method">
    <vt:lpwstr>Automatic</vt:lpwstr>
  </property>
  <property fmtid="{D5CDD505-2E9C-101B-9397-08002B2CF9AE}" pid="9" name="Sensitivity">
    <vt:lpwstr>C2 Internal</vt:lpwstr>
  </property>
</Properties>
</file>