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2" windowWidth="23256" windowHeight="9780"/>
  </bookViews>
  <sheets>
    <sheet name="Feuil1" sheetId="1" r:id="rId1"/>
    <sheet name="Feuil2" sheetId="2" r:id="rId2"/>
    <sheet name="Feuil3" sheetId="3" r:id="rId3"/>
  </sheets>
  <definedNames>
    <definedName name="Etat">Feuil2!$A$1:$A$3</definedName>
  </definedNames>
  <calcPr calcId="125725"/>
</workbook>
</file>

<file path=xl/calcChain.xml><?xml version="1.0" encoding="utf-8"?>
<calcChain xmlns="http://schemas.openxmlformats.org/spreadsheetml/2006/main">
  <c r="J11" i="1"/>
  <c r="J6"/>
  <c r="J7"/>
  <c r="E15"/>
  <c r="E14"/>
  <c r="E13"/>
  <c r="E12"/>
  <c r="E11"/>
  <c r="E10"/>
  <c r="E8"/>
  <c r="E7"/>
  <c r="E6"/>
  <c r="E9"/>
</calcChain>
</file>

<file path=xl/sharedStrings.xml><?xml version="1.0" encoding="utf-8"?>
<sst xmlns="http://schemas.openxmlformats.org/spreadsheetml/2006/main" count="22" uniqueCount="16">
  <si>
    <t>FIAT 500</t>
  </si>
  <si>
    <t>VOLKSWAGEN POLO</t>
  </si>
  <si>
    <t>PEUGEOT 206</t>
  </si>
  <si>
    <t>CITROEN C3</t>
  </si>
  <si>
    <t>date d'entrée</t>
  </si>
  <si>
    <t>date de sortie</t>
  </si>
  <si>
    <t>PORSCHE CARRERA</t>
  </si>
  <si>
    <t>RENAULT TWINGO</t>
  </si>
  <si>
    <t>En attente de livraison</t>
  </si>
  <si>
    <t>Livré</t>
  </si>
  <si>
    <t>Mandat perdu</t>
  </si>
  <si>
    <t>Etat</t>
  </si>
  <si>
    <t>Durée du mandat</t>
  </si>
  <si>
    <t>Moyenne</t>
  </si>
  <si>
    <t>Moyenne sans condition</t>
  </si>
  <si>
    <r>
      <rPr>
        <b/>
        <sz val="18"/>
        <color theme="0"/>
        <rFont val="Calibri"/>
        <family val="2"/>
        <scheme val="minor"/>
      </rPr>
      <t>MOYENNE DE DATEDIF AVEC CONDITION(S)</t>
    </r>
    <r>
      <rPr>
        <sz val="15"/>
        <color theme="0"/>
        <rFont val="Calibri"/>
        <family val="2"/>
        <scheme val="minor"/>
      </rPr>
      <t xml:space="preserve">
Je cherche à calculer la moyenne en jours de la durée des mandats livrés, </t>
    </r>
    <r>
      <rPr>
        <b/>
        <u/>
        <sz val="16"/>
        <color theme="0"/>
        <rFont val="Calibri"/>
        <family val="2"/>
        <scheme val="minor"/>
      </rPr>
      <t>par année</t>
    </r>
    <r>
      <rPr>
        <sz val="15"/>
        <color theme="0"/>
        <rFont val="Calibri"/>
        <family val="2"/>
        <scheme val="minor"/>
      </rPr>
      <t xml:space="preserve"> d'entrée de mandat.
Exemple : en 2012,  la moyenne des véhicules livrés est (208+11+78)/3 =134 jours
Pour 2013, la moyenne est de 4 jours, car un seul véhicule livré.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</si>
</sst>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5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u/>
      <sz val="1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3" borderId="0" xfId="0" applyFill="1"/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5:J24"/>
  <sheetViews>
    <sheetView tabSelected="1" workbookViewId="0">
      <selection activeCell="J11" sqref="J11"/>
    </sheetView>
  </sheetViews>
  <sheetFormatPr defaultColWidth="11.5546875" defaultRowHeight="14.4"/>
  <cols>
    <col min="1" max="1" width="18.6640625" customWidth="1"/>
    <col min="2" max="2" width="15.88671875" customWidth="1"/>
    <col min="3" max="3" width="16.33203125" customWidth="1"/>
    <col min="4" max="4" width="22.44140625" customWidth="1"/>
    <col min="5" max="5" width="16.88671875" customWidth="1"/>
    <col min="10" max="10" width="16.33203125" customWidth="1"/>
  </cols>
  <sheetData>
    <row r="5" spans="1:10">
      <c r="B5" t="s">
        <v>4</v>
      </c>
      <c r="C5" t="s">
        <v>5</v>
      </c>
      <c r="D5" t="s">
        <v>11</v>
      </c>
      <c r="E5" t="s">
        <v>12</v>
      </c>
      <c r="J5" t="s">
        <v>13</v>
      </c>
    </row>
    <row r="6" spans="1:10">
      <c r="A6" t="s">
        <v>2</v>
      </c>
      <c r="B6" s="1">
        <v>40969</v>
      </c>
      <c r="C6" s="1">
        <v>41177</v>
      </c>
      <c r="D6" t="s">
        <v>9</v>
      </c>
      <c r="E6">
        <f t="shared" ref="E6:E8" si="0">IF(D6="Livré",(DATEDIF(B6, C6, "D" )),0)</f>
        <v>208</v>
      </c>
      <c r="I6">
        <v>2012</v>
      </c>
      <c r="J6" s="2">
        <f>SUMPRODUCT((--YEAR($B$6:$B$15)=I6)*($E$6:$E$15))/SUMPRODUCT((($D$6:$D$15)="Livré")*(--YEAR($B$6:$B$15)=I6)*1)</f>
        <v>133.66666666666666</v>
      </c>
    </row>
    <row r="7" spans="1:10">
      <c r="A7" t="s">
        <v>1</v>
      </c>
      <c r="B7" s="1">
        <v>41135</v>
      </c>
      <c r="C7" s="1">
        <v>41250</v>
      </c>
      <c r="D7" t="s">
        <v>9</v>
      </c>
      <c r="E7">
        <f t="shared" si="0"/>
        <v>115</v>
      </c>
      <c r="I7">
        <v>2013</v>
      </c>
      <c r="J7" s="2">
        <f>SUMPRODUCT((--YEAR($B$6:$B$15)=I7)*($E$6:$E$15))/SUMPRODUCT((($D$6:$D$15)="Livré")*(--YEAR($B$6:$B$15)=I7)*1)</f>
        <v>4</v>
      </c>
    </row>
    <row r="8" spans="1:10">
      <c r="A8" t="s">
        <v>0</v>
      </c>
      <c r="B8" s="1">
        <v>41230</v>
      </c>
      <c r="C8" s="1">
        <v>41308</v>
      </c>
      <c r="D8" t="s">
        <v>9</v>
      </c>
      <c r="E8">
        <f t="shared" si="0"/>
        <v>78</v>
      </c>
    </row>
    <row r="9" spans="1:10">
      <c r="A9" t="s">
        <v>7</v>
      </c>
      <c r="B9" s="1">
        <v>41280</v>
      </c>
      <c r="C9" s="1"/>
      <c r="D9" t="s">
        <v>10</v>
      </c>
      <c r="E9">
        <f>IF(D9="Livré",(DATEDIF(B9, C9, "D" )),0)</f>
        <v>0</v>
      </c>
    </row>
    <row r="10" spans="1:10">
      <c r="A10" t="s">
        <v>3</v>
      </c>
      <c r="B10" s="1">
        <v>41379</v>
      </c>
      <c r="C10" s="1">
        <v>41383</v>
      </c>
      <c r="D10" t="s">
        <v>9</v>
      </c>
      <c r="E10">
        <f t="shared" ref="E10:E15" si="1">IF(D10="Livré",(DATEDIF(B10, C10, "D" )),0)</f>
        <v>4</v>
      </c>
      <c r="J10" t="s">
        <v>14</v>
      </c>
    </row>
    <row r="11" spans="1:10">
      <c r="A11" t="s">
        <v>6</v>
      </c>
      <c r="B11" s="1">
        <v>41397</v>
      </c>
      <c r="C11" s="1">
        <v>41576</v>
      </c>
      <c r="D11" t="s">
        <v>8</v>
      </c>
      <c r="E11">
        <f t="shared" si="1"/>
        <v>0</v>
      </c>
      <c r="J11">
        <f>AVERAGEIF(E6:E15,"&gt;0",E6:E15)</f>
        <v>101.25</v>
      </c>
    </row>
    <row r="12" spans="1:10">
      <c r="E12">
        <f t="shared" si="1"/>
        <v>0</v>
      </c>
    </row>
    <row r="13" spans="1:10">
      <c r="E13">
        <f t="shared" si="1"/>
        <v>0</v>
      </c>
    </row>
    <row r="14" spans="1:10">
      <c r="E14">
        <f t="shared" si="1"/>
        <v>0</v>
      </c>
    </row>
    <row r="15" spans="1:10">
      <c r="E15">
        <f t="shared" si="1"/>
        <v>0</v>
      </c>
    </row>
    <row r="16" spans="1:10">
      <c r="B16" s="3" t="s">
        <v>15</v>
      </c>
      <c r="C16" s="4"/>
      <c r="D16" s="4"/>
      <c r="E16" s="4"/>
      <c r="F16" s="4"/>
      <c r="G16" s="4"/>
      <c r="H16" s="4"/>
      <c r="I16" s="4"/>
    </row>
    <row r="17" spans="2:9">
      <c r="B17" s="4"/>
      <c r="C17" s="4"/>
      <c r="D17" s="4"/>
      <c r="E17" s="4"/>
      <c r="F17" s="4"/>
      <c r="G17" s="4"/>
      <c r="H17" s="4"/>
      <c r="I17" s="4"/>
    </row>
    <row r="18" spans="2:9">
      <c r="B18" s="4"/>
      <c r="C18" s="4"/>
      <c r="D18" s="4"/>
      <c r="E18" s="4"/>
      <c r="F18" s="4"/>
      <c r="G18" s="4"/>
      <c r="H18" s="4"/>
      <c r="I18" s="4"/>
    </row>
    <row r="19" spans="2:9">
      <c r="B19" s="4"/>
      <c r="C19" s="4"/>
      <c r="D19" s="4"/>
      <c r="E19" s="4"/>
      <c r="F19" s="4"/>
      <c r="G19" s="4"/>
      <c r="H19" s="4"/>
      <c r="I19" s="4"/>
    </row>
    <row r="20" spans="2:9">
      <c r="B20" s="4"/>
      <c r="C20" s="4"/>
      <c r="D20" s="4"/>
      <c r="E20" s="4"/>
      <c r="F20" s="4"/>
      <c r="G20" s="4"/>
      <c r="H20" s="4"/>
      <c r="I20" s="4"/>
    </row>
    <row r="21" spans="2:9">
      <c r="B21" s="4"/>
      <c r="C21" s="4"/>
      <c r="D21" s="4"/>
      <c r="E21" s="4"/>
      <c r="F21" s="4"/>
      <c r="G21" s="4"/>
      <c r="H21" s="4"/>
      <c r="I21" s="4"/>
    </row>
    <row r="22" spans="2:9">
      <c r="B22" s="4"/>
      <c r="C22" s="4"/>
      <c r="D22" s="4"/>
      <c r="E22" s="4"/>
      <c r="F22" s="4"/>
      <c r="G22" s="4"/>
      <c r="H22" s="4"/>
      <c r="I22" s="4"/>
    </row>
    <row r="23" spans="2:9">
      <c r="B23" s="4"/>
      <c r="C23" s="4"/>
      <c r="D23" s="4"/>
      <c r="E23" s="4"/>
      <c r="F23" s="4"/>
      <c r="G23" s="4"/>
      <c r="H23" s="4"/>
      <c r="I23" s="4"/>
    </row>
    <row r="24" spans="2:9">
      <c r="B24" s="4"/>
      <c r="C24" s="4"/>
      <c r="D24" s="4"/>
      <c r="E24" s="4"/>
      <c r="F24" s="4"/>
      <c r="G24" s="4"/>
      <c r="H24" s="4"/>
      <c r="I24" s="4"/>
    </row>
  </sheetData>
  <mergeCells count="1">
    <mergeCell ref="B16:I24"/>
  </mergeCells>
  <dataValidations count="1">
    <dataValidation type="list" allowBlank="1" showInputMessage="1" showErrorMessage="1" sqref="D6:D11">
      <formula1>Etat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3"/>
  <sheetViews>
    <sheetView workbookViewId="0">
      <selection sqref="A1:A3"/>
    </sheetView>
  </sheetViews>
  <sheetFormatPr defaultColWidth="11.5546875" defaultRowHeight="14.4"/>
  <sheetData>
    <row r="1" spans="1:1">
      <c r="A1" t="s">
        <v>8</v>
      </c>
    </row>
    <row r="2" spans="1:1">
      <c r="A2" t="s">
        <v>9</v>
      </c>
    </row>
    <row r="3" spans="1:1">
      <c r="A3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5546875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Etat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Ophélie PERRIN</dc:creator>
  <cp:lastModifiedBy>Eric De Schrevel</cp:lastModifiedBy>
  <dcterms:created xsi:type="dcterms:W3CDTF">2013-10-09T15:16:21Z</dcterms:created>
  <dcterms:modified xsi:type="dcterms:W3CDTF">2013-10-09T17:03:56Z</dcterms:modified>
</cp:coreProperties>
</file>