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E7F3D00-0930-4D13-8326-EBAC69744281}" xr6:coauthVersionLast="47" xr6:coauthVersionMax="47" xr10:uidLastSave="{00000000-0000-0000-0000-000000000000}"/>
  <bookViews>
    <workbookView xWindow="-120" yWindow="-120" windowWidth="29040" windowHeight="15720" xr2:uid="{7166FB33-6DC8-4AF1-BDFA-9D39961230D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C4" i="1" a="1"/>
  <c r="C4" i="1" s="1"/>
  <c r="C3" i="1" a="1"/>
  <c r="C3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<sst xmlns="http://schemas.openxmlformats.org/spreadsheetml/2006/main" count="3" uniqueCount="3">
  <si>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n°facture</t>
  </si>
  <si>
    <t>montant</t>
  </si>
  <si>
    <t>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</si>
</sst>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1704F9-5C15-4355-B947-8137003EEAF7}" name="Table1" displayName="Table1" ref="A1:C5" totalsRowShown="0">
  <autoFilter ref="A1:C5" xr:uid="{FF1704F9-5C15-4355-B947-8137003EEAF7}"/>
  <tableColumns count="3">
    <tableColumn id="1" xr3:uid="{FC945932-6989-4DBE-BE47-4B865960F4F7}" name="n°facture"/>
    <tableColumn id="2" xr3:uid="{4119A1A5-E273-4BA5-B642-A8F2C14C8A34}" name="devis"/>
    <tableColumn id="3" xr3:uid="{8668EB13-4FA2-4B5C-9467-55871782523B}" name="montant">
      <calculatedColumnFormula array="1">IF(SUMPRODUCT(Table1[devis]*(Table1[n°facture]&lt;Table1[[#This Row],[n°facture]]))&gt;37500,Table1[[#This Row],[devis]]*1.2,Table1[[#This Row],[devis]])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3BD02-78AC-4893-AEE8-CAD61FF9E94E}">
  <dimension ref="A1:C5"/>
  <sheetViews>
    <sheetView tabSelected="1" workbookViewId="0">
      <selection activeCell="C2" sqref="C2"/>
    </sheetView>
  </sheetViews>
  <sheetFormatPr defaultRowHeight="15" x14ac:dyDescent="0.25"/>
  <cols>
    <col min="1" max="1" width="11.140625" customWidth="1"/>
    <col min="3" max="3" width="10.5703125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>
        <v>1</v>
      </c>
      <c r="B2">
        <v>14000</v>
      </c>
      <c r="C2" cm="1">
        <f t="array" ref="C2">IF(SUMPRODUCT(Table1[devis]*(Table1[n°facture]&lt;Table1[[#This Row],[n°facture]]))&gt;37500,Table1[[#This Row],[devis]]*1.2,Table1[[#This Row],[devis]])</f>
        <v>14000</v>
      </c>
    </row>
    <row r="3" spans="1:3" x14ac:dyDescent="0.25">
      <c r="A3">
        <v>2</v>
      </c>
      <c r="B3">
        <v>25000</v>
      </c>
      <c r="C3" cm="1">
        <f t="array" ref="C3">IF(SUMPRODUCT(Table1[devis]*(Table1[n°facture]&lt;Table1[[#This Row],[n°facture]]))&gt;37500,Table1[[#This Row],[devis]]*1.2,Table1[[#This Row],[devis]])</f>
        <v>25000</v>
      </c>
    </row>
    <row r="4" spans="1:3" x14ac:dyDescent="0.25">
      <c r="A4">
        <v>3</v>
      </c>
      <c r="B4">
        <v>1500</v>
      </c>
      <c r="C4" cm="1">
        <f t="array" ref="C4">IF(SUMPRODUCT(Table1[devis]*(Table1[n°facture]&lt;Table1[[#This Row],[n°facture]]))&gt;37500,Table1[[#This Row],[devis]]*1.2,Table1[[#This Row],[devis]])</f>
        <v>1800</v>
      </c>
    </row>
    <row r="5" spans="1:3" x14ac:dyDescent="0.25">
      <c r="A5">
        <v>4</v>
      </c>
      <c r="B5">
        <v>175000</v>
      </c>
      <c r="C5" cm="1">
        <f t="array" ref="C5">IF(SUMPRODUCT(Table1[devis]*(Table1[n°facture]&lt;Table1[[#This Row],[n°facture]]))&gt;37500,Table1[[#This Row],[devis]]*1.2,Table1[[#This Row],[devis]])</f>
        <v>210000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2025-07-15T21:42:38Z</dcterms:created>
  <dcterms:modified xsi:type="dcterms:W3CDTF">2025-07-15T21:54:15Z</dcterms:modified>
</cp:coreProperties>
</file>