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E13B696-C0ED-4BF9-9864-229389DF4DF8}" xr6:coauthVersionLast="47" xr6:coauthVersionMax="47" xr10:uidLastSave="{00000000-0000-0000-0000-000000000000}"/>
  <bookViews>
    <workbookView xWindow="-120" yWindow="-120" windowWidth="29040" windowHeight="15990" xr2:uid="{38CF15D5-5AD5-4302-9A46-E9EFE88FD915}"/>
  </bookViews>
  <sheets>
    <sheet name="Cote Probables Placé" sheetId="1" r:id="rId1"/>
  </sheets>
  <functionGroups builtInGroupCount="19"/>
  <definedNames>
    <definedName name="_xleta.FILTER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D7" i="1" l="1" a="1"/>
  <c r="BD7" i="1" s="1"/>
  <c r="BD8" i="1" a="1"/>
  <c r="BD8" i="1" s="1"/>
  <c r="BD9" i="1" a="1"/>
  <c r="BD9" i="1" s="1"/>
  <c r="BD10" i="1" a="1"/>
  <c r="BD10" i="1" s="1"/>
  <c r="BD11" i="1" a="1"/>
  <c r="BD11" i="1" s="1"/>
  <c r="BD12" i="1" a="1"/>
  <c r="BD12" i="1" s="1"/>
  <c r="BD13" i="1" a="1"/>
  <c r="BD13" i="1" s="1"/>
  <c r="BD14" i="1" a="1"/>
  <c r="BD14" i="1" s="1"/>
  <c r="BD15" i="1" a="1"/>
  <c r="BD15" i="1" s="1"/>
  <c r="BD16" i="1" a="1"/>
  <c r="BD16" i="1" s="1"/>
  <c r="BD17" i="1" a="1"/>
  <c r="BD17" i="1" s="1"/>
  <c r="BD18" i="1" a="1"/>
  <c r="BD18" i="1" s="1"/>
  <c r="BD19" i="1" a="1"/>
  <c r="BD19" i="1" s="1"/>
  <c r="BD20" i="1" a="1"/>
  <c r="BD20" i="1" s="1"/>
  <c r="BD21" i="1" a="1"/>
  <c r="BD21" i="1" s="1"/>
  <c r="BD22" i="1" a="1"/>
  <c r="BD22" i="1" s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M8" i="1" a="1"/>
  <c r="BM9" i="1" a="1"/>
  <c r="BM13" i="1" a="1"/>
  <c r="BM17" i="1" a="1"/>
  <c r="BM21" i="1" a="1"/>
  <c r="BM16" i="1" a="1"/>
  <c r="BM10" i="1" a="1"/>
  <c r="BM18" i="1" a="1"/>
  <c r="BM22" i="1" a="1"/>
  <c r="BM20" i="1" a="1"/>
  <c r="BM14" i="1" a="1"/>
  <c r="BM11" i="1" a="1"/>
  <c r="BM15" i="1" a="1"/>
  <c r="BM19" i="1" a="1"/>
  <c r="BM12" i="1" a="1"/>
  <c r="BM7" i="1" a="1"/>
  <c r="BL8" i="1" a="1"/>
  <c r="BL12" i="1" a="1"/>
  <c r="BL16" i="1" a="1"/>
  <c r="BL9" i="1" a="1"/>
  <c r="BL13" i="1" a="1"/>
  <c r="BL17" i="1" a="1"/>
  <c r="BL21" i="1" a="1"/>
  <c r="BL10" i="1" a="1"/>
  <c r="BL18" i="1" a="1"/>
  <c r="BL22" i="1" a="1"/>
  <c r="BL14" i="1" a="1"/>
  <c r="BL11" i="1" a="1"/>
  <c r="BL15" i="1" a="1"/>
  <c r="BL19" i="1" a="1"/>
  <c r="BL20" i="1" a="1"/>
  <c r="BL7" i="1" a="1"/>
  <c r="BM12" i="1" l="1"/>
  <c r="BM19" i="1"/>
  <c r="BM15" i="1"/>
  <c r="BM11" i="1"/>
  <c r="BM14" i="1"/>
  <c r="BM20" i="1"/>
  <c r="BM22" i="1"/>
  <c r="BM18" i="1"/>
  <c r="BM10" i="1"/>
  <c r="BM16" i="1"/>
  <c r="BM21" i="1"/>
  <c r="BM17" i="1"/>
  <c r="BM13" i="1"/>
  <c r="BM9" i="1"/>
  <c r="BM8" i="1"/>
  <c r="BM7" i="1"/>
  <c r="BL20" i="1"/>
  <c r="BL19" i="1"/>
  <c r="BL15" i="1"/>
  <c r="BL11" i="1"/>
  <c r="BL14" i="1"/>
  <c r="BL22" i="1"/>
  <c r="BL18" i="1"/>
  <c r="BL10" i="1"/>
  <c r="BL21" i="1"/>
  <c r="BL17" i="1"/>
  <c r="BL13" i="1"/>
  <c r="BL9" i="1"/>
  <c r="BL16" i="1"/>
  <c r="BL12" i="1"/>
  <c r="BL8" i="1"/>
  <c r="BL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<sst xmlns="http://schemas.openxmlformats.org/spreadsheetml/2006/main" count="68" uniqueCount="67">
  <si>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</si>
  <si>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</si>
  <si>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</si>
  <si>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</si>
  <si>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</si>
  <si>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</si>
  <si>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</si>
  <si>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</si>
  <si>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</si>
  <si>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</si>
  <si>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</si>
  <si>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</si>
  <si>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</si>
  <si>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</si>
  <si>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</si>
  <si>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</si>
  <si>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</si>
  <si>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</si>
  <si>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</si>
  <si>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</si>
  <si>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</si>
  <si>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</si>
  <si>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</si>
  <si>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</si>
  <si>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</si>
  <si>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</si>
  <si>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</si>
  <si>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</si>
  <si>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</si>
  <si>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</si>
  <si>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</si>
  <si>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</si>
  <si>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</si>
  <si>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</si>
  <si>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</si>
  <si>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</si>
  <si>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</si>
  <si>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</si>
  <si>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</si>
  <si>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</si>
  <si>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</si>
  <si>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</si>
  <si>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</si>
  <si>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</si>
  <si>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</si>
  <si>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</si>
  <si>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Colonne282</t>
  </si>
  <si>
    <t>Colonne110</t>
  </si>
  <si>
    <t>Colonne1102</t>
  </si>
  <si>
    <t>Colonne283</t>
  </si>
  <si>
    <t>Colonne1112</t>
  </si>
  <si>
    <t>Pronos</t>
  </si>
  <si>
    <t>Arrivée</t>
  </si>
  <si>
    <t>Colonne50</t>
  </si>
  <si>
    <t>Colonne51</t>
  </si>
  <si>
    <t>Colonne52</t>
  </si>
  <si>
    <t>Colonne53</t>
  </si>
  <si>
    <t>Colonne2822</t>
  </si>
  <si>
    <t>G</t>
  </si>
  <si>
    <t>Colonne34</t>
  </si>
  <si>
    <t>Colonne522</t>
  </si>
  <si>
    <t>Colonne523</t>
  </si>
  <si>
    <t>Colonne2832</t>
  </si>
  <si>
    <t>Fi</t>
  </si>
  <si>
    <t>Colonne5222</t>
  </si>
  <si>
    <t>Colonne5223</t>
  </si>
  <si>
    <t>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</si>
</sst>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  <xf numFmtId="0" fontId="2" fillId="3" borderId="1" xfId="0" applyFont="1" applyFill="1" applyBorder="1"/>
    <xf numFmtId="0" fontId="0" fillId="0" borderId="2" xfId="0" applyBorder="1"/>
    <xf numFmtId="0" fontId="2" fillId="3" borderId="3" xfId="0" applyFont="1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2" fillId="3" borderId="4" xfId="0" applyFont="1" applyFill="1" applyBorder="1"/>
    <xf numFmtId="0" fontId="0" fillId="8" borderId="1" xfId="0" applyFill="1" applyBorder="1"/>
    <xf numFmtId="0" fontId="0" fillId="9" borderId="1" xfId="0" applyFill="1" applyBorder="1"/>
    <xf numFmtId="0" fontId="2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64"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180975</xdr:colOff>
      <xdr:row>2</xdr:row>
      <xdr:rowOff>28575</xdr:rowOff>
    </xdr:from>
    <xdr:to>
      <xdr:col>57</xdr:col>
      <xdr:colOff>180975</xdr:colOff>
      <xdr:row>4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C5E3B66-B39C-4FD5-94CF-DE3AA033560E}"/>
            </a:ext>
          </a:extLst>
        </xdr:cNvPr>
        <xdr:cNvCxnSpPr/>
      </xdr:nvCxnSpPr>
      <xdr:spPr>
        <a:xfrm>
          <a:off x="6315075" y="314325"/>
          <a:ext cx="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190500</xdr:colOff>
      <xdr:row>2</xdr:row>
      <xdr:rowOff>66675</xdr:rowOff>
    </xdr:from>
    <xdr:to>
      <xdr:col>58</xdr:col>
      <xdr:colOff>190500</xdr:colOff>
      <xdr:row>4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5EC216F-DBAC-4E6F-88C0-6F7F5D5E075A}"/>
            </a:ext>
          </a:extLst>
        </xdr:cNvPr>
        <xdr:cNvCxnSpPr/>
      </xdr:nvCxnSpPr>
      <xdr:spPr>
        <a:xfrm>
          <a:off x="6657975" y="352425"/>
          <a:ext cx="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</xdr:colOff>
      <xdr:row>1</xdr:row>
      <xdr:rowOff>133350</xdr:rowOff>
    </xdr:from>
    <xdr:to>
      <xdr:col>11</xdr:col>
      <xdr:colOff>57150</xdr:colOff>
      <xdr:row>3</xdr:row>
      <xdr:rowOff>66675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01255F7-FAF2-4388-94C6-5357914AA46E}"/>
            </a:ext>
          </a:extLst>
        </xdr:cNvPr>
        <xdr:cNvCxnSpPr/>
      </xdr:nvCxnSpPr>
      <xdr:spPr>
        <a:xfrm flipH="1">
          <a:off x="1905000" y="276225"/>
          <a:ext cx="504825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85725</xdr:colOff>
      <xdr:row>1</xdr:row>
      <xdr:rowOff>114300</xdr:rowOff>
    </xdr:from>
    <xdr:to>
      <xdr:col>32</xdr:col>
      <xdr:colOff>47625</xdr:colOff>
      <xdr:row>4</xdr:row>
      <xdr:rowOff>104775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19F76E4D-5273-4109-BF28-17AF7D30CC79}"/>
            </a:ext>
          </a:extLst>
        </xdr:cNvPr>
        <xdr:cNvCxnSpPr/>
      </xdr:nvCxnSpPr>
      <xdr:spPr>
        <a:xfrm>
          <a:off x="2438400" y="257175"/>
          <a:ext cx="2333625" cy="419100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11</xdr:col>
      <xdr:colOff>95250</xdr:colOff>
      <xdr:row>1</xdr:row>
      <xdr:rowOff>85725</xdr:rowOff>
    </xdr:from>
    <xdr:to>
      <xdr:col>57</xdr:col>
      <xdr:colOff>9525</xdr:colOff>
      <xdr:row>1</xdr:row>
      <xdr:rowOff>114300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34959DBF-09CE-4D39-8ED6-6FF5681274BF}"/>
            </a:ext>
          </a:extLst>
        </xdr:cNvPr>
        <xdr:cNvCxnSpPr/>
      </xdr:nvCxnSpPr>
      <xdr:spPr>
        <a:xfrm flipV="1">
          <a:off x="2447925" y="228600"/>
          <a:ext cx="3695700" cy="28575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9525AB-9B40-4540-B9A3-8274B06054AF}" name="Tableau1" displayName="Tableau1" ref="A6:BJ22" totalsRowShown="0">
  <autoFilter ref="A6:BJ22" xr:uid="{839525AB-9B40-4540-B9A3-8274B06054AF}"/>
  <sortState xmlns:xlrd2="http://schemas.microsoft.com/office/spreadsheetml/2017/richdata2" ref="A7:AZ22">
    <sortCondition ref="B6:B22"/>
  </sortState>
  <tableColumns count="62">
    <tableColumn id="50" xr3:uid="{C12FCD2A-911E-4E29-A009-EDD47020F372}" name="Colonne1" dataDxfId="63"/>
    <tableColumn id="53" xr3:uid="{55B978FF-069C-4BED-9B02-BB7BD26F78ED}" name="Colonne1112" dataDxfId="62"/>
    <tableColumn id="49" xr3:uid="{C2D1CB04-4966-4B4E-A3BD-B2F3B39B8F90}" name="Colonne110" dataDxfId="61"/>
    <tableColumn id="51" xr3:uid="{B4F7773D-D2A7-4C27-8E88-C52FA9D890ED}" name="Colonne1102" dataDxfId="60"/>
    <tableColumn id="52" xr3:uid="{D2D8F79C-F47A-4435-88F9-D02DDF172E2C}" name="Colonne28" dataDxfId="59"/>
    <tableColumn id="2" xr3:uid="{63CC2F28-6E1C-4611-8F6B-695588AF1D17}" name="Colonne2" dataDxfId="58"/>
    <tableColumn id="3" xr3:uid="{1667D829-A54C-4003-B2D2-34020AF35AF8}" name="Colonne3" dataDxfId="57"/>
    <tableColumn id="4" xr3:uid="{CBE0A745-E393-4F1F-AEE5-76941A46E074}" name="Colonne4" dataDxfId="56"/>
    <tableColumn id="5" xr3:uid="{9ECEE479-F6C2-49E4-BD83-09AB9E6A5F71}" name="Colonne5" dataDxfId="55"/>
    <tableColumn id="6" xr3:uid="{B488AC1B-504F-483A-9B51-E481135736CC}" name="Colonne6" dataDxfId="54"/>
    <tableColumn id="7" xr3:uid="{FC179E54-BAFE-49B6-B4BB-8434DF7B1115}" name="Colonne7" dataDxfId="53"/>
    <tableColumn id="8" xr3:uid="{81503EB3-DA64-436B-8BD4-869A5CF79ADB}" name="Colonne8" dataDxfId="52"/>
    <tableColumn id="9" xr3:uid="{2F12CE22-8866-4C06-A2D2-771AB775B37F}" name="Colonne9" dataDxfId="51"/>
    <tableColumn id="10" xr3:uid="{E882E826-8000-4B75-ADAE-0CA9F88C84F4}" name="Colonne10" dataDxfId="50"/>
    <tableColumn id="11" xr3:uid="{EA50FA05-01A9-4EDA-BADB-7D92A81F0AAB}" name="Colonne11" dataDxfId="49"/>
    <tableColumn id="12" xr3:uid="{B5BC6D03-35B6-4E7F-B97E-DDCBEEB2A032}" name="Colonne12" dataDxfId="48"/>
    <tableColumn id="13" xr3:uid="{33EBC0EB-77AA-47E7-926D-0B11F4AFBE5B}" name="Colonne13" dataDxfId="47"/>
    <tableColumn id="14" xr3:uid="{A7053933-8DCE-4110-9DF2-9F7BC14AE2E2}" name="Colonne14" dataDxfId="46"/>
    <tableColumn id="15" xr3:uid="{07AFC97B-7937-4C7F-BF9F-E49F096C20C4}" name="Colonne15" dataDxfId="45"/>
    <tableColumn id="16" xr3:uid="{15719EBB-FCF8-4D88-B271-C874ACA966D7}" name="Colonne16" dataDxfId="44"/>
    <tableColumn id="17" xr3:uid="{30135874-4B23-493F-BDAE-DCBB8AC35380}" name="Colonne17" dataDxfId="43"/>
    <tableColumn id="18" xr3:uid="{92057EAC-7A37-4EAF-B3F0-B63060A5D21A}" name="Colonne18" dataDxfId="42"/>
    <tableColumn id="19" xr3:uid="{1CDEA205-D481-46B8-A2D1-2990D774471D}" name="Colonne19" dataDxfId="41"/>
    <tableColumn id="20" xr3:uid="{877CE6D9-C4AF-4D14-8091-BB3C0A7EDA7A}" name="Colonne20" dataDxfId="40"/>
    <tableColumn id="21" xr3:uid="{D241A4A9-50AB-44C3-8070-B4205F31D6EF}" name="Colonne21" dataDxfId="39"/>
    <tableColumn id="22" xr3:uid="{937671D2-8DEF-4FFC-A188-468C2A6C8046}" name="Colonne22" dataDxfId="38"/>
    <tableColumn id="23" xr3:uid="{F53B99A8-8695-422A-9D62-1105A352C7F0}" name="Colonne23" dataDxfId="37"/>
    <tableColumn id="24" xr3:uid="{68F879D8-0053-46E6-B460-F481ABE541D5}" name="Colonne24" dataDxfId="36"/>
    <tableColumn id="25" xr3:uid="{54181E8E-C16F-4EE1-B73B-BDDF04917969}" name="Colonne25" dataDxfId="35"/>
    <tableColumn id="26" xr3:uid="{60688EAF-73D2-4774-AA4D-9FF292F388F6}" name="Colonne26" dataDxfId="34"/>
    <tableColumn id="27" xr3:uid="{1349D804-A7A2-4B59-9177-F2EA6D60DAB3}" name="Colonne27" dataDxfId="33"/>
    <tableColumn id="28" xr3:uid="{7CE3C4D6-55AB-491E-89B1-C3D6575CFB1F}" name="Colonne283" dataDxfId="32"/>
    <tableColumn id="29" xr3:uid="{47450D4C-0A36-4E04-9FFB-80925969CBA8}" name="Colonne29" dataDxfId="31"/>
    <tableColumn id="30" xr3:uid="{76C6826E-B962-4456-8EDF-42F779779987}" name="Colonne30" dataDxfId="30"/>
    <tableColumn id="31" xr3:uid="{8596D636-A55A-4522-BF44-3CF89E19AEFD}" name="Colonne31" dataDxfId="29"/>
    <tableColumn id="32" xr3:uid="{31D40CFC-42B5-4920-A42F-096B80F36EA4}" name="Colonne32" dataDxfId="28"/>
    <tableColumn id="33" xr3:uid="{E469679D-915E-4123-B786-A93DDA91C901}" name="Colonne33" dataDxfId="27"/>
    <tableColumn id="34" xr3:uid="{A575D3E1-4879-43BC-B2F1-DB1670207730}" name="Colonne282" dataDxfId="26"/>
    <tableColumn id="35" xr3:uid="{D0734D1A-CEB1-48BF-A647-711F498A3EDD}" name="Colonne34" dataDxfId="25"/>
    <tableColumn id="36" xr3:uid="{C573B5B3-1F23-460F-9B06-A8BE4974CD8E}" name="Colonne35" dataDxfId="24"/>
    <tableColumn id="37" xr3:uid="{77470896-AB93-4E64-A15D-D057D9A2692C}" name="Colonne36" dataDxfId="23"/>
    <tableColumn id="38" xr3:uid="{62E0184F-FF29-48EA-B4DD-9418C83D616C}" name="Colonne37" dataDxfId="22"/>
    <tableColumn id="39" xr3:uid="{C2D584FF-E4C7-44A5-AC5F-9D2AA9683583}" name="Colonne38" dataDxfId="21"/>
    <tableColumn id="40" xr3:uid="{39BA3325-22DA-4986-BE9E-1D9237332104}" name="Colonne39" dataDxfId="20"/>
    <tableColumn id="41" xr3:uid="{BEA6EEC7-4FB7-46A5-A338-92D92B98C0D2}" name="Colonne40" dataDxfId="19"/>
    <tableColumn id="42" xr3:uid="{FBB9FD16-7A53-4D38-9911-07CF1704DAB4}" name="Colonne41" dataDxfId="18"/>
    <tableColumn id="43" xr3:uid="{DA4A9C5A-7851-4A1C-B87F-D557EF6B8E38}" name="Colonne42" dataDxfId="17"/>
    <tableColumn id="44" xr3:uid="{CEDFBB5C-62D4-42C6-B4EA-4BF579A26CF8}" name="Colonne43" dataDxfId="16"/>
    <tableColumn id="45" xr3:uid="{FFAF14C4-CD1B-412D-9A3B-38DF0A001F0A}" name="Colonne44" dataDxfId="15"/>
    <tableColumn id="46" xr3:uid="{61EA56C6-6F27-4DC2-8D3A-CEBD71A000AA}" name="Colonne45" dataDxfId="14"/>
    <tableColumn id="47" xr3:uid="{86BA46C6-4D24-4DA7-8CE3-4919AD472F24}" name="Colonne46" dataDxfId="13"/>
    <tableColumn id="48" xr3:uid="{42269917-4C02-4DFB-9529-F5FABFAF7882}" name="Colonne47" dataDxfId="12"/>
    <tableColumn id="1" xr3:uid="{CD575521-90B9-4A2A-A928-9D8761CFC189}" name="Colonne2822" dataDxfId="11"/>
    <tableColumn id="54" xr3:uid="{5DD3234C-AEE2-4CE1-959A-51573A1B285B}" name="Colonne50" dataDxfId="10">
      <calculatedColumnFormula>SUM(COUNTIF(Tableau1[[#This Row],[Colonne2]:[Colonne5]],Tableau1[[#This Row],[Colonne29]]))</calculatedColumnFormula>
    </tableColumn>
    <tableColumn id="55" xr3:uid="{AFEF2A61-9D4F-4ACB-9617-D8116D0811F7}" name="Colonne51" dataDxfId="9">
      <calculatedColumnFormula>SUM(COUNTIF(Tableau1[[#This Row],[Colonne2]:[Colonne6]],Tableau1[[#This Row],[Colonne29]]))</calculatedColumnFormula>
    </tableColumn>
    <tableColumn id="56" xr3:uid="{4B32BE02-412E-4D49-A916-8BAD4946C5AD}" name="Colonne52" dataDxfId="8">
      <calculatedColumnFormula array="1">SUM(COUNTIF(Tableau1[[#This Row],[Colonne29]:[Colonne31]],$F$2:$K$2))</calculatedColumnFormula>
    </tableColumn>
    <tableColumn id="59" xr3:uid="{9867CE69-8E18-4BFB-9D0F-55C5F0DFB92B}" name="Colonne2832" dataDxfId="7"/>
    <tableColumn id="58" xr3:uid="{EE36CF41-ABB5-4466-A857-CB3E69445098}" name="Colonne522" dataDxfId="6"/>
    <tableColumn id="61" xr3:uid="{2CD44398-021B-4938-8E6F-757519C01009}" name="Colonne5222" dataDxfId="5"/>
    <tableColumn id="62" xr3:uid="{1955347E-0984-461C-A06F-89B079AF780C}" name="Colonne5223" dataDxfId="4"/>
    <tableColumn id="60" xr3:uid="{747242EC-2ED8-4856-8F81-E7FF66DA9D1B}" name="Colonne523" dataDxfId="3"/>
    <tableColumn id="57" xr3:uid="{CFB42945-127F-44CE-9554-781C21FE299F}" name="Colonne53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A59A7-42AE-4226-889B-5975F4869C91}">
  <sheetPr codeName="Sheet1"/>
  <dimension ref="A1:BM22"/>
  <sheetViews>
    <sheetView tabSelected="1" zoomScale="115" zoomScaleNormal="115" workbookViewId="0">
      <selection activeCell="BK25" sqref="BK25"/>
    </sheetView>
  </sheetViews>
  <sheetFormatPr defaultColWidth="12" defaultRowHeight="11.25" x14ac:dyDescent="0.2"/>
  <cols>
    <col min="1" max="1" width="3.1640625" customWidth="1"/>
    <col min="2" max="2" width="10.5" customWidth="1"/>
    <col min="3" max="3" width="4.5" customWidth="1"/>
    <col min="4" max="4" width="4.1640625" customWidth="1"/>
    <col min="5" max="5" width="1.83203125" customWidth="1"/>
    <col min="6" max="25" width="2.83203125" customWidth="1"/>
    <col min="26" max="26" width="7.6640625" hidden="1" customWidth="1"/>
    <col min="27" max="27" width="6.6640625" hidden="1" customWidth="1"/>
    <col min="28" max="28" width="6.33203125" hidden="1" customWidth="1"/>
    <col min="29" max="29" width="19.5" hidden="1" customWidth="1"/>
    <col min="30" max="30" width="8.5" hidden="1" customWidth="1"/>
    <col min="31" max="31" width="8.1640625" hidden="1" customWidth="1"/>
    <col min="32" max="32" width="1.83203125" customWidth="1"/>
    <col min="33" max="35" width="3.83203125" customWidth="1"/>
    <col min="36" max="37" width="3.83203125" hidden="1" customWidth="1"/>
    <col min="38" max="38" width="1.83203125" customWidth="1"/>
    <col min="39" max="52" width="5.83203125" hidden="1" customWidth="1"/>
    <col min="53" max="53" width="1.83203125" customWidth="1"/>
    <col min="54" max="55" width="3.83203125" hidden="1" customWidth="1"/>
    <col min="56" max="56" width="2.83203125" hidden="1" customWidth="1"/>
    <col min="57" max="57" width="1.83203125" customWidth="1"/>
    <col min="58" max="62" width="5.83203125" customWidth="1"/>
  </cols>
  <sheetData>
    <row r="1" spans="1:65" x14ac:dyDescent="0.2">
      <c r="B1" s="4"/>
      <c r="C1" s="4"/>
      <c r="D1" s="4"/>
      <c r="E1" s="4"/>
      <c r="F1" s="13" t="s">
        <v>51</v>
      </c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4"/>
      <c r="AA1" s="4"/>
      <c r="AB1" s="4"/>
      <c r="AC1" s="4"/>
      <c r="AD1" s="4"/>
      <c r="AE1" s="4"/>
      <c r="AF1" s="4"/>
      <c r="AG1" s="13" t="s">
        <v>52</v>
      </c>
      <c r="AH1" s="13"/>
      <c r="AI1" s="13"/>
      <c r="AJ1" s="13"/>
      <c r="AK1" s="13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6"/>
      <c r="BB1" s="14" t="s">
        <v>58</v>
      </c>
      <c r="BC1" s="14"/>
      <c r="BD1" s="1" t="s">
        <v>63</v>
      </c>
      <c r="BE1" s="10"/>
      <c r="BF1" s="16" t="s">
        <v>66</v>
      </c>
      <c r="BG1" s="16"/>
    </row>
    <row r="2" spans="1:65" x14ac:dyDescent="0.2">
      <c r="C2" s="15" t="s">
        <v>63</v>
      </c>
      <c r="D2" s="15"/>
      <c r="E2" s="8"/>
      <c r="F2" s="8">
        <v>1</v>
      </c>
      <c r="G2" s="8">
        <v>2</v>
      </c>
      <c r="H2" s="8">
        <v>3</v>
      </c>
      <c r="I2" s="8">
        <v>5</v>
      </c>
      <c r="J2" s="8">
        <v>8</v>
      </c>
      <c r="K2" s="8">
        <v>13</v>
      </c>
      <c r="BB2" s="7">
        <v>4</v>
      </c>
      <c r="BC2" s="8">
        <v>5</v>
      </c>
      <c r="BD2" s="1">
        <v>3</v>
      </c>
      <c r="BF2" s="11">
        <v>4</v>
      </c>
      <c r="BG2" s="12">
        <v>5</v>
      </c>
    </row>
    <row r="5" spans="1:65" x14ac:dyDescent="0.2">
      <c r="F5" s="9">
        <v>1</v>
      </c>
      <c r="G5" s="9">
        <v>2</v>
      </c>
      <c r="H5" s="9">
        <v>3</v>
      </c>
      <c r="I5" s="9">
        <v>4</v>
      </c>
      <c r="J5" s="9">
        <v>5</v>
      </c>
    </row>
    <row r="6" spans="1:65" x14ac:dyDescent="0.2">
      <c r="A6" t="s">
        <v>0</v>
      </c>
      <c r="B6" t="s">
        <v>50</v>
      </c>
      <c r="C6" t="s">
        <v>47</v>
      </c>
      <c r="D6" t="s">
        <v>48</v>
      </c>
      <c r="E6" t="s">
        <v>27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 t="s">
        <v>6</v>
      </c>
      <c r="L6" t="s">
        <v>7</v>
      </c>
      <c r="M6" t="s">
        <v>8</v>
      </c>
      <c r="N6" t="s">
        <v>9</v>
      </c>
      <c r="O6" t="s">
        <v>10</v>
      </c>
      <c r="P6" t="s">
        <v>11</v>
      </c>
      <c r="Q6" t="s">
        <v>12</v>
      </c>
      <c r="R6" t="s">
        <v>13</v>
      </c>
      <c r="S6" t="s">
        <v>14</v>
      </c>
      <c r="T6" t="s">
        <v>15</v>
      </c>
      <c r="U6" t="s">
        <v>16</v>
      </c>
      <c r="V6" t="s">
        <v>17</v>
      </c>
      <c r="W6" t="s">
        <v>18</v>
      </c>
      <c r="X6" t="s">
        <v>19</v>
      </c>
      <c r="Y6" t="s">
        <v>20</v>
      </c>
      <c r="Z6" t="s">
        <v>21</v>
      </c>
      <c r="AA6" t="s">
        <v>22</v>
      </c>
      <c r="AB6" t="s">
        <v>23</v>
      </c>
      <c r="AC6" t="s">
        <v>24</v>
      </c>
      <c r="AD6" t="s">
        <v>25</v>
      </c>
      <c r="AE6" t="s">
        <v>26</v>
      </c>
      <c r="AF6" t="s">
        <v>49</v>
      </c>
      <c r="AG6" t="s">
        <v>28</v>
      </c>
      <c r="AH6" t="s">
        <v>29</v>
      </c>
      <c r="AI6" t="s">
        <v>30</v>
      </c>
      <c r="AJ6" t="s">
        <v>31</v>
      </c>
      <c r="AK6" t="s">
        <v>32</v>
      </c>
      <c r="AL6" t="s">
        <v>46</v>
      </c>
      <c r="AM6" t="s">
        <v>59</v>
      </c>
      <c r="AN6" t="s">
        <v>33</v>
      </c>
      <c r="AO6" t="s">
        <v>34</v>
      </c>
      <c r="AP6" t="s">
        <v>35</v>
      </c>
      <c r="AQ6" t="s">
        <v>36</v>
      </c>
      <c r="AR6" t="s">
        <v>37</v>
      </c>
      <c r="AS6" t="s">
        <v>38</v>
      </c>
      <c r="AT6" t="s">
        <v>39</v>
      </c>
      <c r="AU6" t="s">
        <v>40</v>
      </c>
      <c r="AV6" t="s">
        <v>41</v>
      </c>
      <c r="AW6" t="s">
        <v>42</v>
      </c>
      <c r="AX6" t="s">
        <v>43</v>
      </c>
      <c r="AY6" t="s">
        <v>44</v>
      </c>
      <c r="AZ6" t="s">
        <v>45</v>
      </c>
      <c r="BA6" t="s">
        <v>57</v>
      </c>
      <c r="BB6" t="s">
        <v>53</v>
      </c>
      <c r="BC6" t="s">
        <v>54</v>
      </c>
      <c r="BD6" t="s">
        <v>55</v>
      </c>
      <c r="BE6" t="s">
        <v>62</v>
      </c>
      <c r="BF6" t="s">
        <v>60</v>
      </c>
      <c r="BG6" t="s">
        <v>64</v>
      </c>
      <c r="BH6" t="s">
        <v>65</v>
      </c>
      <c r="BI6" t="s">
        <v>61</v>
      </c>
      <c r="BJ6" t="s">
        <v>56</v>
      </c>
    </row>
    <row r="7" spans="1:65" x14ac:dyDescent="0.2">
      <c r="A7" s="3"/>
      <c r="B7" s="3"/>
      <c r="C7" s="1"/>
      <c r="D7" s="1"/>
      <c r="E7" s="2"/>
      <c r="F7" s="1">
        <v>11</v>
      </c>
      <c r="G7" s="1">
        <v>10</v>
      </c>
      <c r="H7" s="1">
        <v>3</v>
      </c>
      <c r="I7" s="1">
        <v>13</v>
      </c>
      <c r="J7" s="1">
        <v>8</v>
      </c>
      <c r="K7" s="1">
        <v>12</v>
      </c>
      <c r="L7" s="1">
        <v>2</v>
      </c>
      <c r="M7" s="1">
        <v>9</v>
      </c>
      <c r="N7" s="1">
        <v>7</v>
      </c>
      <c r="O7" s="1">
        <v>5</v>
      </c>
      <c r="P7" s="1">
        <v>1</v>
      </c>
      <c r="Q7" s="1">
        <v>6</v>
      </c>
      <c r="R7" s="1">
        <v>4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/>
      <c r="AA7" s="1"/>
      <c r="AB7" s="1"/>
      <c r="AC7" s="1"/>
      <c r="AD7" s="1"/>
      <c r="AE7" s="1"/>
      <c r="AF7" s="2"/>
      <c r="AG7" s="1">
        <v>5</v>
      </c>
      <c r="AH7" s="1">
        <v>11</v>
      </c>
      <c r="AI7" s="1">
        <v>3</v>
      </c>
      <c r="AJ7" s="1"/>
      <c r="AK7" s="1"/>
      <c r="AL7" s="2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2"/>
      <c r="BB7" s="5">
        <f>SUM(COUNTIF(Tableau1[[#This Row],[Colonne2]:[Colonne5]],Tableau1[[#This Row],[Colonne29]]))</f>
        <v>0</v>
      </c>
      <c r="BC7" s="5">
        <f>SUM(COUNTIF(Tableau1[[#This Row],[Colonne2]:[Colonne6]],Tableau1[[#This Row],[Colonne29]]))</f>
        <v>0</v>
      </c>
      <c r="BD7" s="5" cm="1">
        <f t="array" ref="BD7">SUM(COUNTIF(Tableau1[[#This Row],[Colonne29]:[Colonne31]],$F$2:$K$2))</f>
        <v>2</v>
      </c>
      <c r="BE7" s="2"/>
      <c r="BF7" s="5">
        <v>1</v>
      </c>
      <c r="BG7" s="5">
        <v>1</v>
      </c>
      <c r="BH7" s="5"/>
      <c r="BI7" s="5"/>
      <c r="BJ7" s="5"/>
      <c r="BL7" cm="1">
        <f t="array" ref="BL7">compte($F$2:$K$2,Tableau1[[#This Row],[Colonne2]:[Colonne5]],Tableau1[[#This Row],[Colonne29]:[Colonne31]])</f>
        <v>1</v>
      </c>
      <c r="BM7" cm="1">
        <f t="array" ref="BM7">compte($F$2:$K$2,Tableau1[[#This Row],[Colonne2]:[Colonne6]],Tableau1[[#This Row],[Colonne29]:[Colonne31]])</f>
        <v>1</v>
      </c>
    </row>
    <row r="8" spans="1:65" x14ac:dyDescent="0.2">
      <c r="A8" s="3"/>
      <c r="B8" s="3"/>
      <c r="C8" s="1"/>
      <c r="D8" s="1"/>
      <c r="E8" s="2"/>
      <c r="F8" s="1">
        <v>4</v>
      </c>
      <c r="G8" s="1">
        <v>5</v>
      </c>
      <c r="H8" s="1">
        <v>8</v>
      </c>
      <c r="I8" s="1">
        <v>7</v>
      </c>
      <c r="J8" s="1">
        <v>2</v>
      </c>
      <c r="K8" s="1">
        <v>10</v>
      </c>
      <c r="L8" s="1">
        <v>3</v>
      </c>
      <c r="M8" s="1">
        <v>9</v>
      </c>
      <c r="N8" s="1">
        <v>1</v>
      </c>
      <c r="O8" s="1">
        <v>6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/>
      <c r="AA8" s="1"/>
      <c r="AB8" s="1"/>
      <c r="AC8" s="1"/>
      <c r="AD8" s="1"/>
      <c r="AE8" s="1"/>
      <c r="AF8" s="2"/>
      <c r="AG8" s="1">
        <v>4</v>
      </c>
      <c r="AH8" s="1">
        <v>5</v>
      </c>
      <c r="AI8" s="1">
        <v>9</v>
      </c>
      <c r="AJ8" s="1"/>
      <c r="AK8" s="1"/>
      <c r="AL8" s="2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2"/>
      <c r="BB8" s="1">
        <f>SUM(COUNTIF(Tableau1[[#This Row],[Colonne2]:[Colonne5]],Tableau1[[#This Row],[Colonne29]]))</f>
        <v>1</v>
      </c>
      <c r="BC8" s="1">
        <f>SUM(COUNTIF(Tableau1[[#This Row],[Colonne2]:[Colonne6]],Tableau1[[#This Row],[Colonne29]]))</f>
        <v>1</v>
      </c>
      <c r="BD8" s="1" cm="1">
        <f t="array" ref="BD8">SUM(COUNTIF(Tableau1[[#This Row],[Colonne29]:[Colonne31]],$F$2:$K$2))</f>
        <v>1</v>
      </c>
      <c r="BE8" s="2"/>
      <c r="BF8" s="1">
        <v>1</v>
      </c>
      <c r="BG8" s="1">
        <v>1</v>
      </c>
      <c r="BH8" s="1"/>
      <c r="BI8" s="1"/>
      <c r="BJ8" s="1"/>
      <c r="BL8" cm="1">
        <f t="array" ref="BL8">compte($F$2:$K$2,Tableau1[[#This Row],[Colonne2]:[Colonne5]],Tableau1[[#This Row],[Colonne29]:[Colonne31]])</f>
        <v>1</v>
      </c>
      <c r="BM8" cm="1">
        <f t="array" ref="BM8">compte($F$2:$K$2,Tableau1[[#This Row],[Colonne2]:[Colonne6]],Tableau1[[#This Row],[Colonne29]:[Colonne31]])</f>
        <v>1</v>
      </c>
    </row>
    <row r="9" spans="1:65" x14ac:dyDescent="0.2">
      <c r="A9" s="3"/>
      <c r="B9" s="3"/>
      <c r="C9" s="1"/>
      <c r="D9" s="1"/>
      <c r="E9" s="2"/>
      <c r="F9" s="1">
        <v>11</v>
      </c>
      <c r="G9" s="1">
        <v>7</v>
      </c>
      <c r="H9" s="1">
        <v>13</v>
      </c>
      <c r="I9" s="1">
        <v>15</v>
      </c>
      <c r="J9" s="1">
        <v>12</v>
      </c>
      <c r="K9" s="1">
        <v>5</v>
      </c>
      <c r="L9" s="1">
        <v>14</v>
      </c>
      <c r="M9" s="1">
        <v>2</v>
      </c>
      <c r="N9" s="1">
        <v>3</v>
      </c>
      <c r="O9" s="1">
        <v>16</v>
      </c>
      <c r="P9" s="1">
        <v>17</v>
      </c>
      <c r="Q9" s="1">
        <v>4</v>
      </c>
      <c r="R9" s="1">
        <v>6</v>
      </c>
      <c r="S9" s="1">
        <v>8</v>
      </c>
      <c r="T9" s="1">
        <v>18</v>
      </c>
      <c r="U9" s="1">
        <v>1</v>
      </c>
      <c r="V9" s="1">
        <v>10</v>
      </c>
      <c r="W9" s="1">
        <v>9</v>
      </c>
      <c r="X9" s="1">
        <v>0</v>
      </c>
      <c r="Y9" s="1">
        <v>0</v>
      </c>
      <c r="Z9" s="1"/>
      <c r="AA9" s="1"/>
      <c r="AB9" s="1"/>
      <c r="AC9" s="1"/>
      <c r="AD9" s="1"/>
      <c r="AE9" s="1"/>
      <c r="AF9" s="2"/>
      <c r="AG9" s="1">
        <v>11</v>
      </c>
      <c r="AH9" s="1">
        <v>2</v>
      </c>
      <c r="AI9" s="1">
        <v>13</v>
      </c>
      <c r="AJ9" s="1"/>
      <c r="AK9" s="1"/>
      <c r="AL9" s="2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2"/>
      <c r="BB9" s="1">
        <f>SUM(COUNTIF(Tableau1[[#This Row],[Colonne2]:[Colonne5]],Tableau1[[#This Row],[Colonne29]]))</f>
        <v>1</v>
      </c>
      <c r="BC9" s="1">
        <f>SUM(COUNTIF(Tableau1[[#This Row],[Colonne2]:[Colonne6]],Tableau1[[#This Row],[Colonne29]]))</f>
        <v>1</v>
      </c>
      <c r="BD9" s="1" cm="1">
        <f t="array" ref="BD9">SUM(COUNTIF(Tableau1[[#This Row],[Colonne29]:[Colonne31]],$F$2:$K$2))</f>
        <v>2</v>
      </c>
      <c r="BE9" s="2"/>
      <c r="BF9" s="1">
        <v>1</v>
      </c>
      <c r="BG9" s="1">
        <v>1</v>
      </c>
      <c r="BH9" s="1"/>
      <c r="BI9" s="1"/>
      <c r="BJ9" s="1"/>
      <c r="BL9" cm="1">
        <f t="array" ref="BL9">compte($F$2:$K$2,Tableau1[[#This Row],[Colonne2]:[Colonne5]],Tableau1[[#This Row],[Colonne29]:[Colonne31]])</f>
        <v>1</v>
      </c>
      <c r="BM9" cm="1">
        <f t="array" ref="BM9">compte($F$2:$K$2,Tableau1[[#This Row],[Colonne2]:[Colonne6]],Tableau1[[#This Row],[Colonne29]:[Colonne31]])</f>
        <v>1</v>
      </c>
    </row>
    <row r="10" spans="1:65" x14ac:dyDescent="0.2">
      <c r="A10" s="3"/>
      <c r="B10" s="3"/>
      <c r="C10" s="1"/>
      <c r="D10" s="1"/>
      <c r="E10" s="2"/>
      <c r="F10" s="1">
        <v>6</v>
      </c>
      <c r="G10" s="1">
        <v>3</v>
      </c>
      <c r="H10" s="1">
        <v>11</v>
      </c>
      <c r="I10" s="1">
        <v>4</v>
      </c>
      <c r="J10" s="1">
        <v>1</v>
      </c>
      <c r="K10" s="1">
        <v>5</v>
      </c>
      <c r="L10" s="1">
        <v>8</v>
      </c>
      <c r="M10" s="1">
        <v>7</v>
      </c>
      <c r="N10" s="1">
        <v>10</v>
      </c>
      <c r="O10" s="1">
        <v>9</v>
      </c>
      <c r="P10" s="1">
        <v>12</v>
      </c>
      <c r="Q10" s="1">
        <v>2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/>
      <c r="AA10" s="1"/>
      <c r="AB10" s="1"/>
      <c r="AC10" s="1"/>
      <c r="AD10" s="1"/>
      <c r="AE10" s="1"/>
      <c r="AF10" s="2"/>
      <c r="AG10" s="1">
        <v>6</v>
      </c>
      <c r="AH10" s="1">
        <v>1</v>
      </c>
      <c r="AI10" s="1">
        <v>11</v>
      </c>
      <c r="AJ10" s="1"/>
      <c r="AK10" s="1"/>
      <c r="AL10" s="2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2"/>
      <c r="BB10" s="1">
        <f>SUM(COUNTIF(Tableau1[[#This Row],[Colonne2]:[Colonne5]],Tableau1[[#This Row],[Colonne29]]))</f>
        <v>1</v>
      </c>
      <c r="BC10" s="1">
        <f>SUM(COUNTIF(Tableau1[[#This Row],[Colonne2]:[Colonne6]],Tableau1[[#This Row],[Colonne29]]))</f>
        <v>1</v>
      </c>
      <c r="BD10" s="1" cm="1">
        <f t="array" ref="BD10">SUM(COUNTIF(Tableau1[[#This Row],[Colonne29]:[Colonne31]],$F$2:$K$2))</f>
        <v>1</v>
      </c>
      <c r="BE10" s="2"/>
      <c r="BF10" s="1">
        <v>1</v>
      </c>
      <c r="BG10" s="1">
        <v>1</v>
      </c>
      <c r="BH10" s="1"/>
      <c r="BI10" s="1"/>
      <c r="BJ10" s="1"/>
      <c r="BL10" cm="1">
        <f t="array" ref="BL10">compte($F$2:$K$2,Tableau1[[#This Row],[Colonne2]:[Colonne5]],Tableau1[[#This Row],[Colonne29]:[Colonne31]])</f>
        <v>0</v>
      </c>
      <c r="BM10" cm="1">
        <f t="array" ref="BM10">compte($F$2:$K$2,Tableau1[[#This Row],[Colonne2]:[Colonne6]],Tableau1[[#This Row],[Colonne29]:[Colonne31]])</f>
        <v>1</v>
      </c>
    </row>
    <row r="11" spans="1:65" x14ac:dyDescent="0.2">
      <c r="A11" s="3"/>
      <c r="B11" s="3"/>
      <c r="C11" s="1"/>
      <c r="D11" s="1"/>
      <c r="E11" s="2"/>
      <c r="F11" s="1">
        <v>9</v>
      </c>
      <c r="G11" s="1">
        <v>6</v>
      </c>
      <c r="H11" s="1">
        <v>1</v>
      </c>
      <c r="I11" s="1">
        <v>10</v>
      </c>
      <c r="J11" s="1">
        <v>4</v>
      </c>
      <c r="K11" s="1">
        <v>5</v>
      </c>
      <c r="L11" s="1">
        <v>12</v>
      </c>
      <c r="M11" s="1">
        <v>8</v>
      </c>
      <c r="N11" s="1">
        <v>7</v>
      </c>
      <c r="O11" s="1">
        <v>3</v>
      </c>
      <c r="P11" s="1">
        <v>2</v>
      </c>
      <c r="Q11" s="1">
        <v>11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/>
      <c r="AA11" s="1"/>
      <c r="AB11" s="1"/>
      <c r="AC11" s="1"/>
      <c r="AD11" s="1"/>
      <c r="AE11" s="1"/>
      <c r="AF11" s="2"/>
      <c r="AG11" s="1">
        <v>6</v>
      </c>
      <c r="AH11" s="1">
        <v>1</v>
      </c>
      <c r="AI11" s="1">
        <v>12</v>
      </c>
      <c r="AJ11" s="1"/>
      <c r="AK11" s="1"/>
      <c r="AL11" s="2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2"/>
      <c r="BB11" s="1">
        <f>SUM(COUNTIF(Tableau1[[#This Row],[Colonne2]:[Colonne5]],Tableau1[[#This Row],[Colonne29]]))</f>
        <v>1</v>
      </c>
      <c r="BC11" s="1">
        <f>SUM(COUNTIF(Tableau1[[#This Row],[Colonne2]:[Colonne6]],Tableau1[[#This Row],[Colonne29]]))</f>
        <v>1</v>
      </c>
      <c r="BD11" s="1" cm="1">
        <f t="array" ref="BD11">SUM(COUNTIF(Tableau1[[#This Row],[Colonne29]:[Colonne31]],$F$2:$K$2))</f>
        <v>1</v>
      </c>
      <c r="BE11" s="2"/>
      <c r="BF11" s="1">
        <v>1</v>
      </c>
      <c r="BG11" s="1">
        <v>1</v>
      </c>
      <c r="BH11" s="1"/>
      <c r="BI11" s="1"/>
      <c r="BJ11" s="1"/>
      <c r="BL11" cm="1">
        <f t="array" ref="BL11">compte($F$2:$K$2,Tableau1[[#This Row],[Colonne2]:[Colonne5]],Tableau1[[#This Row],[Colonne29]:[Colonne31]])</f>
        <v>1</v>
      </c>
      <c r="BM11" cm="1">
        <f t="array" ref="BM11">compte($F$2:$K$2,Tableau1[[#This Row],[Colonne2]:[Colonne6]],Tableau1[[#This Row],[Colonne29]:[Colonne31]])</f>
        <v>1</v>
      </c>
    </row>
    <row r="12" spans="1:65" x14ac:dyDescent="0.2">
      <c r="A12" s="3"/>
      <c r="B12" s="3"/>
      <c r="C12" s="1"/>
      <c r="D12" s="1"/>
      <c r="E12" s="2"/>
      <c r="F12" s="1">
        <v>8</v>
      </c>
      <c r="G12" s="1">
        <v>10</v>
      </c>
      <c r="H12" s="1">
        <v>4</v>
      </c>
      <c r="I12" s="1">
        <v>5</v>
      </c>
      <c r="J12" s="1">
        <v>14</v>
      </c>
      <c r="K12" s="1">
        <v>9</v>
      </c>
      <c r="L12" s="1">
        <v>3</v>
      </c>
      <c r="M12" s="1">
        <v>12</v>
      </c>
      <c r="N12" s="1">
        <v>7</v>
      </c>
      <c r="O12" s="1">
        <v>6</v>
      </c>
      <c r="P12" s="1">
        <v>13</v>
      </c>
      <c r="Q12" s="1">
        <v>11</v>
      </c>
      <c r="R12" s="1">
        <v>2</v>
      </c>
      <c r="S12" s="1">
        <v>1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/>
      <c r="AA12" s="1"/>
      <c r="AB12" s="1"/>
      <c r="AC12" s="1"/>
      <c r="AD12" s="1"/>
      <c r="AE12" s="1"/>
      <c r="AF12" s="2"/>
      <c r="AG12" s="1">
        <v>4</v>
      </c>
      <c r="AH12" s="1">
        <v>8</v>
      </c>
      <c r="AI12" s="1">
        <v>5</v>
      </c>
      <c r="AJ12" s="1"/>
      <c r="AK12" s="1"/>
      <c r="AL12" s="2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2"/>
      <c r="BB12" s="1">
        <f>SUM(COUNTIF(Tableau1[[#This Row],[Colonne2]:[Colonne5]],Tableau1[[#This Row],[Colonne29]]))</f>
        <v>1</v>
      </c>
      <c r="BC12" s="1">
        <f>SUM(COUNTIF(Tableau1[[#This Row],[Colonne2]:[Colonne6]],Tableau1[[#This Row],[Colonne29]]))</f>
        <v>1</v>
      </c>
      <c r="BD12" s="1" cm="1">
        <f t="array" ref="BD12">SUM(COUNTIF(Tableau1[[#This Row],[Colonne29]:[Colonne31]],$F$2:$K$2))</f>
        <v>2</v>
      </c>
      <c r="BE12" s="2"/>
      <c r="BF12" s="1">
        <v>2</v>
      </c>
      <c r="BG12" s="1">
        <v>2</v>
      </c>
      <c r="BH12" s="1"/>
      <c r="BI12" s="1"/>
      <c r="BJ12" s="1"/>
      <c r="BL12" cm="1">
        <f t="array" ref="BL12">compte($F$2:$K$2,Tableau1[[#This Row],[Colonne2]:[Colonne5]],Tableau1[[#This Row],[Colonne29]:[Colonne31]])</f>
        <v>2</v>
      </c>
      <c r="BM12" cm="1">
        <f t="array" ref="BM12">compte($F$2:$K$2,Tableau1[[#This Row],[Colonne2]:[Colonne6]],Tableau1[[#This Row],[Colonne29]:[Colonne31]])</f>
        <v>2</v>
      </c>
    </row>
    <row r="13" spans="1:65" x14ac:dyDescent="0.2">
      <c r="A13" s="3"/>
      <c r="B13" s="3"/>
      <c r="C13" s="1"/>
      <c r="D13" s="1"/>
      <c r="E13" s="2"/>
      <c r="F13" s="1">
        <v>10</v>
      </c>
      <c r="G13" s="1">
        <v>8</v>
      </c>
      <c r="H13" s="1">
        <v>6</v>
      </c>
      <c r="I13" s="1">
        <v>3</v>
      </c>
      <c r="J13" s="1">
        <v>4</v>
      </c>
      <c r="K13" s="1">
        <v>5</v>
      </c>
      <c r="L13" s="1">
        <v>2</v>
      </c>
      <c r="M13" s="1">
        <v>7</v>
      </c>
      <c r="N13" s="1">
        <v>9</v>
      </c>
      <c r="O13" s="1">
        <v>1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/>
      <c r="AA13" s="1"/>
      <c r="AB13" s="1"/>
      <c r="AC13" s="1"/>
      <c r="AD13" s="1"/>
      <c r="AE13" s="1"/>
      <c r="AF13" s="2"/>
      <c r="AG13" s="1">
        <v>10</v>
      </c>
      <c r="AH13" s="1">
        <v>8</v>
      </c>
      <c r="AI13" s="1">
        <v>5</v>
      </c>
      <c r="AJ13" s="1"/>
      <c r="AK13" s="1"/>
      <c r="AL13" s="2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2"/>
      <c r="BB13" s="1">
        <f>SUM(COUNTIF(Tableau1[[#This Row],[Colonne2]:[Colonne5]],Tableau1[[#This Row],[Colonne29]]))</f>
        <v>1</v>
      </c>
      <c r="BC13" s="1">
        <f>SUM(COUNTIF(Tableau1[[#This Row],[Colonne2]:[Colonne6]],Tableau1[[#This Row],[Colonne29]]))</f>
        <v>1</v>
      </c>
      <c r="BD13" s="1" cm="1">
        <f t="array" ref="BD13">SUM(COUNTIF(Tableau1[[#This Row],[Colonne29]:[Colonne31]],$F$2:$K$2))</f>
        <v>2</v>
      </c>
      <c r="BE13" s="2"/>
      <c r="BF13" s="1">
        <v>1</v>
      </c>
      <c r="BG13" s="1">
        <v>1</v>
      </c>
      <c r="BH13" s="1"/>
      <c r="BI13" s="1"/>
      <c r="BJ13" s="1"/>
      <c r="BL13" cm="1">
        <f t="array" ref="BL13">compte($F$2:$K$2,Tableau1[[#This Row],[Colonne2]:[Colonne5]],Tableau1[[#This Row],[Colonne29]:[Colonne31]])</f>
        <v>1</v>
      </c>
      <c r="BM13" cm="1">
        <f t="array" ref="BM13">compte($F$2:$K$2,Tableau1[[#This Row],[Colonne2]:[Colonne6]],Tableau1[[#This Row],[Colonne29]:[Colonne31]])</f>
        <v>1</v>
      </c>
    </row>
    <row r="14" spans="1:65" x14ac:dyDescent="0.2">
      <c r="A14" s="3"/>
      <c r="B14" s="3"/>
      <c r="C14" s="1"/>
      <c r="D14" s="1"/>
      <c r="E14" s="2"/>
      <c r="F14" s="1">
        <v>15</v>
      </c>
      <c r="G14" s="1">
        <v>8</v>
      </c>
      <c r="H14" s="1">
        <v>9</v>
      </c>
      <c r="I14" s="1">
        <v>10</v>
      </c>
      <c r="J14" s="1">
        <v>13</v>
      </c>
      <c r="K14" s="1">
        <v>14</v>
      </c>
      <c r="L14" s="1">
        <v>12</v>
      </c>
      <c r="M14" s="1">
        <v>16</v>
      </c>
      <c r="N14" s="1">
        <v>6</v>
      </c>
      <c r="O14" s="1">
        <v>5</v>
      </c>
      <c r="P14" s="1">
        <v>7</v>
      </c>
      <c r="Q14" s="1">
        <v>11</v>
      </c>
      <c r="R14" s="1">
        <v>1</v>
      </c>
      <c r="S14" s="1">
        <v>3</v>
      </c>
      <c r="T14" s="1">
        <v>4</v>
      </c>
      <c r="U14" s="1">
        <v>2</v>
      </c>
      <c r="V14" s="1">
        <v>0</v>
      </c>
      <c r="W14" s="1">
        <v>0</v>
      </c>
      <c r="X14" s="1">
        <v>0</v>
      </c>
      <c r="Y14" s="1">
        <v>0</v>
      </c>
      <c r="Z14" s="1"/>
      <c r="AA14" s="1"/>
      <c r="AB14" s="1"/>
      <c r="AC14" s="1"/>
      <c r="AD14" s="1"/>
      <c r="AE14" s="1"/>
      <c r="AF14" s="2"/>
      <c r="AG14" s="1">
        <v>15</v>
      </c>
      <c r="AH14" s="1">
        <v>3</v>
      </c>
      <c r="AI14" s="1">
        <v>10</v>
      </c>
      <c r="AJ14" s="1"/>
      <c r="AK14" s="1"/>
      <c r="AL14" s="2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2"/>
      <c r="BB14" s="1">
        <f>SUM(COUNTIF(Tableau1[[#This Row],[Colonne2]:[Colonne5]],Tableau1[[#This Row],[Colonne29]]))</f>
        <v>1</v>
      </c>
      <c r="BC14" s="1">
        <f>SUM(COUNTIF(Tableau1[[#This Row],[Colonne2]:[Colonne6]],Tableau1[[#This Row],[Colonne29]]))</f>
        <v>1</v>
      </c>
      <c r="BD14" s="1" cm="1">
        <f t="array" ref="BD14">SUM(COUNTIF(Tableau1[[#This Row],[Colonne29]:[Colonne31]],$F$2:$K$2))</f>
        <v>1</v>
      </c>
      <c r="BE14" s="2"/>
      <c r="BF14" s="1"/>
      <c r="BG14" s="1"/>
      <c r="BH14" s="1"/>
      <c r="BI14" s="1"/>
      <c r="BJ14" s="1"/>
      <c r="BL14" cm="1">
        <f t="array" ref="BL14">compte($F$2:$K$2,Tableau1[[#This Row],[Colonne2]:[Colonne5]],Tableau1[[#This Row],[Colonne29]:[Colonne31]])</f>
        <v>0</v>
      </c>
      <c r="BM14" cm="1">
        <f t="array" ref="BM14">compte($F$2:$K$2,Tableau1[[#This Row],[Colonne2]:[Colonne6]],Tableau1[[#This Row],[Colonne29]:[Colonne31]])</f>
        <v>0</v>
      </c>
    </row>
    <row r="15" spans="1:65" x14ac:dyDescent="0.2">
      <c r="A15" s="3"/>
      <c r="B15" s="3"/>
      <c r="C15" s="1"/>
      <c r="D15" s="1"/>
      <c r="E15" s="2"/>
      <c r="F15" s="1">
        <v>3</v>
      </c>
      <c r="G15" s="1">
        <v>7</v>
      </c>
      <c r="H15" s="1">
        <v>8</v>
      </c>
      <c r="I15" s="1">
        <v>1</v>
      </c>
      <c r="J15" s="1">
        <v>9</v>
      </c>
      <c r="K15" s="1">
        <v>12</v>
      </c>
      <c r="L15" s="1">
        <v>6</v>
      </c>
      <c r="M15" s="1">
        <v>10</v>
      </c>
      <c r="N15" s="1">
        <v>5</v>
      </c>
      <c r="O15" s="1">
        <v>13</v>
      </c>
      <c r="P15" s="1">
        <v>2</v>
      </c>
      <c r="Q15" s="1">
        <v>4</v>
      </c>
      <c r="R15" s="1">
        <v>11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/>
      <c r="AA15" s="1"/>
      <c r="AB15" s="1"/>
      <c r="AC15" s="1"/>
      <c r="AD15" s="1"/>
      <c r="AE15" s="1"/>
      <c r="AF15" s="2"/>
      <c r="AG15" s="1">
        <v>3</v>
      </c>
      <c r="AH15" s="1">
        <v>13</v>
      </c>
      <c r="AI15" s="1">
        <v>1</v>
      </c>
      <c r="AJ15" s="1"/>
      <c r="AK15" s="1"/>
      <c r="AL15" s="2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2"/>
      <c r="BB15" s="1">
        <f>SUM(COUNTIF(Tableau1[[#This Row],[Colonne2]:[Colonne5]],Tableau1[[#This Row],[Colonne29]]))</f>
        <v>1</v>
      </c>
      <c r="BC15" s="1">
        <f>SUM(COUNTIF(Tableau1[[#This Row],[Colonne2]:[Colonne6]],Tableau1[[#This Row],[Colonne29]]))</f>
        <v>1</v>
      </c>
      <c r="BD15" s="1" cm="1">
        <f t="array" ref="BD15">SUM(COUNTIF(Tableau1[[#This Row],[Colonne29]:[Colonne31]],$F$2:$K$2))</f>
        <v>3</v>
      </c>
      <c r="BE15" s="2"/>
      <c r="BF15" s="1"/>
      <c r="BG15" s="1"/>
      <c r="BH15" s="1"/>
      <c r="BI15" s="1"/>
      <c r="BJ15" s="1"/>
      <c r="BL15" cm="1">
        <f t="array" ref="BL15">compte($F$2:$K$2,Tableau1[[#This Row],[Colonne2]:[Colonne5]],Tableau1[[#This Row],[Colonne29]:[Colonne31]])</f>
        <v>2</v>
      </c>
      <c r="BM15" cm="1">
        <f t="array" ref="BM15">compte($F$2:$K$2,Tableau1[[#This Row],[Colonne2]:[Colonne6]],Tableau1[[#This Row],[Colonne29]:[Colonne31]])</f>
        <v>2</v>
      </c>
    </row>
    <row r="16" spans="1:65" x14ac:dyDescent="0.2">
      <c r="A16" s="3"/>
      <c r="B16" s="3"/>
      <c r="C16" s="1"/>
      <c r="D16" s="1"/>
      <c r="E16" s="2"/>
      <c r="F16" s="1">
        <v>1</v>
      </c>
      <c r="G16" s="1">
        <v>4</v>
      </c>
      <c r="H16" s="1">
        <v>5</v>
      </c>
      <c r="I16" s="1">
        <v>3</v>
      </c>
      <c r="J16" s="1">
        <v>7</v>
      </c>
      <c r="K16" s="1">
        <v>2</v>
      </c>
      <c r="L16" s="1">
        <v>8</v>
      </c>
      <c r="M16" s="1">
        <v>6</v>
      </c>
      <c r="N16" s="1">
        <v>9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/>
      <c r="AA16" s="1"/>
      <c r="AB16" s="1"/>
      <c r="AC16" s="1"/>
      <c r="AD16" s="1"/>
      <c r="AE16" s="1"/>
      <c r="AF16" s="2"/>
      <c r="AG16" s="1">
        <v>1</v>
      </c>
      <c r="AH16" s="1">
        <v>4</v>
      </c>
      <c r="AI16" s="1">
        <v>6</v>
      </c>
      <c r="AJ16" s="1"/>
      <c r="AK16" s="1"/>
      <c r="AL16" s="2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2"/>
      <c r="BB16" s="1">
        <f>SUM(COUNTIF(Tableau1[[#This Row],[Colonne2]:[Colonne5]],Tableau1[[#This Row],[Colonne29]]))</f>
        <v>1</v>
      </c>
      <c r="BC16" s="1">
        <f>SUM(COUNTIF(Tableau1[[#This Row],[Colonne2]:[Colonne6]],Tableau1[[#This Row],[Colonne29]]))</f>
        <v>1</v>
      </c>
      <c r="BD16" s="1" cm="1">
        <f t="array" ref="BD16">SUM(COUNTIF(Tableau1[[#This Row],[Colonne29]:[Colonne31]],$F$2:$K$2))</f>
        <v>1</v>
      </c>
      <c r="BE16" s="2"/>
      <c r="BF16" s="1"/>
      <c r="BG16" s="1"/>
      <c r="BH16" s="1"/>
      <c r="BI16" s="1"/>
      <c r="BJ16" s="1"/>
      <c r="BL16" cm="1">
        <f t="array" ref="BL16">compte($F$2:$K$2,Tableau1[[#This Row],[Colonne2]:[Colonne5]],Tableau1[[#This Row],[Colonne29]:[Colonne31]])</f>
        <v>1</v>
      </c>
      <c r="BM16" cm="1">
        <f t="array" ref="BM16">compte($F$2:$K$2,Tableau1[[#This Row],[Colonne2]:[Colonne6]],Tableau1[[#This Row],[Colonne29]:[Colonne31]])</f>
        <v>1</v>
      </c>
    </row>
    <row r="17" spans="1:65" x14ac:dyDescent="0.2">
      <c r="A17" s="3"/>
      <c r="B17" s="3"/>
      <c r="C17" s="1"/>
      <c r="D17" s="1"/>
      <c r="E17" s="2"/>
      <c r="F17" s="1">
        <v>1</v>
      </c>
      <c r="G17" s="1">
        <v>3</v>
      </c>
      <c r="H17" s="1">
        <v>9</v>
      </c>
      <c r="I17" s="1">
        <v>6</v>
      </c>
      <c r="J17" s="1">
        <v>2</v>
      </c>
      <c r="K17" s="1">
        <v>4</v>
      </c>
      <c r="L17" s="1">
        <v>7</v>
      </c>
      <c r="M17" s="1">
        <v>10</v>
      </c>
      <c r="N17" s="1">
        <v>8</v>
      </c>
      <c r="O17" s="1">
        <v>5</v>
      </c>
      <c r="P17" s="1">
        <v>11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/>
      <c r="AA17" s="1"/>
      <c r="AB17" s="1"/>
      <c r="AC17" s="1"/>
      <c r="AD17" s="1"/>
      <c r="AE17" s="1"/>
      <c r="AF17" s="2"/>
      <c r="AG17" s="1">
        <v>3</v>
      </c>
      <c r="AH17" s="1">
        <v>6</v>
      </c>
      <c r="AI17" s="1">
        <v>9</v>
      </c>
      <c r="AJ17" s="1"/>
      <c r="AK17" s="1"/>
      <c r="AL17" s="2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2"/>
      <c r="BB17" s="1">
        <f>SUM(COUNTIF(Tableau1[[#This Row],[Colonne2]:[Colonne5]],Tableau1[[#This Row],[Colonne29]]))</f>
        <v>1</v>
      </c>
      <c r="BC17" s="1">
        <f>SUM(COUNTIF(Tableau1[[#This Row],[Colonne2]:[Colonne6]],Tableau1[[#This Row],[Colonne29]]))</f>
        <v>1</v>
      </c>
      <c r="BD17" s="1" cm="1">
        <f t="array" ref="BD17">SUM(COUNTIF(Tableau1[[#This Row],[Colonne29]:[Colonne31]],$F$2:$K$2))</f>
        <v>1</v>
      </c>
      <c r="BE17" s="2"/>
      <c r="BF17" s="1"/>
      <c r="BG17" s="1"/>
      <c r="BH17" s="1"/>
      <c r="BI17" s="1"/>
      <c r="BJ17" s="1"/>
      <c r="BL17" cm="1">
        <f t="array" ref="BL17">compte($F$2:$K$2,Tableau1[[#This Row],[Colonne2]:[Colonne5]],Tableau1[[#This Row],[Colonne29]:[Colonne31]])</f>
        <v>1</v>
      </c>
      <c r="BM17" cm="1">
        <f t="array" ref="BM17">compte($F$2:$K$2,Tableau1[[#This Row],[Colonne2]:[Colonne6]],Tableau1[[#This Row],[Colonne29]:[Colonne31]])</f>
        <v>1</v>
      </c>
    </row>
    <row r="18" spans="1:65" x14ac:dyDescent="0.2">
      <c r="A18" s="3"/>
      <c r="B18" s="3"/>
      <c r="C18" s="1"/>
      <c r="D18" s="1"/>
      <c r="E18" s="2"/>
      <c r="F18" s="1">
        <v>6</v>
      </c>
      <c r="G18" s="1">
        <v>2</v>
      </c>
      <c r="H18" s="1">
        <v>7</v>
      </c>
      <c r="I18" s="1">
        <v>8</v>
      </c>
      <c r="J18" s="1">
        <v>1</v>
      </c>
      <c r="K18" s="1">
        <v>3</v>
      </c>
      <c r="L18" s="1">
        <v>5</v>
      </c>
      <c r="M18" s="1">
        <v>4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/>
      <c r="AA18" s="1"/>
      <c r="AB18" s="1"/>
      <c r="AC18" s="1"/>
      <c r="AD18" s="1"/>
      <c r="AE18" s="1"/>
      <c r="AF18" s="2"/>
      <c r="AG18" s="1">
        <v>6</v>
      </c>
      <c r="AH18" s="1">
        <v>2</v>
      </c>
      <c r="AI18" s="1">
        <v>8</v>
      </c>
      <c r="AJ18" s="1"/>
      <c r="AK18" s="1"/>
      <c r="AL18" s="2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2"/>
      <c r="BB18" s="1">
        <f>SUM(COUNTIF(Tableau1[[#This Row],[Colonne2]:[Colonne5]],Tableau1[[#This Row],[Colonne29]]))</f>
        <v>1</v>
      </c>
      <c r="BC18" s="1">
        <f>SUM(COUNTIF(Tableau1[[#This Row],[Colonne2]:[Colonne6]],Tableau1[[#This Row],[Colonne29]]))</f>
        <v>1</v>
      </c>
      <c r="BD18" s="1" cm="1">
        <f t="array" ref="BD18">SUM(COUNTIF(Tableau1[[#This Row],[Colonne29]:[Colonne31]],$F$2:$K$2))</f>
        <v>2</v>
      </c>
      <c r="BE18" s="2"/>
      <c r="BF18" s="1"/>
      <c r="BG18" s="1"/>
      <c r="BH18" s="1"/>
      <c r="BI18" s="1"/>
      <c r="BJ18" s="1"/>
      <c r="BL18" cm="1">
        <f t="array" ref="BL18">compte($F$2:$K$2,Tableau1[[#This Row],[Colonne2]:[Colonne5]],Tableau1[[#This Row],[Colonne29]:[Colonne31]])</f>
        <v>2</v>
      </c>
      <c r="BM18" cm="1">
        <f t="array" ref="BM18">compte($F$2:$K$2,Tableau1[[#This Row],[Colonne2]:[Colonne6]],Tableau1[[#This Row],[Colonne29]:[Colonne31]])</f>
        <v>2</v>
      </c>
    </row>
    <row r="19" spans="1:65" x14ac:dyDescent="0.2">
      <c r="A19" s="3"/>
      <c r="B19" s="3"/>
      <c r="C19" s="1"/>
      <c r="D19" s="1"/>
      <c r="E19" s="2"/>
      <c r="F19" s="1">
        <v>3</v>
      </c>
      <c r="G19" s="1">
        <v>11</v>
      </c>
      <c r="H19" s="1">
        <v>9</v>
      </c>
      <c r="I19" s="1">
        <v>8</v>
      </c>
      <c r="J19" s="1">
        <v>4</v>
      </c>
      <c r="K19" s="1">
        <v>10</v>
      </c>
      <c r="L19" s="1">
        <v>6</v>
      </c>
      <c r="M19" s="1">
        <v>2</v>
      </c>
      <c r="N19" s="1">
        <v>5</v>
      </c>
      <c r="O19" s="1">
        <v>7</v>
      </c>
      <c r="P19" s="1">
        <v>12</v>
      </c>
      <c r="Q19" s="1">
        <v>1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/>
      <c r="AA19" s="1"/>
      <c r="AB19" s="1"/>
      <c r="AC19" s="1"/>
      <c r="AD19" s="1"/>
      <c r="AE19" s="1"/>
      <c r="AF19" s="2"/>
      <c r="AG19" s="1">
        <v>8</v>
      </c>
      <c r="AH19" s="1">
        <v>3</v>
      </c>
      <c r="AI19" s="1">
        <v>5</v>
      </c>
      <c r="AJ19" s="1"/>
      <c r="AK19" s="1"/>
      <c r="AL19" s="2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2"/>
      <c r="BB19" s="1">
        <f>SUM(COUNTIF(Tableau1[[#This Row],[Colonne2]:[Colonne5]],Tableau1[[#This Row],[Colonne29]]))</f>
        <v>1</v>
      </c>
      <c r="BC19" s="1">
        <f>SUM(COUNTIF(Tableau1[[#This Row],[Colonne2]:[Colonne6]],Tableau1[[#This Row],[Colonne29]]))</f>
        <v>1</v>
      </c>
      <c r="BD19" s="1" cm="1">
        <f t="array" ref="BD19">SUM(COUNTIF(Tableau1[[#This Row],[Colonne29]:[Colonne31]],$F$2:$K$2))</f>
        <v>3</v>
      </c>
      <c r="BE19" s="2"/>
      <c r="BF19" s="1"/>
      <c r="BG19" s="1"/>
      <c r="BH19" s="1"/>
      <c r="BI19" s="1"/>
      <c r="BJ19" s="1"/>
      <c r="BL19" cm="1">
        <f t="array" ref="BL19">compte($F$2:$K$2,Tableau1[[#This Row],[Colonne2]:[Colonne5]],Tableau1[[#This Row],[Colonne29]:[Colonne31]])</f>
        <v>2</v>
      </c>
      <c r="BM19" cm="1">
        <f t="array" ref="BM19">compte($F$2:$K$2,Tableau1[[#This Row],[Colonne2]:[Colonne6]],Tableau1[[#This Row],[Colonne29]:[Colonne31]])</f>
        <v>2</v>
      </c>
    </row>
    <row r="20" spans="1:65" x14ac:dyDescent="0.2">
      <c r="A20" s="3"/>
      <c r="B20" s="3"/>
      <c r="C20" s="1"/>
      <c r="D20" s="1"/>
      <c r="E20" s="2"/>
      <c r="F20" s="1">
        <v>1</v>
      </c>
      <c r="G20" s="1">
        <v>7</v>
      </c>
      <c r="H20" s="1">
        <v>6</v>
      </c>
      <c r="I20" s="1">
        <v>9</v>
      </c>
      <c r="J20" s="1">
        <v>2</v>
      </c>
      <c r="K20" s="1">
        <v>11</v>
      </c>
      <c r="L20" s="1">
        <v>10</v>
      </c>
      <c r="M20" s="1">
        <v>4</v>
      </c>
      <c r="N20" s="1">
        <v>13</v>
      </c>
      <c r="O20" s="1">
        <v>5</v>
      </c>
      <c r="P20" s="1">
        <v>3</v>
      </c>
      <c r="Q20" s="1">
        <v>16</v>
      </c>
      <c r="R20" s="1">
        <v>8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/>
      <c r="AA20" s="1"/>
      <c r="AB20" s="1"/>
      <c r="AC20" s="1"/>
      <c r="AD20" s="1"/>
      <c r="AE20" s="1"/>
      <c r="AF20" s="2"/>
      <c r="AG20" s="1">
        <v>13</v>
      </c>
      <c r="AH20" s="1">
        <v>16</v>
      </c>
      <c r="AI20" s="1">
        <v>1</v>
      </c>
      <c r="AJ20" s="1"/>
      <c r="AK20" s="1"/>
      <c r="AL20" s="2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2"/>
      <c r="BB20" s="1">
        <f>SUM(COUNTIF(Tableau1[[#This Row],[Colonne2]:[Colonne5]],Tableau1[[#This Row],[Colonne29]]))</f>
        <v>0</v>
      </c>
      <c r="BC20" s="1">
        <f>SUM(COUNTIF(Tableau1[[#This Row],[Colonne2]:[Colonne6]],Tableau1[[#This Row],[Colonne29]]))</f>
        <v>0</v>
      </c>
      <c r="BD20" s="1" cm="1">
        <f t="array" ref="BD20">SUM(COUNTIF(Tableau1[[#This Row],[Colonne29]:[Colonne31]],$F$2:$K$2))</f>
        <v>2</v>
      </c>
      <c r="BE20" s="2"/>
      <c r="BF20" s="1"/>
      <c r="BG20" s="1"/>
      <c r="BH20" s="1"/>
      <c r="BI20" s="1"/>
      <c r="BJ20" s="1"/>
      <c r="BL20" cm="1">
        <f t="array" ref="BL20">compte($F$2:$K$2,Tableau1[[#This Row],[Colonne2]:[Colonne5]],Tableau1[[#This Row],[Colonne29]:[Colonne31]])</f>
        <v>1</v>
      </c>
      <c r="BM20" cm="1">
        <f t="array" ref="BM20">compte($F$2:$K$2,Tableau1[[#This Row],[Colonne2]:[Colonne6]],Tableau1[[#This Row],[Colonne29]:[Colonne31]])</f>
        <v>1</v>
      </c>
    </row>
    <row r="21" spans="1:65" x14ac:dyDescent="0.2">
      <c r="A21" s="3"/>
      <c r="B21" s="3"/>
      <c r="C21" s="1"/>
      <c r="D21" s="1"/>
      <c r="E21" s="2"/>
      <c r="F21" s="1">
        <v>11</v>
      </c>
      <c r="G21" s="1">
        <v>3</v>
      </c>
      <c r="H21" s="1">
        <v>8</v>
      </c>
      <c r="I21" s="1">
        <v>5</v>
      </c>
      <c r="J21" s="1">
        <v>6</v>
      </c>
      <c r="K21" s="1">
        <v>12</v>
      </c>
      <c r="L21" s="1">
        <v>2</v>
      </c>
      <c r="M21" s="1">
        <v>10</v>
      </c>
      <c r="N21" s="1">
        <v>9</v>
      </c>
      <c r="O21" s="1">
        <v>7</v>
      </c>
      <c r="P21" s="1">
        <v>4</v>
      </c>
      <c r="Q21" s="1">
        <v>1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/>
      <c r="AA21" s="1"/>
      <c r="AB21" s="1"/>
      <c r="AC21" s="1"/>
      <c r="AD21" s="1"/>
      <c r="AE21" s="1"/>
      <c r="AF21" s="2"/>
      <c r="AG21" s="1">
        <v>11</v>
      </c>
      <c r="AH21" s="1">
        <v>3</v>
      </c>
      <c r="AI21" s="1">
        <v>12</v>
      </c>
      <c r="AJ21" s="1"/>
      <c r="AK21" s="1"/>
      <c r="AL21" s="2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2"/>
      <c r="BB21" s="1">
        <f>SUM(COUNTIF(Tableau1[[#This Row],[Colonne2]:[Colonne5]],Tableau1[[#This Row],[Colonne29]]))</f>
        <v>1</v>
      </c>
      <c r="BC21" s="1">
        <f>SUM(COUNTIF(Tableau1[[#This Row],[Colonne2]:[Colonne6]],Tableau1[[#This Row],[Colonne29]]))</f>
        <v>1</v>
      </c>
      <c r="BD21" s="1" cm="1">
        <f t="array" ref="BD21">SUM(COUNTIF(Tableau1[[#This Row],[Colonne29]:[Colonne31]],$F$2:$K$2))</f>
        <v>1</v>
      </c>
      <c r="BE21" s="2"/>
      <c r="BF21" s="1"/>
      <c r="BG21" s="1"/>
      <c r="BH21" s="1"/>
      <c r="BI21" s="1"/>
      <c r="BJ21" s="1"/>
      <c r="BL21" cm="1">
        <f t="array" ref="BL21">compte($F$2:$K$2,Tableau1[[#This Row],[Colonne2]:[Colonne5]],Tableau1[[#This Row],[Colonne29]:[Colonne31]])</f>
        <v>1</v>
      </c>
      <c r="BM21" cm="1">
        <f t="array" ref="BM21">compte($F$2:$K$2,Tableau1[[#This Row],[Colonne2]:[Colonne6]],Tableau1[[#This Row],[Colonne29]:[Colonne31]])</f>
        <v>1</v>
      </c>
    </row>
    <row r="22" spans="1:65" x14ac:dyDescent="0.2">
      <c r="A22" s="3"/>
      <c r="B22" s="3"/>
      <c r="C22" s="1"/>
      <c r="D22" s="1"/>
      <c r="E22" s="2"/>
      <c r="F22" s="1">
        <v>1</v>
      </c>
      <c r="G22" s="1">
        <v>6</v>
      </c>
      <c r="H22" s="1">
        <v>3</v>
      </c>
      <c r="I22" s="1">
        <v>8</v>
      </c>
      <c r="J22" s="1">
        <v>2</v>
      </c>
      <c r="K22" s="1">
        <v>7</v>
      </c>
      <c r="L22" s="1">
        <v>4</v>
      </c>
      <c r="M22" s="1">
        <v>5</v>
      </c>
      <c r="N22" s="1">
        <v>10</v>
      </c>
      <c r="O22" s="1">
        <v>9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/>
      <c r="AA22" s="1"/>
      <c r="AB22" s="1"/>
      <c r="AC22" s="1"/>
      <c r="AD22" s="1"/>
      <c r="AE22" s="1"/>
      <c r="AF22" s="2"/>
      <c r="AG22" s="1">
        <v>1</v>
      </c>
      <c r="AH22" s="1">
        <v>4</v>
      </c>
      <c r="AI22" s="1">
        <v>6</v>
      </c>
      <c r="AJ22" s="1"/>
      <c r="AK22" s="1"/>
      <c r="AL22" s="2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2"/>
      <c r="BB22" s="1">
        <f>SUM(COUNTIF(Tableau1[[#This Row],[Colonne2]:[Colonne5]],Tableau1[[#This Row],[Colonne29]]))</f>
        <v>1</v>
      </c>
      <c r="BC22" s="1">
        <f>SUM(COUNTIF(Tableau1[[#This Row],[Colonne2]:[Colonne6]],Tableau1[[#This Row],[Colonne29]]))</f>
        <v>1</v>
      </c>
      <c r="BD22" s="1" cm="1">
        <f t="array" ref="BD22">SUM(COUNTIF(Tableau1[[#This Row],[Colonne29]:[Colonne31]],$F$2:$K$2))</f>
        <v>1</v>
      </c>
      <c r="BE22" s="2"/>
      <c r="BF22" s="1"/>
      <c r="BG22" s="1"/>
      <c r="BH22" s="1"/>
      <c r="BI22" s="1"/>
      <c r="BJ22" s="1"/>
      <c r="BL22" cm="1">
        <f t="array" ref="BL22">compte($F$2:$K$2,Tableau1[[#This Row],[Colonne2]:[Colonne5]],Tableau1[[#This Row],[Colonne29]:[Colonne31]])</f>
        <v>1</v>
      </c>
      <c r="BM22" cm="1">
        <f t="array" ref="BM22">compte($F$2:$K$2,Tableau1[[#This Row],[Colonne2]:[Colonne6]],Tableau1[[#This Row],[Colonne29]:[Colonne31]])</f>
        <v>1</v>
      </c>
    </row>
  </sheetData>
  <mergeCells count="5">
    <mergeCell ref="F1:Y1"/>
    <mergeCell ref="AG1:AK1"/>
    <mergeCell ref="BB1:BC1"/>
    <mergeCell ref="C2:D2"/>
    <mergeCell ref="BF1:BG1"/>
  </mergeCells>
  <phoneticPr fontId="1" type="noConversion"/>
  <conditionalFormatting sqref="BB1:BC1048576">
    <cfRule type="cellIs" dxfId="1" priority="2" operator="equal">
      <formula>1</formula>
    </cfRule>
  </conditionalFormatting>
  <conditionalFormatting sqref="BD1:BD1048576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Cote Probables Placé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h2so4</cp:lastModifiedBy>
  <dcterms:created xsi:type="dcterms:W3CDTF">2025-02-04T06:20:02Z</dcterms:created>
  <dcterms:modified xsi:type="dcterms:W3CDTF">2025-02-04T10:10:41Z</dcterms:modified>
</cp:coreProperties>
</file>