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CE5FCE9-A2D5-4365-BD9A-3A74822E18E1}" xr6:coauthVersionLast="47" xr6:coauthVersionMax="47" xr10:uidLastSave="{00000000-0000-0000-0000-000000000000}"/>
  <bookViews>
    <workbookView xWindow="-120" yWindow="-120" windowWidth="29040" windowHeight="15990" activeTab="1" xr2:uid="{67B872E3-2091-4FB4-B5E5-2A3F56A95069}"/>
  </bookViews>
  <sheets>
    <sheet name="Engagement" sheetId="1" r:id="rId1"/>
    <sheet name="Variation cumulée" sheetId="2" r:id="rId2"/>
  </sheets>
  <externalReferences>
    <externalReference r:id="rId3"/>
  </externalReferences>
  <definedNames>
    <definedName name="_xlnm._FilterDatabase" localSheetId="0" hidden="1">Engagement!$A$2:$J$33</definedName>
    <definedName name="_xlnm._FilterDatabase" localSheetId="1" hidden="1">'Variation cumulée'!$A$2:$H$2</definedName>
    <definedName name="Selection" localSheetId="0">CHOOSE(#REF!,Engagement!zone1,Engagement!zone2,Engagement!zone3)</definedName>
    <definedName name="Selection" localSheetId="1">CHOOSE('[1]TABLEAU DE BORD'!#REF!,zone1,zone2,zone3)</definedName>
    <definedName name="Selection">CHOOSE('[1]TABLEAU DE BORD'!#REF!,zone1,zone2,zone3)</definedName>
    <definedName name="zone1" localSheetId="0">#REF!</definedName>
    <definedName name="zone1">'Variation cumulée'!#REF!</definedName>
    <definedName name="zone2" localSheetId="0">#REF!</definedName>
    <definedName name="zone2">'Variation cumulée'!#REF!</definedName>
    <definedName name="zone3" localSheetId="0">#REF!</definedName>
    <definedName name="zone3">'Variation cumulée'!#REF!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2" l="1" a="1"/>
  <c r="B4" i="2" s="1"/>
  <c r="B5" i="2" a="1"/>
  <c r="B5" i="2" s="1"/>
  <c r="B6" i="2" a="1"/>
  <c r="B6" i="2" s="1"/>
  <c r="B7" i="2" a="1"/>
  <c r="B7" i="2" s="1"/>
  <c r="B3" i="2" a="1"/>
  <c r="B3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<sst xmlns="http://schemas.openxmlformats.org/spreadsheetml/2006/main" count="92" uniqueCount="9">
  <si>
    <t>Catégorie</t>
  </si>
  <si>
    <t>Semaine</t>
  </si>
  <si>
    <t>Engagement</t>
  </si>
  <si>
    <t>A</t>
  </si>
  <si>
    <t>B</t>
  </si>
  <si>
    <t>C</t>
  </si>
  <si>
    <t>D</t>
  </si>
  <si>
    <t>E</t>
  </si>
  <si>
    <t>semaine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</si>
</sst>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indexed="63"/>
      <name val="Arial"/>
      <family val="2"/>
      <charset val="1"/>
    </font>
    <font>
      <b/>
      <sz val="11"/>
      <color indexed="63"/>
      <name val="Aptos Narrow"/>
      <family val="2"/>
      <scheme val="minor"/>
    </font>
    <font>
      <sz val="11"/>
      <color indexed="63"/>
      <name val="Aptos Narrow"/>
      <family val="2"/>
      <scheme val="minor"/>
    </font>
    <font>
      <sz val="10"/>
      <color indexed="63"/>
      <name val="Aptos Narrow"/>
      <family val="2"/>
      <scheme val="minor"/>
    </font>
    <font>
      <sz val="14"/>
      <color theme="0"/>
      <name val="Aptos Narrow"/>
      <family val="2"/>
      <scheme val="minor"/>
    </font>
    <font>
      <sz val="12"/>
      <color indexed="63"/>
      <name val="Aptos Narrow"/>
      <family val="2"/>
      <scheme val="minor"/>
    </font>
    <font>
      <sz val="10"/>
      <color rgb="FF242424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1" fontId="2" fillId="0" borderId="0" xfId="1" applyNumberFormat="1" applyFont="1" applyAlignment="1">
      <alignment horizontal="center" vertical="center"/>
    </xf>
    <xf numFmtId="1" fontId="3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top"/>
    </xf>
    <xf numFmtId="0" fontId="4" fillId="3" borderId="0" xfId="1" applyFont="1" applyFill="1" applyAlignment="1">
      <alignment horizontal="center" vertical="center" textRotation="90"/>
    </xf>
    <xf numFmtId="1" fontId="6" fillId="4" borderId="2" xfId="1" applyNumberFormat="1" applyFont="1" applyFill="1" applyBorder="1" applyAlignment="1">
      <alignment horizontal="center" vertical="center"/>
    </xf>
    <xf numFmtId="1" fontId="4" fillId="0" borderId="3" xfId="1" applyNumberFormat="1" applyFont="1" applyBorder="1" applyAlignment="1">
      <alignment horizontal="center" vertical="center"/>
    </xf>
    <xf numFmtId="2" fontId="0" fillId="0" borderId="0" xfId="0" applyNumberFormat="1"/>
    <xf numFmtId="3" fontId="0" fillId="0" borderId="0" xfId="0" applyNumberFormat="1"/>
    <xf numFmtId="1" fontId="7" fillId="0" borderId="4" xfId="0" applyNumberFormat="1" applyFont="1" applyBorder="1" applyAlignment="1">
      <alignment horizontal="left" vertical="center" indent="1"/>
    </xf>
    <xf numFmtId="1" fontId="0" fillId="0" borderId="0" xfId="0" applyNumberFormat="1"/>
  </cellXfs>
  <cellStyles count="2">
    <cellStyle name="Normal" xfId="0" builtinId="0"/>
    <cellStyle name="Normal 2" xfId="1" xr:uid="{BEE6412E-AB5B-4CDC-B2F7-BA83FACDC7F8}"/>
  </cellStyles>
  <dxfs count="3">
    <dxf>
      <fill>
        <patternFill patternType="lightGray">
          <fgColor theme="9" tint="0.39991454817346722"/>
        </patternFill>
      </fill>
    </dxf>
    <dxf>
      <fill>
        <patternFill patternType="lightGray">
          <fgColor theme="9" tint="0.399914548173467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eetcordon.sharepoint.com/sites/msteams_c5a807-4-SupplyChain/Documents%20partages/4-Supply%20Chain/1-Planification/05-Suivi%20du%20Plan%20de%20Production/PDP%20du%202025.xlsm" TargetMode="External"/><Relationship Id="rId1" Type="http://schemas.openxmlformats.org/officeDocument/2006/relationships/externalLinkPath" Target="https://meetcordon.sharepoint.com/sites/msteams_c5a807-4-SupplyChain/Documents%20partages/4-Supply%20Chain/1-Planification/05-Suivi%20du%20Plan%20de%20Production/PDP%20du%2020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AU DE BORD"/>
      <sheetName val="RECAP PRODUCTION"/>
      <sheetName val="RECAP EXPEDITION"/>
      <sheetName val="PDP"/>
      <sheetName val="DR"/>
      <sheetName val="PONCTUALITE"/>
      <sheetName val="EXTRACT SAP"/>
      <sheetName val="EXTRACT GPROD"/>
      <sheetName val="Datas"/>
      <sheetName val="Engagement"/>
      <sheetName val="Variations cumulé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10E44-A334-42BC-A636-74757DDC0201}">
  <sheetPr codeName="Feuil10">
    <tabColor rgb="FFFFFF00"/>
    <pageSetUpPr fitToPage="1"/>
  </sheetPr>
  <dimension ref="A1:BA33"/>
  <sheetViews>
    <sheetView zoomScale="89" zoomScaleNormal="89" workbookViewId="0">
      <pane xSplit="1" ySplit="2" topLeftCell="B3" activePane="bottomRight" state="frozen"/>
      <selection pane="topRight" activeCell="H1" sqref="H1"/>
      <selection pane="bottomLeft" activeCell="A4" sqref="A4"/>
      <selection pane="bottomRight" activeCell="B8" sqref="B8:C11"/>
    </sheetView>
  </sheetViews>
  <sheetFormatPr defaultColWidth="15.42578125" defaultRowHeight="13.5" x14ac:dyDescent="0.25"/>
  <cols>
    <col min="1" max="1" width="20.85546875" style="3" customWidth="1"/>
    <col min="2" max="10" width="8.85546875" style="3" bestFit="1" customWidth="1"/>
    <col min="11" max="18" width="5" style="3" bestFit="1" customWidth="1"/>
    <col min="19" max="48" width="3.7109375" style="3" bestFit="1" customWidth="1"/>
    <col min="49" max="49" width="5" style="3" bestFit="1" customWidth="1"/>
    <col min="50" max="52" width="6" style="3" bestFit="1" customWidth="1"/>
    <col min="53" max="53" width="5" style="3" bestFit="1" customWidth="1"/>
    <col min="54" max="16384" width="15.42578125" style="3"/>
  </cols>
  <sheetData>
    <row r="1" spans="1:53" s="1" customFormat="1" ht="15" x14ac:dyDescent="0.25">
      <c r="A1" s="2"/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  <c r="AF1" s="1">
        <v>31</v>
      </c>
      <c r="AG1" s="1">
        <v>32</v>
      </c>
      <c r="AH1" s="1">
        <v>33</v>
      </c>
      <c r="AI1" s="1">
        <v>34</v>
      </c>
      <c r="AJ1" s="1">
        <v>35</v>
      </c>
      <c r="AK1" s="1">
        <v>36</v>
      </c>
      <c r="AL1" s="1">
        <v>37</v>
      </c>
      <c r="AM1" s="1">
        <v>38</v>
      </c>
      <c r="AN1" s="1">
        <v>39</v>
      </c>
      <c r="AO1" s="1">
        <v>40</v>
      </c>
      <c r="AP1" s="1">
        <v>41</v>
      </c>
      <c r="AQ1" s="1">
        <v>42</v>
      </c>
      <c r="AR1" s="1">
        <v>43</v>
      </c>
      <c r="AS1" s="1">
        <v>44</v>
      </c>
      <c r="AT1" s="1">
        <v>45</v>
      </c>
      <c r="AU1" s="1">
        <v>46</v>
      </c>
      <c r="AV1" s="1">
        <v>47</v>
      </c>
      <c r="AW1" s="1">
        <v>48</v>
      </c>
      <c r="AX1" s="1">
        <v>49</v>
      </c>
      <c r="AY1" s="1">
        <v>50</v>
      </c>
      <c r="AZ1" s="1">
        <v>51</v>
      </c>
      <c r="BA1" s="1">
        <v>52</v>
      </c>
    </row>
    <row r="2" spans="1:53" ht="39.75" thickBot="1" x14ac:dyDescent="0.3">
      <c r="A2" s="4" t="s">
        <v>0</v>
      </c>
      <c r="B2" s="5" t="s">
        <v>1</v>
      </c>
      <c r="C2" s="5" t="s">
        <v>1</v>
      </c>
      <c r="D2" s="5" t="s">
        <v>1</v>
      </c>
      <c r="E2" s="5" t="s">
        <v>1</v>
      </c>
      <c r="F2" s="5" t="s">
        <v>1</v>
      </c>
      <c r="G2" s="5" t="s">
        <v>1</v>
      </c>
      <c r="H2" s="5" t="s">
        <v>1</v>
      </c>
      <c r="I2" s="5" t="s">
        <v>1</v>
      </c>
      <c r="J2" s="5" t="s">
        <v>1</v>
      </c>
      <c r="K2" s="5" t="s">
        <v>1</v>
      </c>
      <c r="L2" s="5" t="s">
        <v>1</v>
      </c>
      <c r="M2" s="5" t="s">
        <v>1</v>
      </c>
      <c r="N2" s="5" t="s">
        <v>1</v>
      </c>
      <c r="O2" s="5" t="s">
        <v>1</v>
      </c>
      <c r="P2" s="5" t="s">
        <v>1</v>
      </c>
      <c r="Q2" s="5" t="s">
        <v>1</v>
      </c>
      <c r="R2" s="5" t="s">
        <v>1</v>
      </c>
      <c r="S2" s="5" t="s">
        <v>1</v>
      </c>
      <c r="T2" s="5" t="s">
        <v>1</v>
      </c>
      <c r="U2" s="5" t="s">
        <v>1</v>
      </c>
      <c r="V2" s="5" t="s">
        <v>1</v>
      </c>
      <c r="W2" s="5" t="s">
        <v>1</v>
      </c>
      <c r="X2" s="5" t="s">
        <v>1</v>
      </c>
      <c r="Y2" s="5" t="s">
        <v>1</v>
      </c>
      <c r="Z2" s="5" t="s">
        <v>1</v>
      </c>
      <c r="AA2" s="5" t="s">
        <v>1</v>
      </c>
      <c r="AB2" s="5" t="s">
        <v>1</v>
      </c>
      <c r="AC2" s="5" t="s">
        <v>1</v>
      </c>
      <c r="AD2" s="5" t="s">
        <v>1</v>
      </c>
      <c r="AE2" s="5" t="s">
        <v>1</v>
      </c>
      <c r="AF2" s="5" t="s">
        <v>1</v>
      </c>
      <c r="AG2" s="5" t="s">
        <v>1</v>
      </c>
      <c r="AH2" s="5" t="s">
        <v>1</v>
      </c>
      <c r="AI2" s="5" t="s">
        <v>1</v>
      </c>
      <c r="AJ2" s="5" t="s">
        <v>1</v>
      </c>
      <c r="AK2" s="5" t="s">
        <v>1</v>
      </c>
      <c r="AL2" s="5" t="s">
        <v>1</v>
      </c>
      <c r="AM2" s="5" t="s">
        <v>1</v>
      </c>
      <c r="AN2" s="5" t="s">
        <v>1</v>
      </c>
      <c r="AO2" s="5" t="s">
        <v>1</v>
      </c>
      <c r="AP2" s="5" t="s">
        <v>1</v>
      </c>
      <c r="AQ2" s="5" t="s">
        <v>1</v>
      </c>
      <c r="AR2" s="5" t="s">
        <v>1</v>
      </c>
      <c r="AS2" s="5" t="s">
        <v>1</v>
      </c>
      <c r="AT2" s="5" t="s">
        <v>1</v>
      </c>
      <c r="AU2" s="5" t="s">
        <v>1</v>
      </c>
      <c r="AV2" s="5" t="s">
        <v>1</v>
      </c>
      <c r="AW2" s="5" t="s">
        <v>1</v>
      </c>
      <c r="AX2" s="5" t="s">
        <v>1</v>
      </c>
      <c r="AY2" s="5" t="s">
        <v>1</v>
      </c>
      <c r="AZ2" s="5" t="s">
        <v>1</v>
      </c>
      <c r="BA2" s="5" t="s">
        <v>1</v>
      </c>
    </row>
    <row r="3" spans="1:53" ht="16.5" thickBot="1" x14ac:dyDescent="0.3">
      <c r="A3" s="6" t="s">
        <v>3</v>
      </c>
      <c r="B3" s="7">
        <v>0</v>
      </c>
      <c r="C3" s="7">
        <v>0</v>
      </c>
      <c r="D3" s="7">
        <v>0</v>
      </c>
      <c r="E3" s="7">
        <v>0</v>
      </c>
      <c r="F3" s="7">
        <v>0</v>
      </c>
      <c r="G3" s="7">
        <v>0</v>
      </c>
      <c r="H3" s="7">
        <v>0</v>
      </c>
      <c r="I3" s="7">
        <v>0</v>
      </c>
      <c r="J3" s="7">
        <v>0</v>
      </c>
      <c r="K3" s="7">
        <v>0</v>
      </c>
      <c r="L3" s="7">
        <v>0</v>
      </c>
      <c r="M3" s="7">
        <v>0</v>
      </c>
      <c r="N3" s="7">
        <v>0</v>
      </c>
      <c r="O3" s="7">
        <v>0</v>
      </c>
      <c r="P3" s="7">
        <v>0</v>
      </c>
      <c r="Q3" s="7">
        <v>0</v>
      </c>
      <c r="R3" s="7">
        <v>0</v>
      </c>
      <c r="S3" s="7">
        <v>0</v>
      </c>
      <c r="T3" s="7">
        <v>0</v>
      </c>
      <c r="U3" s="7">
        <v>0</v>
      </c>
      <c r="V3" s="7">
        <v>0</v>
      </c>
      <c r="W3" s="7">
        <v>0</v>
      </c>
      <c r="X3" s="7">
        <v>0</v>
      </c>
      <c r="Y3" s="7">
        <v>0</v>
      </c>
      <c r="Z3" s="7">
        <v>0</v>
      </c>
      <c r="AA3" s="7">
        <v>0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7">
        <v>0</v>
      </c>
      <c r="AO3" s="7">
        <v>0</v>
      </c>
      <c r="AP3" s="7">
        <v>0</v>
      </c>
      <c r="AQ3" s="7">
        <v>0</v>
      </c>
      <c r="AR3" s="7">
        <v>0</v>
      </c>
      <c r="AS3" s="7">
        <v>0</v>
      </c>
      <c r="AT3" s="7">
        <v>0</v>
      </c>
      <c r="AU3" s="7">
        <v>0</v>
      </c>
      <c r="AV3" s="7">
        <v>0</v>
      </c>
      <c r="AW3" s="7">
        <v>0</v>
      </c>
      <c r="AX3" s="7" t="e">
        <v>#N/A</v>
      </c>
      <c r="AY3" s="7" t="e">
        <v>#N/A</v>
      </c>
      <c r="AZ3" s="7" t="e">
        <v>#N/A</v>
      </c>
      <c r="BA3" s="7" t="e">
        <v>#N/A</v>
      </c>
    </row>
    <row r="4" spans="1:53" ht="16.5" thickBot="1" x14ac:dyDescent="0.3">
      <c r="A4" s="6" t="s">
        <v>3</v>
      </c>
      <c r="B4" s="7">
        <v>0</v>
      </c>
      <c r="C4" s="7">
        <v>0</v>
      </c>
      <c r="D4" s="7">
        <v>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0</v>
      </c>
      <c r="K4" s="7">
        <v>0</v>
      </c>
      <c r="L4" s="7">
        <v>0</v>
      </c>
      <c r="M4" s="7">
        <v>0</v>
      </c>
      <c r="N4" s="7">
        <v>0</v>
      </c>
      <c r="O4" s="7">
        <v>0</v>
      </c>
      <c r="P4" s="7">
        <v>0</v>
      </c>
      <c r="Q4" s="7">
        <v>0</v>
      </c>
      <c r="R4" s="7">
        <v>0</v>
      </c>
      <c r="S4" s="7">
        <v>0</v>
      </c>
      <c r="T4" s="7">
        <v>0</v>
      </c>
      <c r="U4" s="7">
        <v>0</v>
      </c>
      <c r="V4" s="7">
        <v>0</v>
      </c>
      <c r="W4" s="7">
        <v>0</v>
      </c>
      <c r="X4" s="7">
        <v>0</v>
      </c>
      <c r="Y4" s="7">
        <v>0</v>
      </c>
      <c r="Z4" s="7">
        <v>0</v>
      </c>
      <c r="AA4" s="7">
        <v>0</v>
      </c>
      <c r="AB4" s="7">
        <v>0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  <c r="AU4" s="7">
        <v>0</v>
      </c>
      <c r="AV4" s="7">
        <v>0</v>
      </c>
      <c r="AW4" s="7">
        <v>0</v>
      </c>
      <c r="AX4" s="7" t="e">
        <v>#N/A</v>
      </c>
      <c r="AY4" s="7" t="e">
        <v>#N/A</v>
      </c>
      <c r="AZ4" s="7" t="e">
        <v>#N/A</v>
      </c>
      <c r="BA4" s="7" t="e">
        <v>#N/A</v>
      </c>
    </row>
    <row r="5" spans="1:53" ht="16.5" thickBot="1" x14ac:dyDescent="0.3">
      <c r="A5" s="6" t="s">
        <v>3</v>
      </c>
      <c r="B5" s="7">
        <v>0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  <c r="R5" s="7">
        <v>0</v>
      </c>
      <c r="S5" s="7">
        <v>0</v>
      </c>
      <c r="T5" s="7">
        <v>0</v>
      </c>
      <c r="U5" s="7">
        <v>0</v>
      </c>
      <c r="V5" s="7">
        <v>0</v>
      </c>
      <c r="W5" s="7">
        <v>0</v>
      </c>
      <c r="X5" s="7">
        <v>0</v>
      </c>
      <c r="Y5" s="7">
        <v>0</v>
      </c>
      <c r="Z5" s="7">
        <v>0</v>
      </c>
      <c r="AA5" s="7">
        <v>0</v>
      </c>
      <c r="AB5" s="7">
        <v>0</v>
      </c>
      <c r="AC5" s="7">
        <v>0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7">
        <v>0</v>
      </c>
      <c r="AU5" s="7">
        <v>0</v>
      </c>
      <c r="AV5" s="7">
        <v>0</v>
      </c>
      <c r="AW5" s="7">
        <v>0</v>
      </c>
      <c r="AX5" s="7" t="e">
        <v>#N/A</v>
      </c>
      <c r="AY5" s="7" t="e">
        <v>#N/A</v>
      </c>
      <c r="AZ5" s="7" t="e">
        <v>#N/A</v>
      </c>
      <c r="BA5" s="7" t="e">
        <v>#N/A</v>
      </c>
    </row>
    <row r="6" spans="1:53" ht="16.5" thickBot="1" x14ac:dyDescent="0.3">
      <c r="A6" s="6" t="s">
        <v>3</v>
      </c>
      <c r="B6" s="7">
        <v>0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 t="e">
        <v>#N/A</v>
      </c>
      <c r="AY6" s="7" t="e">
        <v>#N/A</v>
      </c>
      <c r="AZ6" s="7" t="e">
        <v>#N/A</v>
      </c>
      <c r="BA6" s="7" t="e">
        <v>#N/A</v>
      </c>
    </row>
    <row r="7" spans="1:53" ht="16.5" thickBot="1" x14ac:dyDescent="0.3">
      <c r="A7" s="6" t="s">
        <v>3</v>
      </c>
      <c r="B7" s="7">
        <v>0</v>
      </c>
      <c r="C7" s="7">
        <v>0</v>
      </c>
      <c r="D7" s="7">
        <v>0</v>
      </c>
      <c r="E7" s="7">
        <v>0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 t="e">
        <v>#N/A</v>
      </c>
      <c r="AY7" s="7" t="e">
        <v>#N/A</v>
      </c>
      <c r="AZ7" s="7" t="e">
        <v>#N/A</v>
      </c>
      <c r="BA7" s="7" t="e">
        <v>#N/A</v>
      </c>
    </row>
    <row r="8" spans="1:53" ht="16.5" thickBot="1" x14ac:dyDescent="0.3">
      <c r="A8" s="6" t="s">
        <v>3</v>
      </c>
      <c r="B8" s="7">
        <v>330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 t="e">
        <v>#N/A</v>
      </c>
      <c r="AY8" s="7" t="e">
        <v>#N/A</v>
      </c>
      <c r="AZ8" s="7" t="e">
        <v>#N/A</v>
      </c>
      <c r="BA8" s="7" t="e">
        <v>#N/A</v>
      </c>
    </row>
    <row r="9" spans="1:53" ht="16.5" thickBot="1" x14ac:dyDescent="0.3">
      <c r="A9" s="6" t="s">
        <v>3</v>
      </c>
      <c r="B9" s="7">
        <v>0</v>
      </c>
      <c r="C9" s="7">
        <v>1500</v>
      </c>
      <c r="D9" s="7">
        <v>1500</v>
      </c>
      <c r="E9" s="7">
        <v>1500</v>
      </c>
      <c r="F9" s="7">
        <v>1500</v>
      </c>
      <c r="G9" s="7">
        <v>1500</v>
      </c>
      <c r="H9" s="7">
        <v>1500</v>
      </c>
      <c r="I9" s="7">
        <v>900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 t="e">
        <v>#N/A</v>
      </c>
      <c r="AY9" s="7" t="e">
        <v>#N/A</v>
      </c>
      <c r="AZ9" s="7" t="e">
        <v>#N/A</v>
      </c>
      <c r="BA9" s="7" t="e">
        <v>#N/A</v>
      </c>
    </row>
    <row r="10" spans="1:53" ht="16.5" thickBot="1" x14ac:dyDescent="0.3">
      <c r="A10" s="6" t="s">
        <v>3</v>
      </c>
      <c r="B10" s="7">
        <v>1764</v>
      </c>
      <c r="C10" s="7">
        <v>3024</v>
      </c>
      <c r="D10" s="7">
        <v>3024</v>
      </c>
      <c r="E10" s="7">
        <v>510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 t="e">
        <v>#N/A</v>
      </c>
      <c r="AY10" s="7" t="e">
        <v>#N/A</v>
      </c>
      <c r="AZ10" s="7" t="e">
        <v>#N/A</v>
      </c>
      <c r="BA10" s="7" t="e">
        <v>#N/A</v>
      </c>
    </row>
    <row r="11" spans="1:53" ht="16.5" thickBot="1" x14ac:dyDescent="0.3">
      <c r="A11" s="6" t="s">
        <v>3</v>
      </c>
      <c r="B11" s="7">
        <v>0</v>
      </c>
      <c r="C11" s="7">
        <v>270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 t="e">
        <v>#N/A</v>
      </c>
      <c r="AY11" s="7" t="e">
        <v>#N/A</v>
      </c>
      <c r="AZ11" s="7" t="e">
        <v>#N/A</v>
      </c>
      <c r="BA11" s="7" t="e">
        <v>#N/A</v>
      </c>
    </row>
    <row r="12" spans="1:53" ht="16.5" thickBot="1" x14ac:dyDescent="0.3">
      <c r="A12" s="6" t="s">
        <v>4</v>
      </c>
      <c r="B12" s="7">
        <v>0</v>
      </c>
      <c r="C12" s="7">
        <v>4800</v>
      </c>
      <c r="D12" s="7">
        <v>4800</v>
      </c>
      <c r="E12" s="7">
        <v>4800</v>
      </c>
      <c r="F12" s="7">
        <v>4800</v>
      </c>
      <c r="G12" s="7">
        <v>4800</v>
      </c>
      <c r="H12" s="7">
        <v>4800</v>
      </c>
      <c r="I12" s="7">
        <v>4800</v>
      </c>
      <c r="J12" s="7">
        <v>4800</v>
      </c>
      <c r="K12" s="7">
        <v>2400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 t="e">
        <v>#N/A</v>
      </c>
      <c r="AY12" s="7" t="e">
        <v>#N/A</v>
      </c>
      <c r="AZ12" s="7" t="e">
        <v>#N/A</v>
      </c>
      <c r="BA12" s="7" t="e">
        <v>#N/A</v>
      </c>
    </row>
    <row r="13" spans="1:53" ht="16.5" thickBot="1" x14ac:dyDescent="0.3">
      <c r="A13" s="6" t="s">
        <v>4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 t="e">
        <v>#N/A</v>
      </c>
      <c r="AY13" s="7" t="e">
        <v>#N/A</v>
      </c>
      <c r="AZ13" s="7" t="e">
        <v>#N/A</v>
      </c>
      <c r="BA13" s="7" t="e">
        <v>#N/A</v>
      </c>
    </row>
    <row r="14" spans="1:53" ht="16.5" thickBot="1" x14ac:dyDescent="0.3">
      <c r="A14" s="6" t="s">
        <v>4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 t="e">
        <v>#N/A</v>
      </c>
      <c r="AY14" s="7" t="e">
        <v>#N/A</v>
      </c>
      <c r="AZ14" s="7" t="e">
        <v>#N/A</v>
      </c>
      <c r="BA14" s="7" t="e">
        <v>#N/A</v>
      </c>
    </row>
    <row r="15" spans="1:53" ht="16.5" thickBot="1" x14ac:dyDescent="0.3">
      <c r="A15" s="6" t="s">
        <v>4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 t="e">
        <v>#N/A</v>
      </c>
      <c r="AY15" s="7" t="e">
        <v>#N/A</v>
      </c>
      <c r="AZ15" s="7" t="e">
        <v>#N/A</v>
      </c>
      <c r="BA15" s="7" t="e">
        <v>#N/A</v>
      </c>
    </row>
    <row r="16" spans="1:53" ht="16.5" thickBot="1" x14ac:dyDescent="0.3">
      <c r="A16" s="6" t="s">
        <v>5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 t="e">
        <v>#N/A</v>
      </c>
      <c r="AY16" s="7" t="e">
        <v>#N/A</v>
      </c>
      <c r="AZ16" s="7" t="e">
        <v>#N/A</v>
      </c>
      <c r="BA16" s="7" t="e">
        <v>#N/A</v>
      </c>
    </row>
    <row r="17" spans="1:53" ht="16.5" thickBot="1" x14ac:dyDescent="0.3">
      <c r="A17" s="6" t="s">
        <v>5</v>
      </c>
      <c r="B17" s="7">
        <v>0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 t="e">
        <v>#N/A</v>
      </c>
      <c r="AY17" s="7" t="e">
        <v>#N/A</v>
      </c>
      <c r="AZ17" s="7" t="e">
        <v>#N/A</v>
      </c>
      <c r="BA17" s="7" t="e">
        <v>#N/A</v>
      </c>
    </row>
    <row r="18" spans="1:53" ht="16.5" thickBot="1" x14ac:dyDescent="0.3">
      <c r="A18" s="6" t="s">
        <v>5</v>
      </c>
      <c r="B18" s="7">
        <v>0</v>
      </c>
      <c r="C18" s="7">
        <v>0</v>
      </c>
      <c r="D18" s="7">
        <v>0</v>
      </c>
      <c r="E18" s="7">
        <v>4000</v>
      </c>
      <c r="F18" s="7">
        <v>6300</v>
      </c>
      <c r="G18" s="7">
        <v>6300</v>
      </c>
      <c r="H18" s="7">
        <v>9990</v>
      </c>
      <c r="I18" s="7">
        <v>9990</v>
      </c>
      <c r="J18" s="7">
        <v>9990</v>
      </c>
      <c r="K18" s="7">
        <v>9990</v>
      </c>
      <c r="L18" s="7">
        <v>9990</v>
      </c>
      <c r="M18" s="7">
        <v>9990</v>
      </c>
      <c r="N18" s="7">
        <v>9990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 t="e">
        <v>#N/A</v>
      </c>
      <c r="AY18" s="7" t="e">
        <v>#N/A</v>
      </c>
      <c r="AZ18" s="7" t="e">
        <v>#N/A</v>
      </c>
      <c r="BA18" s="7" t="e">
        <v>#N/A</v>
      </c>
    </row>
    <row r="19" spans="1:53" ht="16.5" thickBot="1" x14ac:dyDescent="0.3">
      <c r="A19" s="6" t="s">
        <v>5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 t="e">
        <v>#N/A</v>
      </c>
      <c r="AY19" s="7" t="e">
        <v>#N/A</v>
      </c>
      <c r="AZ19" s="7" t="e">
        <v>#N/A</v>
      </c>
      <c r="BA19" s="7" t="e">
        <v>#N/A</v>
      </c>
    </row>
    <row r="20" spans="1:53" ht="16.5" thickBot="1" x14ac:dyDescent="0.3">
      <c r="A20" s="6" t="s">
        <v>5</v>
      </c>
      <c r="B20" s="7">
        <v>0</v>
      </c>
      <c r="C20" s="7">
        <v>2400</v>
      </c>
      <c r="D20" s="7">
        <v>2400</v>
      </c>
      <c r="E20" s="7">
        <v>2400</v>
      </c>
      <c r="F20" s="7">
        <v>2400</v>
      </c>
      <c r="G20" s="7">
        <v>2400</v>
      </c>
      <c r="H20" s="7">
        <v>2400</v>
      </c>
      <c r="I20" s="7">
        <v>2400</v>
      </c>
      <c r="J20" s="7">
        <v>3600</v>
      </c>
      <c r="K20" s="7">
        <v>3600</v>
      </c>
      <c r="L20" s="7">
        <v>3600</v>
      </c>
      <c r="M20" s="7">
        <v>3600</v>
      </c>
      <c r="N20" s="7">
        <v>3600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 t="e">
        <v>#N/A</v>
      </c>
      <c r="AY20" s="7" t="e">
        <v>#N/A</v>
      </c>
      <c r="AZ20" s="7" t="e">
        <v>#N/A</v>
      </c>
      <c r="BA20" s="7" t="e">
        <v>#N/A</v>
      </c>
    </row>
    <row r="21" spans="1:53" ht="16.5" thickBot="1" x14ac:dyDescent="0.3">
      <c r="A21" s="6" t="s">
        <v>6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 t="e">
        <v>#N/A</v>
      </c>
      <c r="AY21" s="7" t="e">
        <v>#N/A</v>
      </c>
      <c r="AZ21" s="7" t="e">
        <v>#N/A</v>
      </c>
      <c r="BA21" s="7" t="e">
        <v>#N/A</v>
      </c>
    </row>
    <row r="22" spans="1:53" ht="16.5" thickBot="1" x14ac:dyDescent="0.3">
      <c r="A22" s="6" t="s">
        <v>7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2400</v>
      </c>
      <c r="M22" s="7">
        <v>600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 t="e">
        <v>#N/A</v>
      </c>
      <c r="AY22" s="7" t="e">
        <v>#N/A</v>
      </c>
      <c r="AZ22" s="7" t="e">
        <v>#N/A</v>
      </c>
      <c r="BA22" s="7" t="e">
        <v>#N/A</v>
      </c>
    </row>
    <row r="23" spans="1:53" ht="16.5" thickBot="1" x14ac:dyDescent="0.3">
      <c r="A23" s="6" t="s">
        <v>7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 t="e">
        <v>#N/A</v>
      </c>
      <c r="AY23" s="7" t="e">
        <v>#N/A</v>
      </c>
      <c r="AZ23" s="7" t="e">
        <v>#N/A</v>
      </c>
      <c r="BA23" s="7" t="e">
        <v>#N/A</v>
      </c>
    </row>
    <row r="24" spans="1:53" ht="16.5" thickBot="1" x14ac:dyDescent="0.3">
      <c r="A24" s="6" t="s">
        <v>7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 t="e">
        <v>#N/A</v>
      </c>
      <c r="AY24" s="7" t="e">
        <v>#N/A</v>
      </c>
      <c r="AZ24" s="7" t="e">
        <v>#N/A</v>
      </c>
      <c r="BA24" s="7" t="e">
        <v>#N/A</v>
      </c>
    </row>
    <row r="25" spans="1:53" ht="16.5" thickBot="1" x14ac:dyDescent="0.3">
      <c r="A25" s="6" t="s">
        <v>7</v>
      </c>
      <c r="B25" s="7">
        <v>0</v>
      </c>
      <c r="C25" s="7">
        <v>420</v>
      </c>
      <c r="D25" s="7">
        <v>420</v>
      </c>
      <c r="E25" s="7">
        <v>420</v>
      </c>
      <c r="F25" s="7">
        <v>420</v>
      </c>
      <c r="G25" s="7">
        <v>420</v>
      </c>
      <c r="H25" s="7">
        <v>420</v>
      </c>
      <c r="I25" s="7">
        <v>420</v>
      </c>
      <c r="J25" s="7">
        <v>420</v>
      </c>
      <c r="K25" s="7">
        <v>420</v>
      </c>
      <c r="L25" s="7">
        <v>420</v>
      </c>
      <c r="M25" s="7">
        <v>420</v>
      </c>
      <c r="N25" s="7">
        <v>420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 t="e">
        <v>#N/A</v>
      </c>
      <c r="AY25" s="7" t="e">
        <v>#N/A</v>
      </c>
      <c r="AZ25" s="7" t="e">
        <v>#N/A</v>
      </c>
      <c r="BA25" s="7" t="e">
        <v>#N/A</v>
      </c>
    </row>
    <row r="26" spans="1:53" ht="16.5" thickBot="1" x14ac:dyDescent="0.3">
      <c r="A26" s="6" t="s">
        <v>7</v>
      </c>
      <c r="B26" s="7">
        <v>0</v>
      </c>
      <c r="C26" s="7">
        <v>1250</v>
      </c>
      <c r="D26" s="7">
        <v>1250</v>
      </c>
      <c r="E26" s="7">
        <v>1250</v>
      </c>
      <c r="F26" s="7">
        <v>1250</v>
      </c>
      <c r="G26" s="7">
        <v>1250</v>
      </c>
      <c r="H26" s="7">
        <v>1250</v>
      </c>
      <c r="I26" s="7">
        <v>1250</v>
      </c>
      <c r="J26" s="7">
        <v>1250</v>
      </c>
      <c r="K26" s="7">
        <v>1250</v>
      </c>
      <c r="L26" s="7">
        <v>1250</v>
      </c>
      <c r="M26" s="7">
        <v>1250</v>
      </c>
      <c r="N26" s="7">
        <v>1250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 t="e">
        <v>#N/A</v>
      </c>
      <c r="AY26" s="7" t="e">
        <v>#N/A</v>
      </c>
      <c r="AZ26" s="7" t="e">
        <v>#N/A</v>
      </c>
      <c r="BA26" s="7" t="e">
        <v>#N/A</v>
      </c>
    </row>
    <row r="27" spans="1:53" ht="16.5" thickBot="1" x14ac:dyDescent="0.3">
      <c r="A27" s="6" t="s">
        <v>7</v>
      </c>
      <c r="B27" s="7">
        <v>297</v>
      </c>
      <c r="C27" s="7">
        <v>96</v>
      </c>
      <c r="D27" s="7">
        <v>0</v>
      </c>
      <c r="E27" s="7">
        <v>0</v>
      </c>
      <c r="F27" s="7">
        <v>0</v>
      </c>
      <c r="G27" s="7">
        <v>492</v>
      </c>
      <c r="H27" s="7">
        <v>396</v>
      </c>
      <c r="I27" s="7">
        <v>396</v>
      </c>
      <c r="J27" s="7">
        <v>396</v>
      </c>
      <c r="K27" s="7">
        <v>492</v>
      </c>
      <c r="L27" s="7">
        <v>396</v>
      </c>
      <c r="M27" s="7">
        <v>396</v>
      </c>
      <c r="N27" s="7">
        <v>396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 t="e">
        <v>#N/A</v>
      </c>
      <c r="AY27" s="7" t="e">
        <v>#N/A</v>
      </c>
      <c r="AZ27" s="7" t="e">
        <v>#N/A</v>
      </c>
      <c r="BA27" s="7" t="e">
        <v>#N/A</v>
      </c>
    </row>
    <row r="28" spans="1:53" ht="16.5" thickBot="1" x14ac:dyDescent="0.3">
      <c r="A28" s="6" t="s">
        <v>7</v>
      </c>
      <c r="B28" s="7">
        <v>0</v>
      </c>
      <c r="C28" s="7">
        <v>240</v>
      </c>
      <c r="D28" s="7">
        <v>240</v>
      </c>
      <c r="E28" s="7">
        <v>240</v>
      </c>
      <c r="F28" s="7">
        <v>240</v>
      </c>
      <c r="G28" s="7">
        <v>240</v>
      </c>
      <c r="H28" s="7">
        <v>240</v>
      </c>
      <c r="I28" s="7">
        <v>240</v>
      </c>
      <c r="J28" s="7">
        <v>240</v>
      </c>
      <c r="K28" s="7">
        <v>240</v>
      </c>
      <c r="L28" s="7">
        <v>240</v>
      </c>
      <c r="M28" s="7">
        <v>240</v>
      </c>
      <c r="N28" s="7">
        <v>240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 t="e">
        <v>#N/A</v>
      </c>
      <c r="AY28" s="7" t="e">
        <v>#N/A</v>
      </c>
      <c r="AZ28" s="7" t="e">
        <v>#N/A</v>
      </c>
      <c r="BA28" s="7" t="e">
        <v>#N/A</v>
      </c>
    </row>
    <row r="29" spans="1:53" ht="16.5" thickBot="1" x14ac:dyDescent="0.3">
      <c r="A29" s="6" t="s">
        <v>7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 t="e">
        <v>#N/A</v>
      </c>
      <c r="AY29" s="7" t="e">
        <v>#N/A</v>
      </c>
      <c r="AZ29" s="7" t="e">
        <v>#N/A</v>
      </c>
      <c r="BA29" s="7" t="e">
        <v>#N/A</v>
      </c>
    </row>
    <row r="30" spans="1:53" ht="16.5" thickBot="1" x14ac:dyDescent="0.3">
      <c r="A30" s="6" t="s">
        <v>7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1560</v>
      </c>
      <c r="I30" s="7">
        <v>1560</v>
      </c>
      <c r="J30" s="7">
        <v>1560</v>
      </c>
      <c r="K30" s="7">
        <v>1560</v>
      </c>
      <c r="L30" s="7">
        <v>1560</v>
      </c>
      <c r="M30" s="7">
        <v>1560</v>
      </c>
      <c r="N30" s="7">
        <v>1560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 t="e">
        <v>#N/A</v>
      </c>
      <c r="AY30" s="7" t="e">
        <v>#N/A</v>
      </c>
      <c r="AZ30" s="7" t="e">
        <v>#N/A</v>
      </c>
      <c r="BA30" s="7" t="e">
        <v>#N/A</v>
      </c>
    </row>
    <row r="31" spans="1:53" ht="16.5" thickBot="1" x14ac:dyDescent="0.3">
      <c r="A31" s="6" t="s">
        <v>7</v>
      </c>
      <c r="B31" s="7">
        <v>0</v>
      </c>
      <c r="C31" s="7">
        <v>96</v>
      </c>
      <c r="D31" s="7">
        <v>0</v>
      </c>
      <c r="E31" s="7">
        <v>0</v>
      </c>
      <c r="F31" s="7">
        <v>0</v>
      </c>
      <c r="G31" s="7">
        <v>96</v>
      </c>
      <c r="H31" s="7">
        <v>0</v>
      </c>
      <c r="I31" s="7">
        <v>0</v>
      </c>
      <c r="J31" s="7">
        <v>0</v>
      </c>
      <c r="K31" s="7">
        <v>96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 t="e">
        <v>#N/A</v>
      </c>
      <c r="AY31" s="7" t="e">
        <v>#N/A</v>
      </c>
      <c r="AZ31" s="7" t="e">
        <v>#N/A</v>
      </c>
      <c r="BA31" s="7" t="e">
        <v>#N/A</v>
      </c>
    </row>
    <row r="32" spans="1:53" ht="16.5" thickBot="1" x14ac:dyDescent="0.3">
      <c r="A32" s="6" t="s">
        <v>7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 t="e">
        <v>#N/A</v>
      </c>
      <c r="AY32" s="7" t="e">
        <v>#N/A</v>
      </c>
      <c r="AZ32" s="7" t="e">
        <v>#N/A</v>
      </c>
      <c r="BA32" s="7" t="e">
        <v>#N/A</v>
      </c>
    </row>
    <row r="33" spans="1:53" ht="15.75" x14ac:dyDescent="0.25">
      <c r="A33" s="6" t="s">
        <v>7</v>
      </c>
      <c r="B33" s="7">
        <v>912</v>
      </c>
      <c r="C33" s="7">
        <v>480</v>
      </c>
      <c r="D33" s="7">
        <v>480</v>
      </c>
      <c r="E33" s="7">
        <v>480</v>
      </c>
      <c r="F33" s="7">
        <v>480</v>
      </c>
      <c r="G33" s="7">
        <v>480</v>
      </c>
      <c r="H33" s="7">
        <v>480</v>
      </c>
      <c r="I33" s="7">
        <v>480</v>
      </c>
      <c r="J33" s="7">
        <v>480</v>
      </c>
      <c r="K33" s="7">
        <v>480</v>
      </c>
      <c r="L33" s="7">
        <v>480</v>
      </c>
      <c r="M33" s="7">
        <v>480</v>
      </c>
      <c r="N33" s="7">
        <v>480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 t="e">
        <v>#N/A</v>
      </c>
      <c r="AY33" s="7" t="e">
        <v>#N/A</v>
      </c>
      <c r="AZ33" s="7" t="e">
        <v>#N/A</v>
      </c>
      <c r="BA33" s="7" t="e">
        <v>#N/A</v>
      </c>
    </row>
  </sheetData>
  <autoFilter ref="A2:J33" xr:uid="{566F7635-F6F7-47E5-A9B4-8F9F9735D79E}">
    <sortState xmlns:xlrd2="http://schemas.microsoft.com/office/spreadsheetml/2017/richdata2" ref="A3:J33">
      <sortCondition ref="A2:A33"/>
    </sortState>
  </autoFilter>
  <conditionalFormatting sqref="A1:XFD1">
    <cfRule type="expression" dxfId="2" priority="8">
      <formula>A$1=_xlfn.ISOWEEKNUM(TODAY())</formula>
    </cfRule>
  </conditionalFormatting>
  <conditionalFormatting sqref="B2:BA2 BB1:XFD33 A1:BA1 A34:XFD1048576 A3:BA33">
    <cfRule type="expression" dxfId="1" priority="7">
      <formula>ROW()=CELL("ligne")</formula>
    </cfRule>
  </conditionalFormatting>
  <conditionalFormatting sqref="A2">
    <cfRule type="expression" dxfId="0" priority="6">
      <formula>ROW()=CELL("ligne")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F7865-C4D6-4B8D-B8B9-DF31E0B76E22}">
  <sheetPr codeName="Feuil11">
    <tabColor rgb="FFFFFF00"/>
    <pageSetUpPr fitToPage="1"/>
  </sheetPr>
  <dimension ref="A1:H7"/>
  <sheetViews>
    <sheetView showGridLines="0" tabSelected="1" zoomScaleNormal="100" workbookViewId="0">
      <selection activeCell="B2" sqref="B2"/>
    </sheetView>
  </sheetViews>
  <sheetFormatPr defaultColWidth="10.85546875" defaultRowHeight="15" x14ac:dyDescent="0.25"/>
  <cols>
    <col min="1" max="1" width="19.7109375" customWidth="1"/>
    <col min="2" max="2" width="16.42578125" style="8" customWidth="1"/>
    <col min="3" max="6" width="10.85546875" style="9"/>
    <col min="7" max="7" width="11.42578125" style="9" bestFit="1" customWidth="1"/>
    <col min="8" max="8" width="11.28515625" style="9" bestFit="1" customWidth="1"/>
    <col min="9" max="16384" width="10.85546875" style="9"/>
  </cols>
  <sheetData>
    <row r="1" spans="1:8" x14ac:dyDescent="0.25">
      <c r="A1" t="s">
        <v>8</v>
      </c>
      <c r="B1" s="11">
        <v>2</v>
      </c>
      <c r="D1" s="11"/>
      <c r="F1" s="11"/>
      <c r="H1" s="11"/>
    </row>
    <row r="2" spans="1:8" ht="15.75" thickBot="1" x14ac:dyDescent="0.3">
      <c r="A2" t="s">
        <v>0</v>
      </c>
      <c r="B2" s="8" t="s">
        <v>2</v>
      </c>
    </row>
    <row r="3" spans="1:8" ht="15.75" thickBot="1" x14ac:dyDescent="0.3">
      <c r="A3" t="s">
        <v>3</v>
      </c>
      <c r="B3" s="10" cm="1">
        <f t="array" ref="B3">SUMPRODUCT((Engagement!$A$3:$A$33='Variation cumulée'!$A3)*(Engagement!$B$1:$AW$1&lt;B$1)*(Engagement!$B$3:$AW$33))</f>
        <v>2094</v>
      </c>
      <c r="C3" s="10"/>
      <c r="D3" s="10"/>
      <c r="E3" s="10"/>
      <c r="F3" s="10"/>
      <c r="G3" s="10"/>
      <c r="H3" s="10"/>
    </row>
    <row r="4" spans="1:8" ht="15.75" thickBot="1" x14ac:dyDescent="0.3">
      <c r="A4" t="s">
        <v>4</v>
      </c>
      <c r="B4" s="10" cm="1">
        <f t="array" ref="B4">SUMPRODUCT((Engagement!$A$3:$A$33='Variation cumulée'!$A4)*(Engagement!$B$1:$AW$1&lt;B$1)*(Engagement!$B$3:$AW$33))</f>
        <v>0</v>
      </c>
      <c r="C4" s="10"/>
      <c r="D4" s="10"/>
      <c r="E4" s="10"/>
      <c r="F4" s="10"/>
      <c r="G4" s="10"/>
      <c r="H4" s="10"/>
    </row>
    <row r="5" spans="1:8" ht="15.75" thickBot="1" x14ac:dyDescent="0.3">
      <c r="A5" t="s">
        <v>5</v>
      </c>
      <c r="B5" s="10" cm="1">
        <f t="array" ref="B5">SUMPRODUCT((Engagement!$A$3:$A$33='Variation cumulée'!$A5)*(Engagement!$B$1:$AW$1&lt;B$1)*(Engagement!$B$3:$AW$33))</f>
        <v>0</v>
      </c>
      <c r="C5" s="10"/>
      <c r="D5" s="10"/>
      <c r="E5" s="10"/>
      <c r="F5" s="10"/>
      <c r="G5" s="10"/>
      <c r="H5" s="10"/>
    </row>
    <row r="6" spans="1:8" ht="15.75" thickBot="1" x14ac:dyDescent="0.3">
      <c r="A6" t="s">
        <v>6</v>
      </c>
      <c r="B6" s="10" cm="1">
        <f t="array" ref="B6">SUMPRODUCT((Engagement!$A$3:$A$33='Variation cumulée'!$A6)*(Engagement!$B$1:$AW$1&lt;B$1)*(Engagement!$B$3:$AW$33))</f>
        <v>0</v>
      </c>
      <c r="C6" s="10"/>
      <c r="D6" s="10"/>
      <c r="E6" s="10"/>
      <c r="F6" s="10"/>
      <c r="G6" s="10"/>
      <c r="H6" s="10"/>
    </row>
    <row r="7" spans="1:8" ht="15.75" thickBot="1" x14ac:dyDescent="0.3">
      <c r="A7" t="s">
        <v>7</v>
      </c>
      <c r="B7" s="10" cm="1">
        <f t="array" ref="B7">SUMPRODUCT((Engagement!$A$3:$A$33='Variation cumulée'!$A7)*(Engagement!$B$1:$AW$1&lt;B$1)*(Engagement!$B$3:$AW$33))</f>
        <v>1209</v>
      </c>
      <c r="C7" s="10"/>
      <c r="D7" s="10"/>
      <c r="E7" s="10"/>
      <c r="F7" s="10"/>
      <c r="G7" s="10"/>
      <c r="H7" s="10"/>
    </row>
  </sheetData>
  <autoFilter ref="A2:H2" xr:uid="{6DDF7865-C4D6-4B8D-B8B9-DF31E0B76E22}">
    <sortState xmlns:xlrd2="http://schemas.microsoft.com/office/spreadsheetml/2017/richdata2" ref="A3:H37">
      <sortCondition ref="A2"/>
    </sortState>
  </autoFilter>
  <pageMargins left="0.70866141732283472" right="0.70866141732283472" top="0.74803149606299213" bottom="0.74803149606299213" header="0.31496062992125984" footer="0.31496062992125984"/>
  <pageSetup paperSize="9" scale="2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024E131C88D5458813848822411B00" ma:contentTypeVersion="12" ma:contentTypeDescription="Crée un document." ma:contentTypeScope="" ma:versionID="5f5eb579bf9a0355205afa9ba83655a8">
  <xsd:schema xmlns:xsd="http://www.w3.org/2001/XMLSchema" xmlns:xs="http://www.w3.org/2001/XMLSchema" xmlns:p="http://schemas.microsoft.com/office/2006/metadata/properties" xmlns:ns2="034a03f5-1bb6-4181-9b78-5e07e66f56c8" xmlns:ns3="2560371d-5dbd-4554-bcd0-b27d12d2b61e" targetNamespace="http://schemas.microsoft.com/office/2006/metadata/properties" ma:root="true" ma:fieldsID="531418977beac2bacb66559862d2f071" ns2:_="" ns3:_="">
    <xsd:import namespace="034a03f5-1bb6-4181-9b78-5e07e66f56c8"/>
    <xsd:import namespace="2560371d-5dbd-4554-bcd0-b27d12d2b6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4a03f5-1bb6-4181-9b78-5e07e66f56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1a238d73-5d28-4ce3-86ad-0b8946f6c7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60371d-5dbd-4554-bcd0-b27d12d2b61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34a03f5-1bb6-4181-9b78-5e07e66f56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F94533-8C60-40FF-9F3C-91957BC597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4a03f5-1bb6-4181-9b78-5e07e66f56c8"/>
    <ds:schemaRef ds:uri="2560371d-5dbd-4554-bcd0-b27d12d2b6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2D83FF-ABD9-46C8-9DD0-3DD9FF9F21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776A39-F6C2-44B4-B376-26C3FC8FB50E}">
  <ds:schemaRefs>
    <ds:schemaRef ds:uri="http://schemas.microsoft.com/office/2006/metadata/properties"/>
    <ds:schemaRef ds:uri="http://schemas.microsoft.com/office/infopath/2007/PartnerControls"/>
    <ds:schemaRef ds:uri="034a03f5-1bb6-4181-9b78-5e07e66f56c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Engagement</vt:lpstr>
      <vt:lpstr>Variation cumulée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Gwladys HANNOT</dc:creator>
  <cp:lastModifiedBy>h2so4</cp:lastModifiedBy>
  <dcterms:created xsi:type="dcterms:W3CDTF">2025-01-29T08:02:41Z</dcterms:created>
  <dcterms:modified xsi:type="dcterms:W3CDTF">2025-01-29T12:53:37Z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0x010100A5024E131C88D5458813848822411B00</vt:lpwstr>
  </property>
</Properties>
</file>