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4DDA896-F486-46C4-8800-86FA2840C22F}" xr6:coauthVersionLast="47" xr6:coauthVersionMax="47" xr10:uidLastSave="{00000000-0000-0000-0000-000000000000}"/>
  <bookViews>
    <workbookView xWindow="-120" yWindow="-120" windowWidth="29040" windowHeight="15990" xr2:uid="{B1E35C07-601D-7540-B5B3-D2BBC9AEAC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 a="1"/>
  <c r="C11" i="1" s="1"/>
  <c r="G3" i="1"/>
  <c r="G4" i="1"/>
  <c r="G5" i="1"/>
  <c r="G6" i="1"/>
  <c r="G7" i="1"/>
  <c r="G8" i="1"/>
  <c r="G2" i="1"/>
  <c r="E2" i="1" a="1"/>
  <c r="E2" i="1" s="1"/>
  <c r="B13" i="1"/>
  <c r="B11" i="1"/>
  <c r="B12" i="1" a="1"/>
  <c r="B12" i="1" s="1"/>
  <c r="A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<sst xmlns="http://schemas.openxmlformats.org/spreadsheetml/2006/main" count="6" uniqueCount="6">
  <si>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calcul médianne</t>
  </si>
  <si>
    <t>nombre</t>
  </si>
  <si>
    <t>note / 20</t>
  </si>
  <si>
    <t>nb eleves</t>
  </si>
  <si>
    <t>moyenne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</si>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</sst>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017CB-51A4-1F4A-88EF-AC2E60958F05}">
  <dimension ref="A1:G13"/>
  <sheetViews>
    <sheetView tabSelected="1" workbookViewId="0">
      <selection activeCell="C12" sqref="C12"/>
    </sheetView>
  </sheetViews>
  <sheetFormatPr defaultColWidth="11" defaultRowHeight="15.75" x14ac:dyDescent="0.25"/>
  <sheetData>
    <row r="1" spans="1:7" x14ac:dyDescent="0.25">
      <c r="A1" t="s">
        <v>1</v>
      </c>
      <c r="B1" t="s">
        <v>2</v>
      </c>
      <c r="F1" t="s">
        <v>0</v>
      </c>
    </row>
    <row r="2" spans="1:7" x14ac:dyDescent="0.25">
      <c r="A2">
        <v>1</v>
      </c>
      <c r="B2">
        <v>5</v>
      </c>
      <c r="E2" cm="1">
        <f t="array" ref="E2:F8">_xlfn._xlws.SORT(A2:B8,2,1)</f>
        <v>1</v>
      </c>
      <c r="F2">
        <v>5</v>
      </c>
      <c r="G2">
        <f>SUM($E$2:E2)</f>
        <v>1</v>
      </c>
    </row>
    <row r="3" spans="1:7" x14ac:dyDescent="0.25">
      <c r="A3">
        <v>3</v>
      </c>
      <c r="B3">
        <v>17</v>
      </c>
      <c r="E3">
        <v>2</v>
      </c>
      <c r="F3">
        <v>6</v>
      </c>
      <c r="G3">
        <f>SUM($E$2:E3)</f>
        <v>3</v>
      </c>
    </row>
    <row r="4" spans="1:7" x14ac:dyDescent="0.25">
      <c r="A4">
        <v>5</v>
      </c>
      <c r="B4">
        <v>11</v>
      </c>
      <c r="E4">
        <v>5</v>
      </c>
      <c r="F4">
        <v>11</v>
      </c>
      <c r="G4">
        <f>SUM($E$2:E4)</f>
        <v>8</v>
      </c>
    </row>
    <row r="5" spans="1:7" x14ac:dyDescent="0.25">
      <c r="A5">
        <v>2</v>
      </c>
      <c r="B5">
        <v>6</v>
      </c>
      <c r="E5">
        <v>6</v>
      </c>
      <c r="F5">
        <v>12</v>
      </c>
      <c r="G5">
        <f>SUM($E$2:E5)</f>
        <v>14</v>
      </c>
    </row>
    <row r="6" spans="1:7" x14ac:dyDescent="0.25">
      <c r="A6">
        <v>6</v>
      </c>
      <c r="B6">
        <v>12</v>
      </c>
      <c r="E6">
        <v>8</v>
      </c>
      <c r="F6">
        <v>13</v>
      </c>
      <c r="G6">
        <f>SUM($E$2:E6)</f>
        <v>22</v>
      </c>
    </row>
    <row r="7" spans="1:7" x14ac:dyDescent="0.25">
      <c r="A7">
        <v>8</v>
      </c>
      <c r="B7">
        <v>13</v>
      </c>
      <c r="E7">
        <v>11</v>
      </c>
      <c r="F7">
        <v>14</v>
      </c>
      <c r="G7">
        <f>SUM($E$2:E7)</f>
        <v>33</v>
      </c>
    </row>
    <row r="8" spans="1:7" x14ac:dyDescent="0.25">
      <c r="A8">
        <v>11</v>
      </c>
      <c r="B8">
        <v>14</v>
      </c>
      <c r="E8">
        <v>3</v>
      </c>
      <c r="F8">
        <v>17</v>
      </c>
      <c r="G8">
        <f>SUM($E$2:E8)</f>
        <v>36</v>
      </c>
    </row>
    <row r="10" spans="1:7" x14ac:dyDescent="0.25">
      <c r="A10" t="s">
        <v>3</v>
      </c>
      <c r="B10" t="s">
        <v>4</v>
      </c>
      <c r="C10" t="s">
        <v>5</v>
      </c>
    </row>
    <row r="11" spans="1:7" x14ac:dyDescent="0.25">
      <c r="A11">
        <f>SUM(A2:A10)</f>
        <v>36</v>
      </c>
      <c r="B11">
        <f>(A2*B2+A3*B3+A4*B4+A5*B5+A6*B6+A7*B7+A8*B8)/(A2+A3++A5+A6+A7+A8)</f>
        <v>14.612903225806452</v>
      </c>
      <c r="C11" s="1" cm="1">
        <f t="array" ref="C11">INDEX(F2:F8,MATCH(A11/2,G2:G8,1)+1)</f>
        <v>13</v>
      </c>
    </row>
    <row r="12" spans="1:7" x14ac:dyDescent="0.25">
      <c r="B12" cm="1">
        <f t="array" ref="B12">SUMPRODUCT((A2:A8)*(B2:B8))/SUM(A2:A8)</f>
        <v>12.583333333333334</v>
      </c>
    </row>
    <row r="13" spans="1:7" x14ac:dyDescent="0.25">
      <c r="B13">
        <f>(A2*B2+A3*B3+A4*B4+A5*B5+A6*B6+A7*B7+A8*B8)/(A2+A3+A4+A5+A6+A7+A8)</f>
        <v>12.583333333333334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h2so4</cp:lastModifiedBy>
  <dcterms:created xsi:type="dcterms:W3CDTF">2024-12-04T08:09:12Z</dcterms:created>
  <dcterms:modified xsi:type="dcterms:W3CDTF">2024-12-04T08:53:12Z</dcterms:modified>
</cp:coreProperties>
</file>