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8187F09-DC22-40CC-B4B5-3015F8445AE6}" xr6:coauthVersionLast="47" xr6:coauthVersionMax="47" xr10:uidLastSave="{00000000-0000-0000-0000-000000000000}"/>
  <bookViews>
    <workbookView xWindow="-120" yWindow="-120" windowWidth="29040" windowHeight="15990" xr2:uid="{08174D11-167F-470C-9B04-51B4CB9BC7F7}"/>
  </bookViews>
  <sheets>
    <sheet name="TEST" sheetId="1" r:id="rId1"/>
  </sheets>
  <definedNames>
    <definedName name="bb">#REF!</definedName>
    <definedName name="cb">#REF!</definedName>
    <definedName name="ertrd">#REF!</definedName>
    <definedName name="fff">#REF!</definedName>
    <definedName name="gtg">#REF!</definedName>
    <definedName name="ll">#REF!</definedName>
    <definedName name="m">#REF!</definedName>
    <definedName name="STATS">#REF!</definedName>
    <definedName name="tablo">#REF!</definedName>
    <definedName name="tg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2" i="1" l="1" a="1"/>
  <c r="AD2" i="1" s="1"/>
  <c r="AD3" i="1" a="1"/>
  <c r="AD3" i="1" s="1"/>
  <c r="AD4" i="1" a="1"/>
  <c r="AD4" i="1" s="1"/>
  <c r="AD5" i="1" a="1"/>
  <c r="AD5" i="1"/>
  <c r="AD6" i="1" a="1"/>
  <c r="AD6" i="1" s="1"/>
  <c r="AD7" i="1" a="1"/>
  <c r="AD7" i="1" s="1"/>
  <c r="AD8" i="1" a="1"/>
  <c r="AD8" i="1" s="1"/>
  <c r="AD9" i="1" a="1"/>
  <c r="AD9" i="1"/>
  <c r="AD10" i="1" a="1"/>
  <c r="AD10" i="1" s="1"/>
  <c r="AD11" i="1" a="1"/>
  <c r="AD11" i="1" s="1"/>
  <c r="AD12" i="1" a="1"/>
  <c r="AD12" i="1" s="1"/>
  <c r="AD13" i="1" a="1"/>
  <c r="AD13" i="1" s="1"/>
  <c r="AD14" i="1" a="1"/>
  <c r="AD14" i="1" s="1"/>
  <c r="AD15" i="1" a="1"/>
  <c r="AD15" i="1" s="1"/>
  <c r="AD1" i="1" a="1"/>
  <c r="AD1" i="1" s="1"/>
  <c r="U2" i="1"/>
  <c r="U3" i="1"/>
  <c r="U4" i="1"/>
  <c r="U5" i="1"/>
  <c r="U6" i="1"/>
  <c r="U7" i="1"/>
  <c r="U8" i="1"/>
  <c r="U9" i="1"/>
  <c r="V9" i="1" s="1"/>
  <c r="U10" i="1"/>
  <c r="U11" i="1"/>
  <c r="U12" i="1"/>
  <c r="U13" i="1"/>
  <c r="U14" i="1"/>
  <c r="V14" i="1" s="1"/>
  <c r="U15" i="1"/>
  <c r="U16" i="1"/>
  <c r="U17" i="1"/>
  <c r="V17" i="1" s="1"/>
  <c r="U18" i="1"/>
  <c r="U19" i="1"/>
  <c r="U20" i="1"/>
  <c r="U21" i="1"/>
  <c r="U22" i="1"/>
  <c r="V22" i="1" s="1"/>
  <c r="U23" i="1"/>
  <c r="U24" i="1"/>
  <c r="U25" i="1"/>
  <c r="V25" i="1" s="1"/>
  <c r="U26" i="1"/>
  <c r="U27" i="1"/>
  <c r="U28" i="1"/>
  <c r="U29" i="1"/>
  <c r="U30" i="1"/>
  <c r="V30" i="1" s="1"/>
  <c r="U31" i="1"/>
  <c r="U32" i="1"/>
  <c r="U33" i="1"/>
  <c r="V33" i="1" s="1"/>
  <c r="U34" i="1"/>
  <c r="U35" i="1"/>
  <c r="U36" i="1"/>
  <c r="U37" i="1"/>
  <c r="U38" i="1"/>
  <c r="V38" i="1" s="1"/>
  <c r="U39" i="1"/>
  <c r="U40" i="1"/>
  <c r="U41" i="1"/>
  <c r="V41" i="1" s="1"/>
  <c r="U42" i="1"/>
  <c r="U43" i="1"/>
  <c r="U44" i="1"/>
  <c r="U45" i="1"/>
  <c r="U46" i="1"/>
  <c r="V46" i="1" s="1"/>
  <c r="U47" i="1"/>
  <c r="U48" i="1"/>
  <c r="U49" i="1"/>
  <c r="V49" i="1" s="1"/>
  <c r="U50" i="1"/>
  <c r="U51" i="1"/>
  <c r="U52" i="1"/>
  <c r="U53" i="1"/>
  <c r="U54" i="1"/>
  <c r="V54" i="1" s="1"/>
  <c r="U55" i="1"/>
  <c r="U56" i="1"/>
  <c r="U57" i="1"/>
  <c r="V57" i="1" s="1"/>
  <c r="U58" i="1"/>
  <c r="U59" i="1"/>
  <c r="U60" i="1"/>
  <c r="U61" i="1"/>
  <c r="U62" i="1"/>
  <c r="V62" i="1" s="1"/>
  <c r="U63" i="1"/>
  <c r="U64" i="1"/>
  <c r="U65" i="1"/>
  <c r="V65" i="1" s="1"/>
  <c r="U66" i="1"/>
  <c r="U67" i="1"/>
  <c r="U68" i="1"/>
  <c r="U69" i="1"/>
  <c r="U70" i="1"/>
  <c r="V70" i="1" s="1"/>
  <c r="U71" i="1"/>
  <c r="U72" i="1"/>
  <c r="U73" i="1"/>
  <c r="V73" i="1" s="1"/>
  <c r="U74" i="1"/>
  <c r="U75" i="1"/>
  <c r="U76" i="1"/>
  <c r="U77" i="1"/>
  <c r="U78" i="1"/>
  <c r="V78" i="1" s="1"/>
  <c r="U79" i="1"/>
  <c r="U80" i="1"/>
  <c r="U81" i="1"/>
  <c r="V81" i="1" s="1"/>
  <c r="U82" i="1"/>
  <c r="U83" i="1"/>
  <c r="U84" i="1"/>
  <c r="U85" i="1"/>
  <c r="U86" i="1"/>
  <c r="V86" i="1" s="1"/>
  <c r="U87" i="1"/>
  <c r="U88" i="1"/>
  <c r="U89" i="1"/>
  <c r="V89" i="1" s="1"/>
  <c r="U90" i="1"/>
  <c r="U91" i="1"/>
  <c r="U92" i="1"/>
  <c r="U93" i="1"/>
  <c r="U94" i="1"/>
  <c r="V94" i="1" s="1"/>
  <c r="U1" i="1"/>
  <c r="V1" i="1" s="1"/>
  <c r="V6" i="1"/>
  <c r="V2" i="1"/>
  <c r="V3" i="1"/>
  <c r="V4" i="1"/>
  <c r="V5" i="1"/>
  <c r="V7" i="1"/>
  <c r="V8" i="1"/>
  <c r="V10" i="1"/>
  <c r="V11" i="1"/>
  <c r="V12" i="1"/>
  <c r="V13" i="1"/>
  <c r="V15" i="1"/>
  <c r="V16" i="1"/>
  <c r="V18" i="1"/>
  <c r="V19" i="1"/>
  <c r="V20" i="1"/>
  <c r="V21" i="1"/>
  <c r="V23" i="1"/>
  <c r="V24" i="1"/>
  <c r="V26" i="1"/>
  <c r="V27" i="1"/>
  <c r="V28" i="1"/>
  <c r="V29" i="1"/>
  <c r="V31" i="1"/>
  <c r="V32" i="1"/>
  <c r="V34" i="1"/>
  <c r="V35" i="1"/>
  <c r="V36" i="1"/>
  <c r="V37" i="1"/>
  <c r="V39" i="1"/>
  <c r="V40" i="1"/>
  <c r="V42" i="1"/>
  <c r="V43" i="1"/>
  <c r="V44" i="1"/>
  <c r="V45" i="1"/>
  <c r="V47" i="1"/>
  <c r="V48" i="1"/>
  <c r="V50" i="1"/>
  <c r="V51" i="1"/>
  <c r="V52" i="1"/>
  <c r="V53" i="1"/>
  <c r="V55" i="1"/>
  <c r="V56" i="1"/>
  <c r="V58" i="1"/>
  <c r="V59" i="1"/>
  <c r="V60" i="1"/>
  <c r="V61" i="1"/>
  <c r="V63" i="1"/>
  <c r="V64" i="1"/>
  <c r="V66" i="1"/>
  <c r="V67" i="1"/>
  <c r="V68" i="1"/>
  <c r="V69" i="1"/>
  <c r="V71" i="1"/>
  <c r="V72" i="1"/>
  <c r="V74" i="1"/>
  <c r="V75" i="1"/>
  <c r="V76" i="1"/>
  <c r="V77" i="1"/>
  <c r="V79" i="1"/>
  <c r="V80" i="1"/>
  <c r="V82" i="1"/>
  <c r="V83" i="1"/>
  <c r="V84" i="1"/>
  <c r="V85" i="1"/>
  <c r="V87" i="1"/>
  <c r="V88" i="1"/>
  <c r="V90" i="1"/>
  <c r="V91" i="1"/>
  <c r="V92" i="1"/>
  <c r="V9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<sst xmlns="http://schemas.openxmlformats.org/spreadsheetml/2006/main" count="2" uniqueCount="2">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</sst>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3" fillId="0" borderId="1" xfId="0" applyFont="1" applyBorder="1"/>
    <xf numFmtId="0" fontId="0" fillId="0" borderId="1" xfId="0" applyBorder="1"/>
    <xf numFmtId="0" fontId="5" fillId="2" borderId="1" xfId="0" applyFont="1" applyFill="1" applyBorder="1"/>
    <xf numFmtId="0" fontId="2" fillId="2" borderId="1" xfId="0" applyFont="1" applyFill="1" applyBorder="1"/>
    <xf numFmtId="0" fontId="2" fillId="0" borderId="1" xfId="0" applyFont="1" applyBorder="1"/>
    <xf numFmtId="0" fontId="4" fillId="0" borderId="1" xfId="0" applyFont="1" applyBorder="1"/>
    <xf numFmtId="0" fontId="2" fillId="3" borderId="1" xfId="0" applyFont="1" applyFill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04E03-7A18-4B9A-B0F6-7293BBB0A429}">
  <sheetPr>
    <tabColor rgb="FFFF0000"/>
  </sheetPr>
  <dimension ref="A1:AD98"/>
  <sheetViews>
    <sheetView tabSelected="1" zoomScale="73" zoomScaleNormal="73" workbookViewId="0">
      <selection activeCell="AC20" sqref="AC20"/>
    </sheetView>
  </sheetViews>
  <sheetFormatPr defaultColWidth="8" defaultRowHeight="15" x14ac:dyDescent="0.25"/>
  <cols>
    <col min="1" max="16384" width="8" style="3"/>
  </cols>
  <sheetData>
    <row r="1" spans="1:30" ht="18.75" x14ac:dyDescent="0.3">
      <c r="A1" s="1" t="s">
        <v>0</v>
      </c>
      <c r="B1" s="5">
        <v>10</v>
      </c>
      <c r="C1" s="5">
        <v>7</v>
      </c>
      <c r="D1" s="5">
        <v>11</v>
      </c>
      <c r="E1" s="5">
        <v>9</v>
      </c>
      <c r="F1" s="5">
        <v>3</v>
      </c>
      <c r="G1" s="5">
        <v>8</v>
      </c>
      <c r="H1" s="5">
        <v>15</v>
      </c>
      <c r="I1" s="5">
        <v>6</v>
      </c>
      <c r="J1" s="5">
        <v>5</v>
      </c>
      <c r="K1" s="5">
        <v>13</v>
      </c>
      <c r="L1" s="5">
        <v>2</v>
      </c>
      <c r="M1" s="5">
        <v>16</v>
      </c>
      <c r="N1" s="5">
        <v>1</v>
      </c>
      <c r="O1" s="5">
        <v>4</v>
      </c>
      <c r="P1" s="5">
        <v>14</v>
      </c>
      <c r="Q1" s="5">
        <v>12</v>
      </c>
      <c r="R1" s="2"/>
      <c r="S1" s="5">
        <v>1</v>
      </c>
      <c r="T1" s="2">
        <v>91</v>
      </c>
      <c r="U1" s="9">
        <f>INDEX($B$2:$Q$2,MATCH(S1,$B$1:$Q$1,0))</f>
        <v>6</v>
      </c>
      <c r="V1" s="3">
        <f>T1*U1</f>
        <v>546</v>
      </c>
      <c r="AC1" s="4">
        <v>1</v>
      </c>
      <c r="AD1" s="3" cm="1">
        <f t="array" ref="AD1">SUMPRODUCT(($S$1:$S$94=AC1)*$V$1:$V$94)</f>
        <v>2124</v>
      </c>
    </row>
    <row r="2" spans="1:30" ht="18.75" x14ac:dyDescent="0.3">
      <c r="A2" s="1" t="s">
        <v>1</v>
      </c>
      <c r="B2" s="8">
        <v>54</v>
      </c>
      <c r="C2" s="8">
        <v>50</v>
      </c>
      <c r="D2" s="8">
        <v>47</v>
      </c>
      <c r="E2" s="8">
        <v>45</v>
      </c>
      <c r="F2" s="8">
        <v>42</v>
      </c>
      <c r="G2" s="8">
        <v>37</v>
      </c>
      <c r="H2" s="8">
        <v>36</v>
      </c>
      <c r="I2" s="8">
        <v>28</v>
      </c>
      <c r="J2" s="8">
        <v>23</v>
      </c>
      <c r="K2" s="8">
        <v>23</v>
      </c>
      <c r="L2" s="8">
        <v>19</v>
      </c>
      <c r="M2" s="8">
        <v>11</v>
      </c>
      <c r="N2" s="8">
        <v>6</v>
      </c>
      <c r="O2" s="8">
        <v>5</v>
      </c>
      <c r="P2" s="8">
        <v>5</v>
      </c>
      <c r="Q2" s="8">
        <v>1</v>
      </c>
      <c r="R2" s="2"/>
      <c r="S2" s="5">
        <v>1</v>
      </c>
      <c r="T2" s="2">
        <v>51</v>
      </c>
      <c r="U2" s="9">
        <f t="shared" ref="U2:U65" si="0">INDEX($B$2:$Q$2,MATCH(S2,$B$1:$Q$1,0))</f>
        <v>6</v>
      </c>
      <c r="V2" s="3">
        <f t="shared" ref="V2:V65" si="1">T2*U2</f>
        <v>306</v>
      </c>
      <c r="AC2" s="4">
        <v>2</v>
      </c>
      <c r="AD2" s="3" cm="1">
        <f t="array" ref="AD2">SUMPRODUCT(($S$1:$S$94=AC2)*$V$1:$V$94)</f>
        <v>7410</v>
      </c>
    </row>
    <row r="3" spans="1:30" ht="18.7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5">
        <v>1</v>
      </c>
      <c r="T3" s="2">
        <v>115</v>
      </c>
      <c r="U3" s="9">
        <f t="shared" si="0"/>
        <v>6</v>
      </c>
      <c r="V3" s="3">
        <f t="shared" si="1"/>
        <v>690</v>
      </c>
      <c r="AC3" s="4">
        <v>3</v>
      </c>
      <c r="AD3" s="3" cm="1">
        <f t="array" ref="AD3">SUMPRODUCT(($S$1:$S$94=AC3)*$V$1:$V$94)</f>
        <v>25452</v>
      </c>
    </row>
    <row r="4" spans="1:30" ht="18.75" x14ac:dyDescent="0.3">
      <c r="S4" s="5">
        <v>1</v>
      </c>
      <c r="T4" s="2">
        <v>75</v>
      </c>
      <c r="U4" s="9">
        <f t="shared" si="0"/>
        <v>6</v>
      </c>
      <c r="V4" s="3">
        <f t="shared" si="1"/>
        <v>450</v>
      </c>
      <c r="AC4" s="4">
        <v>4</v>
      </c>
      <c r="AD4" s="3" cm="1">
        <f t="array" ref="AD4">SUMPRODUCT(($S$1:$S$94=AC4)*$V$1:$V$94)</f>
        <v>1250</v>
      </c>
    </row>
    <row r="5" spans="1:30" ht="18.75" x14ac:dyDescent="0.3">
      <c r="B5" s="6"/>
      <c r="C5" s="7"/>
      <c r="G5" s="1"/>
      <c r="S5" s="5">
        <v>1</v>
      </c>
      <c r="T5" s="2">
        <v>22</v>
      </c>
      <c r="U5" s="9">
        <f t="shared" si="0"/>
        <v>6</v>
      </c>
      <c r="V5" s="3">
        <f t="shared" si="1"/>
        <v>132</v>
      </c>
      <c r="AC5" s="4">
        <v>5</v>
      </c>
      <c r="AD5" s="3" cm="1">
        <f t="array" ref="AD5">SUMPRODUCT(($S$1:$S$94=AC5)*$V$1:$V$94)</f>
        <v>6371</v>
      </c>
    </row>
    <row r="6" spans="1:30" ht="18.75" x14ac:dyDescent="0.3">
      <c r="B6" s="6"/>
      <c r="C6" s="7"/>
      <c r="S6" s="5">
        <v>2</v>
      </c>
      <c r="T6" s="2">
        <v>122</v>
      </c>
      <c r="U6" s="9">
        <f t="shared" si="0"/>
        <v>19</v>
      </c>
      <c r="V6" s="3">
        <f t="shared" si="1"/>
        <v>2318</v>
      </c>
      <c r="AC6" s="4">
        <v>6</v>
      </c>
      <c r="AD6" s="3" cm="1">
        <f t="array" ref="AD6">SUMPRODUCT(($S$1:$S$94=AC6)*$V$1:$V$94)</f>
        <v>11900</v>
      </c>
    </row>
    <row r="7" spans="1:30" ht="18.75" x14ac:dyDescent="0.3">
      <c r="B7" s="6"/>
      <c r="C7" s="7"/>
      <c r="S7" s="5">
        <v>2</v>
      </c>
      <c r="T7" s="2">
        <v>82</v>
      </c>
      <c r="U7" s="9">
        <f t="shared" si="0"/>
        <v>19</v>
      </c>
      <c r="V7" s="3">
        <f t="shared" si="1"/>
        <v>1558</v>
      </c>
      <c r="AC7" s="4">
        <v>7</v>
      </c>
      <c r="AD7" s="3" cm="1">
        <f t="array" ref="AD7">SUMPRODUCT(($S$1:$S$94=AC7)*$V$1:$V$94)</f>
        <v>30500</v>
      </c>
    </row>
    <row r="8" spans="1:30" ht="18.75" x14ac:dyDescent="0.3">
      <c r="B8" s="6"/>
      <c r="C8" s="7"/>
      <c r="S8" s="5">
        <v>2</v>
      </c>
      <c r="T8" s="2">
        <v>68</v>
      </c>
      <c r="U8" s="9">
        <f t="shared" si="0"/>
        <v>19</v>
      </c>
      <c r="V8" s="3">
        <f t="shared" si="1"/>
        <v>1292</v>
      </c>
      <c r="AC8" s="4">
        <v>8</v>
      </c>
      <c r="AD8" s="3" cm="1">
        <f t="array" ref="AD8">SUMPRODUCT(($S$1:$S$94=AC8)*$V$1:$V$94)</f>
        <v>21275</v>
      </c>
    </row>
    <row r="9" spans="1:30" ht="18.75" x14ac:dyDescent="0.3">
      <c r="B9" s="6"/>
      <c r="C9" s="7"/>
      <c r="S9" s="5">
        <v>2</v>
      </c>
      <c r="T9" s="2">
        <v>42</v>
      </c>
      <c r="U9" s="9">
        <f t="shared" si="0"/>
        <v>19</v>
      </c>
      <c r="V9" s="3">
        <f t="shared" si="1"/>
        <v>798</v>
      </c>
      <c r="AC9" s="4">
        <v>9</v>
      </c>
      <c r="AD9" s="3" cm="1">
        <f t="array" ref="AD9">SUMPRODUCT(($S$1:$S$94=AC9)*$V$1:$V$94)</f>
        <v>27225</v>
      </c>
    </row>
    <row r="10" spans="1:30" ht="18.75" x14ac:dyDescent="0.3">
      <c r="B10" s="6"/>
      <c r="C10" s="7"/>
      <c r="S10" s="5">
        <v>2</v>
      </c>
      <c r="T10" s="2">
        <v>26</v>
      </c>
      <c r="U10" s="9">
        <f t="shared" si="0"/>
        <v>19</v>
      </c>
      <c r="V10" s="3">
        <f t="shared" si="1"/>
        <v>494</v>
      </c>
      <c r="AC10" s="4">
        <v>10</v>
      </c>
      <c r="AD10" s="3" cm="1">
        <f t="array" ref="AD10">SUMPRODUCT(($S$1:$S$94=AC10)*$V$1:$V$94)</f>
        <v>27378</v>
      </c>
    </row>
    <row r="11" spans="1:30" ht="18.75" x14ac:dyDescent="0.3">
      <c r="B11" s="6"/>
      <c r="C11" s="7"/>
      <c r="S11" s="5">
        <v>2</v>
      </c>
      <c r="T11" s="2">
        <v>50</v>
      </c>
      <c r="U11" s="9">
        <f t="shared" si="0"/>
        <v>19</v>
      </c>
      <c r="V11" s="3">
        <f t="shared" si="1"/>
        <v>950</v>
      </c>
      <c r="AC11" s="4">
        <v>11</v>
      </c>
      <c r="AD11" s="3" cm="1">
        <f t="array" ref="AD11">SUMPRODUCT(($S$1:$S$94=AC11)*$V$1:$V$94)</f>
        <v>27918</v>
      </c>
    </row>
    <row r="12" spans="1:30" ht="18.75" x14ac:dyDescent="0.3">
      <c r="B12" s="6"/>
      <c r="C12" s="7"/>
      <c r="S12" s="5">
        <v>3</v>
      </c>
      <c r="T12" s="2">
        <v>60</v>
      </c>
      <c r="U12" s="9">
        <f t="shared" si="0"/>
        <v>42</v>
      </c>
      <c r="V12" s="3">
        <f t="shared" si="1"/>
        <v>2520</v>
      </c>
      <c r="AC12" s="4">
        <v>13</v>
      </c>
      <c r="AD12" s="3" cm="1">
        <f t="array" ref="AD12">SUMPRODUCT(($S$1:$S$94=AC12)*$V$1:$V$94)</f>
        <v>13271</v>
      </c>
    </row>
    <row r="13" spans="1:30" ht="18.75" x14ac:dyDescent="0.3">
      <c r="B13" s="6"/>
      <c r="C13" s="7"/>
      <c r="S13" s="5">
        <v>3</v>
      </c>
      <c r="T13" s="2">
        <v>47</v>
      </c>
      <c r="U13" s="9">
        <f t="shared" si="0"/>
        <v>42</v>
      </c>
      <c r="V13" s="3">
        <f t="shared" si="1"/>
        <v>1974</v>
      </c>
      <c r="AC13" s="4">
        <v>14</v>
      </c>
      <c r="AD13" s="3" cm="1">
        <f t="array" ref="AD13">SUMPRODUCT(($S$1:$S$94=AC13)*$V$1:$V$94)</f>
        <v>830</v>
      </c>
    </row>
    <row r="14" spans="1:30" ht="18.75" x14ac:dyDescent="0.3">
      <c r="B14" s="6"/>
      <c r="C14" s="7"/>
      <c r="S14" s="5">
        <v>3</v>
      </c>
      <c r="T14" s="2">
        <v>33</v>
      </c>
      <c r="U14" s="9">
        <f t="shared" si="0"/>
        <v>42</v>
      </c>
      <c r="V14" s="3">
        <f t="shared" si="1"/>
        <v>1386</v>
      </c>
      <c r="AC14" s="4">
        <v>15</v>
      </c>
      <c r="AD14" s="3" cm="1">
        <f t="array" ref="AD14">SUMPRODUCT(($S$1:$S$94=AC14)*$V$1:$V$94)</f>
        <v>21636</v>
      </c>
    </row>
    <row r="15" spans="1:30" ht="18.75" x14ac:dyDescent="0.3">
      <c r="B15" s="6"/>
      <c r="C15" s="7"/>
      <c r="S15" s="5">
        <v>3</v>
      </c>
      <c r="T15" s="2">
        <v>120</v>
      </c>
      <c r="U15" s="9">
        <f t="shared" si="0"/>
        <v>42</v>
      </c>
      <c r="V15" s="3">
        <f t="shared" si="1"/>
        <v>5040</v>
      </c>
      <c r="AC15" s="4">
        <v>16</v>
      </c>
      <c r="AD15" s="3" cm="1">
        <f t="array" ref="AD15">SUMPRODUCT(($S$1:$S$94=AC15)*$V$1:$V$94)</f>
        <v>3113</v>
      </c>
    </row>
    <row r="16" spans="1:30" ht="18.75" x14ac:dyDescent="0.3">
      <c r="B16" s="6"/>
      <c r="C16" s="7"/>
      <c r="S16" s="5">
        <v>3</v>
      </c>
      <c r="T16" s="2">
        <v>94</v>
      </c>
      <c r="U16" s="9">
        <f t="shared" si="0"/>
        <v>42</v>
      </c>
      <c r="V16" s="3">
        <f t="shared" si="1"/>
        <v>3948</v>
      </c>
    </row>
    <row r="17" spans="2:22" ht="18.75" x14ac:dyDescent="0.3">
      <c r="B17" s="6"/>
      <c r="C17" s="7"/>
      <c r="S17" s="5">
        <v>3</v>
      </c>
      <c r="T17" s="2">
        <v>81</v>
      </c>
      <c r="U17" s="9">
        <f t="shared" si="0"/>
        <v>42</v>
      </c>
      <c r="V17" s="3">
        <f t="shared" si="1"/>
        <v>3402</v>
      </c>
    </row>
    <row r="18" spans="2:22" ht="18.75" x14ac:dyDescent="0.3">
      <c r="B18" s="6"/>
      <c r="C18" s="7"/>
      <c r="S18" s="5">
        <v>3</v>
      </c>
      <c r="T18" s="2">
        <v>67</v>
      </c>
      <c r="U18" s="9">
        <f t="shared" si="0"/>
        <v>42</v>
      </c>
      <c r="V18" s="3">
        <f t="shared" si="1"/>
        <v>2814</v>
      </c>
    </row>
    <row r="19" spans="2:22" ht="18.75" x14ac:dyDescent="0.3">
      <c r="B19" s="6"/>
      <c r="C19" s="7"/>
      <c r="S19" s="5">
        <v>3</v>
      </c>
      <c r="T19" s="2">
        <v>104</v>
      </c>
      <c r="U19" s="9">
        <f t="shared" si="0"/>
        <v>42</v>
      </c>
      <c r="V19" s="3">
        <f t="shared" si="1"/>
        <v>4368</v>
      </c>
    </row>
    <row r="20" spans="2:22" ht="18.75" x14ac:dyDescent="0.3">
      <c r="B20" s="6"/>
      <c r="C20" s="7"/>
      <c r="S20" s="5">
        <v>4</v>
      </c>
      <c r="T20" s="2">
        <v>25</v>
      </c>
      <c r="U20" s="9">
        <f t="shared" si="0"/>
        <v>5</v>
      </c>
      <c r="V20" s="3">
        <f t="shared" si="1"/>
        <v>125</v>
      </c>
    </row>
    <row r="21" spans="2:22" ht="18.75" x14ac:dyDescent="0.3">
      <c r="B21" s="6"/>
      <c r="C21" s="7"/>
      <c r="S21" s="5">
        <v>4</v>
      </c>
      <c r="T21" s="2">
        <v>37</v>
      </c>
      <c r="U21" s="9">
        <f t="shared" si="0"/>
        <v>5</v>
      </c>
      <c r="V21" s="3">
        <f t="shared" si="1"/>
        <v>185</v>
      </c>
    </row>
    <row r="22" spans="2:22" ht="18.75" x14ac:dyDescent="0.3">
      <c r="B22" s="6"/>
      <c r="C22" s="7"/>
      <c r="S22" s="5">
        <v>4</v>
      </c>
      <c r="T22" s="2">
        <v>114</v>
      </c>
      <c r="U22" s="9">
        <f t="shared" si="0"/>
        <v>5</v>
      </c>
      <c r="V22" s="3">
        <f t="shared" si="1"/>
        <v>570</v>
      </c>
    </row>
    <row r="23" spans="2:22" ht="18.75" x14ac:dyDescent="0.3">
      <c r="B23" s="6"/>
      <c r="C23" s="7"/>
      <c r="S23" s="5">
        <v>4</v>
      </c>
      <c r="T23" s="2">
        <v>74</v>
      </c>
      <c r="U23" s="9">
        <f t="shared" si="0"/>
        <v>5</v>
      </c>
      <c r="V23" s="3">
        <f t="shared" si="1"/>
        <v>370</v>
      </c>
    </row>
    <row r="24" spans="2:22" ht="18.75" x14ac:dyDescent="0.3">
      <c r="B24" s="6"/>
      <c r="C24" s="7"/>
      <c r="S24" s="5">
        <v>5</v>
      </c>
      <c r="T24" s="2">
        <v>73</v>
      </c>
      <c r="U24" s="9">
        <f t="shared" si="0"/>
        <v>23</v>
      </c>
      <c r="V24" s="3">
        <f t="shared" si="1"/>
        <v>1679</v>
      </c>
    </row>
    <row r="25" spans="2:22" ht="18.75" x14ac:dyDescent="0.3">
      <c r="B25" s="6"/>
      <c r="C25" s="7"/>
      <c r="S25" s="5">
        <v>5</v>
      </c>
      <c r="T25" s="2">
        <v>31</v>
      </c>
      <c r="U25" s="9">
        <f t="shared" si="0"/>
        <v>23</v>
      </c>
      <c r="V25" s="3">
        <f t="shared" si="1"/>
        <v>713</v>
      </c>
    </row>
    <row r="26" spans="2:22" ht="18.75" x14ac:dyDescent="0.3">
      <c r="B26" s="6"/>
      <c r="C26" s="7"/>
      <c r="S26" s="5">
        <v>5</v>
      </c>
      <c r="T26" s="2">
        <v>55</v>
      </c>
      <c r="U26" s="9">
        <f t="shared" si="0"/>
        <v>23</v>
      </c>
      <c r="V26" s="3">
        <f t="shared" si="1"/>
        <v>1265</v>
      </c>
    </row>
    <row r="27" spans="2:22" ht="18.75" x14ac:dyDescent="0.3">
      <c r="B27" s="6"/>
      <c r="C27" s="7"/>
      <c r="S27" s="5">
        <v>5</v>
      </c>
      <c r="T27" s="2">
        <v>40</v>
      </c>
      <c r="U27" s="9">
        <f t="shared" si="0"/>
        <v>23</v>
      </c>
      <c r="V27" s="3">
        <f t="shared" si="1"/>
        <v>920</v>
      </c>
    </row>
    <row r="28" spans="2:22" ht="18.75" x14ac:dyDescent="0.3">
      <c r="B28" s="6"/>
      <c r="C28" s="7"/>
      <c r="S28" s="5">
        <v>5</v>
      </c>
      <c r="T28" s="2">
        <v>78</v>
      </c>
      <c r="U28" s="9">
        <f t="shared" si="0"/>
        <v>23</v>
      </c>
      <c r="V28" s="3">
        <f t="shared" si="1"/>
        <v>1794</v>
      </c>
    </row>
    <row r="29" spans="2:22" ht="18.75" x14ac:dyDescent="0.3">
      <c r="B29" s="6"/>
      <c r="C29" s="7"/>
      <c r="S29" s="5">
        <v>6</v>
      </c>
      <c r="T29" s="2">
        <v>46</v>
      </c>
      <c r="U29" s="9">
        <f t="shared" si="0"/>
        <v>28</v>
      </c>
      <c r="V29" s="3">
        <f t="shared" si="1"/>
        <v>1288</v>
      </c>
    </row>
    <row r="30" spans="2:22" ht="18.75" x14ac:dyDescent="0.3">
      <c r="B30" s="6"/>
      <c r="C30" s="7"/>
      <c r="S30" s="5">
        <v>6</v>
      </c>
      <c r="T30" s="2">
        <v>70</v>
      </c>
      <c r="U30" s="9">
        <f t="shared" si="0"/>
        <v>28</v>
      </c>
      <c r="V30" s="3">
        <f t="shared" si="1"/>
        <v>1960</v>
      </c>
    </row>
    <row r="31" spans="2:22" ht="18.75" x14ac:dyDescent="0.3">
      <c r="B31" s="6"/>
      <c r="C31" s="7"/>
      <c r="S31" s="5">
        <v>6</v>
      </c>
      <c r="T31" s="2">
        <v>57</v>
      </c>
      <c r="U31" s="9">
        <f t="shared" si="0"/>
        <v>28</v>
      </c>
      <c r="V31" s="3">
        <f t="shared" si="1"/>
        <v>1596</v>
      </c>
    </row>
    <row r="32" spans="2:22" ht="18.75" x14ac:dyDescent="0.3">
      <c r="B32" s="6"/>
      <c r="C32" s="7"/>
      <c r="S32" s="5">
        <v>6</v>
      </c>
      <c r="T32" s="2">
        <v>29</v>
      </c>
      <c r="U32" s="9">
        <f t="shared" si="0"/>
        <v>28</v>
      </c>
      <c r="V32" s="3">
        <f t="shared" si="1"/>
        <v>812</v>
      </c>
    </row>
    <row r="33" spans="2:22" ht="18.75" x14ac:dyDescent="0.3">
      <c r="B33" s="6"/>
      <c r="C33" s="7"/>
      <c r="S33" s="5">
        <v>6</v>
      </c>
      <c r="T33" s="2">
        <v>118</v>
      </c>
      <c r="U33" s="9">
        <f t="shared" si="0"/>
        <v>28</v>
      </c>
      <c r="V33" s="3">
        <f t="shared" si="1"/>
        <v>3304</v>
      </c>
    </row>
    <row r="34" spans="2:22" ht="18.75" x14ac:dyDescent="0.3">
      <c r="B34" s="6"/>
      <c r="C34" s="7"/>
      <c r="S34" s="5">
        <v>6</v>
      </c>
      <c r="T34" s="2">
        <v>105</v>
      </c>
      <c r="U34" s="9">
        <f t="shared" si="0"/>
        <v>28</v>
      </c>
      <c r="V34" s="3">
        <f t="shared" si="1"/>
        <v>2940</v>
      </c>
    </row>
    <row r="35" spans="2:22" ht="18.75" x14ac:dyDescent="0.3">
      <c r="B35" s="6"/>
      <c r="C35" s="7"/>
      <c r="S35" s="5">
        <v>7</v>
      </c>
      <c r="T35" s="2">
        <v>99</v>
      </c>
      <c r="U35" s="9">
        <f t="shared" si="0"/>
        <v>50</v>
      </c>
      <c r="V35" s="3">
        <f t="shared" si="1"/>
        <v>4950</v>
      </c>
    </row>
    <row r="36" spans="2:22" ht="18.75" x14ac:dyDescent="0.3">
      <c r="B36" s="6"/>
      <c r="C36" s="7"/>
      <c r="S36" s="5">
        <v>7</v>
      </c>
      <c r="T36" s="2">
        <v>86</v>
      </c>
      <c r="U36" s="9">
        <f t="shared" si="0"/>
        <v>50</v>
      </c>
      <c r="V36" s="3">
        <f t="shared" si="1"/>
        <v>4300</v>
      </c>
    </row>
    <row r="37" spans="2:22" ht="18.75" x14ac:dyDescent="0.3">
      <c r="B37" s="6"/>
      <c r="C37" s="7"/>
      <c r="S37" s="5">
        <v>7</v>
      </c>
      <c r="T37" s="2">
        <v>111</v>
      </c>
      <c r="U37" s="9">
        <f t="shared" si="0"/>
        <v>50</v>
      </c>
      <c r="V37" s="3">
        <f t="shared" si="1"/>
        <v>5550</v>
      </c>
    </row>
    <row r="38" spans="2:22" ht="18.75" x14ac:dyDescent="0.3">
      <c r="B38" s="6"/>
      <c r="C38" s="7"/>
      <c r="S38" s="5">
        <v>7</v>
      </c>
      <c r="T38" s="2">
        <v>71</v>
      </c>
      <c r="U38" s="9">
        <f t="shared" si="0"/>
        <v>50</v>
      </c>
      <c r="V38" s="3">
        <f t="shared" si="1"/>
        <v>3550</v>
      </c>
    </row>
    <row r="39" spans="2:22" ht="18.75" x14ac:dyDescent="0.3">
      <c r="B39" s="6"/>
      <c r="C39" s="7"/>
      <c r="S39" s="5">
        <v>7</v>
      </c>
      <c r="T39" s="2">
        <v>45</v>
      </c>
      <c r="U39" s="9">
        <f t="shared" si="0"/>
        <v>50</v>
      </c>
      <c r="V39" s="3">
        <f t="shared" si="1"/>
        <v>2250</v>
      </c>
    </row>
    <row r="40" spans="2:22" ht="18.75" x14ac:dyDescent="0.3">
      <c r="B40" s="6"/>
      <c r="C40" s="7"/>
      <c r="S40" s="5">
        <v>7</v>
      </c>
      <c r="T40" s="2">
        <v>54</v>
      </c>
      <c r="U40" s="9">
        <f t="shared" si="0"/>
        <v>50</v>
      </c>
      <c r="V40" s="3">
        <f t="shared" si="1"/>
        <v>2700</v>
      </c>
    </row>
    <row r="41" spans="2:22" ht="18.75" x14ac:dyDescent="0.3">
      <c r="B41" s="6"/>
      <c r="C41" s="7"/>
      <c r="S41" s="5">
        <v>7</v>
      </c>
      <c r="T41" s="2">
        <v>27</v>
      </c>
      <c r="U41" s="9">
        <f t="shared" si="0"/>
        <v>50</v>
      </c>
      <c r="V41" s="3">
        <f t="shared" si="1"/>
        <v>1350</v>
      </c>
    </row>
    <row r="42" spans="2:22" ht="18.75" x14ac:dyDescent="0.3">
      <c r="B42" s="6"/>
      <c r="C42" s="7"/>
      <c r="S42" s="5">
        <v>7</v>
      </c>
      <c r="T42" s="2">
        <v>117</v>
      </c>
      <c r="U42" s="9">
        <f t="shared" si="0"/>
        <v>50</v>
      </c>
      <c r="V42" s="3">
        <f t="shared" si="1"/>
        <v>5850</v>
      </c>
    </row>
    <row r="43" spans="2:22" ht="18.75" x14ac:dyDescent="0.3">
      <c r="B43" s="6"/>
      <c r="C43" s="7"/>
      <c r="S43" s="5">
        <v>8</v>
      </c>
      <c r="T43" s="2">
        <v>72</v>
      </c>
      <c r="U43" s="9">
        <f t="shared" si="0"/>
        <v>37</v>
      </c>
      <c r="V43" s="3">
        <f t="shared" si="1"/>
        <v>2664</v>
      </c>
    </row>
    <row r="44" spans="2:22" ht="18.75" x14ac:dyDescent="0.3">
      <c r="B44" s="6"/>
      <c r="C44" s="7"/>
      <c r="S44" s="5">
        <v>8</v>
      </c>
      <c r="T44" s="2">
        <v>59</v>
      </c>
      <c r="U44" s="9">
        <f t="shared" si="0"/>
        <v>37</v>
      </c>
      <c r="V44" s="3">
        <f t="shared" si="1"/>
        <v>2183</v>
      </c>
    </row>
    <row r="45" spans="2:22" ht="18.75" x14ac:dyDescent="0.3">
      <c r="B45" s="6"/>
      <c r="C45" s="7"/>
      <c r="S45" s="5">
        <v>8</v>
      </c>
      <c r="T45" s="2">
        <v>44</v>
      </c>
      <c r="U45" s="9">
        <f t="shared" si="0"/>
        <v>37</v>
      </c>
      <c r="V45" s="3">
        <f t="shared" si="1"/>
        <v>1628</v>
      </c>
    </row>
    <row r="46" spans="2:22" ht="18.75" x14ac:dyDescent="0.3">
      <c r="B46" s="6"/>
      <c r="C46" s="7"/>
      <c r="S46" s="5">
        <v>8</v>
      </c>
      <c r="T46" s="2">
        <v>121</v>
      </c>
      <c r="U46" s="9">
        <f t="shared" si="0"/>
        <v>37</v>
      </c>
      <c r="V46" s="3">
        <f t="shared" si="1"/>
        <v>4477</v>
      </c>
    </row>
    <row r="47" spans="2:22" ht="18.75" x14ac:dyDescent="0.3">
      <c r="B47" s="6"/>
      <c r="C47" s="7"/>
      <c r="S47" s="5">
        <v>8</v>
      </c>
      <c r="T47" s="2">
        <v>106</v>
      </c>
      <c r="U47" s="9">
        <f t="shared" si="0"/>
        <v>37</v>
      </c>
      <c r="V47" s="3">
        <f t="shared" si="1"/>
        <v>3922</v>
      </c>
    </row>
    <row r="48" spans="2:22" ht="18.75" x14ac:dyDescent="0.3">
      <c r="B48" s="6"/>
      <c r="C48" s="7"/>
      <c r="S48" s="5">
        <v>8</v>
      </c>
      <c r="T48" s="2">
        <v>93</v>
      </c>
      <c r="U48" s="9">
        <f t="shared" si="0"/>
        <v>37</v>
      </c>
      <c r="V48" s="3">
        <f t="shared" si="1"/>
        <v>3441</v>
      </c>
    </row>
    <row r="49" spans="2:22" ht="18.75" x14ac:dyDescent="0.3">
      <c r="B49" s="6"/>
      <c r="C49" s="7"/>
      <c r="S49" s="5">
        <v>8</v>
      </c>
      <c r="T49" s="2">
        <v>80</v>
      </c>
      <c r="U49" s="9">
        <f t="shared" si="0"/>
        <v>37</v>
      </c>
      <c r="V49" s="3">
        <f t="shared" si="1"/>
        <v>2960</v>
      </c>
    </row>
    <row r="50" spans="2:22" ht="18.75" x14ac:dyDescent="0.3">
      <c r="B50" s="6"/>
      <c r="C50" s="7"/>
      <c r="S50" s="5">
        <v>9</v>
      </c>
      <c r="T50" s="2">
        <v>98</v>
      </c>
      <c r="U50" s="9">
        <f t="shared" si="0"/>
        <v>45</v>
      </c>
      <c r="V50" s="3">
        <f t="shared" si="1"/>
        <v>4410</v>
      </c>
    </row>
    <row r="51" spans="2:22" ht="18.75" x14ac:dyDescent="0.3">
      <c r="B51" s="6"/>
      <c r="C51" s="7"/>
      <c r="S51" s="5">
        <v>9</v>
      </c>
      <c r="T51" s="2">
        <v>85</v>
      </c>
      <c r="U51" s="9">
        <f t="shared" si="0"/>
        <v>45</v>
      </c>
      <c r="V51" s="3">
        <f t="shared" si="1"/>
        <v>3825</v>
      </c>
    </row>
    <row r="52" spans="2:22" ht="18.75" x14ac:dyDescent="0.3">
      <c r="B52" s="6"/>
      <c r="C52" s="7"/>
      <c r="S52" s="5">
        <v>9</v>
      </c>
      <c r="T52" s="2">
        <v>58</v>
      </c>
      <c r="U52" s="9">
        <f t="shared" si="0"/>
        <v>45</v>
      </c>
      <c r="V52" s="3">
        <f t="shared" si="1"/>
        <v>2610</v>
      </c>
    </row>
    <row r="53" spans="2:22" ht="18.75" x14ac:dyDescent="0.3">
      <c r="B53" s="6"/>
      <c r="C53" s="7"/>
      <c r="S53" s="5">
        <v>9</v>
      </c>
      <c r="T53" s="2">
        <v>109</v>
      </c>
      <c r="U53" s="9">
        <f t="shared" si="0"/>
        <v>45</v>
      </c>
      <c r="V53" s="3">
        <f t="shared" si="1"/>
        <v>4905</v>
      </c>
    </row>
    <row r="54" spans="2:22" ht="18.75" x14ac:dyDescent="0.3">
      <c r="B54" s="6"/>
      <c r="C54" s="7"/>
      <c r="S54" s="5">
        <v>9</v>
      </c>
      <c r="T54" s="2">
        <v>69</v>
      </c>
      <c r="U54" s="9">
        <f t="shared" si="0"/>
        <v>45</v>
      </c>
      <c r="V54" s="3">
        <f t="shared" si="1"/>
        <v>3105</v>
      </c>
    </row>
    <row r="55" spans="2:22" ht="18.75" x14ac:dyDescent="0.3">
      <c r="B55" s="6"/>
      <c r="C55" s="7"/>
      <c r="S55" s="5">
        <v>9</v>
      </c>
      <c r="T55" s="2">
        <v>43</v>
      </c>
      <c r="U55" s="9">
        <f t="shared" si="0"/>
        <v>45</v>
      </c>
      <c r="V55" s="3">
        <f t="shared" si="1"/>
        <v>1935</v>
      </c>
    </row>
    <row r="56" spans="2:22" ht="18.75" x14ac:dyDescent="0.3">
      <c r="B56" s="6"/>
      <c r="C56" s="7"/>
      <c r="S56" s="5">
        <v>9</v>
      </c>
      <c r="T56" s="2">
        <v>119</v>
      </c>
      <c r="U56" s="9">
        <f t="shared" si="0"/>
        <v>45</v>
      </c>
      <c r="V56" s="3">
        <f t="shared" si="1"/>
        <v>5355</v>
      </c>
    </row>
    <row r="57" spans="2:22" ht="18.75" x14ac:dyDescent="0.3">
      <c r="B57" s="6"/>
      <c r="C57" s="7"/>
      <c r="S57" s="5">
        <v>9</v>
      </c>
      <c r="T57" s="2">
        <v>24</v>
      </c>
      <c r="U57" s="9">
        <f t="shared" si="0"/>
        <v>45</v>
      </c>
      <c r="V57" s="3">
        <f t="shared" si="1"/>
        <v>1080</v>
      </c>
    </row>
    <row r="58" spans="2:22" ht="18.75" x14ac:dyDescent="0.3">
      <c r="B58" s="6"/>
      <c r="C58" s="7"/>
      <c r="S58" s="5">
        <v>10</v>
      </c>
      <c r="T58" s="2">
        <v>125</v>
      </c>
      <c r="U58" s="9">
        <f t="shared" si="0"/>
        <v>54</v>
      </c>
      <c r="V58" s="3">
        <f t="shared" si="1"/>
        <v>6750</v>
      </c>
    </row>
    <row r="59" spans="2:22" ht="18.75" x14ac:dyDescent="0.3">
      <c r="B59" s="6"/>
      <c r="C59" s="7"/>
      <c r="S59" s="5">
        <v>10</v>
      </c>
      <c r="T59" s="2">
        <v>112</v>
      </c>
      <c r="U59" s="9">
        <f t="shared" si="0"/>
        <v>54</v>
      </c>
      <c r="V59" s="3">
        <f t="shared" si="1"/>
        <v>6048</v>
      </c>
    </row>
    <row r="60" spans="2:22" ht="18.75" x14ac:dyDescent="0.3">
      <c r="B60" s="6"/>
      <c r="C60" s="7"/>
      <c r="S60" s="5">
        <v>10</v>
      </c>
      <c r="T60" s="2">
        <v>97</v>
      </c>
      <c r="U60" s="9">
        <f t="shared" si="0"/>
        <v>54</v>
      </c>
      <c r="V60" s="3">
        <f t="shared" si="1"/>
        <v>5238</v>
      </c>
    </row>
    <row r="61" spans="2:22" ht="18.75" x14ac:dyDescent="0.3">
      <c r="B61" s="6"/>
      <c r="C61" s="7"/>
      <c r="S61" s="5">
        <v>10</v>
      </c>
      <c r="T61" s="2">
        <v>84</v>
      </c>
      <c r="U61" s="9">
        <f t="shared" si="0"/>
        <v>54</v>
      </c>
      <c r="V61" s="3">
        <f t="shared" si="1"/>
        <v>4536</v>
      </c>
    </row>
    <row r="62" spans="2:22" ht="18.75" x14ac:dyDescent="0.3">
      <c r="B62" s="6"/>
      <c r="C62" s="7"/>
      <c r="S62" s="5">
        <v>10</v>
      </c>
      <c r="T62" s="2">
        <v>66</v>
      </c>
      <c r="U62" s="9">
        <f t="shared" si="0"/>
        <v>54</v>
      </c>
      <c r="V62" s="3">
        <f t="shared" si="1"/>
        <v>3564</v>
      </c>
    </row>
    <row r="63" spans="2:22" ht="18.75" x14ac:dyDescent="0.3">
      <c r="B63" s="6"/>
      <c r="C63" s="7"/>
      <c r="S63" s="5">
        <v>10</v>
      </c>
      <c r="T63" s="2">
        <v>23</v>
      </c>
      <c r="U63" s="9">
        <f t="shared" si="0"/>
        <v>54</v>
      </c>
      <c r="V63" s="3">
        <f t="shared" si="1"/>
        <v>1242</v>
      </c>
    </row>
    <row r="64" spans="2:22" ht="18.75" x14ac:dyDescent="0.3">
      <c r="B64" s="6"/>
      <c r="C64" s="7"/>
      <c r="S64" s="5">
        <v>11</v>
      </c>
      <c r="T64" s="2">
        <v>34</v>
      </c>
      <c r="U64" s="9">
        <f t="shared" si="0"/>
        <v>47</v>
      </c>
      <c r="V64" s="3">
        <f t="shared" si="1"/>
        <v>1598</v>
      </c>
    </row>
    <row r="65" spans="2:22" ht="18.75" x14ac:dyDescent="0.3">
      <c r="B65" s="6"/>
      <c r="C65" s="7"/>
      <c r="S65" s="5">
        <v>11</v>
      </c>
      <c r="T65" s="2">
        <v>124</v>
      </c>
      <c r="U65" s="9">
        <f t="shared" si="0"/>
        <v>47</v>
      </c>
      <c r="V65" s="3">
        <f t="shared" si="1"/>
        <v>5828</v>
      </c>
    </row>
    <row r="66" spans="2:22" ht="18.75" x14ac:dyDescent="0.3">
      <c r="B66" s="6"/>
      <c r="C66" s="7"/>
      <c r="S66" s="5">
        <v>11</v>
      </c>
      <c r="T66" s="2">
        <v>110</v>
      </c>
      <c r="U66" s="9">
        <f t="shared" ref="U66:U94" si="2">INDEX($B$2:$Q$2,MATCH(S66,$B$1:$Q$1,0))</f>
        <v>47</v>
      </c>
      <c r="V66" s="3">
        <f t="shared" ref="V66:V94" si="3">T66*U66</f>
        <v>5170</v>
      </c>
    </row>
    <row r="67" spans="2:22" ht="18.75" x14ac:dyDescent="0.3">
      <c r="B67" s="6"/>
      <c r="C67" s="7"/>
      <c r="S67" s="5">
        <v>11</v>
      </c>
      <c r="T67" s="2">
        <v>96</v>
      </c>
      <c r="U67" s="9">
        <f t="shared" si="2"/>
        <v>47</v>
      </c>
      <c r="V67" s="3">
        <f t="shared" si="3"/>
        <v>4512</v>
      </c>
    </row>
    <row r="68" spans="2:22" ht="18.75" x14ac:dyDescent="0.3">
      <c r="B68" s="6"/>
      <c r="C68" s="7"/>
      <c r="S68" s="5">
        <v>11</v>
      </c>
      <c r="T68" s="2">
        <v>79</v>
      </c>
      <c r="U68" s="9">
        <f t="shared" si="2"/>
        <v>47</v>
      </c>
      <c r="V68" s="3">
        <f t="shared" si="3"/>
        <v>3713</v>
      </c>
    </row>
    <row r="69" spans="2:22" ht="18.75" x14ac:dyDescent="0.3">
      <c r="B69" s="6"/>
      <c r="C69" s="7"/>
      <c r="S69" s="5">
        <v>11</v>
      </c>
      <c r="T69" s="2">
        <v>53</v>
      </c>
      <c r="U69" s="9">
        <f t="shared" si="2"/>
        <v>47</v>
      </c>
      <c r="V69" s="3">
        <f t="shared" si="3"/>
        <v>2491</v>
      </c>
    </row>
    <row r="70" spans="2:22" ht="18.75" x14ac:dyDescent="0.3">
      <c r="B70" s="6"/>
      <c r="C70" s="7"/>
      <c r="S70" s="5">
        <v>11</v>
      </c>
      <c r="T70" s="2">
        <v>62</v>
      </c>
      <c r="U70" s="9">
        <f t="shared" si="2"/>
        <v>47</v>
      </c>
      <c r="V70" s="3">
        <f t="shared" si="3"/>
        <v>2914</v>
      </c>
    </row>
    <row r="71" spans="2:22" ht="18.75" x14ac:dyDescent="0.3">
      <c r="B71" s="6"/>
      <c r="C71" s="7"/>
      <c r="S71" s="5">
        <v>11</v>
      </c>
      <c r="T71" s="2">
        <v>36</v>
      </c>
      <c r="U71" s="9">
        <f t="shared" si="2"/>
        <v>47</v>
      </c>
      <c r="V71" s="3">
        <f t="shared" si="3"/>
        <v>1692</v>
      </c>
    </row>
    <row r="72" spans="2:22" ht="18.75" x14ac:dyDescent="0.3">
      <c r="B72" s="6"/>
      <c r="C72" s="7"/>
      <c r="S72" s="5">
        <v>13</v>
      </c>
      <c r="T72" s="2">
        <v>108</v>
      </c>
      <c r="U72" s="9">
        <f t="shared" si="2"/>
        <v>23</v>
      </c>
      <c r="V72" s="3">
        <f t="shared" si="3"/>
        <v>2484</v>
      </c>
    </row>
    <row r="73" spans="2:22" ht="18.75" x14ac:dyDescent="0.3">
      <c r="B73" s="6"/>
      <c r="C73" s="7"/>
      <c r="S73" s="5">
        <v>13</v>
      </c>
      <c r="T73" s="2">
        <v>30</v>
      </c>
      <c r="U73" s="9">
        <f t="shared" si="2"/>
        <v>23</v>
      </c>
      <c r="V73" s="3">
        <f t="shared" si="3"/>
        <v>690</v>
      </c>
    </row>
    <row r="74" spans="2:22" ht="18.75" x14ac:dyDescent="0.3">
      <c r="B74" s="6"/>
      <c r="C74" s="7"/>
      <c r="S74" s="5">
        <v>13</v>
      </c>
      <c r="T74" s="2">
        <v>65</v>
      </c>
      <c r="U74" s="9">
        <f t="shared" si="2"/>
        <v>23</v>
      </c>
      <c r="V74" s="3">
        <f t="shared" si="3"/>
        <v>1495</v>
      </c>
    </row>
    <row r="75" spans="2:22" ht="18.75" x14ac:dyDescent="0.3">
      <c r="B75" s="6"/>
      <c r="C75" s="7"/>
      <c r="S75" s="5">
        <v>13</v>
      </c>
      <c r="T75" s="2">
        <v>52</v>
      </c>
      <c r="U75" s="9">
        <f t="shared" si="2"/>
        <v>23</v>
      </c>
      <c r="V75" s="3">
        <f t="shared" si="3"/>
        <v>1196</v>
      </c>
    </row>
    <row r="76" spans="2:22" ht="18.75" x14ac:dyDescent="0.3">
      <c r="B76" s="6"/>
      <c r="C76" s="7"/>
      <c r="S76" s="5">
        <v>13</v>
      </c>
      <c r="T76" s="2">
        <v>39</v>
      </c>
      <c r="U76" s="9">
        <f t="shared" si="2"/>
        <v>23</v>
      </c>
      <c r="V76" s="3">
        <f t="shared" si="3"/>
        <v>897</v>
      </c>
    </row>
    <row r="77" spans="2:22" ht="18.75" x14ac:dyDescent="0.3">
      <c r="B77" s="6"/>
      <c r="C77" s="7"/>
      <c r="S77" s="5">
        <v>13</v>
      </c>
      <c r="T77" s="2">
        <v>116</v>
      </c>
      <c r="U77" s="9">
        <f t="shared" si="2"/>
        <v>23</v>
      </c>
      <c r="V77" s="3">
        <f t="shared" si="3"/>
        <v>2668</v>
      </c>
    </row>
    <row r="78" spans="2:22" ht="18.75" x14ac:dyDescent="0.3">
      <c r="B78" s="6"/>
      <c r="C78" s="7"/>
      <c r="S78" s="5">
        <v>13</v>
      </c>
      <c r="T78" s="2">
        <v>90</v>
      </c>
      <c r="U78" s="9">
        <f t="shared" si="2"/>
        <v>23</v>
      </c>
      <c r="V78" s="3">
        <f t="shared" si="3"/>
        <v>2070</v>
      </c>
    </row>
    <row r="79" spans="2:22" ht="18.75" x14ac:dyDescent="0.3">
      <c r="B79" s="6"/>
      <c r="C79" s="7"/>
      <c r="S79" s="5">
        <v>13</v>
      </c>
      <c r="T79" s="2">
        <v>77</v>
      </c>
      <c r="U79" s="9">
        <f t="shared" si="2"/>
        <v>23</v>
      </c>
      <c r="V79" s="3">
        <f t="shared" si="3"/>
        <v>1771</v>
      </c>
    </row>
    <row r="80" spans="2:22" ht="18.75" x14ac:dyDescent="0.3">
      <c r="B80" s="6"/>
      <c r="C80" s="7"/>
      <c r="S80" s="5">
        <v>14</v>
      </c>
      <c r="T80" s="2">
        <v>103</v>
      </c>
      <c r="U80" s="9">
        <f t="shared" si="2"/>
        <v>5</v>
      </c>
      <c r="V80" s="3">
        <f t="shared" si="3"/>
        <v>515</v>
      </c>
    </row>
    <row r="81" spans="2:22" ht="18.75" x14ac:dyDescent="0.3">
      <c r="B81" s="6"/>
      <c r="C81" s="7"/>
      <c r="S81" s="5">
        <v>14</v>
      </c>
      <c r="T81" s="2">
        <v>63</v>
      </c>
      <c r="U81" s="9">
        <f t="shared" si="2"/>
        <v>5</v>
      </c>
      <c r="V81" s="3">
        <f t="shared" si="3"/>
        <v>315</v>
      </c>
    </row>
    <row r="82" spans="2:22" ht="18.75" x14ac:dyDescent="0.3">
      <c r="B82" s="6"/>
      <c r="C82" s="7"/>
      <c r="S82" s="5">
        <v>15</v>
      </c>
      <c r="T82" s="2">
        <v>123</v>
      </c>
      <c r="U82" s="9">
        <f t="shared" si="2"/>
        <v>36</v>
      </c>
      <c r="V82" s="3">
        <f t="shared" si="3"/>
        <v>4428</v>
      </c>
    </row>
    <row r="83" spans="2:22" ht="18.75" x14ac:dyDescent="0.3">
      <c r="B83" s="6"/>
      <c r="C83" s="7"/>
      <c r="S83" s="5">
        <v>15</v>
      </c>
      <c r="T83" s="2">
        <v>32</v>
      </c>
      <c r="U83" s="9">
        <f t="shared" si="2"/>
        <v>36</v>
      </c>
      <c r="V83" s="3">
        <f t="shared" si="3"/>
        <v>1152</v>
      </c>
    </row>
    <row r="84" spans="2:22" ht="18.75" x14ac:dyDescent="0.3">
      <c r="B84" s="6"/>
      <c r="C84" s="7"/>
      <c r="S84" s="5">
        <v>15</v>
      </c>
      <c r="T84" s="2">
        <v>83</v>
      </c>
      <c r="U84" s="9">
        <f t="shared" si="2"/>
        <v>36</v>
      </c>
      <c r="V84" s="3">
        <f t="shared" si="3"/>
        <v>2988</v>
      </c>
    </row>
    <row r="85" spans="2:22" ht="18.75" x14ac:dyDescent="0.3">
      <c r="B85" s="6"/>
      <c r="C85" s="7"/>
      <c r="S85" s="5">
        <v>15</v>
      </c>
      <c r="T85" s="2">
        <v>95</v>
      </c>
      <c r="U85" s="9">
        <f t="shared" si="2"/>
        <v>36</v>
      </c>
      <c r="V85" s="3">
        <f t="shared" si="3"/>
        <v>3420</v>
      </c>
    </row>
    <row r="86" spans="2:22" ht="18.75" x14ac:dyDescent="0.3">
      <c r="B86" s="6"/>
      <c r="C86" s="7"/>
      <c r="S86" s="5">
        <v>15</v>
      </c>
      <c r="T86" s="2">
        <v>56</v>
      </c>
      <c r="U86" s="9">
        <f t="shared" si="2"/>
        <v>36</v>
      </c>
      <c r="V86" s="3">
        <f t="shared" si="3"/>
        <v>2016</v>
      </c>
    </row>
    <row r="87" spans="2:22" ht="18.75" x14ac:dyDescent="0.3">
      <c r="B87" s="6"/>
      <c r="C87" s="7"/>
      <c r="S87" s="5">
        <v>15</v>
      </c>
      <c r="T87" s="2">
        <v>107</v>
      </c>
      <c r="U87" s="9">
        <f t="shared" si="2"/>
        <v>36</v>
      </c>
      <c r="V87" s="3">
        <f t="shared" si="3"/>
        <v>3852</v>
      </c>
    </row>
    <row r="88" spans="2:22" ht="18.75" x14ac:dyDescent="0.3">
      <c r="B88" s="6"/>
      <c r="C88" s="7"/>
      <c r="S88" s="5">
        <v>15</v>
      </c>
      <c r="T88" s="2">
        <v>41</v>
      </c>
      <c r="U88" s="9">
        <f t="shared" si="2"/>
        <v>36</v>
      </c>
      <c r="V88" s="3">
        <f t="shared" si="3"/>
        <v>1476</v>
      </c>
    </row>
    <row r="89" spans="2:22" ht="18.75" x14ac:dyDescent="0.3">
      <c r="B89" s="6"/>
      <c r="C89" s="7"/>
      <c r="S89" s="5">
        <v>15</v>
      </c>
      <c r="T89" s="2">
        <v>64</v>
      </c>
      <c r="U89" s="9">
        <f t="shared" si="2"/>
        <v>36</v>
      </c>
      <c r="V89" s="3">
        <f t="shared" si="3"/>
        <v>2304</v>
      </c>
    </row>
    <row r="90" spans="2:22" ht="18.75" x14ac:dyDescent="0.3">
      <c r="B90" s="6"/>
      <c r="C90" s="7"/>
      <c r="S90" s="5">
        <v>16</v>
      </c>
      <c r="T90" s="2">
        <v>28</v>
      </c>
      <c r="U90" s="9">
        <f t="shared" si="2"/>
        <v>11</v>
      </c>
      <c r="V90" s="3">
        <f t="shared" si="3"/>
        <v>308</v>
      </c>
    </row>
    <row r="91" spans="2:22" ht="18.75" x14ac:dyDescent="0.3">
      <c r="B91" s="6"/>
      <c r="C91" s="7"/>
      <c r="S91" s="5">
        <v>16</v>
      </c>
      <c r="T91" s="2">
        <v>92</v>
      </c>
      <c r="U91" s="9">
        <f t="shared" si="2"/>
        <v>11</v>
      </c>
      <c r="V91" s="3">
        <f t="shared" si="3"/>
        <v>1012</v>
      </c>
    </row>
    <row r="92" spans="2:22" ht="18.75" x14ac:dyDescent="0.3">
      <c r="B92" s="6"/>
      <c r="C92" s="7"/>
      <c r="S92" s="5">
        <v>16</v>
      </c>
      <c r="T92" s="2">
        <v>38</v>
      </c>
      <c r="U92" s="9">
        <f t="shared" si="2"/>
        <v>11</v>
      </c>
      <c r="V92" s="3">
        <f t="shared" si="3"/>
        <v>418</v>
      </c>
    </row>
    <row r="93" spans="2:22" ht="18.75" x14ac:dyDescent="0.3">
      <c r="B93" s="6"/>
      <c r="C93" s="7"/>
      <c r="S93" s="5">
        <v>16</v>
      </c>
      <c r="T93" s="2">
        <v>76</v>
      </c>
      <c r="U93" s="9">
        <f t="shared" si="2"/>
        <v>11</v>
      </c>
      <c r="V93" s="3">
        <f t="shared" si="3"/>
        <v>836</v>
      </c>
    </row>
    <row r="94" spans="2:22" ht="18.75" x14ac:dyDescent="0.3">
      <c r="B94" s="6"/>
      <c r="C94" s="7"/>
      <c r="S94" s="5">
        <v>16</v>
      </c>
      <c r="T94" s="2">
        <v>49</v>
      </c>
      <c r="U94" s="9">
        <f t="shared" si="2"/>
        <v>11</v>
      </c>
      <c r="V94" s="3">
        <f t="shared" si="3"/>
        <v>539</v>
      </c>
    </row>
    <row r="95" spans="2:22" ht="18.75" x14ac:dyDescent="0.3">
      <c r="B95" s="6"/>
      <c r="C95" s="7"/>
    </row>
    <row r="96" spans="2:22" ht="18.75" x14ac:dyDescent="0.3">
      <c r="B96" s="6"/>
      <c r="C96" s="7"/>
    </row>
    <row r="97" spans="2:3" ht="18.75" x14ac:dyDescent="0.3">
      <c r="B97" s="6"/>
      <c r="C97" s="7"/>
    </row>
    <row r="98" spans="2:3" ht="18.75" x14ac:dyDescent="0.3">
      <c r="B98" s="6"/>
      <c r="C98" s="7"/>
    </row>
  </sheetData>
  <sortState xmlns:xlrd2="http://schemas.microsoft.com/office/spreadsheetml/2017/richdata2" ref="AC2:AD17">
    <sortCondition descending="1" ref="AD2:AD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h2so4</cp:lastModifiedBy>
  <dcterms:created xsi:type="dcterms:W3CDTF">2024-10-15T16:52:41Z</dcterms:created>
  <dcterms:modified xsi:type="dcterms:W3CDTF">2024-10-16T09:29:36Z</dcterms:modified>
</cp:coreProperties>
</file>