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202300"/>
  <mc:AlternateContent xmlns:mc="http://schemas.openxmlformats.org/markup-compatibility/2006">
    <mc:Choice Requires="x15">
      <x15ac:absPath xmlns:x15ac="http://schemas.microsoft.com/office/spreadsheetml/2010/11/ac" url="D:\downloads\"/>
    </mc:Choice>
  </mc:AlternateContent>
  <xr:revisionPtr revIDLastSave="0" documentId="13_ncr:1_{30E94CE8-9BBB-4EC3-B05F-AB06660E1D54}" xr6:coauthVersionLast="47" xr6:coauthVersionMax="47" xr10:uidLastSave="{00000000-0000-0000-0000-000000000000}"/>
  <bookViews>
    <workbookView xWindow="-120" yWindow="-120" windowWidth="29040" windowHeight="15990" xr2:uid="{1840CE87-B6A9-43BF-80DF-2127B943BC66}"/>
  </bookViews>
  <sheets>
    <sheet name="Feuil1" sheetId="1" r:id="rId1"/>
  </sheets>
  <functionGroups builtInGroupCount="19"/>
  <definedNames>
    <definedName name="_xleta.IF"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1" l="1" a="1"/>
  <c r="F10" i="1" a="1"/>
  <c r="C10" i="1" a="1"/>
  <c r="N10" i="1" a="1"/>
  <c r="M10" i="1" a="1"/>
  <c r="E10" i="1" a="1"/>
  <c r="O10" i="1" a="1"/>
  <c r="S10" i="1" a="1"/>
  <c r="R10" i="1" a="1"/>
  <c r="K10" i="1" a="1"/>
  <c r="T10" i="1" a="1"/>
  <c r="P10" i="1" a="1"/>
  <c r="J10" i="1" a="1"/>
  <c r="L10" i="1" a="1"/>
  <c r="Q10" i="1" a="1"/>
  <c r="H10" i="1" a="1"/>
  <c r="U10" i="1" a="1"/>
  <c r="I10" i="1" a="1"/>
  <c r="G10" i="1" a="1"/>
  <c r="D10" i="1" l="1"/>
  <c r="F10" i="1"/>
  <c r="C10" i="1"/>
  <c r="C11" i="1" s="1"/>
  <c r="G10" i="1"/>
  <c r="U10" i="1"/>
  <c r="U11" i="1" s="1"/>
  <c r="Q10" i="1"/>
  <c r="Q11" i="1" s="1"/>
  <c r="T10" i="1"/>
  <c r="T11" i="1" s="1"/>
  <c r="P10" i="1"/>
  <c r="P11" i="1" s="1"/>
  <c r="R10" i="1"/>
  <c r="R11" i="1" s="1"/>
  <c r="S10" i="1"/>
  <c r="S11" i="1" s="1"/>
  <c r="O10" i="1"/>
  <c r="O11" i="1" s="1"/>
  <c r="N10" i="1"/>
  <c r="N11" i="1" s="1"/>
  <c r="M10" i="1"/>
  <c r="M11" i="1" s="1"/>
  <c r="F11" i="1"/>
  <c r="K10" i="1"/>
  <c r="K11" i="1" s="1"/>
  <c r="L10" i="1"/>
  <c r="L11" i="1" s="1"/>
  <c r="D11" i="1"/>
  <c r="G11" i="1"/>
  <c r="J10" i="1"/>
  <c r="J11" i="1" s="1"/>
  <c r="I10" i="1"/>
  <c r="I11" i="1" s="1"/>
  <c r="E10" i="1"/>
  <c r="E11" i="1" s="1"/>
  <c r="H10" i="1"/>
  <c r="H1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<sst xmlns="http://schemas.openxmlformats.org/spreadsheetml/2006/main" count="5" uniqueCount="5">
  <si>
    <t>Mois</t>
  </si>
  <si>
    <t>Taux de recommandation</t>
  </si>
  <si>
    <t>Potentiel de croissance de 
la recommandation</t>
  </si>
  <si>
    <t>Nombre de 
client</t>
  </si>
  <si>
    <t>Nombre de client ayant 
recommandés le produit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</si>
</sst>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9" fontId="1" fillId="0" borderId="0" applyFont="0" applyFill="0" applyBorder="0" applyAlignment="0" applyProtection="0"/>
  </cellStyleXfs>
  <cellXfs count="4">
    <xf numFmtId="0" fontId="0" fillId="0" borderId="0" xfId="0"/>
    <xf numFmtId="9" fontId="0" fillId="0" borderId="0" xfId="1" applyFont="1"/>
    <xf numFmtId="0" fontId="0" fillId="0" borderId="0" xfId="0" applyAlignment="1">
      <alignment wrapText="1"/>
    </xf>
    <xf numFmtId="17" fontId="0" fillId="0" borderId="0" xfId="0" applyNumberFormat="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161925</xdr:colOff>
      <xdr:row>14</xdr:row>
      <xdr:rowOff>142874</xdr:rowOff>
    </xdr:from>
    <xdr:to>
      <xdr:col>14</xdr:col>
      <xdr:colOff>257175</xdr:colOff>
      <xdr:row>26</xdr:row>
      <xdr:rowOff>57149</xdr:rowOff>
    </xdr:to>
    <xdr:sp macro="" textlink="">
      <xdr:nvSpPr>
        <xdr:cNvPr id="2" name="TextBox 1">
          <a:extLst>
            <a:ext uri="{FF2B5EF4-FFF2-40B4-BE49-F238E27FC236}">
              <a16:creationId xmlns:a16="http://schemas.microsoft.com/office/drawing/2014/main" id="{8D7DCFD6-2C00-1820-0574-1AEA80A76CA0}"/>
            </a:ext>
          </a:extLst>
        </xdr:cNvPr>
        <xdr:cNvSpPr txBox="1"/>
      </xdr:nvSpPr>
      <xdr:spPr>
        <a:xfrm>
          <a:off x="4962525" y="3371849"/>
          <a:ext cx="7715250" cy="220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Salut, je souhaite calculer une croissance selon deux taux de croissance imbriqués. En clair je veux que mon potentiel de croissance de la recommandation impacte mon taux de recommandation. Dans mon cas précis j'estime qu'un tiers de mes clients va recommander mon produit  au cours des 10 mois suivant leur achat, mais seul 10% d'entre-eux le feront au cours du premier mois. Par exemple pour les client ayant achété le produitau mois de janvier 2025 j'estime de parmis les 33% d'entre-eux prévoyant de recommander le produit seul 10% d'entre-eux le feront au cours de ce même mois. A la fin du mois de février 2025 ils seront 20% issus de ce groupe des 33% ayant acheté le produit pendant le mois de Janvier. Ensuite pour les mois suivant ça se complique et c'est là que je cale car pour le mois de  février je vais avoir 20% des 33% issu du mois de Janvier a avoir recommandé le produit mais aussi 10% des 33% issu du mois de Février. Pour finir un fois qu'un groupe à atteint 100% de son taux de recommandation je souhaite qu'il n'apparaisse plus dans les calcul.</a:t>
          </a:r>
          <a:r>
            <a:rPr lang="en-GB"/>
            <a:t> </a:t>
          </a:r>
          <a:endParaRPr lang="en-GB" sz="1100" kern="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A7B5-9E2C-439A-AA3B-5FE590F6176C}">
  <sheetPr codeName="Sheet1"/>
  <dimension ref="A4:U24"/>
  <sheetViews>
    <sheetView tabSelected="1" workbookViewId="0">
      <selection activeCell="C9" sqref="C9"/>
    </sheetView>
  </sheetViews>
  <sheetFormatPr defaultColWidth="11.42578125" defaultRowHeight="15" x14ac:dyDescent="0.25"/>
  <cols>
    <col min="1" max="2" width="24.5703125" customWidth="1"/>
  </cols>
  <sheetData>
    <row r="4" spans="1:21" ht="14.25" customHeight="1" x14ac:dyDescent="0.25">
      <c r="A4" t="s">
        <v>1</v>
      </c>
      <c r="B4" s="1">
        <v>0.33</v>
      </c>
    </row>
    <row r="5" spans="1:21" ht="30" x14ac:dyDescent="0.25">
      <c r="A5" s="2" t="s">
        <v>2</v>
      </c>
      <c r="B5" s="1">
        <v>0.1</v>
      </c>
    </row>
    <row r="8" spans="1:21" x14ac:dyDescent="0.25">
      <c r="B8" t="s">
        <v>0</v>
      </c>
      <c r="C8" s="3">
        <v>45658</v>
      </c>
      <c r="D8" s="3">
        <v>45689</v>
      </c>
      <c r="E8" s="3">
        <v>45717</v>
      </c>
      <c r="F8" s="3">
        <v>45748</v>
      </c>
      <c r="G8" s="3">
        <v>45778</v>
      </c>
      <c r="H8" s="3">
        <v>45809</v>
      </c>
      <c r="I8" s="3">
        <v>45839</v>
      </c>
      <c r="J8" s="3">
        <v>45870</v>
      </c>
      <c r="K8" s="3">
        <v>45901</v>
      </c>
      <c r="L8" s="3">
        <v>45931</v>
      </c>
      <c r="M8" s="3">
        <v>45962</v>
      </c>
      <c r="N8" s="3">
        <v>45992</v>
      </c>
      <c r="O8" s="3">
        <v>46023</v>
      </c>
      <c r="P8" s="3">
        <v>46054</v>
      </c>
      <c r="Q8" s="3">
        <v>46082</v>
      </c>
      <c r="R8" s="3">
        <v>46113</v>
      </c>
      <c r="S8" s="3">
        <v>46143</v>
      </c>
      <c r="T8" s="3">
        <v>46174</v>
      </c>
      <c r="U8" s="3">
        <v>46204</v>
      </c>
    </row>
    <row r="9" spans="1:21" ht="30" x14ac:dyDescent="0.25">
      <c r="B9" s="2" t="s">
        <v>3</v>
      </c>
      <c r="C9">
        <v>100</v>
      </c>
      <c r="D9">
        <v>200</v>
      </c>
      <c r="E9">
        <v>300</v>
      </c>
      <c r="F9">
        <v>400</v>
      </c>
      <c r="G9">
        <v>500</v>
      </c>
      <c r="H9">
        <v>600</v>
      </c>
      <c r="I9">
        <v>700</v>
      </c>
      <c r="J9">
        <v>800</v>
      </c>
      <c r="K9">
        <v>900</v>
      </c>
      <c r="L9">
        <v>1000</v>
      </c>
      <c r="M9">
        <v>1100</v>
      </c>
      <c r="N9">
        <v>1200</v>
      </c>
      <c r="O9">
        <v>1300</v>
      </c>
      <c r="P9">
        <v>1400</v>
      </c>
      <c r="Q9">
        <v>1500</v>
      </c>
      <c r="R9">
        <v>1600</v>
      </c>
      <c r="S9">
        <v>1700</v>
      </c>
      <c r="T9">
        <v>1800</v>
      </c>
      <c r="U9">
        <v>1900</v>
      </c>
    </row>
    <row r="10" spans="1:21" ht="30" x14ac:dyDescent="0.25">
      <c r="B10" s="2" t="s">
        <v>4</v>
      </c>
      <c r="C10" cm="1">
        <f t="array" ref="C10">crois2taux($B$4,$B$5,$C$9:C9)</f>
        <v>3.3000000000000003</v>
      </c>
      <c r="D10" cm="1">
        <f t="array" ref="D10">crois2taux($B$4,$B$5,$C$9:D9)</f>
        <v>13.200000000000001</v>
      </c>
      <c r="E10" cm="1">
        <f t="array" ref="E10">crois2taux($B$4,$B$5,$C$9:E9)</f>
        <v>36.300000000000004</v>
      </c>
      <c r="F10" cm="1">
        <f t="array" ref="F10">crois2taux($B$4,$B$5,$C$9:F9)</f>
        <v>79.2</v>
      </c>
      <c r="G10" cm="1">
        <f t="array" ref="G10">crois2taux($B$4,$B$5,$C$9:G9)</f>
        <v>148.5</v>
      </c>
      <c r="H10" cm="1">
        <f t="array" ref="H10">crois2taux($B$4,$B$5,$C$9:H9)</f>
        <v>250.8</v>
      </c>
      <c r="I10" cm="1">
        <f t="array" ref="I10">crois2taux($B$4,$B$5,$C$9:I9)</f>
        <v>392.70000000000005</v>
      </c>
      <c r="J10" cm="1">
        <f t="array" ref="J10">crois2taux($B$4,$B$5,$C$9:J9)</f>
        <v>580.80000000000007</v>
      </c>
      <c r="K10" cm="1">
        <f t="array" ref="K10">crois2taux($B$4,$B$5,$C$9:K9)</f>
        <v>821.7</v>
      </c>
      <c r="L10" cm="1">
        <f t="array" ref="L10">crois2taux($B$4,$B$5,$C$9:L9)</f>
        <v>1122</v>
      </c>
      <c r="M10" cm="1">
        <f t="array" ref="M10">crois2taux($B$4,$B$5,$C$9:M9)</f>
        <v>1452</v>
      </c>
      <c r="N10" cm="1">
        <f t="array" ref="N10">crois2taux($B$4,$B$5,$C$9:N9)</f>
        <v>1811.7</v>
      </c>
      <c r="O10" cm="1">
        <f t="array" ref="O10">crois2taux($B$4,$B$5,$C$9:O9)</f>
        <v>2201.1000000000004</v>
      </c>
      <c r="P10" cm="1">
        <f t="array" ref="P10">crois2taux($B$4,$B$5,$C$9:P9)</f>
        <v>2620.2000000000003</v>
      </c>
      <c r="Q10" cm="1">
        <f t="array" ref="Q10">crois2taux($B$4,$B$5,$C$9:Q9)</f>
        <v>3069.0000000000005</v>
      </c>
      <c r="R10" cm="1">
        <f t="array" ref="R10">crois2taux($B$4,$B$5,$C$9:R9)</f>
        <v>3547.5000000000009</v>
      </c>
      <c r="S10" cm="1">
        <f t="array" ref="S10">crois2taux($B$4,$B$5,$C$9:S9)</f>
        <v>4055.7000000000007</v>
      </c>
      <c r="T10" cm="1">
        <f t="array" ref="T10">crois2taux($B$4,$B$5,$C$9:T9)</f>
        <v>4593.6000000000004</v>
      </c>
      <c r="U10" cm="1">
        <f t="array" ref="U10">crois2taux($B$4,$B$5,$C$9:U9)</f>
        <v>5161.2000000000007</v>
      </c>
    </row>
    <row r="11" spans="1:21" x14ac:dyDescent="0.25">
      <c r="C11" s="1">
        <f>C10/C9</f>
        <v>3.3000000000000002E-2</v>
      </c>
      <c r="D11" s="1">
        <f>D10/SUM($C$9:D9)</f>
        <v>4.4000000000000004E-2</v>
      </c>
      <c r="E11" s="1">
        <f>E10/SUM($C$9:E9)</f>
        <v>6.0500000000000005E-2</v>
      </c>
      <c r="F11" s="1">
        <f>F10/SUM($C$9:F9)</f>
        <v>7.9200000000000007E-2</v>
      </c>
      <c r="G11" s="1">
        <f>G10/SUM($C$9:G9)</f>
        <v>9.9000000000000005E-2</v>
      </c>
      <c r="H11" s="1">
        <f>H10/SUM($C$9:H9)</f>
        <v>0.11942857142857144</v>
      </c>
      <c r="I11" s="1">
        <f>I10/SUM($C$9:I9)</f>
        <v>0.14025000000000001</v>
      </c>
      <c r="J11" s="1">
        <f>J10/SUM($C$9:J9)</f>
        <v>0.16133333333333336</v>
      </c>
      <c r="K11" s="1">
        <f>K10/SUM($C$9:K9)</f>
        <v>0.18260000000000001</v>
      </c>
      <c r="L11" s="1">
        <f>L10/SUM($C$9:L9)</f>
        <v>0.20399999999999999</v>
      </c>
      <c r="M11" s="1">
        <f>M10/SUM($C$9:M9)</f>
        <v>0.22</v>
      </c>
      <c r="N11" s="1">
        <f>N10/SUM($C$9:N9)</f>
        <v>0.23226923076923078</v>
      </c>
      <c r="O11" s="1">
        <f>O10/SUM($C$9:O9)</f>
        <v>0.24187912087912092</v>
      </c>
      <c r="P11" s="1">
        <f>P10/SUM($C$9:P9)</f>
        <v>0.24954285714285718</v>
      </c>
      <c r="Q11" s="1">
        <f>Q10/SUM($C$9:Q9)</f>
        <v>0.25575000000000003</v>
      </c>
      <c r="R11" s="1">
        <f>R10/SUM($C$9:R9)</f>
        <v>0.26084558823529419</v>
      </c>
      <c r="S11" s="1">
        <f>S10/SUM($C$9:S9)</f>
        <v>0.26507843137254905</v>
      </c>
      <c r="T11" s="1">
        <f>T10/SUM($C$9:T9)</f>
        <v>0.26863157894736844</v>
      </c>
      <c r="U11" s="1">
        <f>U10/SUM($C$9:U9)</f>
        <v>0.27164210526315791</v>
      </c>
    </row>
    <row r="16" spans="1:21" x14ac:dyDescent="0.25">
      <c r="B16" s="2"/>
    </row>
    <row r="24" spans="6:9" x14ac:dyDescent="0.25">
      <c r="F24" s="3"/>
      <c r="G24" s="3"/>
      <c r="H24" s="3"/>
      <c r="I24" s="3"/>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Olichon</dc:creator>
  <cp:lastModifiedBy>h2so4</cp:lastModifiedBy>
  <dcterms:created xsi:type="dcterms:W3CDTF">2024-10-11T11:35:33Z</dcterms:created>
  <dcterms:modified xsi:type="dcterms:W3CDTF">2024-10-13T09:28:20Z</dcterms:modified>
</cp:coreProperties>
</file>