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8582FF1-9A46-4E75-9771-186402C5B1FF}" xr6:coauthVersionLast="47" xr6:coauthVersionMax="47" xr10:uidLastSave="{00000000-0000-0000-0000-000000000000}"/>
  <bookViews>
    <workbookView xWindow="-120" yWindow="-120" windowWidth="29040" windowHeight="15990" xr2:uid="{0F674643-BF54-4949-9A55-2EF85398BDF2}"/>
  </bookViews>
  <sheets>
    <sheet name="Sheet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6" i="1" l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25" i="1"/>
  <c r="J15" i="1"/>
  <c r="J16" i="1"/>
  <c r="J17" i="1"/>
  <c r="J18" i="1"/>
  <c r="J19" i="1"/>
  <c r="J20" i="1"/>
  <c r="J21" i="1"/>
  <c r="J14" i="1"/>
  <c r="J4" i="1"/>
  <c r="J5" i="1"/>
  <c r="J6" i="1"/>
  <c r="J7" i="1"/>
  <c r="J8" i="1"/>
  <c r="J9" i="1"/>
  <c r="J10" i="1"/>
  <c r="J3" i="1"/>
</calcChain>
</file>

<file path=xl/sharedStrings.xml><?xml version="1.0" encoding="utf-8"?>
<sst xmlns="http://schemas.openxmlformats.org/spreadsheetml/2006/main" count="310" uniqueCount="64">
  <si>
    <t>les médecines complémentaires</t>
  </si>
  <si>
    <t>MUTUELLE</t>
  </si>
  <si>
    <t>COUVERTURE</t>
  </si>
  <si>
    <t>ORIENTATION</t>
  </si>
  <si>
    <t>TYPOLOGIE DE SOINS</t>
  </si>
  <si>
    <t>NATURE DES SOINS</t>
  </si>
  <si>
    <t>SECTEUR</t>
  </si>
  <si>
    <t>Remboursement (%,€)</t>
  </si>
  <si>
    <t>Notes, conditions</t>
  </si>
  <si>
    <t>Points</t>
  </si>
  <si>
    <t>SL Santé Niv 8</t>
  </si>
  <si>
    <t>MEDECINES COMPLEMENTAIRES</t>
  </si>
  <si>
    <t xml:space="preserve">Forfait médecines complémentaires : </t>
  </si>
  <si>
    <t>voir liste (6)</t>
  </si>
  <si>
    <t>Refusé par le RO</t>
  </si>
  <si>
    <t>forfait annuel 
sur prescription médicale
5 actes par an</t>
  </si>
  <si>
    <t>150% Neo</t>
  </si>
  <si>
    <t>forfait annuel
3 actes/an
50€ par acte</t>
  </si>
  <si>
    <t>GEN  Santé Niv3</t>
  </si>
  <si>
    <t>25€ par acte
3 actes par an</t>
  </si>
  <si>
    <t>GEN Santé 4</t>
  </si>
  <si>
    <t>forfait annuel. 3 actes/an. 40€ par acte</t>
  </si>
  <si>
    <t>AGP - Confort Standard</t>
  </si>
  <si>
    <t>Forfait
40€/acte
3 actes par an</t>
  </si>
  <si>
    <t>QUIET Q5</t>
  </si>
  <si>
    <t>Forfaitannuel
40€ par acte
4 actes par an</t>
  </si>
  <si>
    <t>APR Hospi6 FDS6</t>
  </si>
  <si>
    <t>forfait annuel. 
Pas de plafond par acte</t>
  </si>
  <si>
    <t>SL Santé Retraités Form. 5</t>
  </si>
  <si>
    <t>forfait annuel
5 consultations/an 
35€ par acte</t>
  </si>
  <si>
    <t>les cures thermales</t>
  </si>
  <si>
    <t>CURE THERMALE</t>
  </si>
  <si>
    <t>Autres dépenses</t>
  </si>
  <si>
    <t>Frais d'hébergement et de transport</t>
  </si>
  <si>
    <t>Remboursé ou refusé par le RO</t>
  </si>
  <si>
    <t>forfait annuel</t>
  </si>
  <si>
    <t>forfait annuel
versé meme si le RO ne rembourse pas ces frais</t>
  </si>
  <si>
    <t xml:space="preserve">forfait annuel </t>
  </si>
  <si>
    <t>Forfait annuel</t>
  </si>
  <si>
    <t>Forfait
valable tous les 2 ans 
versés avec ou sans prise en charge RO</t>
  </si>
  <si>
    <t>Consultation et Soins</t>
  </si>
  <si>
    <t>Forfait thermal (appelé aussi frais d'hydrothérapie)</t>
  </si>
  <si>
    <t>Remboursé par le RO</t>
  </si>
  <si>
    <t>les chambres particulières</t>
  </si>
  <si>
    <t>HOSPITALISATION</t>
  </si>
  <si>
    <t>Séjours en médecine, Chirurgie, Maternité</t>
  </si>
  <si>
    <t>Chambre particulière</t>
  </si>
  <si>
    <t xml:space="preserve">Chambre particulière en séjour </t>
  </si>
  <si>
    <t>Etablissement public ou privé conventionné</t>
  </si>
  <si>
    <t>forfait journalier
durée illimitée</t>
  </si>
  <si>
    <t>Etablissement privé non conventionné</t>
  </si>
  <si>
    <t>forfait journalier
30j/an</t>
  </si>
  <si>
    <t>forfait journalier
30j /an</t>
  </si>
  <si>
    <t>forfait journalier
durée illimité</t>
  </si>
  <si>
    <t xml:space="preserve">forfait journalier </t>
  </si>
  <si>
    <t>non compris</t>
  </si>
  <si>
    <t>Séjours en Réadaptation, USLD, SSR, Gériatrie</t>
  </si>
  <si>
    <t>Chambre particulière en gériatrie</t>
  </si>
  <si>
    <t>Non compris</t>
  </si>
  <si>
    <t xml:space="preserve">Chambre particulière en SSR </t>
  </si>
  <si>
    <t>Chambre particulière en USLD</t>
  </si>
  <si>
    <t>forfait journalier
20jrs par an</t>
  </si>
  <si>
    <t>forfait journalier
30 jr/an</t>
  </si>
  <si>
    <t>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</si>
</sst>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;[Red]\-#,##0\ &quot;€&quot;"/>
    <numFmt numFmtId="165" formatCode="#,##0\ &quot;€&quot;"/>
  </numFmts>
  <fonts count="6" x14ac:knownFonts="1">
    <font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3" fillId="0" borderId="0" xfId="0" applyFont="1"/>
    <xf numFmtId="0" fontId="2" fillId="2" borderId="1" xfId="1" applyFont="1" applyFill="1" applyBorder="1"/>
    <xf numFmtId="0" fontId="2" fillId="2" borderId="2" xfId="1" applyFont="1" applyFill="1" applyBorder="1"/>
    <xf numFmtId="0" fontId="2" fillId="2" borderId="3" xfId="1" applyFont="1" applyFill="1" applyBorder="1"/>
    <xf numFmtId="0" fontId="1" fillId="3" borderId="1" xfId="1" applyFill="1" applyBorder="1"/>
    <xf numFmtId="0" fontId="1" fillId="3" borderId="2" xfId="1" applyFill="1" applyBorder="1"/>
    <xf numFmtId="165" fontId="1" fillId="3" borderId="2" xfId="1" applyNumberFormat="1" applyFill="1" applyBorder="1"/>
    <xf numFmtId="0" fontId="1" fillId="3" borderId="3" xfId="1" applyFill="1" applyBorder="1"/>
    <xf numFmtId="0" fontId="1" fillId="0" borderId="1" xfId="1" applyBorder="1"/>
    <xf numFmtId="0" fontId="1" fillId="0" borderId="2" xfId="1" applyBorder="1"/>
    <xf numFmtId="165" fontId="1" fillId="0" borderId="2" xfId="1" applyNumberFormat="1" applyBorder="1"/>
    <xf numFmtId="0" fontId="1" fillId="0" borderId="3" xfId="1" applyBorder="1"/>
    <xf numFmtId="164" fontId="1" fillId="0" borderId="2" xfId="1" applyNumberFormat="1" applyBorder="1"/>
    <xf numFmtId="0" fontId="1" fillId="0" borderId="2" xfId="1" applyBorder="1" applyAlignment="1">
      <alignment wrapText="1"/>
    </xf>
    <xf numFmtId="0" fontId="4" fillId="2" borderId="1" xfId="1" applyFont="1" applyFill="1" applyBorder="1"/>
    <xf numFmtId="0" fontId="4" fillId="2" borderId="2" xfId="1" applyFont="1" applyFill="1" applyBorder="1"/>
    <xf numFmtId="0" fontId="4" fillId="2" borderId="3" xfId="1" applyFont="1" applyFill="1" applyBorder="1"/>
    <xf numFmtId="0" fontId="5" fillId="3" borderId="2" xfId="1" applyFont="1" applyFill="1" applyBorder="1"/>
    <xf numFmtId="165" fontId="5" fillId="3" borderId="2" xfId="1" applyNumberFormat="1" applyFont="1" applyFill="1" applyBorder="1"/>
    <xf numFmtId="0" fontId="5" fillId="3" borderId="3" xfId="1" applyFont="1" applyFill="1" applyBorder="1"/>
    <xf numFmtId="0" fontId="5" fillId="0" borderId="2" xfId="1" applyFont="1" applyBorder="1"/>
    <xf numFmtId="165" fontId="5" fillId="0" borderId="2" xfId="1" applyNumberFormat="1" applyFont="1" applyBorder="1"/>
    <xf numFmtId="0" fontId="5" fillId="0" borderId="3" xfId="1" applyFont="1" applyBorder="1"/>
    <xf numFmtId="0" fontId="5" fillId="3" borderId="2" xfId="1" applyFont="1" applyFill="1" applyBorder="1" applyAlignment="1">
      <alignment wrapText="1"/>
    </xf>
    <xf numFmtId="164" fontId="5" fillId="3" borderId="2" xfId="1" applyNumberFormat="1" applyFont="1" applyFill="1" applyBorder="1"/>
    <xf numFmtId="164" fontId="5" fillId="0" borderId="2" xfId="1" applyNumberFormat="1" applyFont="1" applyBorder="1"/>
    <xf numFmtId="165" fontId="5" fillId="3" borderId="2" xfId="1" applyNumberFormat="1" applyFont="1" applyFill="1" applyBorder="1" applyAlignment="1">
      <alignment horizontal="right"/>
    </xf>
    <xf numFmtId="0" fontId="5" fillId="3" borderId="3" xfId="1" applyFont="1" applyFill="1" applyBorder="1" applyAlignment="1">
      <alignment horizontal="right"/>
    </xf>
    <xf numFmtId="165" fontId="5" fillId="0" borderId="2" xfId="1" applyNumberFormat="1" applyFont="1" applyBorder="1" applyAlignment="1">
      <alignment horizontal="right"/>
    </xf>
    <xf numFmtId="0" fontId="5" fillId="0" borderId="3" xfId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0" fontId="5" fillId="3" borderId="2" xfId="1" applyFont="1" applyFill="1" applyBorder="1" applyAlignment="1">
      <alignment horizontal="right"/>
    </xf>
    <xf numFmtId="0" fontId="5" fillId="0" borderId="2" xfId="1" applyFont="1" applyBorder="1" applyAlignment="1">
      <alignment horizontal="right"/>
    </xf>
    <xf numFmtId="164" fontId="5" fillId="3" borderId="2" xfId="1" applyNumberFormat="1" applyFont="1" applyFill="1" applyBorder="1" applyAlignment="1">
      <alignment horizontal="right"/>
    </xf>
    <xf numFmtId="0" fontId="2" fillId="2" borderId="0" xfId="1" applyFont="1" applyFill="1" applyBorder="1"/>
    <xf numFmtId="2" fontId="0" fillId="0" borderId="0" xfId="0" applyNumberFormat="1"/>
  </cellXfs>
  <cellStyles count="2">
    <cellStyle name="Normal" xfId="0" builtinId="0"/>
    <cellStyle name="Normal 2" xfId="1" xr:uid="{AFD0F2AA-A59D-449C-84DB-6E849F6298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41946-4B7D-4176-A2E0-6705A660445B}">
  <dimension ref="A1:J48"/>
  <sheetViews>
    <sheetView tabSelected="1" topLeftCell="A7" workbookViewId="0">
      <selection activeCell="J3" sqref="J3"/>
    </sheetView>
  </sheetViews>
  <sheetFormatPr defaultRowHeight="12" x14ac:dyDescent="0.2"/>
  <cols>
    <col min="1" max="1" width="30.6640625" bestFit="1" customWidth="1"/>
    <col min="2" max="2" width="29.6640625" bestFit="1" customWidth="1"/>
    <col min="3" max="3" width="35.33203125" bestFit="1" customWidth="1"/>
    <col min="4" max="4" width="19.83203125" bestFit="1" customWidth="1"/>
    <col min="5" max="5" width="18.1640625" bestFit="1" customWidth="1"/>
    <col min="6" max="6" width="15.6640625" bestFit="1" customWidth="1"/>
    <col min="7" max="7" width="21.1640625" bestFit="1" customWidth="1"/>
    <col min="8" max="8" width="49" bestFit="1" customWidth="1"/>
    <col min="9" max="9" width="6.5" bestFit="1" customWidth="1"/>
  </cols>
  <sheetData>
    <row r="1" spans="1:10" x14ac:dyDescent="0.2">
      <c r="A1" s="1" t="s">
        <v>0</v>
      </c>
    </row>
    <row r="2" spans="1:10" x14ac:dyDescent="0.2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  <c r="J2" s="35" t="s">
        <v>63</v>
      </c>
    </row>
    <row r="3" spans="1:10" x14ac:dyDescent="0.2">
      <c r="A3" s="5" t="s">
        <v>10</v>
      </c>
      <c r="B3" s="6" t="s">
        <v>11</v>
      </c>
      <c r="C3" s="6" t="s">
        <v>12</v>
      </c>
      <c r="D3" s="6" t="s">
        <v>13</v>
      </c>
      <c r="E3" s="6" t="s">
        <v>13</v>
      </c>
      <c r="F3" s="6" t="s">
        <v>14</v>
      </c>
      <c r="G3" s="7">
        <v>250</v>
      </c>
      <c r="H3" s="6" t="s">
        <v>15</v>
      </c>
      <c r="I3" s="8" t="b">
        <v>0</v>
      </c>
      <c r="J3" s="36">
        <f>IFERROR(12*G3/MAX($G$3:$G$10),0)</f>
        <v>12</v>
      </c>
    </row>
    <row r="4" spans="1:10" x14ac:dyDescent="0.2">
      <c r="A4" s="9" t="s">
        <v>16</v>
      </c>
      <c r="B4" s="10" t="s">
        <v>11</v>
      </c>
      <c r="C4" s="10" t="s">
        <v>12</v>
      </c>
      <c r="D4" s="10" t="s">
        <v>13</v>
      </c>
      <c r="E4" s="10" t="s">
        <v>13</v>
      </c>
      <c r="F4" s="10" t="s">
        <v>14</v>
      </c>
      <c r="G4" s="11">
        <v>150</v>
      </c>
      <c r="H4" s="10" t="s">
        <v>17</v>
      </c>
      <c r="I4" s="12" t="b">
        <v>0</v>
      </c>
      <c r="J4" s="36">
        <f t="shared" ref="J4:J10" si="0">IFERROR(12*G4/MAX($G$3:$G$10),0)</f>
        <v>7.2</v>
      </c>
    </row>
    <row r="5" spans="1:10" x14ac:dyDescent="0.2">
      <c r="A5" s="5" t="s">
        <v>18</v>
      </c>
      <c r="B5" s="6" t="s">
        <v>11</v>
      </c>
      <c r="C5" s="6" t="s">
        <v>12</v>
      </c>
      <c r="D5" s="6" t="s">
        <v>13</v>
      </c>
      <c r="E5" s="6" t="s">
        <v>13</v>
      </c>
      <c r="F5" s="6" t="s">
        <v>14</v>
      </c>
      <c r="G5" s="7">
        <v>75</v>
      </c>
      <c r="H5" s="6" t="s">
        <v>19</v>
      </c>
      <c r="I5" s="8" t="b">
        <v>0</v>
      </c>
      <c r="J5" s="36">
        <f t="shared" si="0"/>
        <v>3.6</v>
      </c>
    </row>
    <row r="6" spans="1:10" x14ac:dyDescent="0.2">
      <c r="A6" s="9" t="s">
        <v>20</v>
      </c>
      <c r="B6" s="10" t="s">
        <v>11</v>
      </c>
      <c r="C6" s="10" t="s">
        <v>12</v>
      </c>
      <c r="D6" s="10" t="s">
        <v>13</v>
      </c>
      <c r="E6" s="10" t="s">
        <v>13</v>
      </c>
      <c r="F6" s="10" t="s">
        <v>14</v>
      </c>
      <c r="G6" s="13">
        <v>120</v>
      </c>
      <c r="H6" s="14" t="s">
        <v>21</v>
      </c>
      <c r="I6" s="12" t="b">
        <v>0</v>
      </c>
      <c r="J6" s="36">
        <f t="shared" si="0"/>
        <v>5.76</v>
      </c>
    </row>
    <row r="7" spans="1:10" x14ac:dyDescent="0.2">
      <c r="A7" s="5" t="s">
        <v>22</v>
      </c>
      <c r="B7" s="6" t="s">
        <v>11</v>
      </c>
      <c r="C7" s="6" t="s">
        <v>12</v>
      </c>
      <c r="D7" s="6" t="s">
        <v>13</v>
      </c>
      <c r="E7" s="6" t="s">
        <v>13</v>
      </c>
      <c r="F7" s="6" t="s">
        <v>14</v>
      </c>
      <c r="G7" s="7">
        <v>120</v>
      </c>
      <c r="H7" s="6" t="s">
        <v>23</v>
      </c>
      <c r="I7" s="8" t="b">
        <v>0</v>
      </c>
      <c r="J7" s="36">
        <f t="shared" si="0"/>
        <v>5.76</v>
      </c>
    </row>
    <row r="8" spans="1:10" x14ac:dyDescent="0.2">
      <c r="A8" s="9" t="s">
        <v>24</v>
      </c>
      <c r="B8" s="10" t="s">
        <v>11</v>
      </c>
      <c r="C8" s="10" t="s">
        <v>12</v>
      </c>
      <c r="D8" s="10" t="s">
        <v>13</v>
      </c>
      <c r="E8" s="10" t="s">
        <v>13</v>
      </c>
      <c r="F8" s="10" t="s">
        <v>14</v>
      </c>
      <c r="G8" s="11">
        <v>160</v>
      </c>
      <c r="H8" s="10" t="s">
        <v>25</v>
      </c>
      <c r="I8" s="12" t="b">
        <v>0</v>
      </c>
      <c r="J8" s="36">
        <f t="shared" si="0"/>
        <v>7.68</v>
      </c>
    </row>
    <row r="9" spans="1:10" x14ac:dyDescent="0.2">
      <c r="A9" s="5" t="s">
        <v>26</v>
      </c>
      <c r="B9" s="6" t="s">
        <v>11</v>
      </c>
      <c r="C9" s="6" t="s">
        <v>12</v>
      </c>
      <c r="D9" s="6" t="s">
        <v>13</v>
      </c>
      <c r="E9" s="6" t="s">
        <v>13</v>
      </c>
      <c r="F9" s="6" t="s">
        <v>14</v>
      </c>
      <c r="G9" s="7">
        <v>120</v>
      </c>
      <c r="H9" s="6" t="s">
        <v>27</v>
      </c>
      <c r="I9" s="8" t="b">
        <v>0</v>
      </c>
      <c r="J9" s="36">
        <f t="shared" si="0"/>
        <v>5.76</v>
      </c>
    </row>
    <row r="10" spans="1:10" x14ac:dyDescent="0.2">
      <c r="A10" s="9" t="s">
        <v>28</v>
      </c>
      <c r="B10" s="10" t="s">
        <v>11</v>
      </c>
      <c r="C10" s="10" t="s">
        <v>12</v>
      </c>
      <c r="D10" s="10" t="s">
        <v>13</v>
      </c>
      <c r="E10" s="10" t="s">
        <v>13</v>
      </c>
      <c r="F10" s="10" t="s">
        <v>14</v>
      </c>
      <c r="G10" s="11">
        <v>175</v>
      </c>
      <c r="H10" s="10" t="s">
        <v>29</v>
      </c>
      <c r="I10" s="12" t="b">
        <v>0</v>
      </c>
      <c r="J10" s="36">
        <f t="shared" si="0"/>
        <v>8.4</v>
      </c>
    </row>
    <row r="11" spans="1:10" x14ac:dyDescent="0.2">
      <c r="J11" s="36"/>
    </row>
    <row r="12" spans="1:10" x14ac:dyDescent="0.2">
      <c r="A12" s="1" t="s">
        <v>30</v>
      </c>
      <c r="J12" s="36"/>
    </row>
    <row r="13" spans="1:10" x14ac:dyDescent="0.2">
      <c r="A13" s="15" t="s">
        <v>1</v>
      </c>
      <c r="B13" s="16" t="s">
        <v>2</v>
      </c>
      <c r="C13" s="16" t="s">
        <v>3</v>
      </c>
      <c r="D13" s="16" t="s">
        <v>4</v>
      </c>
      <c r="E13" s="16" t="s">
        <v>5</v>
      </c>
      <c r="F13" s="16" t="s">
        <v>6</v>
      </c>
      <c r="G13" s="16" t="s">
        <v>7</v>
      </c>
      <c r="H13" s="16" t="s">
        <v>8</v>
      </c>
      <c r="I13" s="17" t="s">
        <v>9</v>
      </c>
      <c r="J13" s="36"/>
    </row>
    <row r="14" spans="1:10" x14ac:dyDescent="0.2">
      <c r="A14" s="5" t="s">
        <v>10</v>
      </c>
      <c r="B14" s="18" t="s">
        <v>31</v>
      </c>
      <c r="C14" s="18" t="s">
        <v>32</v>
      </c>
      <c r="D14" s="18" t="s">
        <v>32</v>
      </c>
      <c r="E14" s="18" t="s">
        <v>33</v>
      </c>
      <c r="F14" s="18" t="s">
        <v>34</v>
      </c>
      <c r="G14" s="19">
        <v>250</v>
      </c>
      <c r="H14" s="18" t="s">
        <v>35</v>
      </c>
      <c r="I14" s="20" t="b">
        <v>0</v>
      </c>
      <c r="J14" s="36">
        <f>IFERROR(12*G14/MAX($G$14:$G$21),0)</f>
        <v>8.5714285714285712</v>
      </c>
    </row>
    <row r="15" spans="1:10" x14ac:dyDescent="0.2">
      <c r="A15" s="9" t="s">
        <v>16</v>
      </c>
      <c r="B15" s="21" t="s">
        <v>31</v>
      </c>
      <c r="C15" s="21" t="s">
        <v>32</v>
      </c>
      <c r="D15" s="21" t="s">
        <v>32</v>
      </c>
      <c r="E15" s="21" t="s">
        <v>33</v>
      </c>
      <c r="F15" s="21" t="s">
        <v>34</v>
      </c>
      <c r="G15" s="22">
        <v>200</v>
      </c>
      <c r="H15" s="21" t="s">
        <v>36</v>
      </c>
      <c r="I15" s="23" t="b">
        <v>0</v>
      </c>
      <c r="J15" s="36">
        <f t="shared" ref="J15:J21" si="1">IFERROR(12*G15/MAX($G$14:$G$21),0)</f>
        <v>6.8571428571428568</v>
      </c>
    </row>
    <row r="16" spans="1:10" x14ac:dyDescent="0.2">
      <c r="A16" s="5" t="s">
        <v>18</v>
      </c>
      <c r="B16" s="18" t="s">
        <v>31</v>
      </c>
      <c r="C16" s="18" t="s">
        <v>32</v>
      </c>
      <c r="D16" s="18" t="s">
        <v>32</v>
      </c>
      <c r="E16" s="18" t="s">
        <v>33</v>
      </c>
      <c r="F16" s="18" t="s">
        <v>34</v>
      </c>
      <c r="G16" s="19">
        <v>200</v>
      </c>
      <c r="H16" s="18" t="s">
        <v>37</v>
      </c>
      <c r="I16" s="20" t="b">
        <v>0</v>
      </c>
      <c r="J16" s="36">
        <f t="shared" si="1"/>
        <v>6.8571428571428568</v>
      </c>
    </row>
    <row r="17" spans="1:10" x14ac:dyDescent="0.2">
      <c r="A17" s="9" t="s">
        <v>20</v>
      </c>
      <c r="B17" s="21" t="s">
        <v>31</v>
      </c>
      <c r="C17" s="21" t="s">
        <v>32</v>
      </c>
      <c r="D17" s="21" t="s">
        <v>32</v>
      </c>
      <c r="E17" s="21" t="s">
        <v>33</v>
      </c>
      <c r="F17" s="21" t="s">
        <v>34</v>
      </c>
      <c r="G17" s="22">
        <v>250</v>
      </c>
      <c r="H17" s="21" t="s">
        <v>37</v>
      </c>
      <c r="I17" s="23" t="b">
        <v>0</v>
      </c>
      <c r="J17" s="36">
        <f t="shared" si="1"/>
        <v>8.5714285714285712</v>
      </c>
    </row>
    <row r="18" spans="1:10" x14ac:dyDescent="0.2">
      <c r="A18" s="5" t="s">
        <v>22</v>
      </c>
      <c r="B18" s="18" t="s">
        <v>31</v>
      </c>
      <c r="C18" s="18" t="s">
        <v>32</v>
      </c>
      <c r="D18" s="18" t="s">
        <v>32</v>
      </c>
      <c r="E18" s="18" t="s">
        <v>33</v>
      </c>
      <c r="F18" s="18" t="s">
        <v>34</v>
      </c>
      <c r="G18" s="19">
        <v>200</v>
      </c>
      <c r="H18" s="24" t="s">
        <v>38</v>
      </c>
      <c r="I18" s="20" t="b">
        <v>0</v>
      </c>
      <c r="J18" s="36">
        <f t="shared" si="1"/>
        <v>6.8571428571428568</v>
      </c>
    </row>
    <row r="19" spans="1:10" x14ac:dyDescent="0.2">
      <c r="A19" s="9" t="s">
        <v>24</v>
      </c>
      <c r="B19" s="21" t="s">
        <v>31</v>
      </c>
      <c r="C19" s="21" t="s">
        <v>32</v>
      </c>
      <c r="D19" s="21" t="s">
        <v>32</v>
      </c>
      <c r="E19" s="21" t="s">
        <v>33</v>
      </c>
      <c r="F19" s="21" t="s">
        <v>34</v>
      </c>
      <c r="G19" s="22">
        <v>250</v>
      </c>
      <c r="H19" s="21" t="s">
        <v>39</v>
      </c>
      <c r="I19" s="23" t="b">
        <v>0</v>
      </c>
      <c r="J19" s="36">
        <f t="shared" si="1"/>
        <v>8.5714285714285712</v>
      </c>
    </row>
    <row r="20" spans="1:10" x14ac:dyDescent="0.2">
      <c r="A20" s="5" t="s">
        <v>26</v>
      </c>
      <c r="B20" s="18" t="s">
        <v>31</v>
      </c>
      <c r="C20" s="18" t="s">
        <v>32</v>
      </c>
      <c r="D20" s="18" t="s">
        <v>32</v>
      </c>
      <c r="E20" s="18" t="s">
        <v>33</v>
      </c>
      <c r="F20" s="18" t="s">
        <v>34</v>
      </c>
      <c r="G20" s="25">
        <v>350</v>
      </c>
      <c r="H20" s="18" t="s">
        <v>35</v>
      </c>
      <c r="I20" s="20" t="b">
        <v>0</v>
      </c>
      <c r="J20" s="36">
        <f t="shared" si="1"/>
        <v>12</v>
      </c>
    </row>
    <row r="21" spans="1:10" x14ac:dyDescent="0.2">
      <c r="A21" s="9" t="s">
        <v>28</v>
      </c>
      <c r="B21" s="21" t="s">
        <v>31</v>
      </c>
      <c r="C21" s="21" t="s">
        <v>40</v>
      </c>
      <c r="D21" s="21" t="s">
        <v>41</v>
      </c>
      <c r="E21" s="21"/>
      <c r="F21" s="21" t="s">
        <v>42</v>
      </c>
      <c r="G21" s="26">
        <v>75</v>
      </c>
      <c r="H21" s="21" t="s">
        <v>35</v>
      </c>
      <c r="I21" s="23" t="b">
        <v>0</v>
      </c>
      <c r="J21" s="36">
        <f t="shared" si="1"/>
        <v>2.5714285714285716</v>
      </c>
    </row>
    <row r="22" spans="1:10" x14ac:dyDescent="0.2">
      <c r="J22" s="36"/>
    </row>
    <row r="23" spans="1:10" x14ac:dyDescent="0.2">
      <c r="A23" s="1" t="s">
        <v>43</v>
      </c>
      <c r="J23" s="36"/>
    </row>
    <row r="24" spans="1:10" x14ac:dyDescent="0.2">
      <c r="A24" s="15" t="s">
        <v>1</v>
      </c>
      <c r="B24" s="16" t="s">
        <v>2</v>
      </c>
      <c r="C24" s="16" t="s">
        <v>3</v>
      </c>
      <c r="D24" s="16" t="s">
        <v>4</v>
      </c>
      <c r="E24" s="16" t="s">
        <v>5</v>
      </c>
      <c r="F24" s="16" t="s">
        <v>6</v>
      </c>
      <c r="G24" s="16" t="s">
        <v>7</v>
      </c>
      <c r="H24" s="16" t="s">
        <v>8</v>
      </c>
      <c r="I24" s="17" t="s">
        <v>9</v>
      </c>
      <c r="J24" s="36"/>
    </row>
    <row r="25" spans="1:10" x14ac:dyDescent="0.2">
      <c r="A25" s="5" t="s">
        <v>10</v>
      </c>
      <c r="B25" s="18" t="s">
        <v>44</v>
      </c>
      <c r="C25" s="18" t="s">
        <v>45</v>
      </c>
      <c r="D25" s="18" t="s">
        <v>46</v>
      </c>
      <c r="E25" s="18" t="s">
        <v>47</v>
      </c>
      <c r="F25" s="18" t="s">
        <v>48</v>
      </c>
      <c r="G25" s="27">
        <v>100</v>
      </c>
      <c r="H25" s="18" t="s">
        <v>49</v>
      </c>
      <c r="I25" s="28" t="b">
        <v>0</v>
      </c>
      <c r="J25" s="36">
        <f>IFERROR(12*G25/MAX($G$25:$G$48),0)</f>
        <v>12</v>
      </c>
    </row>
    <row r="26" spans="1:10" x14ac:dyDescent="0.2">
      <c r="A26" s="5" t="s">
        <v>10</v>
      </c>
      <c r="B26" s="21" t="s">
        <v>44</v>
      </c>
      <c r="C26" s="21" t="s">
        <v>45</v>
      </c>
      <c r="D26" s="21" t="s">
        <v>46</v>
      </c>
      <c r="E26" s="21" t="s">
        <v>47</v>
      </c>
      <c r="F26" s="21" t="s">
        <v>50</v>
      </c>
      <c r="G26" s="29">
        <v>100</v>
      </c>
      <c r="H26" s="21" t="s">
        <v>49</v>
      </c>
      <c r="I26" s="30" t="b">
        <v>0</v>
      </c>
      <c r="J26" s="36">
        <f t="shared" ref="J26:J48" si="2">IFERROR(12*G26/MAX($G$25:$G$48),0)</f>
        <v>12</v>
      </c>
    </row>
    <row r="27" spans="1:10" x14ac:dyDescent="0.2">
      <c r="A27" s="9" t="s">
        <v>16</v>
      </c>
      <c r="B27" s="18" t="s">
        <v>44</v>
      </c>
      <c r="C27" s="18" t="s">
        <v>45</v>
      </c>
      <c r="D27" s="18" t="s">
        <v>46</v>
      </c>
      <c r="E27" s="18" t="s">
        <v>47</v>
      </c>
      <c r="F27" s="18" t="s">
        <v>48</v>
      </c>
      <c r="G27" s="27">
        <v>90</v>
      </c>
      <c r="H27" s="18" t="s">
        <v>51</v>
      </c>
      <c r="I27" s="28" t="b">
        <v>0</v>
      </c>
      <c r="J27" s="36">
        <f t="shared" si="2"/>
        <v>10.8</v>
      </c>
    </row>
    <row r="28" spans="1:10" x14ac:dyDescent="0.2">
      <c r="A28" s="9" t="s">
        <v>16</v>
      </c>
      <c r="B28" s="21" t="s">
        <v>44</v>
      </c>
      <c r="C28" s="21" t="s">
        <v>45</v>
      </c>
      <c r="D28" s="21" t="s">
        <v>46</v>
      </c>
      <c r="E28" s="21" t="s">
        <v>47</v>
      </c>
      <c r="F28" s="21" t="s">
        <v>50</v>
      </c>
      <c r="G28" s="29">
        <v>90</v>
      </c>
      <c r="H28" s="21" t="s">
        <v>51</v>
      </c>
      <c r="I28" s="30" t="b">
        <v>0</v>
      </c>
      <c r="J28" s="36">
        <f t="shared" si="2"/>
        <v>10.8</v>
      </c>
    </row>
    <row r="29" spans="1:10" x14ac:dyDescent="0.2">
      <c r="A29" s="9" t="s">
        <v>20</v>
      </c>
      <c r="B29" s="18" t="s">
        <v>44</v>
      </c>
      <c r="C29" s="18" t="s">
        <v>45</v>
      </c>
      <c r="D29" s="18" t="s">
        <v>46</v>
      </c>
      <c r="E29" s="18" t="s">
        <v>47</v>
      </c>
      <c r="F29" s="18" t="s">
        <v>48</v>
      </c>
      <c r="G29" s="27">
        <v>50</v>
      </c>
      <c r="H29" s="18" t="s">
        <v>52</v>
      </c>
      <c r="I29" s="28" t="b">
        <v>0</v>
      </c>
      <c r="J29" s="36">
        <f t="shared" si="2"/>
        <v>6</v>
      </c>
    </row>
    <row r="30" spans="1:10" x14ac:dyDescent="0.2">
      <c r="A30" s="5" t="s">
        <v>22</v>
      </c>
      <c r="B30" s="21" t="s">
        <v>44</v>
      </c>
      <c r="C30" s="21" t="s">
        <v>45</v>
      </c>
      <c r="D30" s="21" t="s">
        <v>46</v>
      </c>
      <c r="E30" s="21" t="s">
        <v>47</v>
      </c>
      <c r="F30" s="21" t="s">
        <v>48</v>
      </c>
      <c r="G30" s="29">
        <v>60</v>
      </c>
      <c r="H30" s="21" t="s">
        <v>53</v>
      </c>
      <c r="I30" s="30" t="b">
        <v>0</v>
      </c>
      <c r="J30" s="36">
        <f t="shared" si="2"/>
        <v>7.2</v>
      </c>
    </row>
    <row r="31" spans="1:10" x14ac:dyDescent="0.2">
      <c r="A31" s="5" t="s">
        <v>22</v>
      </c>
      <c r="B31" s="18" t="s">
        <v>44</v>
      </c>
      <c r="C31" s="18" t="s">
        <v>45</v>
      </c>
      <c r="D31" s="18" t="s">
        <v>46</v>
      </c>
      <c r="E31" s="18" t="s">
        <v>47</v>
      </c>
      <c r="F31" s="18" t="s">
        <v>50</v>
      </c>
      <c r="G31" s="27">
        <v>60</v>
      </c>
      <c r="H31" s="18" t="s">
        <v>49</v>
      </c>
      <c r="I31" s="28" t="b">
        <v>0</v>
      </c>
      <c r="J31" s="36">
        <f t="shared" si="2"/>
        <v>7.2</v>
      </c>
    </row>
    <row r="32" spans="1:10" x14ac:dyDescent="0.2">
      <c r="A32" s="9" t="s">
        <v>24</v>
      </c>
      <c r="B32" s="21" t="s">
        <v>44</v>
      </c>
      <c r="C32" s="21" t="s">
        <v>45</v>
      </c>
      <c r="D32" s="21" t="s">
        <v>46</v>
      </c>
      <c r="E32" s="21" t="s">
        <v>47</v>
      </c>
      <c r="F32" s="21" t="s">
        <v>48</v>
      </c>
      <c r="G32" s="29">
        <v>60</v>
      </c>
      <c r="H32" s="21" t="s">
        <v>49</v>
      </c>
      <c r="I32" s="30" t="b">
        <v>0</v>
      </c>
      <c r="J32" s="36">
        <f t="shared" si="2"/>
        <v>7.2</v>
      </c>
    </row>
    <row r="33" spans="1:10" x14ac:dyDescent="0.2">
      <c r="A33" s="9" t="s">
        <v>24</v>
      </c>
      <c r="B33" s="18" t="s">
        <v>44</v>
      </c>
      <c r="C33" s="18" t="s">
        <v>45</v>
      </c>
      <c r="D33" s="18" t="s">
        <v>46</v>
      </c>
      <c r="E33" s="18" t="s">
        <v>47</v>
      </c>
      <c r="F33" s="18" t="s">
        <v>50</v>
      </c>
      <c r="G33" s="27">
        <v>60</v>
      </c>
      <c r="H33" s="18" t="s">
        <v>49</v>
      </c>
      <c r="I33" s="28" t="b">
        <v>0</v>
      </c>
      <c r="J33" s="36">
        <f t="shared" si="2"/>
        <v>7.2</v>
      </c>
    </row>
    <row r="34" spans="1:10" x14ac:dyDescent="0.2">
      <c r="A34" s="5" t="s">
        <v>26</v>
      </c>
      <c r="B34" s="21" t="s">
        <v>44</v>
      </c>
      <c r="C34" s="21" t="s">
        <v>45</v>
      </c>
      <c r="D34" s="21" t="s">
        <v>46</v>
      </c>
      <c r="E34" s="21" t="s">
        <v>47</v>
      </c>
      <c r="F34" s="21" t="s">
        <v>48</v>
      </c>
      <c r="G34" s="31">
        <v>100</v>
      </c>
      <c r="H34" s="21" t="s">
        <v>54</v>
      </c>
      <c r="I34" s="30" t="b">
        <v>0</v>
      </c>
      <c r="J34" s="36">
        <f t="shared" si="2"/>
        <v>12</v>
      </c>
    </row>
    <row r="35" spans="1:10" x14ac:dyDescent="0.2">
      <c r="A35" s="5" t="s">
        <v>26</v>
      </c>
      <c r="B35" s="18" t="s">
        <v>44</v>
      </c>
      <c r="C35" s="18" t="s">
        <v>45</v>
      </c>
      <c r="D35" s="18" t="s">
        <v>46</v>
      </c>
      <c r="E35" s="18" t="s">
        <v>47</v>
      </c>
      <c r="F35" s="18" t="s">
        <v>50</v>
      </c>
      <c r="G35" s="32" t="s">
        <v>55</v>
      </c>
      <c r="H35" s="18"/>
      <c r="I35" s="28">
        <v>-1</v>
      </c>
      <c r="J35" s="36">
        <f t="shared" si="2"/>
        <v>0</v>
      </c>
    </row>
    <row r="36" spans="1:10" x14ac:dyDescent="0.2">
      <c r="A36" s="9" t="s">
        <v>28</v>
      </c>
      <c r="B36" s="21" t="s">
        <v>44</v>
      </c>
      <c r="C36" s="21" t="s">
        <v>45</v>
      </c>
      <c r="D36" s="21" t="s">
        <v>46</v>
      </c>
      <c r="E36" s="21" t="s">
        <v>47</v>
      </c>
      <c r="F36" s="21" t="s">
        <v>48</v>
      </c>
      <c r="G36" s="33">
        <v>50</v>
      </c>
      <c r="H36" s="21" t="s">
        <v>49</v>
      </c>
      <c r="I36" s="30" t="b">
        <v>0</v>
      </c>
      <c r="J36" s="36">
        <f t="shared" si="2"/>
        <v>6</v>
      </c>
    </row>
    <row r="37" spans="1:10" x14ac:dyDescent="0.2">
      <c r="A37" s="9" t="s">
        <v>28</v>
      </c>
      <c r="B37" s="18" t="s">
        <v>44</v>
      </c>
      <c r="C37" s="18" t="s">
        <v>45</v>
      </c>
      <c r="D37" s="18" t="s">
        <v>46</v>
      </c>
      <c r="E37" s="18" t="s">
        <v>47</v>
      </c>
      <c r="F37" s="18" t="s">
        <v>50</v>
      </c>
      <c r="G37" s="32">
        <v>50</v>
      </c>
      <c r="H37" s="18" t="s">
        <v>49</v>
      </c>
      <c r="I37" s="28" t="b">
        <v>0</v>
      </c>
      <c r="J37" s="36">
        <f t="shared" si="2"/>
        <v>6</v>
      </c>
    </row>
    <row r="38" spans="1:10" x14ac:dyDescent="0.2">
      <c r="A38" s="5" t="s">
        <v>10</v>
      </c>
      <c r="B38" s="21" t="s">
        <v>44</v>
      </c>
      <c r="C38" s="21" t="s">
        <v>56</v>
      </c>
      <c r="D38" s="21" t="s">
        <v>46</v>
      </c>
      <c r="E38" s="21" t="s">
        <v>57</v>
      </c>
      <c r="F38" s="21" t="s">
        <v>50</v>
      </c>
      <c r="G38" s="33" t="s">
        <v>58</v>
      </c>
      <c r="H38" s="21"/>
      <c r="I38" s="30">
        <v>-1</v>
      </c>
      <c r="J38" s="36">
        <f t="shared" si="2"/>
        <v>0</v>
      </c>
    </row>
    <row r="39" spans="1:10" x14ac:dyDescent="0.2">
      <c r="A39" s="5" t="s">
        <v>10</v>
      </c>
      <c r="B39" s="18" t="s">
        <v>44</v>
      </c>
      <c r="C39" s="18" t="s">
        <v>56</v>
      </c>
      <c r="D39" s="18" t="s">
        <v>46</v>
      </c>
      <c r="E39" s="18" t="s">
        <v>59</v>
      </c>
      <c r="F39" s="18" t="s">
        <v>50</v>
      </c>
      <c r="G39" s="32" t="s">
        <v>58</v>
      </c>
      <c r="H39" s="18"/>
      <c r="I39" s="28">
        <v>-1</v>
      </c>
      <c r="J39" s="36">
        <f t="shared" si="2"/>
        <v>0</v>
      </c>
    </row>
    <row r="40" spans="1:10" x14ac:dyDescent="0.2">
      <c r="A40" s="5" t="s">
        <v>10</v>
      </c>
      <c r="B40" s="21" t="s">
        <v>44</v>
      </c>
      <c r="C40" s="21" t="s">
        <v>56</v>
      </c>
      <c r="D40" s="21" t="s">
        <v>46</v>
      </c>
      <c r="E40" s="21" t="s">
        <v>60</v>
      </c>
      <c r="F40" s="21" t="s">
        <v>50</v>
      </c>
      <c r="G40" s="33" t="s">
        <v>58</v>
      </c>
      <c r="H40" s="21"/>
      <c r="I40" s="30">
        <v>-1</v>
      </c>
      <c r="J40" s="36">
        <f t="shared" si="2"/>
        <v>0</v>
      </c>
    </row>
    <row r="41" spans="1:10" x14ac:dyDescent="0.2">
      <c r="A41" s="5" t="s">
        <v>22</v>
      </c>
      <c r="B41" s="18" t="s">
        <v>44</v>
      </c>
      <c r="C41" s="18" t="s">
        <v>56</v>
      </c>
      <c r="D41" s="18" t="s">
        <v>46</v>
      </c>
      <c r="E41" s="18" t="s">
        <v>59</v>
      </c>
      <c r="F41" s="18" t="s">
        <v>50</v>
      </c>
      <c r="G41" s="34">
        <v>30</v>
      </c>
      <c r="H41" s="18" t="s">
        <v>61</v>
      </c>
      <c r="I41" s="28" t="b">
        <v>0</v>
      </c>
      <c r="J41" s="36">
        <f t="shared" si="2"/>
        <v>3.6</v>
      </c>
    </row>
    <row r="42" spans="1:10" x14ac:dyDescent="0.2">
      <c r="A42" s="5" t="s">
        <v>22</v>
      </c>
      <c r="B42" s="21" t="s">
        <v>44</v>
      </c>
      <c r="C42" s="21" t="s">
        <v>56</v>
      </c>
      <c r="D42" s="21" t="s">
        <v>46</v>
      </c>
      <c r="E42" s="21" t="s">
        <v>60</v>
      </c>
      <c r="F42" s="21" t="s">
        <v>50</v>
      </c>
      <c r="G42" s="31">
        <v>30</v>
      </c>
      <c r="H42" s="21" t="s">
        <v>61</v>
      </c>
      <c r="I42" s="30" t="b">
        <v>0</v>
      </c>
      <c r="J42" s="36">
        <f t="shared" si="2"/>
        <v>3.6</v>
      </c>
    </row>
    <row r="43" spans="1:10" x14ac:dyDescent="0.2">
      <c r="A43" s="9" t="s">
        <v>24</v>
      </c>
      <c r="B43" s="18" t="s">
        <v>44</v>
      </c>
      <c r="C43" s="18" t="s">
        <v>56</v>
      </c>
      <c r="D43" s="18" t="s">
        <v>46</v>
      </c>
      <c r="E43" s="18" t="s">
        <v>57</v>
      </c>
      <c r="F43" s="18" t="s">
        <v>50</v>
      </c>
      <c r="G43" s="27">
        <v>60</v>
      </c>
      <c r="H43" s="18" t="s">
        <v>62</v>
      </c>
      <c r="I43" s="28" t="b">
        <v>0</v>
      </c>
      <c r="J43" s="36">
        <f t="shared" si="2"/>
        <v>7.2</v>
      </c>
    </row>
    <row r="44" spans="1:10" x14ac:dyDescent="0.2">
      <c r="A44" s="9" t="s">
        <v>24</v>
      </c>
      <c r="B44" s="21" t="s">
        <v>44</v>
      </c>
      <c r="C44" s="21" t="s">
        <v>56</v>
      </c>
      <c r="D44" s="21" t="s">
        <v>46</v>
      </c>
      <c r="E44" s="21" t="s">
        <v>59</v>
      </c>
      <c r="F44" s="21" t="s">
        <v>50</v>
      </c>
      <c r="G44" s="29">
        <v>60</v>
      </c>
      <c r="H44" s="21" t="s">
        <v>62</v>
      </c>
      <c r="I44" s="30" t="b">
        <v>0</v>
      </c>
      <c r="J44" s="36">
        <f t="shared" si="2"/>
        <v>7.2</v>
      </c>
    </row>
    <row r="45" spans="1:10" x14ac:dyDescent="0.2">
      <c r="A45" s="9" t="s">
        <v>24</v>
      </c>
      <c r="B45" s="18" t="s">
        <v>44</v>
      </c>
      <c r="C45" s="18" t="s">
        <v>56</v>
      </c>
      <c r="D45" s="18" t="s">
        <v>46</v>
      </c>
      <c r="E45" s="18" t="s">
        <v>60</v>
      </c>
      <c r="F45" s="18" t="s">
        <v>50</v>
      </c>
      <c r="G45" s="27">
        <v>60</v>
      </c>
      <c r="H45" s="18" t="s">
        <v>62</v>
      </c>
      <c r="I45" s="28" t="b">
        <v>0</v>
      </c>
      <c r="J45" s="36">
        <f t="shared" si="2"/>
        <v>7.2</v>
      </c>
    </row>
    <row r="46" spans="1:10" x14ac:dyDescent="0.2">
      <c r="A46" s="9" t="s">
        <v>28</v>
      </c>
      <c r="B46" s="21" t="s">
        <v>44</v>
      </c>
      <c r="C46" s="21" t="s">
        <v>56</v>
      </c>
      <c r="D46" s="21" t="s">
        <v>46</v>
      </c>
      <c r="E46" s="21" t="s">
        <v>57</v>
      </c>
      <c r="F46" s="21" t="s">
        <v>50</v>
      </c>
      <c r="G46" s="33" t="s">
        <v>55</v>
      </c>
      <c r="H46" s="21"/>
      <c r="I46" s="30">
        <v>-1</v>
      </c>
      <c r="J46" s="36">
        <f t="shared" si="2"/>
        <v>0</v>
      </c>
    </row>
    <row r="47" spans="1:10" x14ac:dyDescent="0.2">
      <c r="A47" s="9" t="s">
        <v>28</v>
      </c>
      <c r="B47" s="18" t="s">
        <v>44</v>
      </c>
      <c r="C47" s="18" t="s">
        <v>56</v>
      </c>
      <c r="D47" s="18" t="s">
        <v>46</v>
      </c>
      <c r="E47" s="18" t="s">
        <v>59</v>
      </c>
      <c r="F47" s="18" t="s">
        <v>50</v>
      </c>
      <c r="G47" s="32" t="s">
        <v>55</v>
      </c>
      <c r="H47" s="18"/>
      <c r="I47" s="28">
        <v>-1</v>
      </c>
      <c r="J47" s="36">
        <f t="shared" si="2"/>
        <v>0</v>
      </c>
    </row>
    <row r="48" spans="1:10" x14ac:dyDescent="0.2">
      <c r="A48" s="9" t="s">
        <v>28</v>
      </c>
      <c r="B48" s="21" t="s">
        <v>44</v>
      </c>
      <c r="C48" s="21" t="s">
        <v>56</v>
      </c>
      <c r="D48" s="21" t="s">
        <v>46</v>
      </c>
      <c r="E48" s="21" t="s">
        <v>60</v>
      </c>
      <c r="F48" s="21" t="s">
        <v>50</v>
      </c>
      <c r="G48" s="33" t="s">
        <v>55</v>
      </c>
      <c r="H48" s="21"/>
      <c r="I48" s="30">
        <v>-1</v>
      </c>
      <c r="J48" s="36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Myriam Santoso</dc:creator>
  <cp:lastModifiedBy>h2so4</cp:lastModifiedBy>
  <dcterms:created xsi:type="dcterms:W3CDTF">2024-09-01T07:50:11Z</dcterms:created>
  <dcterms:modified xsi:type="dcterms:W3CDTF">2024-09-01T08:52:56Z</dcterms:modified>
</cp:coreProperties>
</file>