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8D284ED5-1E7A-47A9-8D97-834B0AF31727}" xr6:coauthVersionLast="47" xr6:coauthVersionMax="47" xr10:uidLastSave="{00000000-0000-0000-0000-000000000000}"/>
  <bookViews>
    <workbookView xWindow="-120" yWindow="-120" windowWidth="29040" windowHeight="15990" xr2:uid="{77981946-5D34-0A4B-BF89-1A09811B8299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9" i="1" l="1" a="1"/>
  <c r="C9" i="1" s="1"/>
  <c r="D9" i="1" a="1"/>
  <c r="D9" i="1" s="1"/>
  <c r="E9" i="1" a="1"/>
  <c r="E9" i="1" s="1"/>
  <c r="F9" i="1" a="1"/>
  <c r="F9" i="1"/>
  <c r="G9" i="1" a="1"/>
  <c r="G9" i="1"/>
  <c r="H9" i="1" a="1"/>
  <c r="H9" i="1" s="1"/>
  <c r="I9" i="1" a="1"/>
  <c r="I9" i="1" s="1"/>
  <c r="J9" i="1" a="1"/>
  <c r="J9" i="1"/>
  <c r="K9" i="1" a="1"/>
  <c r="K9" i="1"/>
  <c r="L9" i="1" a="1"/>
  <c r="L9" i="1" s="1"/>
  <c r="M9" i="1" a="1"/>
  <c r="M9" i="1" s="1"/>
  <c r="N9" i="1" a="1"/>
  <c r="N9" i="1"/>
  <c r="O9" i="1" a="1"/>
  <c r="O9" i="1"/>
  <c r="P9" i="1" a="1"/>
  <c r="P9" i="1" s="1"/>
  <c r="Q9" i="1" a="1"/>
  <c r="Q9" i="1" s="1"/>
  <c r="R9" i="1" a="1"/>
  <c r="R9" i="1"/>
  <c r="S9" i="1" a="1"/>
  <c r="S9" i="1"/>
  <c r="T9" i="1" a="1"/>
  <c r="T9" i="1" s="1"/>
  <c r="U9" i="1" a="1"/>
  <c r="U9" i="1" s="1"/>
  <c r="V9" i="1" a="1"/>
  <c r="V9" i="1"/>
  <c r="W9" i="1" a="1"/>
  <c r="W9" i="1"/>
  <c r="X9" i="1" a="1"/>
  <c r="X9" i="1" s="1"/>
  <c r="Y9" i="1" a="1"/>
  <c r="Y9" i="1" s="1"/>
  <c r="Z9" i="1" a="1"/>
  <c r="Z9" i="1"/>
  <c r="AA9" i="1" a="1"/>
  <c r="AA9" i="1"/>
  <c r="D10" i="1" a="1"/>
  <c r="D10" i="1" s="1"/>
  <c r="E10" i="1" a="1"/>
  <c r="E10" i="1" s="1"/>
  <c r="F10" i="1" a="1"/>
  <c r="F10" i="1"/>
  <c r="G10" i="1" a="1"/>
  <c r="G10" i="1"/>
  <c r="H10" i="1" a="1"/>
  <c r="H10" i="1" s="1"/>
  <c r="I10" i="1" a="1"/>
  <c r="I10" i="1" s="1"/>
  <c r="J10" i="1" a="1"/>
  <c r="J10" i="1"/>
  <c r="K10" i="1" a="1"/>
  <c r="K10" i="1"/>
  <c r="L10" i="1" a="1"/>
  <c r="L10" i="1" s="1"/>
  <c r="M10" i="1" a="1"/>
  <c r="M10" i="1" s="1"/>
  <c r="N10" i="1" a="1"/>
  <c r="N10" i="1"/>
  <c r="O10" i="1" a="1"/>
  <c r="O10" i="1"/>
  <c r="P10" i="1" a="1"/>
  <c r="P10" i="1" s="1"/>
  <c r="Q10" i="1" a="1"/>
  <c r="Q10" i="1" s="1"/>
  <c r="R10" i="1" a="1"/>
  <c r="R10" i="1"/>
  <c r="S10" i="1" a="1"/>
  <c r="S10" i="1"/>
  <c r="T10" i="1" a="1"/>
  <c r="T10" i="1" s="1"/>
  <c r="U10" i="1" a="1"/>
  <c r="U10" i="1" s="1"/>
  <c r="V10" i="1" a="1"/>
  <c r="V10" i="1"/>
  <c r="W10" i="1" a="1"/>
  <c r="W10" i="1"/>
  <c r="X10" i="1" a="1"/>
  <c r="X10" i="1" s="1"/>
  <c r="Y10" i="1" a="1"/>
  <c r="Y10" i="1" s="1"/>
  <c r="Z10" i="1" a="1"/>
  <c r="Z10" i="1"/>
  <c r="AA10" i="1" a="1"/>
  <c r="AA10" i="1"/>
  <c r="D11" i="1" a="1"/>
  <c r="D11" i="1" s="1"/>
  <c r="E11" i="1" a="1"/>
  <c r="E11" i="1" s="1"/>
  <c r="F11" i="1" a="1"/>
  <c r="F11" i="1"/>
  <c r="G11" i="1" a="1"/>
  <c r="G11" i="1"/>
  <c r="H11" i="1" a="1"/>
  <c r="H11" i="1" s="1"/>
  <c r="I11" i="1" a="1"/>
  <c r="I11" i="1" s="1"/>
  <c r="J11" i="1" a="1"/>
  <c r="J11" i="1"/>
  <c r="K11" i="1" a="1"/>
  <c r="K11" i="1"/>
  <c r="L11" i="1" a="1"/>
  <c r="L11" i="1" s="1"/>
  <c r="M11" i="1" a="1"/>
  <c r="M11" i="1" s="1"/>
  <c r="N11" i="1" a="1"/>
  <c r="N11" i="1"/>
  <c r="O11" i="1" a="1"/>
  <c r="O11" i="1"/>
  <c r="P11" i="1" a="1"/>
  <c r="P11" i="1" s="1"/>
  <c r="Q11" i="1" a="1"/>
  <c r="Q11" i="1" s="1"/>
  <c r="R11" i="1" a="1"/>
  <c r="R11" i="1"/>
  <c r="S11" i="1" a="1"/>
  <c r="S11" i="1" s="1"/>
  <c r="T11" i="1" a="1"/>
  <c r="T11" i="1" s="1"/>
  <c r="U11" i="1" a="1"/>
  <c r="U11" i="1" s="1"/>
  <c r="V11" i="1" a="1"/>
  <c r="V11" i="1"/>
  <c r="W11" i="1" a="1"/>
  <c r="W11" i="1" s="1"/>
  <c r="X11" i="1" a="1"/>
  <c r="X11" i="1" s="1"/>
  <c r="Y11" i="1" a="1"/>
  <c r="Y11" i="1" s="1"/>
  <c r="Z11" i="1" a="1"/>
  <c r="Z11" i="1"/>
  <c r="AA11" i="1" a="1"/>
  <c r="AA11" i="1" s="1"/>
  <c r="C10" i="1" a="1"/>
  <c r="C10" i="1" s="1"/>
  <c r="C11" i="1" a="1"/>
  <c r="C11" i="1" s="1"/>
  <c r="A10" i="1"/>
  <c r="A11" i="1"/>
  <c r="A9" i="1"/>
  <c r="AA4" i="1"/>
  <c r="AA3" i="1"/>
  <c r="AA2" i="1"/>
  <c r="N3" i="1"/>
  <c r="N4" i="1"/>
  <c r="N2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<sst xmlns="http://schemas.openxmlformats.org/spreadsheetml/2006/main" count="10" uniqueCount="8">
  <si>
    <t>Y24</t>
  </si>
  <si>
    <t>Y25</t>
  </si>
  <si>
    <t>Libellé 1</t>
  </si>
  <si>
    <t>Libellé 2</t>
  </si>
  <si>
    <t>Libellé 3</t>
  </si>
  <si>
    <t>Délai de règlement</t>
  </si>
  <si>
    <t>Tableau 1</t>
  </si>
  <si>
    <t>Tableau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</si>
</sst>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&quot;€&quot;_);[Red]\(#,##0\ &quot;€&quot;\)"/>
  </numFmts>
  <fonts count="3">
    <font>
      <sz val="12"/>
      <color theme="1"/>
      <name val="Aptos Narrow"/>
      <family val="2"/>
      <scheme val="minor"/>
    </font>
    <font>
      <sz val="8"/>
      <name val="Aptos Narrow"/>
      <family val="2"/>
      <scheme val="minor"/>
    </font>
    <font>
      <b/>
      <sz val="12"/>
      <color theme="1"/>
      <name val="Avenir Next Condensed Regula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0" fontId="0" fillId="0" borderId="0" xfId="0" quotePrefix="1"/>
    <xf numFmtId="0" fontId="0" fillId="0" borderId="0" xfId="0" applyAlignment="1">
      <alignment horizontal="center" vertical="center"/>
    </xf>
    <xf numFmtId="17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38AA5F-9850-DE4F-A080-14AA4D4009FA}">
  <dimension ref="A1:AB17"/>
  <sheetViews>
    <sheetView tabSelected="1" workbookViewId="0">
      <selection activeCell="C9" sqref="C9"/>
    </sheetView>
  </sheetViews>
  <sheetFormatPr defaultColWidth="11" defaultRowHeight="15.75"/>
  <cols>
    <col min="2" max="6" width="7.875" bestFit="1" customWidth="1"/>
    <col min="7" max="8" width="8.625" bestFit="1" customWidth="1"/>
    <col min="9" max="9" width="11" bestFit="1" customWidth="1"/>
    <col min="10" max="10" width="10.875" bestFit="1" customWidth="1"/>
    <col min="11" max="11" width="8.625" bestFit="1" customWidth="1"/>
    <col min="12" max="12" width="8.375" bestFit="1" customWidth="1"/>
    <col min="13" max="13" width="8.625" bestFit="1" customWidth="1"/>
    <col min="14" max="14" width="11" bestFit="1" customWidth="1"/>
    <col min="15" max="15" width="10.875" bestFit="1" customWidth="1"/>
    <col min="16" max="17" width="8.625" bestFit="1" customWidth="1"/>
    <col min="18" max="26" width="7.875" bestFit="1" customWidth="1"/>
    <col min="27" max="27" width="8.625" bestFit="1" customWidth="1"/>
    <col min="28" max="28" width="16.375" bestFit="1" customWidth="1"/>
  </cols>
  <sheetData>
    <row r="1" spans="1:28">
      <c r="A1" s="5" t="s">
        <v>6</v>
      </c>
      <c r="B1" s="6">
        <v>45292</v>
      </c>
      <c r="C1" s="6">
        <v>45323</v>
      </c>
      <c r="D1" s="6">
        <v>45352</v>
      </c>
      <c r="E1" s="6">
        <v>45383</v>
      </c>
      <c r="F1" s="6">
        <v>45413</v>
      </c>
      <c r="G1" s="6">
        <v>45444</v>
      </c>
      <c r="H1" s="6">
        <v>45474</v>
      </c>
      <c r="I1" s="6">
        <v>45505</v>
      </c>
      <c r="J1" s="6">
        <v>45536</v>
      </c>
      <c r="K1" s="6">
        <v>45566</v>
      </c>
      <c r="L1" s="6">
        <v>45597</v>
      </c>
      <c r="M1" s="6">
        <v>45627</v>
      </c>
      <c r="N1" s="6" t="s">
        <v>0</v>
      </c>
      <c r="O1" s="6">
        <v>45658</v>
      </c>
      <c r="P1" s="6">
        <v>45689</v>
      </c>
      <c r="Q1" s="6">
        <v>45717</v>
      </c>
      <c r="R1" s="6">
        <v>45748</v>
      </c>
      <c r="S1" s="6">
        <v>45778</v>
      </c>
      <c r="T1" s="6">
        <v>45809</v>
      </c>
      <c r="U1" s="6">
        <v>45839</v>
      </c>
      <c r="V1" s="6">
        <v>45870</v>
      </c>
      <c r="W1" s="6">
        <v>45901</v>
      </c>
      <c r="X1" s="6">
        <v>45931</v>
      </c>
      <c r="Y1" s="6">
        <v>45962</v>
      </c>
      <c r="Z1" s="6">
        <v>45992</v>
      </c>
      <c r="AA1" s="6" t="s">
        <v>1</v>
      </c>
      <c r="AB1" s="1" t="s">
        <v>5</v>
      </c>
    </row>
    <row r="2" spans="1:28">
      <c r="A2" t="s">
        <v>2</v>
      </c>
      <c r="B2" s="2">
        <v>0</v>
      </c>
      <c r="C2" s="2">
        <v>0</v>
      </c>
      <c r="D2" s="2">
        <v>0</v>
      </c>
      <c r="E2" s="2">
        <v>0</v>
      </c>
      <c r="F2" s="2">
        <v>0</v>
      </c>
      <c r="G2" s="2">
        <v>0</v>
      </c>
      <c r="H2" s="2">
        <v>0</v>
      </c>
      <c r="I2" s="2">
        <v>0</v>
      </c>
      <c r="J2" s="2">
        <v>0</v>
      </c>
      <c r="K2" s="2">
        <v>10000</v>
      </c>
      <c r="L2" s="2">
        <v>0</v>
      </c>
      <c r="M2" s="2">
        <v>10000</v>
      </c>
      <c r="N2" s="2">
        <f>SUM(B2:M2)</f>
        <v>20000</v>
      </c>
      <c r="O2" s="2">
        <v>10000</v>
      </c>
      <c r="P2" s="2">
        <v>0</v>
      </c>
      <c r="Q2" s="2">
        <v>0</v>
      </c>
      <c r="R2" s="2">
        <v>0</v>
      </c>
      <c r="S2" s="2">
        <v>0</v>
      </c>
      <c r="T2" s="2">
        <v>0</v>
      </c>
      <c r="U2" s="2">
        <v>0</v>
      </c>
      <c r="V2" s="2">
        <v>0</v>
      </c>
      <c r="W2" s="2">
        <v>0</v>
      </c>
      <c r="X2" s="2">
        <v>0</v>
      </c>
      <c r="Y2" s="2">
        <v>0</v>
      </c>
      <c r="Z2" s="2">
        <v>0</v>
      </c>
      <c r="AA2" s="2">
        <f>SUM(O2:Z2)</f>
        <v>10000</v>
      </c>
      <c r="AB2" s="3">
        <v>1</v>
      </c>
    </row>
    <row r="3" spans="1:28">
      <c r="A3" t="s">
        <v>3</v>
      </c>
      <c r="B3" s="2">
        <v>0</v>
      </c>
      <c r="C3" s="2">
        <v>0</v>
      </c>
      <c r="D3" s="2">
        <v>0</v>
      </c>
      <c r="E3" s="2">
        <v>0</v>
      </c>
      <c r="F3" s="2">
        <v>0</v>
      </c>
      <c r="G3" s="2">
        <v>20000</v>
      </c>
      <c r="H3" s="2">
        <v>0</v>
      </c>
      <c r="I3" s="2">
        <v>0</v>
      </c>
      <c r="J3" s="2">
        <v>0</v>
      </c>
      <c r="K3" s="2">
        <v>0</v>
      </c>
      <c r="L3" s="2">
        <v>0</v>
      </c>
      <c r="M3" s="2">
        <v>11000</v>
      </c>
      <c r="N3" s="2">
        <f t="shared" ref="N3:N4" si="0">SUM(B3:M3)</f>
        <v>31000</v>
      </c>
      <c r="O3" s="2">
        <v>15000</v>
      </c>
      <c r="P3" s="2">
        <v>0</v>
      </c>
      <c r="Q3" s="2">
        <v>0</v>
      </c>
      <c r="R3" s="2">
        <v>0</v>
      </c>
      <c r="S3" s="2">
        <v>0</v>
      </c>
      <c r="T3" s="2">
        <v>0</v>
      </c>
      <c r="U3" s="2">
        <v>0</v>
      </c>
      <c r="V3" s="2">
        <v>0</v>
      </c>
      <c r="W3" s="2">
        <v>0</v>
      </c>
      <c r="X3" s="2">
        <v>0</v>
      </c>
      <c r="Y3" s="2">
        <v>0</v>
      </c>
      <c r="Z3" s="2">
        <v>0</v>
      </c>
      <c r="AA3" s="2">
        <f t="shared" ref="AA3:AA4" si="1">SUM(O3:Z3)</f>
        <v>15000</v>
      </c>
      <c r="AB3" s="3">
        <v>2</v>
      </c>
    </row>
    <row r="4" spans="1:28">
      <c r="A4" t="s">
        <v>4</v>
      </c>
      <c r="B4" s="2">
        <v>0</v>
      </c>
      <c r="C4" s="2">
        <v>0</v>
      </c>
      <c r="D4" s="2">
        <v>0</v>
      </c>
      <c r="E4" s="2">
        <v>0</v>
      </c>
      <c r="F4" s="2">
        <v>0</v>
      </c>
      <c r="G4" s="2">
        <v>0</v>
      </c>
      <c r="H4" s="2">
        <v>0</v>
      </c>
      <c r="I4" s="2">
        <v>1000000</v>
      </c>
      <c r="J4" s="2">
        <v>0</v>
      </c>
      <c r="K4" s="2">
        <v>0</v>
      </c>
      <c r="L4" s="2">
        <v>0</v>
      </c>
      <c r="M4" s="2">
        <v>12000</v>
      </c>
      <c r="N4" s="2">
        <f t="shared" si="0"/>
        <v>1012000</v>
      </c>
      <c r="O4" s="2">
        <v>0</v>
      </c>
      <c r="P4" s="2">
        <v>0</v>
      </c>
      <c r="Q4" s="2">
        <v>0</v>
      </c>
      <c r="R4" s="2">
        <v>0</v>
      </c>
      <c r="S4" s="2">
        <v>0</v>
      </c>
      <c r="T4" s="2">
        <v>0</v>
      </c>
      <c r="U4" s="2">
        <v>0</v>
      </c>
      <c r="V4" s="2">
        <v>0</v>
      </c>
      <c r="W4" s="2">
        <v>0</v>
      </c>
      <c r="X4" s="2">
        <v>0</v>
      </c>
      <c r="Y4" s="2">
        <v>0</v>
      </c>
      <c r="Z4" s="2">
        <v>0</v>
      </c>
      <c r="AA4" s="2">
        <f t="shared" si="1"/>
        <v>0</v>
      </c>
      <c r="AB4" s="3">
        <v>0</v>
      </c>
    </row>
    <row r="5" spans="1:28">
      <c r="G5" s="2"/>
      <c r="H5" s="2"/>
      <c r="I5" s="2"/>
      <c r="J5" s="2"/>
      <c r="K5" s="2"/>
      <c r="L5" s="2"/>
      <c r="M5" s="2"/>
      <c r="N5" s="2"/>
      <c r="O5" s="2"/>
      <c r="P5" s="2"/>
      <c r="AB5" s="3"/>
    </row>
    <row r="6" spans="1:28">
      <c r="G6" s="2"/>
      <c r="H6" s="2"/>
      <c r="I6" s="2"/>
      <c r="J6" s="2"/>
      <c r="K6" s="2"/>
      <c r="L6" s="2"/>
      <c r="M6" s="2"/>
      <c r="N6" s="2"/>
      <c r="O6" s="2"/>
      <c r="P6" s="2"/>
      <c r="AB6" s="3"/>
    </row>
    <row r="7" spans="1:28">
      <c r="AB7" s="3"/>
    </row>
    <row r="8" spans="1:28">
      <c r="A8" s="5" t="s">
        <v>7</v>
      </c>
      <c r="B8" s="6">
        <v>45292</v>
      </c>
      <c r="C8" s="6">
        <v>45323</v>
      </c>
      <c r="D8" s="6">
        <v>45352</v>
      </c>
      <c r="E8" s="6">
        <v>45383</v>
      </c>
      <c r="F8" s="6">
        <v>45413</v>
      </c>
      <c r="G8" s="6">
        <v>45444</v>
      </c>
      <c r="H8" s="6">
        <v>45474</v>
      </c>
      <c r="I8" s="6">
        <v>45505</v>
      </c>
      <c r="J8" s="6">
        <v>45536</v>
      </c>
      <c r="K8" s="6">
        <v>45566</v>
      </c>
      <c r="L8" s="6">
        <v>45597</v>
      </c>
      <c r="M8" s="6">
        <v>45627</v>
      </c>
      <c r="N8" s="6" t="s">
        <v>0</v>
      </c>
      <c r="O8" s="6">
        <v>45658</v>
      </c>
      <c r="P8" s="6">
        <v>45689</v>
      </c>
      <c r="Q8" s="6">
        <v>45717</v>
      </c>
      <c r="R8" s="6">
        <v>45748</v>
      </c>
      <c r="S8" s="6">
        <v>45778</v>
      </c>
      <c r="T8" s="6">
        <v>45809</v>
      </c>
      <c r="U8" s="6">
        <v>45839</v>
      </c>
      <c r="V8" s="6">
        <v>45870</v>
      </c>
      <c r="W8" s="6">
        <v>45901</v>
      </c>
      <c r="X8" s="6">
        <v>45931</v>
      </c>
      <c r="Y8" s="6">
        <v>45962</v>
      </c>
      <c r="Z8" s="6">
        <v>45992</v>
      </c>
      <c r="AA8" s="6" t="s">
        <v>1</v>
      </c>
      <c r="AB8" s="3"/>
    </row>
    <row r="9" spans="1:28">
      <c r="A9" t="str">
        <f>A2</f>
        <v>Libellé 1</v>
      </c>
      <c r="B9" s="2"/>
      <c r="C9" s="2" cm="1">
        <f t="array" ref="C9">INDEX($A$2:$AA$4,MATCH($A9,$A$2:$A$4,0),IF(LEFT(B$8,1)="Y",COLUMN(A1),IF(LEFT(C$8,1)="Y",COLUMN(C1),COLUMN(B1))))*1.2</f>
        <v>0</v>
      </c>
      <c r="D9" s="2" cm="1">
        <f t="array" ref="D9">INDEX($A$2:$AA$4,MATCH($A9,$A$2:$A$4,0),IF(LEFT(C$8,1)="Y",COLUMN(B1),IF(LEFT(D$8,1)="Y",COLUMN(D1),COLUMN(C1))))*1.2</f>
        <v>0</v>
      </c>
      <c r="E9" s="2" cm="1">
        <f t="array" ref="E9">INDEX($A$2:$AA$4,MATCH($A9,$A$2:$A$4,0),IF(LEFT(D$8,1)="Y",COLUMN(C1),IF(LEFT(E$8,1)="Y",COLUMN(E1),COLUMN(D1))))*1.2</f>
        <v>0</v>
      </c>
      <c r="F9" s="2" cm="1">
        <f t="array" ref="F9">INDEX($A$2:$AA$4,MATCH($A9,$A$2:$A$4,0),IF(LEFT(E$8,1)="Y",COLUMN(D1),IF(LEFT(F$8,1)="Y",COLUMN(F1),COLUMN(E1))))*1.2</f>
        <v>0</v>
      </c>
      <c r="G9" s="2" cm="1">
        <f t="array" ref="G9">INDEX($A$2:$AA$4,MATCH($A9,$A$2:$A$4,0),IF(LEFT(F$8,1)="Y",COLUMN(E1),IF(LEFT(G$8,1)="Y",COLUMN(G1),COLUMN(F1))))*1.2</f>
        <v>0</v>
      </c>
      <c r="H9" s="2" cm="1">
        <f t="array" ref="H9">INDEX($A$2:$AA$4,MATCH($A9,$A$2:$A$4,0),IF(LEFT(G$8,1)="Y",COLUMN(F1),IF(LEFT(H$8,1)="Y",COLUMN(H1),COLUMN(G1))))*1.2</f>
        <v>0</v>
      </c>
      <c r="I9" s="2" cm="1">
        <f t="array" ref="I9">INDEX($A$2:$AA$4,MATCH($A9,$A$2:$A$4,0),IF(LEFT(H$8,1)="Y",COLUMN(G1),IF(LEFT(I$8,1)="Y",COLUMN(I1),COLUMN(H1))))*1.2</f>
        <v>0</v>
      </c>
      <c r="J9" s="2" cm="1">
        <f t="array" ref="J9">INDEX($A$2:$AA$4,MATCH($A9,$A$2:$A$4,0),IF(LEFT(I$8,1)="Y",COLUMN(H1),IF(LEFT(J$8,1)="Y",COLUMN(J1),COLUMN(I1))))*1.2</f>
        <v>0</v>
      </c>
      <c r="K9" s="2" cm="1">
        <f t="array" ref="K9">INDEX($A$2:$AA$4,MATCH($A9,$A$2:$A$4,0),IF(LEFT(J$8,1)="Y",COLUMN(I1),IF(LEFT(K$8,1)="Y",COLUMN(K1),COLUMN(J1))))*1.2</f>
        <v>0</v>
      </c>
      <c r="L9" s="2" cm="1">
        <f t="array" ref="L9">INDEX($A$2:$AA$4,MATCH($A9,$A$2:$A$4,0),IF(LEFT(K$8,1)="Y",COLUMN(J1),IF(LEFT(L$8,1)="Y",COLUMN(L1),COLUMN(K1))))*1.2</f>
        <v>12000</v>
      </c>
      <c r="M9" s="2" cm="1">
        <f t="array" ref="M9">INDEX($A$2:$AA$4,MATCH($A9,$A$2:$A$4,0),IF(LEFT(L$8,1)="Y",COLUMN(K1),IF(LEFT(M$8,1)="Y",COLUMN(M1),COLUMN(L1))))*1.2</f>
        <v>0</v>
      </c>
      <c r="N9" s="2" cm="1">
        <f t="array" ref="N9">INDEX($A$2:$AA$4,MATCH($A9,$A$2:$A$4,0),IF(LEFT(M$8,1)="Y",COLUMN(L1),IF(LEFT(N$8,1)="Y",COLUMN(N1),COLUMN(M1))))*1.2</f>
        <v>24000</v>
      </c>
      <c r="O9" s="2" cm="1">
        <f t="array" ref="O9">INDEX($A$2:$AA$4,MATCH($A9,$A$2:$A$4,0),IF(LEFT(N$8,1)="Y",COLUMN(M1),IF(LEFT(O$8,1)="Y",COLUMN(O1),COLUMN(N1))))*1.2</f>
        <v>12000</v>
      </c>
      <c r="P9" s="2" cm="1">
        <f t="array" ref="P9">INDEX($A$2:$AA$4,MATCH($A9,$A$2:$A$4,0),IF(LEFT(O$8,1)="Y",COLUMN(N1),IF(LEFT(P$8,1)="Y",COLUMN(P1),COLUMN(O1))))*1.2</f>
        <v>12000</v>
      </c>
      <c r="Q9" s="2" cm="1">
        <f t="array" ref="Q9">INDEX($A$2:$AA$4,MATCH($A9,$A$2:$A$4,0),IF(LEFT(P$8,1)="Y",COLUMN(O1),IF(LEFT(Q$8,1)="Y",COLUMN(Q1),COLUMN(P1))))*1.2</f>
        <v>0</v>
      </c>
      <c r="R9" s="2" cm="1">
        <f t="array" ref="R9">INDEX($A$2:$AA$4,MATCH($A9,$A$2:$A$4,0),IF(LEFT(Q$8,1)="Y",COLUMN(P1),IF(LEFT(R$8,1)="Y",COLUMN(R1),COLUMN(Q1))))*1.2</f>
        <v>0</v>
      </c>
      <c r="S9" s="2" cm="1">
        <f t="array" ref="S9">INDEX($A$2:$AA$4,MATCH($A9,$A$2:$A$4,0),IF(LEFT(R$8,1)="Y",COLUMN(Q1),IF(LEFT(S$8,1)="Y",COLUMN(S1),COLUMN(R1))))*1.2</f>
        <v>0</v>
      </c>
      <c r="T9" s="2" cm="1">
        <f t="array" ref="T9">INDEX($A$2:$AA$4,MATCH($A9,$A$2:$A$4,0),IF(LEFT(S$8,1)="Y",COLUMN(R1),IF(LEFT(T$8,1)="Y",COLUMN(T1),COLUMN(S1))))*1.2</f>
        <v>0</v>
      </c>
      <c r="U9" s="2" cm="1">
        <f t="array" ref="U9">INDEX($A$2:$AA$4,MATCH($A9,$A$2:$A$4,0),IF(LEFT(T$8,1)="Y",COLUMN(S1),IF(LEFT(U$8,1)="Y",COLUMN(U1),COLUMN(T1))))*1.2</f>
        <v>0</v>
      </c>
      <c r="V9" s="2" cm="1">
        <f t="array" ref="V9">INDEX($A$2:$AA$4,MATCH($A9,$A$2:$A$4,0),IF(LEFT(U$8,1)="Y",COLUMN(T1),IF(LEFT(V$8,1)="Y",COLUMN(V1),COLUMN(U1))))*1.2</f>
        <v>0</v>
      </c>
      <c r="W9" s="2" cm="1">
        <f t="array" ref="W9">INDEX($A$2:$AA$4,MATCH($A9,$A$2:$A$4,0),IF(LEFT(V$8,1)="Y",COLUMN(U1),IF(LEFT(W$8,1)="Y",COLUMN(W1),COLUMN(V1))))*1.2</f>
        <v>0</v>
      </c>
      <c r="X9" s="2" cm="1">
        <f t="array" ref="X9">INDEX($A$2:$AA$4,MATCH($A9,$A$2:$A$4,0),IF(LEFT(W$8,1)="Y",COLUMN(V1),IF(LEFT(X$8,1)="Y",COLUMN(X1),COLUMN(W1))))*1.2</f>
        <v>0</v>
      </c>
      <c r="Y9" s="2" cm="1">
        <f t="array" ref="Y9">INDEX($A$2:$AA$4,MATCH($A9,$A$2:$A$4,0),IF(LEFT(X$8,1)="Y",COLUMN(W1),IF(LEFT(Y$8,1)="Y",COLUMN(Y1),COLUMN(X1))))*1.2</f>
        <v>0</v>
      </c>
      <c r="Z9" s="2" cm="1">
        <f t="array" ref="Z9">INDEX($A$2:$AA$4,MATCH($A9,$A$2:$A$4,0),IF(LEFT(Y$8,1)="Y",COLUMN(X1),IF(LEFT(Z$8,1)="Y",COLUMN(Z1),COLUMN(Y1))))*1.2</f>
        <v>0</v>
      </c>
      <c r="AA9" s="2" cm="1">
        <f t="array" ref="AA9">INDEX($A$2:$AA$4,MATCH($A9,$A$2:$A$4,0),IF(LEFT(Z$8,1)="Y",COLUMN(Y1),IF(LEFT(AA$8,1)="Y",COLUMN(AA1),COLUMN(Z1))))*1.2</f>
        <v>12000</v>
      </c>
      <c r="AB9" s="3">
        <v>1</v>
      </c>
    </row>
    <row r="10" spans="1:28">
      <c r="A10" t="str">
        <f t="shared" ref="A10:A11" si="2">A3</f>
        <v>Libellé 2</v>
      </c>
      <c r="B10" s="2"/>
      <c r="C10" s="2" cm="1">
        <f t="array" ref="C10">INDEX($A$2:$AA$4,MATCH($A10,$A$2:$A$4,0),IF(LEFT(B$8,1)="Y",COLUMN(A2),IF(LEFT(C$8,1)="Y",COLUMN(C2),COLUMN(B2))))*1.2</f>
        <v>0</v>
      </c>
      <c r="D10" s="2" cm="1">
        <f t="array" ref="D10">INDEX($A$2:$AA$4,MATCH($A10,$A$2:$A$4,0),IF(LEFT(C$8,1)="Y",COLUMN(B2),IF(LEFT(D$8,1)="Y",COLUMN(D2),COLUMN(C2))))*1.2</f>
        <v>0</v>
      </c>
      <c r="E10" s="2" cm="1">
        <f t="array" ref="E10">INDEX($A$2:$AA$4,MATCH($A10,$A$2:$A$4,0),IF(LEFT(D$8,1)="Y",COLUMN(C2),IF(LEFT(E$8,1)="Y",COLUMN(E2),COLUMN(D2))))*1.2</f>
        <v>0</v>
      </c>
      <c r="F10" s="2" cm="1">
        <f t="array" ref="F10">INDEX($A$2:$AA$4,MATCH($A10,$A$2:$A$4,0),IF(LEFT(E$8,1)="Y",COLUMN(D2),IF(LEFT(F$8,1)="Y",COLUMN(F2),COLUMN(E2))))*1.2</f>
        <v>0</v>
      </c>
      <c r="G10" s="2" cm="1">
        <f t="array" ref="G10">INDEX($A$2:$AA$4,MATCH($A10,$A$2:$A$4,0),IF(LEFT(F$8,1)="Y",COLUMN(E2),IF(LEFT(G$8,1)="Y",COLUMN(G2),COLUMN(F2))))*1.2</f>
        <v>0</v>
      </c>
      <c r="H10" s="2" cm="1">
        <f t="array" ref="H10">INDEX($A$2:$AA$4,MATCH($A10,$A$2:$A$4,0),IF(LEFT(G$8,1)="Y",COLUMN(F2),IF(LEFT(H$8,1)="Y",COLUMN(H2),COLUMN(G2))))*1.2</f>
        <v>24000</v>
      </c>
      <c r="I10" s="2" cm="1">
        <f t="array" ref="I10">INDEX($A$2:$AA$4,MATCH($A10,$A$2:$A$4,0),IF(LEFT(H$8,1)="Y",COLUMN(G2),IF(LEFT(I$8,1)="Y",COLUMN(I2),COLUMN(H2))))*1.2</f>
        <v>0</v>
      </c>
      <c r="J10" s="2" cm="1">
        <f t="array" ref="J10">INDEX($A$2:$AA$4,MATCH($A10,$A$2:$A$4,0),IF(LEFT(I$8,1)="Y",COLUMN(H2),IF(LEFT(J$8,1)="Y",COLUMN(J2),COLUMN(I2))))*1.2</f>
        <v>0</v>
      </c>
      <c r="K10" s="2" cm="1">
        <f t="array" ref="K10">INDEX($A$2:$AA$4,MATCH($A10,$A$2:$A$4,0),IF(LEFT(J$8,1)="Y",COLUMN(I2),IF(LEFT(K$8,1)="Y",COLUMN(K2),COLUMN(J2))))*1.2</f>
        <v>0</v>
      </c>
      <c r="L10" s="2" cm="1">
        <f t="array" ref="L10">INDEX($A$2:$AA$4,MATCH($A10,$A$2:$A$4,0),IF(LEFT(K$8,1)="Y",COLUMN(J2),IF(LEFT(L$8,1)="Y",COLUMN(L2),COLUMN(K2))))*1.2</f>
        <v>0</v>
      </c>
      <c r="M10" s="2" cm="1">
        <f t="array" ref="M10">INDEX($A$2:$AA$4,MATCH($A10,$A$2:$A$4,0),IF(LEFT(L$8,1)="Y",COLUMN(K2),IF(LEFT(M$8,1)="Y",COLUMN(M2),COLUMN(L2))))*1.2</f>
        <v>0</v>
      </c>
      <c r="N10" s="2" cm="1">
        <f t="array" ref="N10">INDEX($A$2:$AA$4,MATCH($A10,$A$2:$A$4,0),IF(LEFT(M$8,1)="Y",COLUMN(L2),IF(LEFT(N$8,1)="Y",COLUMN(N2),COLUMN(M2))))*1.2</f>
        <v>37200</v>
      </c>
      <c r="O10" s="2" cm="1">
        <f t="array" ref="O10">INDEX($A$2:$AA$4,MATCH($A10,$A$2:$A$4,0),IF(LEFT(N$8,1)="Y",COLUMN(M2),IF(LEFT(O$8,1)="Y",COLUMN(O2),COLUMN(N2))))*1.2</f>
        <v>13200</v>
      </c>
      <c r="P10" s="2" cm="1">
        <f t="array" ref="P10">INDEX($A$2:$AA$4,MATCH($A10,$A$2:$A$4,0),IF(LEFT(O$8,1)="Y",COLUMN(N2),IF(LEFT(P$8,1)="Y",COLUMN(P2),COLUMN(O2))))*1.2</f>
        <v>18000</v>
      </c>
      <c r="Q10" s="2" cm="1">
        <f t="array" ref="Q10">INDEX($A$2:$AA$4,MATCH($A10,$A$2:$A$4,0),IF(LEFT(P$8,1)="Y",COLUMN(O2),IF(LEFT(Q$8,1)="Y",COLUMN(Q2),COLUMN(P2))))*1.2</f>
        <v>0</v>
      </c>
      <c r="R10" s="2" cm="1">
        <f t="array" ref="R10">INDEX($A$2:$AA$4,MATCH($A10,$A$2:$A$4,0),IF(LEFT(Q$8,1)="Y",COLUMN(P2),IF(LEFT(R$8,1)="Y",COLUMN(R2),COLUMN(Q2))))*1.2</f>
        <v>0</v>
      </c>
      <c r="S10" s="2" cm="1">
        <f t="array" ref="S10">INDEX($A$2:$AA$4,MATCH($A10,$A$2:$A$4,0),IF(LEFT(R$8,1)="Y",COLUMN(Q2),IF(LEFT(S$8,1)="Y",COLUMN(S2),COLUMN(R2))))*1.2</f>
        <v>0</v>
      </c>
      <c r="T10" s="2" cm="1">
        <f t="array" ref="T10">INDEX($A$2:$AA$4,MATCH($A10,$A$2:$A$4,0),IF(LEFT(S$8,1)="Y",COLUMN(R2),IF(LEFT(T$8,1)="Y",COLUMN(T2),COLUMN(S2))))*1.2</f>
        <v>0</v>
      </c>
      <c r="U10" s="2" cm="1">
        <f t="array" ref="U10">INDEX($A$2:$AA$4,MATCH($A10,$A$2:$A$4,0),IF(LEFT(T$8,1)="Y",COLUMN(S2),IF(LEFT(U$8,1)="Y",COLUMN(U2),COLUMN(T2))))*1.2</f>
        <v>0</v>
      </c>
      <c r="V10" s="2" cm="1">
        <f t="array" ref="V10">INDEX($A$2:$AA$4,MATCH($A10,$A$2:$A$4,0),IF(LEFT(U$8,1)="Y",COLUMN(T2),IF(LEFT(V$8,1)="Y",COLUMN(V2),COLUMN(U2))))*1.2</f>
        <v>0</v>
      </c>
      <c r="W10" s="2" cm="1">
        <f t="array" ref="W10">INDEX($A$2:$AA$4,MATCH($A10,$A$2:$A$4,0),IF(LEFT(V$8,1)="Y",COLUMN(U2),IF(LEFT(W$8,1)="Y",COLUMN(W2),COLUMN(V2))))*1.2</f>
        <v>0</v>
      </c>
      <c r="X10" s="2" cm="1">
        <f t="array" ref="X10">INDEX($A$2:$AA$4,MATCH($A10,$A$2:$A$4,0),IF(LEFT(W$8,1)="Y",COLUMN(V2),IF(LEFT(X$8,1)="Y",COLUMN(X2),COLUMN(W2))))*1.2</f>
        <v>0</v>
      </c>
      <c r="Y10" s="2" cm="1">
        <f t="array" ref="Y10">INDEX($A$2:$AA$4,MATCH($A10,$A$2:$A$4,0),IF(LEFT(X$8,1)="Y",COLUMN(W2),IF(LEFT(Y$8,1)="Y",COLUMN(Y2),COLUMN(X2))))*1.2</f>
        <v>0</v>
      </c>
      <c r="Z10" s="2" cm="1">
        <f t="array" ref="Z10">INDEX($A$2:$AA$4,MATCH($A10,$A$2:$A$4,0),IF(LEFT(Y$8,1)="Y",COLUMN(X2),IF(LEFT(Z$8,1)="Y",COLUMN(Z2),COLUMN(Y2))))*1.2</f>
        <v>0</v>
      </c>
      <c r="AA10" s="2" cm="1">
        <f t="array" ref="AA10">INDEX($A$2:$AA$4,MATCH($A10,$A$2:$A$4,0),IF(LEFT(Z$8,1)="Y",COLUMN(Y2),IF(LEFT(AA$8,1)="Y",COLUMN(AA2),COLUMN(Z2))))*1.2</f>
        <v>18000</v>
      </c>
      <c r="AB10" s="3">
        <v>2</v>
      </c>
    </row>
    <row r="11" spans="1:28">
      <c r="A11" t="str">
        <f t="shared" si="2"/>
        <v>Libellé 3</v>
      </c>
      <c r="B11" s="2"/>
      <c r="C11" s="2" cm="1">
        <f t="array" ref="C11">INDEX($A$2:$AA$4,MATCH($A11,$A$2:$A$4,0),IF(LEFT(B$8,1)="Y",COLUMN(A3),IF(LEFT(C$8,1)="Y",COLUMN(C3),COLUMN(B3))))*1.2</f>
        <v>0</v>
      </c>
      <c r="D11" s="2" cm="1">
        <f t="array" ref="D11">INDEX($A$2:$AA$4,MATCH($A11,$A$2:$A$4,0),IF(LEFT(C$8,1)="Y",COLUMN(B3),IF(LEFT(D$8,1)="Y",COLUMN(D3),COLUMN(C3))))*1.2</f>
        <v>0</v>
      </c>
      <c r="E11" s="2" cm="1">
        <f t="array" ref="E11">INDEX($A$2:$AA$4,MATCH($A11,$A$2:$A$4,0),IF(LEFT(D$8,1)="Y",COLUMN(C3),IF(LEFT(E$8,1)="Y",COLUMN(E3),COLUMN(D3))))*1.2</f>
        <v>0</v>
      </c>
      <c r="F11" s="2" cm="1">
        <f t="array" ref="F11">INDEX($A$2:$AA$4,MATCH($A11,$A$2:$A$4,0),IF(LEFT(E$8,1)="Y",COLUMN(D3),IF(LEFT(F$8,1)="Y",COLUMN(F3),COLUMN(E3))))*1.2</f>
        <v>0</v>
      </c>
      <c r="G11" s="2" cm="1">
        <f t="array" ref="G11">INDEX($A$2:$AA$4,MATCH($A11,$A$2:$A$4,0),IF(LEFT(F$8,1)="Y",COLUMN(E3),IF(LEFT(G$8,1)="Y",COLUMN(G3),COLUMN(F3))))*1.2</f>
        <v>0</v>
      </c>
      <c r="H11" s="2" cm="1">
        <f t="array" ref="H11">INDEX($A$2:$AA$4,MATCH($A11,$A$2:$A$4,0),IF(LEFT(G$8,1)="Y",COLUMN(F3),IF(LEFT(H$8,1)="Y",COLUMN(H3),COLUMN(G3))))*1.2</f>
        <v>0</v>
      </c>
      <c r="I11" s="2" cm="1">
        <f t="array" ref="I11">INDEX($A$2:$AA$4,MATCH($A11,$A$2:$A$4,0),IF(LEFT(H$8,1)="Y",COLUMN(G3),IF(LEFT(I$8,1)="Y",COLUMN(I3),COLUMN(H3))))*1.2</f>
        <v>0</v>
      </c>
      <c r="J11" s="2" cm="1">
        <f t="array" ref="J11">INDEX($A$2:$AA$4,MATCH($A11,$A$2:$A$4,0),IF(LEFT(I$8,1)="Y",COLUMN(H3),IF(LEFT(J$8,1)="Y",COLUMN(J3),COLUMN(I3))))*1.2</f>
        <v>1200000</v>
      </c>
      <c r="K11" s="2" cm="1">
        <f t="array" ref="K11">INDEX($A$2:$AA$4,MATCH($A11,$A$2:$A$4,0),IF(LEFT(J$8,1)="Y",COLUMN(I3),IF(LEFT(K$8,1)="Y",COLUMN(K3),COLUMN(J3))))*1.2</f>
        <v>0</v>
      </c>
      <c r="L11" s="2" cm="1">
        <f t="array" ref="L11">INDEX($A$2:$AA$4,MATCH($A11,$A$2:$A$4,0),IF(LEFT(K$8,1)="Y",COLUMN(J3),IF(LEFT(L$8,1)="Y",COLUMN(L3),COLUMN(K3))))*1.2</f>
        <v>0</v>
      </c>
      <c r="M11" s="2" cm="1">
        <f t="array" ref="M11">INDEX($A$2:$AA$4,MATCH($A11,$A$2:$A$4,0),IF(LEFT(L$8,1)="Y",COLUMN(K3),IF(LEFT(M$8,1)="Y",COLUMN(M3),COLUMN(L3))))*1.2</f>
        <v>0</v>
      </c>
      <c r="N11" s="2" cm="1">
        <f t="array" ref="N11">INDEX($A$2:$AA$4,MATCH($A11,$A$2:$A$4,0),IF(LEFT(M$8,1)="Y",COLUMN(L3),IF(LEFT(N$8,1)="Y",COLUMN(N3),COLUMN(M3))))*1.2</f>
        <v>1214400</v>
      </c>
      <c r="O11" s="2" cm="1">
        <f t="array" ref="O11">INDEX($A$2:$AA$4,MATCH($A11,$A$2:$A$4,0),IF(LEFT(N$8,1)="Y",COLUMN(M3),IF(LEFT(O$8,1)="Y",COLUMN(O3),COLUMN(N3))))*1.2</f>
        <v>14400</v>
      </c>
      <c r="P11" s="2" cm="1">
        <f t="array" ref="P11">INDEX($A$2:$AA$4,MATCH($A11,$A$2:$A$4,0),IF(LEFT(O$8,1)="Y",COLUMN(N3),IF(LEFT(P$8,1)="Y",COLUMN(P3),COLUMN(O3))))*1.2</f>
        <v>0</v>
      </c>
      <c r="Q11" s="2" cm="1">
        <f t="array" ref="Q11">INDEX($A$2:$AA$4,MATCH($A11,$A$2:$A$4,0),IF(LEFT(P$8,1)="Y",COLUMN(O3),IF(LEFT(Q$8,1)="Y",COLUMN(Q3),COLUMN(P3))))*1.2</f>
        <v>0</v>
      </c>
      <c r="R11" s="2" cm="1">
        <f t="array" ref="R11">INDEX($A$2:$AA$4,MATCH($A11,$A$2:$A$4,0),IF(LEFT(Q$8,1)="Y",COLUMN(P3),IF(LEFT(R$8,1)="Y",COLUMN(R3),COLUMN(Q3))))*1.2</f>
        <v>0</v>
      </c>
      <c r="S11" s="2" cm="1">
        <f t="array" ref="S11">INDEX($A$2:$AA$4,MATCH($A11,$A$2:$A$4,0),IF(LEFT(R$8,1)="Y",COLUMN(Q3),IF(LEFT(S$8,1)="Y",COLUMN(S3),COLUMN(R3))))*1.2</f>
        <v>0</v>
      </c>
      <c r="T11" s="2" cm="1">
        <f t="array" ref="T11">INDEX($A$2:$AA$4,MATCH($A11,$A$2:$A$4,0),IF(LEFT(S$8,1)="Y",COLUMN(R3),IF(LEFT(T$8,1)="Y",COLUMN(T3),COLUMN(S3))))*1.2</f>
        <v>0</v>
      </c>
      <c r="U11" s="2" cm="1">
        <f t="array" ref="U11">INDEX($A$2:$AA$4,MATCH($A11,$A$2:$A$4,0),IF(LEFT(T$8,1)="Y",COLUMN(S3),IF(LEFT(U$8,1)="Y",COLUMN(U3),COLUMN(T3))))*1.2</f>
        <v>0</v>
      </c>
      <c r="V11" s="2" cm="1">
        <f t="array" ref="V11">INDEX($A$2:$AA$4,MATCH($A11,$A$2:$A$4,0),IF(LEFT(U$8,1)="Y",COLUMN(T3),IF(LEFT(V$8,1)="Y",COLUMN(V3),COLUMN(U3))))*1.2</f>
        <v>0</v>
      </c>
      <c r="W11" s="2" cm="1">
        <f t="array" ref="W11">INDEX($A$2:$AA$4,MATCH($A11,$A$2:$A$4,0),IF(LEFT(V$8,1)="Y",COLUMN(U3),IF(LEFT(W$8,1)="Y",COLUMN(W3),COLUMN(V3))))*1.2</f>
        <v>0</v>
      </c>
      <c r="X11" s="2" cm="1">
        <f t="array" ref="X11">INDEX($A$2:$AA$4,MATCH($A11,$A$2:$A$4,0),IF(LEFT(W$8,1)="Y",COLUMN(V3),IF(LEFT(X$8,1)="Y",COLUMN(X3),COLUMN(W3))))*1.2</f>
        <v>0</v>
      </c>
      <c r="Y11" s="2" cm="1">
        <f t="array" ref="Y11">INDEX($A$2:$AA$4,MATCH($A11,$A$2:$A$4,0),IF(LEFT(X$8,1)="Y",COLUMN(W3),IF(LEFT(Y$8,1)="Y",COLUMN(Y3),COLUMN(X3))))*1.2</f>
        <v>0</v>
      </c>
      <c r="Z11" s="2" cm="1">
        <f t="array" ref="Z11">INDEX($A$2:$AA$4,MATCH($A11,$A$2:$A$4,0),IF(LEFT(Y$8,1)="Y",COLUMN(X3),IF(LEFT(Z$8,1)="Y",COLUMN(Z3),COLUMN(Y3))))*1.2</f>
        <v>0</v>
      </c>
      <c r="AA11" s="2" cm="1">
        <f t="array" ref="AA11">INDEX($A$2:$AA$4,MATCH($A11,$A$2:$A$4,0),IF(LEFT(Z$8,1)="Y",COLUMN(Y3),IF(LEFT(AA$8,1)="Y",COLUMN(AA3),COLUMN(Z3))))*1.2</f>
        <v>0</v>
      </c>
      <c r="AB11" s="3">
        <v>0</v>
      </c>
    </row>
    <row r="17" spans="11:11">
      <c r="K17" s="4"/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Daudré</dc:creator>
  <cp:lastModifiedBy>h2so4</cp:lastModifiedBy>
  <dcterms:created xsi:type="dcterms:W3CDTF">2024-06-12T05:42:40Z</dcterms:created>
  <dcterms:modified xsi:type="dcterms:W3CDTF">2024-06-12T08:44:43Z</dcterms:modified>
</cp:coreProperties>
</file>