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BD9AF50-8696-473A-A9FC-2B806F3E5866}" xr6:coauthVersionLast="47" xr6:coauthVersionMax="47" xr10:uidLastSave="{00000000-0000-0000-0000-000000000000}"/>
  <bookViews>
    <workbookView xWindow="-120" yWindow="-120" windowWidth="29040" windowHeight="15990" xr2:uid="{FB114EB4-DAB9-4A20-97AA-80363C5B9555}"/>
  </bookViews>
  <sheets>
    <sheet name="March24" sheetId="1" r:id="rId1"/>
  </sheets>
  <definedNames>
    <definedName name="solver_adj" localSheetId="0" hidden="1">March24!$B$15:$F$15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March24!$G$15</definedName>
    <definedName name="solver_lhs2" localSheetId="0" hidden="1">March24!$G$15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March24!$E$15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hs1" localSheetId="0" hidden="1">0.1</definedName>
    <definedName name="solver_rhs2" localSheetId="0" hidden="1">0.1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0.1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C10" i="1"/>
  <c r="C9" i="1"/>
  <c r="C8" i="1"/>
  <c r="F15" i="1" l="1"/>
  <c r="E15" i="1" s="1"/>
</calcChain>
</file>

<file path=xl/sharedStrings.xml><?xml version="1.0" encoding="utf-8"?>
<sst xmlns="http://schemas.openxmlformats.org/spreadsheetml/2006/main" count="15" uniqueCount="14">
  <si>
    <t>Contrainte</t>
  </si>
  <si>
    <t xml:space="preserve">Marge Distributeur </t>
  </si>
  <si>
    <t xml:space="preserve">Si revendeur A </t>
  </si>
  <si>
    <t>Si revendeur B</t>
  </si>
  <si>
    <t>Si revendeur C</t>
  </si>
  <si>
    <t>Public Price</t>
  </si>
  <si>
    <t>Prix d'achat revendeur</t>
  </si>
  <si>
    <t>Discount Distributeur</t>
  </si>
  <si>
    <t>Distri BP</t>
  </si>
  <si>
    <t>Marge Distributeur</t>
  </si>
  <si>
    <t>Produit 1</t>
  </si>
  <si>
    <t>Variable</t>
  </si>
  <si>
    <t>Valeur à trouver</t>
  </si>
  <si>
    <t>Discount Revendeur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</si>
</sst>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5" fontId="2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5" fontId="3" fillId="0" borderId="0" xfId="0" applyNumberFormat="1" applyFont="1"/>
    <xf numFmtId="10" fontId="3" fillId="0" borderId="4" xfId="1" applyNumberFormat="1" applyFont="1" applyFill="1" applyBorder="1"/>
    <xf numFmtId="0" fontId="2" fillId="0" borderId="0" xfId="0" applyFont="1"/>
    <xf numFmtId="0" fontId="0" fillId="2" borderId="0" xfId="0" applyFill="1"/>
    <xf numFmtId="10" fontId="3" fillId="2" borderId="0" xfId="0" applyNumberFormat="1" applyFont="1" applyFill="1"/>
    <xf numFmtId="164" fontId="3" fillId="0" borderId="4" xfId="1" applyNumberFormat="1" applyFont="1" applyFill="1" applyBorder="1"/>
    <xf numFmtId="165" fontId="3" fillId="2" borderId="0" xfId="0" applyNumberFormat="1" applyFont="1" applyFill="1"/>
    <xf numFmtId="10" fontId="0" fillId="2" borderId="0" xfId="1" applyNumberFormat="1" applyFont="1" applyFill="1"/>
    <xf numFmtId="0" fontId="4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ECBB-31A9-4792-A442-F293040E792B}">
  <sheetPr codeName="Sheet1"/>
  <dimension ref="A1:H16"/>
  <sheetViews>
    <sheetView tabSelected="1" zoomScale="78" zoomScaleNormal="78" workbookViewId="0">
      <selection activeCell="G15" sqref="G15"/>
    </sheetView>
  </sheetViews>
  <sheetFormatPr defaultColWidth="11.42578125" defaultRowHeight="15" x14ac:dyDescent="0.25"/>
  <cols>
    <col min="1" max="1" width="18.85546875" customWidth="1"/>
    <col min="2" max="2" width="19.42578125" style="11" customWidth="1"/>
    <col min="3" max="7" width="19.42578125" customWidth="1"/>
  </cols>
  <sheetData>
    <row r="1" spans="1:8" ht="15.75" thickBot="1" x14ac:dyDescent="0.3">
      <c r="A1" s="1"/>
      <c r="B1" s="2"/>
      <c r="C1" s="3"/>
      <c r="D1" s="4"/>
    </row>
    <row r="2" spans="1:8" x14ac:dyDescent="0.25">
      <c r="A2" s="5"/>
      <c r="B2" s="6"/>
      <c r="C2" s="7"/>
      <c r="D2" s="8"/>
    </row>
    <row r="3" spans="1:8" x14ac:dyDescent="0.25">
      <c r="A3" s="9"/>
      <c r="B3" s="6"/>
      <c r="C3" s="7"/>
      <c r="D3" s="8"/>
    </row>
    <row r="4" spans="1:8" x14ac:dyDescent="0.25">
      <c r="A4" s="9"/>
      <c r="B4" s="6"/>
      <c r="C4" s="7"/>
      <c r="D4" s="8"/>
    </row>
    <row r="5" spans="1:8" x14ac:dyDescent="0.25">
      <c r="A5" s="9"/>
      <c r="B5" s="6"/>
      <c r="C5" s="7"/>
      <c r="D5" s="8"/>
    </row>
    <row r="6" spans="1:8" x14ac:dyDescent="0.25">
      <c r="A6" s="7"/>
      <c r="B6" s="6"/>
      <c r="C6" s="7" t="s">
        <v>0</v>
      </c>
      <c r="D6" s="8"/>
    </row>
    <row r="7" spans="1:8" x14ac:dyDescent="0.25">
      <c r="A7" s="5"/>
      <c r="B7" s="10"/>
      <c r="C7" s="7" t="s">
        <v>1</v>
      </c>
      <c r="D7" s="8"/>
      <c r="E7" s="11"/>
    </row>
    <row r="8" spans="1:8" x14ac:dyDescent="0.25">
      <c r="A8" s="5"/>
      <c r="B8" s="6" t="s">
        <v>2</v>
      </c>
      <c r="C8" s="12">
        <f>10%</f>
        <v>0.1</v>
      </c>
      <c r="D8" s="8"/>
    </row>
    <row r="9" spans="1:8" x14ac:dyDescent="0.25">
      <c r="A9" s="7"/>
      <c r="B9" s="6" t="s">
        <v>3</v>
      </c>
      <c r="C9" s="12">
        <f>12.31%</f>
        <v>0.1231</v>
      </c>
      <c r="D9" s="8"/>
    </row>
    <row r="10" spans="1:8" x14ac:dyDescent="0.25">
      <c r="A10" s="5"/>
      <c r="B10" s="6" t="s">
        <v>4</v>
      </c>
      <c r="C10" s="12">
        <f>17.14%</f>
        <v>0.1714</v>
      </c>
      <c r="D10" s="8"/>
    </row>
    <row r="11" spans="1:8" x14ac:dyDescent="0.25">
      <c r="A11" s="5"/>
      <c r="B11" s="6"/>
      <c r="C11" s="7"/>
      <c r="D11" s="8"/>
    </row>
    <row r="12" spans="1:8" x14ac:dyDescent="0.25">
      <c r="A12" s="5"/>
      <c r="B12" s="6"/>
      <c r="C12" s="7"/>
      <c r="D12" s="8"/>
    </row>
    <row r="13" spans="1:8" x14ac:dyDescent="0.25">
      <c r="A13" s="13"/>
      <c r="B13" s="14"/>
      <c r="C13" s="15"/>
      <c r="D13" s="16"/>
    </row>
    <row r="14" spans="1:8" x14ac:dyDescent="0.25">
      <c r="A14" s="17"/>
      <c r="B14" s="11" t="s">
        <v>5</v>
      </c>
      <c r="C14" t="s">
        <v>13</v>
      </c>
      <c r="D14" t="s">
        <v>6</v>
      </c>
      <c r="E14" t="s">
        <v>7</v>
      </c>
      <c r="F14" t="s">
        <v>8</v>
      </c>
      <c r="G14" s="18" t="s">
        <v>9</v>
      </c>
    </row>
    <row r="15" spans="1:8" x14ac:dyDescent="0.25">
      <c r="A15" s="13" t="s">
        <v>10</v>
      </c>
      <c r="B15" s="14">
        <v>15</v>
      </c>
      <c r="C15" s="19">
        <v>0.2</v>
      </c>
      <c r="D15" s="20">
        <f>B15*(1-C15)</f>
        <v>12</v>
      </c>
      <c r="E15" s="21">
        <f>1-F15/B15</f>
        <v>0.29847999999999997</v>
      </c>
      <c r="F15" s="11">
        <f>D15*(1-G15)</f>
        <v>10.5228</v>
      </c>
      <c r="G15" s="22">
        <v>0.1231</v>
      </c>
    </row>
    <row r="16" spans="1:8" x14ac:dyDescent="0.25">
      <c r="A16" s="23"/>
      <c r="B16" s="14"/>
      <c r="C16" s="19" t="s">
        <v>11</v>
      </c>
      <c r="D16" s="20"/>
      <c r="E16" s="21" t="s">
        <v>12</v>
      </c>
      <c r="F16" s="11"/>
      <c r="G16" s="22" t="s">
        <v>0</v>
      </c>
      <c r="H16" s="11"/>
    </row>
  </sheetData>
  <scenarios current="0">
    <scenario name="TEst 1" count="5" user="Benoit Juvin" comment="Créé par Benoit Juvin le 3/19/2024">
      <inputCells r="C15" val="0.4" numFmtId="10"/>
      <inputCells r="D15" val="3.84"/>
      <inputCells r="E15" val="0.46"/>
      <inputCells r="F15" val="3.456"/>
      <inputCells r="G15" val="0.0999999999999999"/>
    </scenario>
    <scenario name="Test 2" count="5" user="Benoit Juvin" comment="Créé par Benoit Juvin le 3/19/2024">
      <inputCells r="B15" val="6.4"/>
      <inputCells r="C15" val="0.4" numFmtId="10"/>
      <inputCells r="D15" val="3.84"/>
      <inputCells r="E15" val="0.46"/>
      <inputCells r="F15" val="3.456"/>
    </scenario>
    <scenario name="TEST 3" count="5" user="Benoit Juvin" comment="Créé par Benoit Juvin le 3/19/2024">
      <inputCells r="B15" val="6.4"/>
      <inputCells r="C15" val="0.4" numFmtId="10"/>
      <inputCells r="D15" val="3.84"/>
      <inputCells r="E15" val="0.1"/>
      <inputCells r="F15" val="3.456"/>
    </scenario>
  </scenario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March24</vt:lpstr>
    </vt:vector>
  </TitlesOfParts>
  <Company>Barracuda Networks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Juvin</dc:creator>
  <cp:lastModifiedBy>h2so4</cp:lastModifiedBy>
  <dcterms:created xsi:type="dcterms:W3CDTF">2024-03-19T12:32:56Z</dcterms:created>
  <dcterms:modified xsi:type="dcterms:W3CDTF">2024-03-19T13:43:18Z</dcterms:modified>
</cp:coreProperties>
</file>