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AFD40E9-5466-4604-B870-777DFF78E0A3}" xr6:coauthVersionLast="47" xr6:coauthVersionMax="47" xr10:uidLastSave="{00000000-0000-0000-0000-000000000000}"/>
  <bookViews>
    <workbookView xWindow="-120" yWindow="-120" windowWidth="29040" windowHeight="15990" xr2:uid="{9FDC30D2-ECEE-4E11-836B-5BEAAADDCF29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5" i="1" l="1"/>
  <c r="M5" i="1"/>
  <c r="L6" i="1"/>
  <c r="M6" i="1"/>
  <c r="M4" i="1"/>
  <c r="L4" i="1"/>
  <c r="M3" i="1"/>
  <c r="L3" i="1"/>
  <c r="M7" i="1" l="1"/>
  <c r="L7" i="1"/>
</calcChain>
</file>

<file path=xl/sharedStrings.xml><?xml version="1.0" encoding="utf-8"?>
<sst xmlns="http://schemas.openxmlformats.org/spreadsheetml/2006/main" count="15" uniqueCount="15">
  <si>
    <t>votes</t>
  </si>
  <si>
    <t>groupe experts</t>
  </si>
  <si>
    <t>groupe A</t>
  </si>
  <si>
    <t>groupe B</t>
  </si>
  <si>
    <t>groupe C</t>
  </si>
  <si>
    <t xml:space="preserve">choix </t>
  </si>
  <si>
    <t>votant 1</t>
  </si>
  <si>
    <t>votant 2</t>
  </si>
  <si>
    <t>votant 3</t>
  </si>
  <si>
    <t>votant 4</t>
  </si>
  <si>
    <t>votant 5</t>
  </si>
  <si>
    <t>votant 6</t>
  </si>
  <si>
    <t>votant 7</t>
  </si>
  <si>
    <t>votant 8</t>
  </si>
  <si>
    <t>votant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</si>
</sst>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1" xfId="0" applyBorder="1"/>
    <xf numFmtId="9" fontId="0" fillId="0" borderId="1" xfId="1" applyFont="1" applyBorder="1"/>
    <xf numFmtId="0" fontId="0" fillId="0" borderId="0" xfId="0" applyAlignment="1">
      <alignment horizontal="centerContinuous"/>
    </xf>
    <xf numFmtId="0" fontId="0" fillId="2" borderId="1" xfId="0" applyFill="1" applyBorder="1"/>
    <xf numFmtId="0" fontId="0" fillId="3" borderId="1" xfId="0" applyFill="1" applyBorder="1"/>
    <xf numFmtId="9" fontId="0" fillId="4" borderId="1" xfId="1" applyFont="1" applyFill="1" applyBorder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4E2859-3C8B-49C7-8FE7-2221EAC18852}">
  <dimension ref="A1:M7"/>
  <sheetViews>
    <sheetView tabSelected="1" workbookViewId="0">
      <selection activeCell="G14" sqref="G14"/>
    </sheetView>
  </sheetViews>
  <sheetFormatPr defaultRowHeight="15" x14ac:dyDescent="0.25"/>
  <cols>
    <col min="1" max="1" width="23.7109375" customWidth="1"/>
  </cols>
  <sheetData>
    <row r="1" spans="1:13" x14ac:dyDescent="0.25">
      <c r="L1" s="3" t="s">
        <v>5</v>
      </c>
      <c r="M1" s="3"/>
    </row>
    <row r="2" spans="1:13" x14ac:dyDescent="0.25">
      <c r="A2" s="4" t="s">
        <v>0</v>
      </c>
      <c r="B2" s="4" t="s">
        <v>6</v>
      </c>
      <c r="C2" s="4" t="s">
        <v>7</v>
      </c>
      <c r="D2" s="4" t="s">
        <v>8</v>
      </c>
      <c r="E2" s="4" t="s">
        <v>9</v>
      </c>
      <c r="F2" s="4" t="s">
        <v>10</v>
      </c>
      <c r="G2" s="4" t="s">
        <v>11</v>
      </c>
      <c r="H2" s="4" t="s">
        <v>12</v>
      </c>
      <c r="I2" s="4" t="s">
        <v>13</v>
      </c>
      <c r="J2" s="4" t="s">
        <v>14</v>
      </c>
      <c r="L2" s="5">
        <v>1</v>
      </c>
      <c r="M2" s="5">
        <v>2</v>
      </c>
    </row>
    <row r="3" spans="1:13" x14ac:dyDescent="0.25">
      <c r="A3" s="5" t="s">
        <v>1</v>
      </c>
      <c r="B3" s="1">
        <v>2</v>
      </c>
      <c r="C3" s="1">
        <v>2</v>
      </c>
      <c r="D3" s="1">
        <v>2</v>
      </c>
      <c r="E3" s="1">
        <v>1</v>
      </c>
      <c r="F3" s="1"/>
      <c r="G3" s="1"/>
      <c r="H3" s="1"/>
      <c r="I3" s="1"/>
      <c r="J3" s="1"/>
      <c r="L3" s="2">
        <f>50%*COUNTIF($B3:$J3,L$2)/COUNT($B3:$J3)</f>
        <v>0.125</v>
      </c>
      <c r="M3" s="2">
        <f>50%*COUNTIF($B3:$J3,M$2)/COUNT($B3:$J3)</f>
        <v>0.375</v>
      </c>
    </row>
    <row r="4" spans="1:13" x14ac:dyDescent="0.25">
      <c r="A4" s="5" t="s">
        <v>2</v>
      </c>
      <c r="B4" s="1">
        <v>1</v>
      </c>
      <c r="C4" s="1">
        <v>1</v>
      </c>
      <c r="D4" s="1">
        <v>2</v>
      </c>
      <c r="L4" s="2">
        <f>IF(COUNTIF($B4:$D4,L$2)&gt;COUNTIF($B4:$D4,M$2),1,0)*50%/3</f>
        <v>0.16666666666666666</v>
      </c>
      <c r="M4" s="2">
        <f>IF(COUNTIF($B4:$D4,L$2)&lt;COUNTIF($B4:$D4,M$2),1,0)*50%/3</f>
        <v>0</v>
      </c>
    </row>
    <row r="5" spans="1:13" x14ac:dyDescent="0.25">
      <c r="A5" s="5" t="s">
        <v>3</v>
      </c>
      <c r="B5" s="1">
        <v>2</v>
      </c>
      <c r="C5" s="1">
        <v>2</v>
      </c>
      <c r="D5" s="1">
        <v>2</v>
      </c>
      <c r="L5" s="2">
        <f>IF(COUNTIF($B5:$D5,L$2)&gt;COUNTIF($B5:$D5,M$2),1,0)*50%/3</f>
        <v>0</v>
      </c>
      <c r="M5" s="2">
        <f>IF(COUNTIF($B5:$D5,L$2)&lt;COUNTIF($B5:$D5,M$2),1,0)*50%/3</f>
        <v>0.16666666666666666</v>
      </c>
    </row>
    <row r="6" spans="1:13" x14ac:dyDescent="0.25">
      <c r="A6" s="5" t="s">
        <v>4</v>
      </c>
      <c r="B6" s="1">
        <v>2</v>
      </c>
      <c r="C6" s="1">
        <v>1</v>
      </c>
      <c r="D6" s="1">
        <v>2</v>
      </c>
      <c r="L6" s="2">
        <f>IF(COUNTIF($B6:$D6,L$2)&gt;COUNTIF($B6:$D6,M$2),1,0)*50%/3</f>
        <v>0</v>
      </c>
      <c r="M6" s="2">
        <f>IF(COUNTIF($B6:$D6,L$2)&lt;COUNTIF($B6:$D6,M$2),1,0)*50%/3</f>
        <v>0.16666666666666666</v>
      </c>
    </row>
    <row r="7" spans="1:13" x14ac:dyDescent="0.25">
      <c r="L7" s="6">
        <f>SUM(L3:L6)</f>
        <v>0.29166666666666663</v>
      </c>
      <c r="M7" s="6">
        <f>SUM(M3:M6)</f>
        <v>0.70833333333333326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2024-03-07T22:59:05Z</dcterms:created>
  <dcterms:modified xsi:type="dcterms:W3CDTF">2024-03-07T23:41:08Z</dcterms:modified>
</cp:coreProperties>
</file>