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3277892-A1D8-43BF-B209-CF8D51F2D21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6" i="1" a="1"/>
  <c r="H6" i="1"/>
  <c r="H7" i="1" a="1"/>
  <c r="H7" i="1" s="1"/>
  <c r="H8" i="1" a="1"/>
  <c r="H8" i="1" s="1"/>
  <c r="H9" i="1" a="1"/>
  <c r="H9" i="1" s="1"/>
  <c r="H10" i="1" a="1"/>
  <c r="H10" i="1"/>
  <c r="H11" i="1" a="1"/>
  <c r="H11" i="1" s="1"/>
  <c r="H2" i="1" a="1"/>
  <c r="H2" i="1" s="1"/>
  <c r="F11" i="1"/>
  <c r="F10" i="1"/>
  <c r="F9" i="1"/>
  <c r="F8" i="1"/>
  <c r="F7" i="1"/>
  <c r="F6" i="1"/>
  <c r="F5" i="1"/>
  <c r="F4" i="1"/>
  <c r="F3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<sst xmlns="http://schemas.openxmlformats.org/spreadsheetml/2006/main" count="48" uniqueCount="27">
  <si>
    <t>Désignation</t>
  </si>
  <si>
    <t>Dimension</t>
  </si>
  <si>
    <t>SKU</t>
  </si>
  <si>
    <t>Qualité</t>
  </si>
  <si>
    <t>Quantité</t>
  </si>
  <si>
    <t>Somme critère</t>
  </si>
  <si>
    <t>Accessoires divers de meuleuse droite multi fonctions en 165 pcs</t>
  </si>
  <si>
    <t>3,2mm-165pcs</t>
  </si>
  <si>
    <t>02380766906072</t>
  </si>
  <si>
    <t>QA</t>
  </si>
  <si>
    <t>Accessoires divers de meuleuse droite multi fonctions en 187 pcs</t>
  </si>
  <si>
    <t>3,2mm-187pcs</t>
  </si>
  <si>
    <t>04701875206073</t>
  </si>
  <si>
    <t>Accessoires divers de meuleuse droite multi fonctions en 195 pcs</t>
  </si>
  <si>
    <t>3,2mm-195pcs</t>
  </si>
  <si>
    <t>8011017071077</t>
  </si>
  <si>
    <t>Accessoires divers de meuleuse droite multi fonctions en 250 pcs</t>
  </si>
  <si>
    <t>3,2mm-250pcs</t>
  </si>
  <si>
    <t>6925582115062</t>
  </si>
  <si>
    <t>Accessoires divers de meuleuse droite multi fonctions en 420pcs</t>
  </si>
  <si>
    <t>3,2mm-420pcs</t>
  </si>
  <si>
    <t>6941640140197</t>
  </si>
  <si>
    <t>04701875205885</t>
  </si>
  <si>
    <t>4654636522232</t>
  </si>
  <si>
    <t>QB</t>
  </si>
  <si>
    <t>Résultat attendu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</si>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</sst>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tabSelected="1" workbookViewId="0">
      <selection activeCell="H16" sqref="H16"/>
    </sheetView>
  </sheetViews>
  <sheetFormatPr defaultColWidth="11.42578125" defaultRowHeight="15" x14ac:dyDescent="0.25"/>
  <cols>
    <col min="1" max="1" width="60.7109375" customWidth="1"/>
    <col min="2" max="2" width="19.28515625" bestFit="1" customWidth="1"/>
    <col min="3" max="3" width="16.7109375" customWidth="1"/>
    <col min="4" max="4" width="13.140625" bestFit="1" customWidth="1"/>
    <col min="5" max="5" width="15.42578125" bestFit="1" customWidth="1"/>
    <col min="6" max="6" width="15.7109375" bestFit="1" customWidth="1"/>
    <col min="7" max="7" width="14.28515625" bestFit="1" customWidth="1"/>
  </cols>
  <sheetData>
    <row r="1" spans="1:8" ht="23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0" t="s">
        <v>25</v>
      </c>
      <c r="H1" s="11" t="s">
        <v>26</v>
      </c>
    </row>
    <row r="2" spans="1:8" x14ac:dyDescent="0.25">
      <c r="A2" s="3" t="s">
        <v>6</v>
      </c>
      <c r="B2" s="4" t="s">
        <v>7</v>
      </c>
      <c r="C2" s="5" t="s">
        <v>8</v>
      </c>
      <c r="D2" s="6" t="s">
        <v>9</v>
      </c>
      <c r="E2" s="7">
        <v>0</v>
      </c>
      <c r="F2" s="8">
        <f t="shared" ref="F2:F11" si="0">SUMIFS(E:E,C:C,"&lt;&gt;"&amp;C2,B:B,B2,A:A,A2,D:D,D2)</f>
        <v>0</v>
      </c>
      <c r="G2">
        <v>0</v>
      </c>
      <c r="H2" s="12" cm="1">
        <f t="array" ref="H2">SUMPRODUCT((($E$2:$E$11)/COUNTIF($C$2:$C$11,C2))*($A$2:$A$11=A2)*($D$2:$D$11=D2))</f>
        <v>0</v>
      </c>
    </row>
    <row r="3" spans="1:8" x14ac:dyDescent="0.25">
      <c r="A3" s="3" t="s">
        <v>10</v>
      </c>
      <c r="B3" s="4" t="s">
        <v>11</v>
      </c>
      <c r="C3" s="5" t="s">
        <v>12</v>
      </c>
      <c r="D3" s="6" t="s">
        <v>9</v>
      </c>
      <c r="E3" s="7">
        <v>0</v>
      </c>
      <c r="F3" s="8">
        <f t="shared" si="0"/>
        <v>0</v>
      </c>
      <c r="G3">
        <v>0</v>
      </c>
      <c r="H3" s="12" cm="1">
        <f t="array" ref="H3">SUMPRODUCT((($E$2:$E$11)/COUNTIF($C$2:$C$11,C3))*($A$2:$A$11=A3)*($D$2:$D$11=D3))</f>
        <v>0</v>
      </c>
    </row>
    <row r="4" spans="1:8" x14ac:dyDescent="0.25">
      <c r="A4" s="3" t="s">
        <v>13</v>
      </c>
      <c r="B4" s="4" t="s">
        <v>14</v>
      </c>
      <c r="C4" s="5" t="s">
        <v>15</v>
      </c>
      <c r="D4" s="6" t="s">
        <v>9</v>
      </c>
      <c r="E4" s="7">
        <v>5</v>
      </c>
      <c r="F4" s="8">
        <f t="shared" si="0"/>
        <v>16</v>
      </c>
      <c r="G4">
        <v>8</v>
      </c>
      <c r="H4" s="12" cm="1">
        <f t="array" ref="H4">SUMPRODUCT((($E$2:$E$11)/COUNTIF($C$2:$C$11,C4))*($A$2:$A$11=A4)*($D$2:$D$11=D4))</f>
        <v>8</v>
      </c>
    </row>
    <row r="5" spans="1:8" x14ac:dyDescent="0.25">
      <c r="A5" s="3" t="s">
        <v>13</v>
      </c>
      <c r="B5" s="4" t="s">
        <v>14</v>
      </c>
      <c r="C5" s="5" t="s">
        <v>15</v>
      </c>
      <c r="D5" s="6" t="s">
        <v>9</v>
      </c>
      <c r="E5" s="7">
        <v>5</v>
      </c>
      <c r="F5" s="8">
        <f t="shared" si="0"/>
        <v>16</v>
      </c>
      <c r="G5">
        <v>8</v>
      </c>
      <c r="H5" s="12" cm="1">
        <f t="array" ref="H5">SUMPRODUCT((($E$2:$E$11)/COUNTIF($C$2:$C$11,C5))*($A$2:$A$11=A5)*($D$2:$D$11=D5))</f>
        <v>8</v>
      </c>
    </row>
    <row r="6" spans="1:8" x14ac:dyDescent="0.25">
      <c r="A6" s="3" t="s">
        <v>16</v>
      </c>
      <c r="B6" s="4" t="s">
        <v>17</v>
      </c>
      <c r="C6" s="5" t="s">
        <v>18</v>
      </c>
      <c r="D6" s="6" t="s">
        <v>9</v>
      </c>
      <c r="E6" s="7">
        <v>2</v>
      </c>
      <c r="F6" s="8">
        <f t="shared" si="0"/>
        <v>2</v>
      </c>
      <c r="G6">
        <v>2</v>
      </c>
      <c r="H6" s="12" cm="1">
        <f t="array" ref="H6">SUMPRODUCT((($E$2:$E$11)/COUNTIF($C$2:$C$11,C6))*($A$2:$A$11=A6)*($D$2:$D$11=D6))</f>
        <v>2</v>
      </c>
    </row>
    <row r="7" spans="1:8" x14ac:dyDescent="0.25">
      <c r="A7" s="3" t="s">
        <v>19</v>
      </c>
      <c r="B7" s="4" t="s">
        <v>20</v>
      </c>
      <c r="C7" s="5" t="s">
        <v>21</v>
      </c>
      <c r="D7" s="6" t="s">
        <v>9</v>
      </c>
      <c r="E7" s="7">
        <v>2</v>
      </c>
      <c r="F7" s="8">
        <f t="shared" si="0"/>
        <v>4</v>
      </c>
      <c r="G7">
        <v>2</v>
      </c>
      <c r="H7" s="12" cm="1">
        <f t="array" ref="H7">SUMPRODUCT((($E$2:$E$11)/COUNTIF($C$2:$C$11,C7))*($A$2:$A$11=A7)*($D$2:$D$11=D7))</f>
        <v>2</v>
      </c>
    </row>
    <row r="8" spans="1:8" x14ac:dyDescent="0.25">
      <c r="A8" s="3" t="s">
        <v>13</v>
      </c>
      <c r="B8" s="4" t="s">
        <v>14</v>
      </c>
      <c r="C8" s="5" t="s">
        <v>22</v>
      </c>
      <c r="D8" s="6" t="s">
        <v>9</v>
      </c>
      <c r="E8" s="7">
        <v>3</v>
      </c>
      <c r="F8" s="8">
        <f t="shared" si="0"/>
        <v>16</v>
      </c>
      <c r="G8">
        <v>8</v>
      </c>
      <c r="H8" s="12" cm="1">
        <f t="array" ref="H8">SUMPRODUCT((($E$2:$E$11)/COUNTIF($C$2:$C$11,C8))*($A$2:$A$11=A8)*($D$2:$D$11=D8))</f>
        <v>8</v>
      </c>
    </row>
    <row r="9" spans="1:8" x14ac:dyDescent="0.25">
      <c r="A9" s="3" t="s">
        <v>13</v>
      </c>
      <c r="B9" s="4" t="s">
        <v>14</v>
      </c>
      <c r="C9" s="5" t="s">
        <v>23</v>
      </c>
      <c r="D9" s="9" t="s">
        <v>24</v>
      </c>
      <c r="E9" s="7">
        <v>6</v>
      </c>
      <c r="F9" s="8">
        <f t="shared" si="0"/>
        <v>6</v>
      </c>
      <c r="G9">
        <v>6</v>
      </c>
      <c r="H9" s="12" cm="1">
        <f t="array" ref="H9">SUMPRODUCT((($E$2:$E$11)/COUNTIF($C$2:$C$11,C9))*($A$2:$A$11=A9)*($D$2:$D$11=D9))</f>
        <v>6</v>
      </c>
    </row>
    <row r="10" spans="1:8" x14ac:dyDescent="0.25">
      <c r="A10" s="3" t="s">
        <v>19</v>
      </c>
      <c r="B10" s="4" t="s">
        <v>20</v>
      </c>
      <c r="C10" s="5" t="s">
        <v>21</v>
      </c>
      <c r="D10" s="6" t="s">
        <v>9</v>
      </c>
      <c r="E10" s="7">
        <v>2</v>
      </c>
      <c r="F10" s="8">
        <f t="shared" si="0"/>
        <v>4</v>
      </c>
      <c r="G10">
        <v>2</v>
      </c>
      <c r="H10" s="12" cm="1">
        <f t="array" ref="H10">SUMPRODUCT((($E$2:$E$11)/COUNTIF($C$2:$C$11,C10))*($A$2:$A$11=A10)*($D$2:$D$11=D10))</f>
        <v>2</v>
      </c>
    </row>
    <row r="11" spans="1:8" x14ac:dyDescent="0.25">
      <c r="A11" s="3" t="s">
        <v>13</v>
      </c>
      <c r="B11" s="4" t="s">
        <v>14</v>
      </c>
      <c r="C11" s="5" t="s">
        <v>22</v>
      </c>
      <c r="D11" s="6" t="s">
        <v>9</v>
      </c>
      <c r="E11" s="7">
        <v>3</v>
      </c>
      <c r="F11" s="8">
        <f t="shared" si="0"/>
        <v>16</v>
      </c>
      <c r="G11">
        <v>8</v>
      </c>
      <c r="H11" s="12" cm="1">
        <f t="array" ref="H11">SUMPRODUCT((($E$2:$E$11)/COUNTIF($C$2:$C$11,C11))*($A$2:$A$11=A11)*($D$2:$D$11=D11))</f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BFBCE-D5F7-4DA2-AB7B-4EE0FC47B435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h2so4</cp:lastModifiedBy>
  <dcterms:created xsi:type="dcterms:W3CDTF">2020-06-11T06:08:30Z</dcterms:created>
  <dcterms:modified xsi:type="dcterms:W3CDTF">2023-11-02T15:53:08Z</dcterms:modified>
</cp:coreProperties>
</file>