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1E4BB988-E432-42EF-9EAB-4183210F9845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Saisie réservation" sheetId="2" r:id="rId1"/>
    <sheet name="Planning" sheetId="3" r:id="rId2"/>
    <sheet name="Feuil1" sheetId="4" state="hidden" r:id="rId3"/>
  </sheets>
  <definedNames>
    <definedName name="_xlnm._FilterDatabase" localSheetId="1" hidden="1">Planning!$A$7:$B$25</definedName>
    <definedName name="_xlnm.Print_Area" localSheetId="1">Planning!$A$3:$T$25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2" l="1"/>
  <c r="D9" i="3" a="1"/>
  <c r="D9" i="3" s="1"/>
  <c r="L7" i="2"/>
  <c r="I7" i="2"/>
  <c r="BK13" i="3" s="1" a="1"/>
  <c r="BK13" i="3" s="1"/>
  <c r="H7" i="2"/>
  <c r="J6" i="2"/>
  <c r="L6" i="2"/>
  <c r="I6" i="2"/>
  <c r="A5" i="2"/>
  <c r="L5" i="2"/>
  <c r="I5" i="2"/>
  <c r="L2" i="2"/>
  <c r="I2" i="2"/>
  <c r="I9" i="3" l="1" a="1"/>
  <c r="I9" i="3" s="1"/>
  <c r="Q9" i="3" a="1"/>
  <c r="Q9" i="3" s="1"/>
  <c r="AF9" i="3" a="1"/>
  <c r="AF9" i="3" s="1"/>
  <c r="AV9" i="3" a="1"/>
  <c r="AV9" i="3" s="1"/>
  <c r="V9" i="3" a="1"/>
  <c r="V9" i="3" s="1"/>
  <c r="AA9" i="3" a="1"/>
  <c r="AA9" i="3" s="1"/>
  <c r="AL9" i="3" a="1"/>
  <c r="AL9" i="3" s="1"/>
  <c r="AQ9" i="3" a="1"/>
  <c r="AQ9" i="3" s="1"/>
  <c r="BB9" i="3" a="1"/>
  <c r="BB9" i="3" s="1"/>
  <c r="BG9" i="3" a="1"/>
  <c r="BG9" i="3" s="1"/>
  <c r="I10" i="3" a="1"/>
  <c r="I10" i="3" s="1"/>
  <c r="N10" i="3" a="1"/>
  <c r="N10" i="3" s="1"/>
  <c r="Y10" i="3" a="1"/>
  <c r="Y10" i="3" s="1"/>
  <c r="AD10" i="3" a="1"/>
  <c r="AD10" i="3" s="1"/>
  <c r="AO10" i="3" a="1"/>
  <c r="AO10" i="3" s="1"/>
  <c r="AT10" i="3" a="1"/>
  <c r="AT10" i="3" s="1"/>
  <c r="BE10" i="3" a="1"/>
  <c r="BE10" i="3" s="1"/>
  <c r="BJ10" i="3" a="1"/>
  <c r="BJ10" i="3" s="1"/>
  <c r="L11" i="3" a="1"/>
  <c r="L11" i="3" s="1"/>
  <c r="Q11" i="3" a="1"/>
  <c r="Q11" i="3" s="1"/>
  <c r="AB11" i="3" a="1"/>
  <c r="AB11" i="3" s="1"/>
  <c r="AG11" i="3" a="1"/>
  <c r="AG11" i="3" s="1"/>
  <c r="AR11" i="3" a="1"/>
  <c r="AR11" i="3" s="1"/>
  <c r="AW11" i="3" a="1"/>
  <c r="AW11" i="3" s="1"/>
  <c r="BH11" i="3" a="1"/>
  <c r="BH11" i="3" s="1"/>
  <c r="D12" i="3" a="1"/>
  <c r="D12" i="3" s="1"/>
  <c r="O12" i="3" a="1"/>
  <c r="O12" i="3" s="1"/>
  <c r="T12" i="3" a="1"/>
  <c r="T12" i="3" s="1"/>
  <c r="Z12" i="3" a="1"/>
  <c r="Z12" i="3" s="1"/>
  <c r="AF12" i="3" a="1"/>
  <c r="AF12" i="3" s="1"/>
  <c r="AM12" i="3" a="1"/>
  <c r="AM12" i="3" s="1"/>
  <c r="AS12" i="3" a="1"/>
  <c r="AS12" i="3" s="1"/>
  <c r="BF12" i="3" a="1"/>
  <c r="BF12" i="3" s="1"/>
  <c r="C13" i="3" a="1"/>
  <c r="C13" i="3" s="1"/>
  <c r="J13" i="3" a="1"/>
  <c r="J13" i="3" s="1"/>
  <c r="P13" i="3" a="1"/>
  <c r="P13" i="3" s="1"/>
  <c r="AC13" i="3" a="1"/>
  <c r="AC13" i="3" s="1"/>
  <c r="AI13" i="3" a="1"/>
  <c r="AI13" i="3" s="1"/>
  <c r="AP13" i="3" a="1"/>
  <c r="AP13" i="3" s="1"/>
  <c r="AV13" i="3" a="1"/>
  <c r="AV13" i="3" s="1"/>
  <c r="BC13" i="3" a="1"/>
  <c r="BC13" i="3" s="1"/>
  <c r="F9" i="3" a="1"/>
  <c r="F9" i="3" s="1"/>
  <c r="R9" i="3" a="1"/>
  <c r="R9" i="3" s="1"/>
  <c r="AG9" i="3" a="1"/>
  <c r="AG9" i="3" s="1"/>
  <c r="AR9" i="3" a="1"/>
  <c r="AR9" i="3" s="1"/>
  <c r="AW9" i="3" a="1"/>
  <c r="AW9" i="3" s="1"/>
  <c r="BH9" i="3" a="1"/>
  <c r="BH9" i="3" s="1"/>
  <c r="D10" i="3" a="1"/>
  <c r="D10" i="3" s="1"/>
  <c r="O10" i="3" a="1"/>
  <c r="O10" i="3" s="1"/>
  <c r="T10" i="3" a="1"/>
  <c r="T10" i="3" s="1"/>
  <c r="AE10" i="3" a="1"/>
  <c r="AE10" i="3" s="1"/>
  <c r="AJ10" i="3" a="1"/>
  <c r="AJ10" i="3" s="1"/>
  <c r="AU10" i="3" a="1"/>
  <c r="AU10" i="3" s="1"/>
  <c r="AZ10" i="3" a="1"/>
  <c r="AZ10" i="3" s="1"/>
  <c r="BK10" i="3" a="1"/>
  <c r="BK10" i="3" s="1"/>
  <c r="G11" i="3" a="1"/>
  <c r="G11" i="3" s="1"/>
  <c r="R11" i="3" a="1"/>
  <c r="R11" i="3" s="1"/>
  <c r="W11" i="3" a="1"/>
  <c r="W11" i="3" s="1"/>
  <c r="AH11" i="3" a="1"/>
  <c r="AH11" i="3" s="1"/>
  <c r="AM11" i="3" a="1"/>
  <c r="AM11" i="3" s="1"/>
  <c r="AX11" i="3" a="1"/>
  <c r="AX11" i="3" s="1"/>
  <c r="BC11" i="3" a="1"/>
  <c r="BC11" i="3" s="1"/>
  <c r="E12" i="3" a="1"/>
  <c r="E12" i="3" s="1"/>
  <c r="J12" i="3" a="1"/>
  <c r="J12" i="3" s="1"/>
  <c r="U12" i="3" a="1"/>
  <c r="U12" i="3" s="1"/>
  <c r="AA12" i="3" a="1"/>
  <c r="AA12" i="3" s="1"/>
  <c r="AG12" i="3" a="1"/>
  <c r="AG12" i="3" s="1"/>
  <c r="AT12" i="3" a="1"/>
  <c r="AT12" i="3" s="1"/>
  <c r="AZ12" i="3" a="1"/>
  <c r="AZ12" i="3" s="1"/>
  <c r="BG12" i="3" a="1"/>
  <c r="BG12" i="3" s="1"/>
  <c r="D13" i="3" a="1"/>
  <c r="D13" i="3" s="1"/>
  <c r="Q13" i="3" a="1"/>
  <c r="Q13" i="3" s="1"/>
  <c r="W13" i="3" a="1"/>
  <c r="W13" i="3" s="1"/>
  <c r="AD13" i="3" a="1"/>
  <c r="AD13" i="3" s="1"/>
  <c r="AJ13" i="3" a="1"/>
  <c r="AJ13" i="3" s="1"/>
  <c r="AW13" i="3" a="1"/>
  <c r="AW13" i="3" s="1"/>
  <c r="BE13" i="3" a="1"/>
  <c r="BE13" i="3" s="1"/>
  <c r="F14" i="3" a="1"/>
  <c r="F14" i="3" s="1"/>
  <c r="O15" i="3" a="1"/>
  <c r="O15" i="3" s="1"/>
  <c r="N9" i="3" a="1"/>
  <c r="N9" i="3" s="1"/>
  <c r="AB9" i="3" a="1"/>
  <c r="AB9" i="3" s="1"/>
  <c r="W9" i="3" a="1"/>
  <c r="W9" i="3" s="1"/>
  <c r="AH9" i="3" a="1"/>
  <c r="AH9" i="3" s="1"/>
  <c r="AM9" i="3" a="1"/>
  <c r="AM9" i="3" s="1"/>
  <c r="AX9" i="3" a="1"/>
  <c r="AX9" i="3" s="1"/>
  <c r="BC9" i="3" a="1"/>
  <c r="BC9" i="3" s="1"/>
  <c r="E10" i="3" a="1"/>
  <c r="E10" i="3" s="1"/>
  <c r="J10" i="3" a="1"/>
  <c r="J10" i="3" s="1"/>
  <c r="U10" i="3" a="1"/>
  <c r="U10" i="3" s="1"/>
  <c r="Z10" i="3" a="1"/>
  <c r="Z10" i="3" s="1"/>
  <c r="AK10" i="3" a="1"/>
  <c r="AK10" i="3" s="1"/>
  <c r="AP10" i="3" a="1"/>
  <c r="AP10" i="3" s="1"/>
  <c r="BA10" i="3" a="1"/>
  <c r="BA10" i="3" s="1"/>
  <c r="BF10" i="3" a="1"/>
  <c r="BF10" i="3" s="1"/>
  <c r="H11" i="3" a="1"/>
  <c r="H11" i="3" s="1"/>
  <c r="M11" i="3" a="1"/>
  <c r="M11" i="3" s="1"/>
  <c r="X11" i="3" a="1"/>
  <c r="X11" i="3" s="1"/>
  <c r="AC11" i="3" a="1"/>
  <c r="AC11" i="3" s="1"/>
  <c r="AN11" i="3" a="1"/>
  <c r="AN11" i="3" s="1"/>
  <c r="AS11" i="3" a="1"/>
  <c r="AS11" i="3" s="1"/>
  <c r="BD11" i="3" a="1"/>
  <c r="BD11" i="3" s="1"/>
  <c r="BI11" i="3" a="1"/>
  <c r="BI11" i="3" s="1"/>
  <c r="K12" i="3" a="1"/>
  <c r="K12" i="3" s="1"/>
  <c r="P12" i="3" a="1"/>
  <c r="P12" i="3" s="1"/>
  <c r="AH12" i="3" a="1"/>
  <c r="AH12" i="3" s="1"/>
  <c r="AN12" i="3" a="1"/>
  <c r="AN12" i="3" s="1"/>
  <c r="AU12" i="3" a="1"/>
  <c r="AU12" i="3" s="1"/>
  <c r="BA12" i="3" a="1"/>
  <c r="BA12" i="3" s="1"/>
  <c r="E13" i="3" a="1"/>
  <c r="E13" i="3" s="1"/>
  <c r="K13" i="3" a="1"/>
  <c r="K13" i="3" s="1"/>
  <c r="R13" i="3" a="1"/>
  <c r="R13" i="3" s="1"/>
  <c r="X13" i="3" a="1"/>
  <c r="X13" i="3" s="1"/>
  <c r="AK13" i="3" a="1"/>
  <c r="AK13" i="3" s="1"/>
  <c r="AQ13" i="3" a="1"/>
  <c r="AQ13" i="3" s="1"/>
  <c r="AX13" i="3" a="1"/>
  <c r="AX13" i="3" s="1"/>
  <c r="L9" i="3" a="1"/>
  <c r="L9" i="3" s="1"/>
  <c r="C9" i="3" a="1"/>
  <c r="C9" i="3" s="1"/>
  <c r="K9" i="3" a="1"/>
  <c r="K9" i="3" s="1"/>
  <c r="S9" i="3" a="1"/>
  <c r="S9" i="3" s="1"/>
  <c r="AC9" i="3" a="1"/>
  <c r="AC9" i="3" s="1"/>
  <c r="AS9" i="3" a="1"/>
  <c r="AS9" i="3" s="1"/>
  <c r="BI9" i="3" a="1"/>
  <c r="BI9" i="3" s="1"/>
  <c r="K10" i="3" a="1"/>
  <c r="K10" i="3" s="1"/>
  <c r="P10" i="3" a="1"/>
  <c r="P10" i="3" s="1"/>
  <c r="AA10" i="3" a="1"/>
  <c r="AA10" i="3" s="1"/>
  <c r="AF10" i="3" a="1"/>
  <c r="AF10" i="3" s="1"/>
  <c r="AQ10" i="3" a="1"/>
  <c r="AQ10" i="3" s="1"/>
  <c r="AV10" i="3" a="1"/>
  <c r="AV10" i="3" s="1"/>
  <c r="BG10" i="3" a="1"/>
  <c r="BG10" i="3" s="1"/>
  <c r="C11" i="3" a="1"/>
  <c r="C11" i="3" s="1"/>
  <c r="N11" i="3" a="1"/>
  <c r="N11" i="3" s="1"/>
  <c r="S11" i="3" a="1"/>
  <c r="S11" i="3" s="1"/>
  <c r="AD11" i="3" a="1"/>
  <c r="AD11" i="3" s="1"/>
  <c r="AI11" i="3" a="1"/>
  <c r="AI11" i="3" s="1"/>
  <c r="AT11" i="3" a="1"/>
  <c r="AT11" i="3" s="1"/>
  <c r="AY11" i="3" a="1"/>
  <c r="AY11" i="3" s="1"/>
  <c r="BJ11" i="3" a="1"/>
  <c r="BJ11" i="3" s="1"/>
  <c r="F12" i="3" a="1"/>
  <c r="F12" i="3" s="1"/>
  <c r="Q12" i="3" a="1"/>
  <c r="Q12" i="3" s="1"/>
  <c r="V12" i="3" a="1"/>
  <c r="V12" i="3" s="1"/>
  <c r="AB12" i="3" a="1"/>
  <c r="AB12" i="3" s="1"/>
  <c r="AI12" i="3" a="1"/>
  <c r="AI12" i="3" s="1"/>
  <c r="AO12" i="3" a="1"/>
  <c r="AO12" i="3" s="1"/>
  <c r="BB12" i="3" a="1"/>
  <c r="BB12" i="3" s="1"/>
  <c r="BH12" i="3" a="1"/>
  <c r="BH12" i="3" s="1"/>
  <c r="F13" i="3" a="1"/>
  <c r="F13" i="3" s="1"/>
  <c r="L13" i="3" a="1"/>
  <c r="L13" i="3" s="1"/>
  <c r="Y13" i="3" a="1"/>
  <c r="Y13" i="3" s="1"/>
  <c r="AE13" i="3" a="1"/>
  <c r="AE13" i="3" s="1"/>
  <c r="AL13" i="3" a="1"/>
  <c r="AL13" i="3" s="1"/>
  <c r="AR13" i="3" a="1"/>
  <c r="AR13" i="3" s="1"/>
  <c r="BG13" i="3" a="1"/>
  <c r="BG13" i="3" s="1"/>
  <c r="J14" i="3" a="1"/>
  <c r="J14" i="3" s="1"/>
  <c r="H9" i="3" a="1"/>
  <c r="H9" i="3" s="1"/>
  <c r="J9" i="3" a="1"/>
  <c r="J9" i="3" s="1"/>
  <c r="G9" i="3" a="1"/>
  <c r="G9" i="3" s="1"/>
  <c r="O9" i="3" a="1"/>
  <c r="O9" i="3" s="1"/>
  <c r="X9" i="3" a="1"/>
  <c r="X9" i="3" s="1"/>
  <c r="AN9" i="3" a="1"/>
  <c r="AN9" i="3" s="1"/>
  <c r="BD9" i="3" a="1"/>
  <c r="BD9" i="3" s="1"/>
  <c r="AD9" i="3" a="1"/>
  <c r="AD9" i="3" s="1"/>
  <c r="AI9" i="3" a="1"/>
  <c r="AI9" i="3" s="1"/>
  <c r="AT9" i="3" a="1"/>
  <c r="AT9" i="3" s="1"/>
  <c r="AY9" i="3" a="1"/>
  <c r="AY9" i="3" s="1"/>
  <c r="BJ9" i="3" a="1"/>
  <c r="BJ9" i="3" s="1"/>
  <c r="F10" i="3" a="1"/>
  <c r="F10" i="3" s="1"/>
  <c r="Q10" i="3" a="1"/>
  <c r="Q10" i="3" s="1"/>
  <c r="V10" i="3" a="1"/>
  <c r="V10" i="3" s="1"/>
  <c r="AG10" i="3" a="1"/>
  <c r="AG10" i="3" s="1"/>
  <c r="AL10" i="3" a="1"/>
  <c r="AL10" i="3" s="1"/>
  <c r="AW10" i="3" a="1"/>
  <c r="AW10" i="3" s="1"/>
  <c r="BB10" i="3" a="1"/>
  <c r="BB10" i="3" s="1"/>
  <c r="D11" i="3" a="1"/>
  <c r="D11" i="3" s="1"/>
  <c r="I11" i="3" a="1"/>
  <c r="I11" i="3" s="1"/>
  <c r="T11" i="3" a="1"/>
  <c r="T11" i="3" s="1"/>
  <c r="Y11" i="3" a="1"/>
  <c r="Y11" i="3" s="1"/>
  <c r="AJ11" i="3" a="1"/>
  <c r="AJ11" i="3" s="1"/>
  <c r="AO11" i="3" a="1"/>
  <c r="AO11" i="3" s="1"/>
  <c r="AZ11" i="3" a="1"/>
  <c r="AZ11" i="3" s="1"/>
  <c r="BE11" i="3" a="1"/>
  <c r="BE11" i="3" s="1"/>
  <c r="G12" i="3" a="1"/>
  <c r="G12" i="3" s="1"/>
  <c r="L12" i="3" a="1"/>
  <c r="L12" i="3" s="1"/>
  <c r="W12" i="3" a="1"/>
  <c r="W12" i="3" s="1"/>
  <c r="AC12" i="3" a="1"/>
  <c r="AC12" i="3" s="1"/>
  <c r="AP12" i="3" a="1"/>
  <c r="AP12" i="3" s="1"/>
  <c r="AV12" i="3" a="1"/>
  <c r="AV12" i="3" s="1"/>
  <c r="BC12" i="3" a="1"/>
  <c r="BC12" i="3" s="1"/>
  <c r="BI12" i="3" a="1"/>
  <c r="BI12" i="3" s="1"/>
  <c r="M13" i="3" a="1"/>
  <c r="M13" i="3" s="1"/>
  <c r="S13" i="3" a="1"/>
  <c r="S13" i="3" s="1"/>
  <c r="Z13" i="3" a="1"/>
  <c r="Z13" i="3" s="1"/>
  <c r="AF13" i="3" a="1"/>
  <c r="AF13" i="3" s="1"/>
  <c r="AS13" i="3" a="1"/>
  <c r="AS13" i="3" s="1"/>
  <c r="AY13" i="3" a="1"/>
  <c r="AY13" i="3" s="1"/>
  <c r="BI13" i="3" a="1"/>
  <c r="BI13" i="3" s="1"/>
  <c r="N14" i="3" a="1"/>
  <c r="N14" i="3" s="1"/>
  <c r="P9" i="3" a="1"/>
  <c r="P9" i="3" s="1"/>
  <c r="Y9" i="3" a="1"/>
  <c r="Y9" i="3" s="1"/>
  <c r="AJ9" i="3" a="1"/>
  <c r="AJ9" i="3" s="1"/>
  <c r="AO9" i="3" a="1"/>
  <c r="AO9" i="3" s="1"/>
  <c r="AZ9" i="3" a="1"/>
  <c r="AZ9" i="3" s="1"/>
  <c r="BE9" i="3" a="1"/>
  <c r="BE9" i="3" s="1"/>
  <c r="G10" i="3" a="1"/>
  <c r="G10" i="3" s="1"/>
  <c r="L10" i="3" a="1"/>
  <c r="L10" i="3" s="1"/>
  <c r="W10" i="3" a="1"/>
  <c r="W10" i="3" s="1"/>
  <c r="AB10" i="3" a="1"/>
  <c r="AB10" i="3" s="1"/>
  <c r="AM10" i="3" a="1"/>
  <c r="AM10" i="3" s="1"/>
  <c r="AR10" i="3" a="1"/>
  <c r="AR10" i="3" s="1"/>
  <c r="BC10" i="3" a="1"/>
  <c r="BC10" i="3" s="1"/>
  <c r="BH10" i="3" a="1"/>
  <c r="BH10" i="3" s="1"/>
  <c r="J11" i="3" a="1"/>
  <c r="J11" i="3" s="1"/>
  <c r="O11" i="3" a="1"/>
  <c r="O11" i="3" s="1"/>
  <c r="Z11" i="3" a="1"/>
  <c r="Z11" i="3" s="1"/>
  <c r="AE11" i="3" a="1"/>
  <c r="AE11" i="3" s="1"/>
  <c r="AP11" i="3" a="1"/>
  <c r="AP11" i="3" s="1"/>
  <c r="AU11" i="3" a="1"/>
  <c r="AU11" i="3" s="1"/>
  <c r="BF11" i="3" a="1"/>
  <c r="BF11" i="3" s="1"/>
  <c r="BK11" i="3" a="1"/>
  <c r="BK11" i="3" s="1"/>
  <c r="M12" i="3" a="1"/>
  <c r="M12" i="3" s="1"/>
  <c r="R12" i="3" a="1"/>
  <c r="R12" i="3" s="1"/>
  <c r="AD12" i="3" a="1"/>
  <c r="AD12" i="3" s="1"/>
  <c r="AJ12" i="3" a="1"/>
  <c r="AJ12" i="3" s="1"/>
  <c r="AQ12" i="3" a="1"/>
  <c r="AQ12" i="3" s="1"/>
  <c r="AW12" i="3" a="1"/>
  <c r="AW12" i="3" s="1"/>
  <c r="BJ12" i="3" a="1"/>
  <c r="BJ12" i="3" s="1"/>
  <c r="G13" i="3" a="1"/>
  <c r="G13" i="3" s="1"/>
  <c r="N13" i="3" a="1"/>
  <c r="N13" i="3" s="1"/>
  <c r="T13" i="3" a="1"/>
  <c r="T13" i="3" s="1"/>
  <c r="AG13" i="3" a="1"/>
  <c r="AG13" i="3" s="1"/>
  <c r="AM13" i="3" a="1"/>
  <c r="AM13" i="3" s="1"/>
  <c r="AT13" i="3" a="1"/>
  <c r="AT13" i="3" s="1"/>
  <c r="AZ13" i="3" a="1"/>
  <c r="AZ13" i="3" s="1"/>
  <c r="O14" i="3" a="1"/>
  <c r="O14" i="3" s="1"/>
  <c r="T9" i="3" a="1"/>
  <c r="T9" i="3" s="1"/>
  <c r="Z9" i="3" a="1"/>
  <c r="Z9" i="3" s="1"/>
  <c r="AE9" i="3" a="1"/>
  <c r="AE9" i="3" s="1"/>
  <c r="AP9" i="3" a="1"/>
  <c r="AP9" i="3" s="1"/>
  <c r="AU9" i="3" a="1"/>
  <c r="AU9" i="3" s="1"/>
  <c r="BF9" i="3" a="1"/>
  <c r="BF9" i="3" s="1"/>
  <c r="BK9" i="3" a="1"/>
  <c r="BK9" i="3" s="1"/>
  <c r="M10" i="3" a="1"/>
  <c r="M10" i="3" s="1"/>
  <c r="R10" i="3" a="1"/>
  <c r="R10" i="3" s="1"/>
  <c r="AC10" i="3" a="1"/>
  <c r="AC10" i="3" s="1"/>
  <c r="AH10" i="3" a="1"/>
  <c r="AH10" i="3" s="1"/>
  <c r="AS10" i="3" a="1"/>
  <c r="AS10" i="3" s="1"/>
  <c r="AX10" i="3" a="1"/>
  <c r="AX10" i="3" s="1"/>
  <c r="BI10" i="3" a="1"/>
  <c r="BI10" i="3" s="1"/>
  <c r="E11" i="3" a="1"/>
  <c r="E11" i="3" s="1"/>
  <c r="P11" i="3" a="1"/>
  <c r="P11" i="3" s="1"/>
  <c r="U11" i="3" a="1"/>
  <c r="U11" i="3" s="1"/>
  <c r="AF11" i="3" a="1"/>
  <c r="AF11" i="3" s="1"/>
  <c r="AK11" i="3" a="1"/>
  <c r="AK11" i="3" s="1"/>
  <c r="AV11" i="3" a="1"/>
  <c r="AV11" i="3" s="1"/>
  <c r="BA11" i="3" a="1"/>
  <c r="BA11" i="3" s="1"/>
  <c r="C12" i="3" a="1"/>
  <c r="C12" i="3" s="1"/>
  <c r="H12" i="3" a="1"/>
  <c r="H12" i="3" s="1"/>
  <c r="S12" i="3" a="1"/>
  <c r="S12" i="3" s="1"/>
  <c r="X12" i="3" a="1"/>
  <c r="X12" i="3" s="1"/>
  <c r="AE12" i="3" a="1"/>
  <c r="AE12" i="3" s="1"/>
  <c r="AK12" i="3" a="1"/>
  <c r="AK12" i="3" s="1"/>
  <c r="AX12" i="3" a="1"/>
  <c r="AX12" i="3" s="1"/>
  <c r="BD12" i="3" a="1"/>
  <c r="BD12" i="3" s="1"/>
  <c r="BK12" i="3" a="1"/>
  <c r="BK12" i="3" s="1"/>
  <c r="H13" i="3" a="1"/>
  <c r="H13" i="3" s="1"/>
  <c r="U13" i="3" a="1"/>
  <c r="U13" i="3" s="1"/>
  <c r="AA13" i="3" a="1"/>
  <c r="AA13" i="3" s="1"/>
  <c r="AH13" i="3" a="1"/>
  <c r="AH13" i="3" s="1"/>
  <c r="AN13" i="3" a="1"/>
  <c r="AN13" i="3" s="1"/>
  <c r="BA13" i="3" a="1"/>
  <c r="BA13" i="3" s="1"/>
  <c r="BH25" i="3" a="1"/>
  <c r="BH25" i="3" s="1"/>
  <c r="BK25" i="3" a="1"/>
  <c r="BK25" i="3" s="1"/>
  <c r="BF25" i="3" a="1"/>
  <c r="BF25" i="3" s="1"/>
  <c r="AW25" i="3" a="1"/>
  <c r="AW25" i="3" s="1"/>
  <c r="AN25" i="3" a="1"/>
  <c r="AN25" i="3" s="1"/>
  <c r="AI25" i="3" a="1"/>
  <c r="AI25" i="3" s="1"/>
  <c r="Z25" i="3" a="1"/>
  <c r="Z25" i="3" s="1"/>
  <c r="Q25" i="3" a="1"/>
  <c r="Q25" i="3" s="1"/>
  <c r="H25" i="3" a="1"/>
  <c r="H25" i="3" s="1"/>
  <c r="C25" i="3" a="1"/>
  <c r="C25" i="3" s="1"/>
  <c r="BC24" i="3" a="1"/>
  <c r="BC24" i="3" s="1"/>
  <c r="AT24" i="3" a="1"/>
  <c r="AT24" i="3" s="1"/>
  <c r="AK24" i="3" a="1"/>
  <c r="AK24" i="3" s="1"/>
  <c r="AF24" i="3" a="1"/>
  <c r="AF24" i="3" s="1"/>
  <c r="W24" i="3" a="1"/>
  <c r="W24" i="3" s="1"/>
  <c r="N24" i="3" a="1"/>
  <c r="N24" i="3" s="1"/>
  <c r="E24" i="3" a="1"/>
  <c r="E24" i="3" s="1"/>
  <c r="BI23" i="3" a="1"/>
  <c r="BI23" i="3" s="1"/>
  <c r="AZ23" i="3" a="1"/>
  <c r="AZ23" i="3" s="1"/>
  <c r="AQ23" i="3" a="1"/>
  <c r="AQ23" i="3" s="1"/>
  <c r="AH23" i="3" a="1"/>
  <c r="AH23" i="3" s="1"/>
  <c r="AC23" i="3" a="1"/>
  <c r="AC23" i="3" s="1"/>
  <c r="T23" i="3" a="1"/>
  <c r="T23" i="3" s="1"/>
  <c r="K23" i="3" a="1"/>
  <c r="K23" i="3" s="1"/>
  <c r="BK22" i="3" a="1"/>
  <c r="BK22" i="3" s="1"/>
  <c r="BF22" i="3" a="1"/>
  <c r="BF22" i="3" s="1"/>
  <c r="AW22" i="3" a="1"/>
  <c r="AW22" i="3" s="1"/>
  <c r="AN22" i="3" a="1"/>
  <c r="AN22" i="3" s="1"/>
  <c r="AE22" i="3" a="1"/>
  <c r="AE22" i="3" s="1"/>
  <c r="Z22" i="3" a="1"/>
  <c r="Z22" i="3" s="1"/>
  <c r="Q22" i="3" a="1"/>
  <c r="Q22" i="3" s="1"/>
  <c r="H22" i="3" a="1"/>
  <c r="H22" i="3" s="1"/>
  <c r="BH21" i="3" a="1"/>
  <c r="BH21" i="3" s="1"/>
  <c r="BC21" i="3" a="1"/>
  <c r="BC21" i="3" s="1"/>
  <c r="AT21" i="3" a="1"/>
  <c r="AT21" i="3" s="1"/>
  <c r="AK21" i="3" a="1"/>
  <c r="AK21" i="3" s="1"/>
  <c r="AB21" i="3" a="1"/>
  <c r="AB21" i="3" s="1"/>
  <c r="W21" i="3" a="1"/>
  <c r="W21" i="3" s="1"/>
  <c r="N21" i="3" a="1"/>
  <c r="N21" i="3" s="1"/>
  <c r="E21" i="3" a="1"/>
  <c r="E21" i="3" s="1"/>
  <c r="BA25" i="3" a="1"/>
  <c r="BA25" i="3" s="1"/>
  <c r="AR25" i="3" a="1"/>
  <c r="AR25" i="3" s="1"/>
  <c r="AM25" i="3" a="1"/>
  <c r="AM25" i="3" s="1"/>
  <c r="AD25" i="3" a="1"/>
  <c r="AD25" i="3" s="1"/>
  <c r="U25" i="3" a="1"/>
  <c r="U25" i="3" s="1"/>
  <c r="L25" i="3" a="1"/>
  <c r="L25" i="3" s="1"/>
  <c r="G25" i="3" a="1"/>
  <c r="G25" i="3" s="1"/>
  <c r="BG24" i="3" a="1"/>
  <c r="BG24" i="3" s="1"/>
  <c r="AX24" i="3" a="1"/>
  <c r="AX24" i="3" s="1"/>
  <c r="AO24" i="3" a="1"/>
  <c r="AO24" i="3" s="1"/>
  <c r="AJ24" i="3" a="1"/>
  <c r="AJ24" i="3" s="1"/>
  <c r="AA24" i="3" a="1"/>
  <c r="AA24" i="3" s="1"/>
  <c r="R24" i="3" a="1"/>
  <c r="R24" i="3" s="1"/>
  <c r="I24" i="3" a="1"/>
  <c r="I24" i="3" s="1"/>
  <c r="D24" i="3" a="1"/>
  <c r="D24" i="3" s="1"/>
  <c r="BD23" i="3" a="1"/>
  <c r="BD23" i="3" s="1"/>
  <c r="AU23" i="3" a="1"/>
  <c r="AU23" i="3" s="1"/>
  <c r="AL23" i="3" a="1"/>
  <c r="AL23" i="3" s="1"/>
  <c r="AG23" i="3" a="1"/>
  <c r="AG23" i="3" s="1"/>
  <c r="X23" i="3" a="1"/>
  <c r="X23" i="3" s="1"/>
  <c r="O23" i="3" a="1"/>
  <c r="O23" i="3" s="1"/>
  <c r="F23" i="3" a="1"/>
  <c r="F23" i="3" s="1"/>
  <c r="BJ22" i="3" a="1"/>
  <c r="BJ22" i="3" s="1"/>
  <c r="BA22" i="3" a="1"/>
  <c r="BA22" i="3" s="1"/>
  <c r="AR22" i="3" a="1"/>
  <c r="AR22" i="3" s="1"/>
  <c r="AI22" i="3" a="1"/>
  <c r="AI22" i="3" s="1"/>
  <c r="AD22" i="3" a="1"/>
  <c r="AD22" i="3" s="1"/>
  <c r="U22" i="3" a="1"/>
  <c r="U22" i="3" s="1"/>
  <c r="L22" i="3" a="1"/>
  <c r="L22" i="3" s="1"/>
  <c r="C22" i="3" a="1"/>
  <c r="C22" i="3" s="1"/>
  <c r="BG21" i="3" a="1"/>
  <c r="BG21" i="3" s="1"/>
  <c r="AX21" i="3" a="1"/>
  <c r="AX21" i="3" s="1"/>
  <c r="AO21" i="3" a="1"/>
  <c r="AO21" i="3" s="1"/>
  <c r="AF21" i="3" a="1"/>
  <c r="AF21" i="3" s="1"/>
  <c r="AA21" i="3" a="1"/>
  <c r="AA21" i="3" s="1"/>
  <c r="R21" i="3" a="1"/>
  <c r="R21" i="3" s="1"/>
  <c r="I21" i="3" a="1"/>
  <c r="I21" i="3" s="1"/>
  <c r="BI20" i="3" a="1"/>
  <c r="BI20" i="3" s="1"/>
  <c r="BD20" i="3" a="1"/>
  <c r="BD20" i="3" s="1"/>
  <c r="BJ25" i="3" a="1"/>
  <c r="BJ25" i="3" s="1"/>
  <c r="BE25" i="3" a="1"/>
  <c r="BE25" i="3" s="1"/>
  <c r="AV25" i="3" a="1"/>
  <c r="AV25" i="3" s="1"/>
  <c r="AQ25" i="3" a="1"/>
  <c r="AQ25" i="3" s="1"/>
  <c r="AH25" i="3" a="1"/>
  <c r="AH25" i="3" s="1"/>
  <c r="Y25" i="3" a="1"/>
  <c r="Y25" i="3" s="1"/>
  <c r="P25" i="3" a="1"/>
  <c r="P25" i="3" s="1"/>
  <c r="K25" i="3" a="1"/>
  <c r="K25" i="3" s="1"/>
  <c r="BK24" i="3" a="1"/>
  <c r="BK24" i="3" s="1"/>
  <c r="BB24" i="3" a="1"/>
  <c r="BB24" i="3" s="1"/>
  <c r="AS24" i="3" a="1"/>
  <c r="AS24" i="3" s="1"/>
  <c r="AN24" i="3" a="1"/>
  <c r="AN24" i="3" s="1"/>
  <c r="AE24" i="3" a="1"/>
  <c r="AE24" i="3" s="1"/>
  <c r="V24" i="3" a="1"/>
  <c r="V24" i="3" s="1"/>
  <c r="M24" i="3" a="1"/>
  <c r="M24" i="3" s="1"/>
  <c r="H24" i="3" a="1"/>
  <c r="H24" i="3" s="1"/>
  <c r="BH23" i="3" a="1"/>
  <c r="BH23" i="3" s="1"/>
  <c r="AY23" i="3" a="1"/>
  <c r="AY23" i="3" s="1"/>
  <c r="AP23" i="3" a="1"/>
  <c r="AP23" i="3" s="1"/>
  <c r="AK23" i="3" a="1"/>
  <c r="AK23" i="3" s="1"/>
  <c r="AB23" i="3" a="1"/>
  <c r="AB23" i="3" s="1"/>
  <c r="S23" i="3" a="1"/>
  <c r="S23" i="3" s="1"/>
  <c r="J23" i="3" a="1"/>
  <c r="J23" i="3" s="1"/>
  <c r="E23" i="3" a="1"/>
  <c r="E23" i="3" s="1"/>
  <c r="BE22" i="3" a="1"/>
  <c r="BE22" i="3" s="1"/>
  <c r="AV22" i="3" a="1"/>
  <c r="AV22" i="3" s="1"/>
  <c r="AM22" i="3" a="1"/>
  <c r="AM22" i="3" s="1"/>
  <c r="AH22" i="3" a="1"/>
  <c r="AH22" i="3" s="1"/>
  <c r="Y22" i="3" a="1"/>
  <c r="Y22" i="3" s="1"/>
  <c r="P22" i="3" a="1"/>
  <c r="P22" i="3" s="1"/>
  <c r="G22" i="3" a="1"/>
  <c r="G22" i="3" s="1"/>
  <c r="BK21" i="3" a="1"/>
  <c r="BK21" i="3" s="1"/>
  <c r="BB21" i="3" a="1"/>
  <c r="BB21" i="3" s="1"/>
  <c r="AS21" i="3" a="1"/>
  <c r="AS21" i="3" s="1"/>
  <c r="AJ21" i="3" a="1"/>
  <c r="AJ21" i="3" s="1"/>
  <c r="AE21" i="3" a="1"/>
  <c r="AE21" i="3" s="1"/>
  <c r="V21" i="3" a="1"/>
  <c r="V21" i="3" s="1"/>
  <c r="M21" i="3" a="1"/>
  <c r="M21" i="3" s="1"/>
  <c r="AZ25" i="3" a="1"/>
  <c r="AZ25" i="3" s="1"/>
  <c r="AU25" i="3" a="1"/>
  <c r="AU25" i="3" s="1"/>
  <c r="AL25" i="3" a="1"/>
  <c r="AL25" i="3" s="1"/>
  <c r="AC25" i="3" a="1"/>
  <c r="AC25" i="3" s="1"/>
  <c r="T25" i="3" a="1"/>
  <c r="T25" i="3" s="1"/>
  <c r="O25" i="3" a="1"/>
  <c r="O25" i="3" s="1"/>
  <c r="F25" i="3" a="1"/>
  <c r="F25" i="3" s="1"/>
  <c r="BF24" i="3" a="1"/>
  <c r="BF24" i="3" s="1"/>
  <c r="AW24" i="3" a="1"/>
  <c r="AW24" i="3" s="1"/>
  <c r="AR24" i="3" a="1"/>
  <c r="AR24" i="3" s="1"/>
  <c r="AI24" i="3" a="1"/>
  <c r="AI24" i="3" s="1"/>
  <c r="Z24" i="3" a="1"/>
  <c r="Z24" i="3" s="1"/>
  <c r="Q24" i="3" a="1"/>
  <c r="Q24" i="3" s="1"/>
  <c r="L24" i="3" a="1"/>
  <c r="L24" i="3" s="1"/>
  <c r="C24" i="3" a="1"/>
  <c r="C24" i="3" s="1"/>
  <c r="BC23" i="3" a="1"/>
  <c r="BC23" i="3" s="1"/>
  <c r="AT23" i="3" a="1"/>
  <c r="AT23" i="3" s="1"/>
  <c r="AO23" i="3" a="1"/>
  <c r="AO23" i="3" s="1"/>
  <c r="AF23" i="3" a="1"/>
  <c r="AF23" i="3" s="1"/>
  <c r="W23" i="3" a="1"/>
  <c r="W23" i="3" s="1"/>
  <c r="N23" i="3" a="1"/>
  <c r="N23" i="3" s="1"/>
  <c r="I23" i="3" a="1"/>
  <c r="I23" i="3" s="1"/>
  <c r="BI22" i="3" a="1"/>
  <c r="BI22" i="3" s="1"/>
  <c r="AZ22" i="3" a="1"/>
  <c r="AZ22" i="3" s="1"/>
  <c r="AQ22" i="3" a="1"/>
  <c r="AQ22" i="3" s="1"/>
  <c r="AL22" i="3" a="1"/>
  <c r="AL22" i="3" s="1"/>
  <c r="AC22" i="3" a="1"/>
  <c r="AC22" i="3" s="1"/>
  <c r="T22" i="3" a="1"/>
  <c r="T22" i="3" s="1"/>
  <c r="K22" i="3" a="1"/>
  <c r="K22" i="3" s="1"/>
  <c r="F22" i="3" a="1"/>
  <c r="F22" i="3" s="1"/>
  <c r="BF21" i="3" a="1"/>
  <c r="BF21" i="3" s="1"/>
  <c r="AW21" i="3" a="1"/>
  <c r="AW21" i="3" s="1"/>
  <c r="AN21" i="3" a="1"/>
  <c r="AN21" i="3" s="1"/>
  <c r="AI21" i="3" a="1"/>
  <c r="AI21" i="3" s="1"/>
  <c r="Z21" i="3" a="1"/>
  <c r="Z21" i="3" s="1"/>
  <c r="Q21" i="3" a="1"/>
  <c r="Q21" i="3" s="1"/>
  <c r="H21" i="3" a="1"/>
  <c r="H21" i="3" s="1"/>
  <c r="C21" i="3" a="1"/>
  <c r="C21" i="3" s="1"/>
  <c r="BC20" i="3" a="1"/>
  <c r="BC20" i="3" s="1"/>
  <c r="BI25" i="3" a="1"/>
  <c r="BI25" i="3" s="1"/>
  <c r="BD25" i="3" a="1"/>
  <c r="BD25" i="3" s="1"/>
  <c r="AY25" i="3" a="1"/>
  <c r="AY25" i="3" s="1"/>
  <c r="AP25" i="3" a="1"/>
  <c r="AP25" i="3" s="1"/>
  <c r="AG25" i="3" a="1"/>
  <c r="AG25" i="3" s="1"/>
  <c r="X25" i="3" a="1"/>
  <c r="X25" i="3" s="1"/>
  <c r="S25" i="3" a="1"/>
  <c r="S25" i="3" s="1"/>
  <c r="J25" i="3" a="1"/>
  <c r="J25" i="3" s="1"/>
  <c r="BJ24" i="3" a="1"/>
  <c r="BJ24" i="3" s="1"/>
  <c r="BA24" i="3" a="1"/>
  <c r="BA24" i="3" s="1"/>
  <c r="AV24" i="3" a="1"/>
  <c r="AV24" i="3" s="1"/>
  <c r="AM24" i="3" a="1"/>
  <c r="AM24" i="3" s="1"/>
  <c r="AD24" i="3" a="1"/>
  <c r="AD24" i="3" s="1"/>
  <c r="U24" i="3" a="1"/>
  <c r="U24" i="3" s="1"/>
  <c r="P24" i="3" a="1"/>
  <c r="P24" i="3" s="1"/>
  <c r="G24" i="3" a="1"/>
  <c r="G24" i="3" s="1"/>
  <c r="BG23" i="3" a="1"/>
  <c r="BG23" i="3" s="1"/>
  <c r="AX23" i="3" a="1"/>
  <c r="AX23" i="3" s="1"/>
  <c r="AS23" i="3" a="1"/>
  <c r="AS23" i="3" s="1"/>
  <c r="AJ23" i="3" a="1"/>
  <c r="AJ23" i="3" s="1"/>
  <c r="AA23" i="3" a="1"/>
  <c r="AA23" i="3" s="1"/>
  <c r="R23" i="3" a="1"/>
  <c r="R23" i="3" s="1"/>
  <c r="M23" i="3" a="1"/>
  <c r="M23" i="3" s="1"/>
  <c r="D23" i="3" a="1"/>
  <c r="D23" i="3" s="1"/>
  <c r="BD22" i="3" a="1"/>
  <c r="BD22" i="3" s="1"/>
  <c r="AU22" i="3" a="1"/>
  <c r="AU22" i="3" s="1"/>
  <c r="AP22" i="3" a="1"/>
  <c r="AP22" i="3" s="1"/>
  <c r="AG22" i="3" a="1"/>
  <c r="AG22" i="3" s="1"/>
  <c r="X22" i="3" a="1"/>
  <c r="X22" i="3" s="1"/>
  <c r="O22" i="3" a="1"/>
  <c r="O22" i="3" s="1"/>
  <c r="J22" i="3" a="1"/>
  <c r="J22" i="3" s="1"/>
  <c r="BJ21" i="3" a="1"/>
  <c r="BJ21" i="3" s="1"/>
  <c r="BA21" i="3" a="1"/>
  <c r="BA21" i="3" s="1"/>
  <c r="AR21" i="3" a="1"/>
  <c r="AR21" i="3" s="1"/>
  <c r="AM21" i="3" a="1"/>
  <c r="AM21" i="3" s="1"/>
  <c r="AD21" i="3" a="1"/>
  <c r="AD21" i="3" s="1"/>
  <c r="U21" i="3" a="1"/>
  <c r="U21" i="3" s="1"/>
  <c r="L21" i="3" a="1"/>
  <c r="L21" i="3" s="1"/>
  <c r="G21" i="3" a="1"/>
  <c r="G21" i="3" s="1"/>
  <c r="BC25" i="3" a="1"/>
  <c r="BC25" i="3" s="1"/>
  <c r="AT25" i="3" a="1"/>
  <c r="AT25" i="3" s="1"/>
  <c r="AK25" i="3" a="1"/>
  <c r="AK25" i="3" s="1"/>
  <c r="AB25" i="3" a="1"/>
  <c r="AB25" i="3" s="1"/>
  <c r="W25" i="3" a="1"/>
  <c r="W25" i="3" s="1"/>
  <c r="N25" i="3" a="1"/>
  <c r="N25" i="3" s="1"/>
  <c r="E25" i="3" a="1"/>
  <c r="E25" i="3" s="1"/>
  <c r="BE24" i="3" a="1"/>
  <c r="BE24" i="3" s="1"/>
  <c r="AZ24" i="3" a="1"/>
  <c r="AZ24" i="3" s="1"/>
  <c r="AQ24" i="3" a="1"/>
  <c r="AQ24" i="3" s="1"/>
  <c r="AH24" i="3" a="1"/>
  <c r="AH24" i="3" s="1"/>
  <c r="Y24" i="3" a="1"/>
  <c r="Y24" i="3" s="1"/>
  <c r="T24" i="3" a="1"/>
  <c r="T24" i="3" s="1"/>
  <c r="K24" i="3" a="1"/>
  <c r="K24" i="3" s="1"/>
  <c r="BK23" i="3" a="1"/>
  <c r="BK23" i="3" s="1"/>
  <c r="BB23" i="3" a="1"/>
  <c r="BB23" i="3" s="1"/>
  <c r="AW23" i="3" a="1"/>
  <c r="AW23" i="3" s="1"/>
  <c r="AN23" i="3" a="1"/>
  <c r="AN23" i="3" s="1"/>
  <c r="AE23" i="3" a="1"/>
  <c r="AE23" i="3" s="1"/>
  <c r="V23" i="3" a="1"/>
  <c r="V23" i="3" s="1"/>
  <c r="Q23" i="3" a="1"/>
  <c r="Q23" i="3" s="1"/>
  <c r="H23" i="3" a="1"/>
  <c r="H23" i="3" s="1"/>
  <c r="BH22" i="3" a="1"/>
  <c r="BH22" i="3" s="1"/>
  <c r="AY22" i="3" a="1"/>
  <c r="AY22" i="3" s="1"/>
  <c r="AT22" i="3" a="1"/>
  <c r="AT22" i="3" s="1"/>
  <c r="AK22" i="3" a="1"/>
  <c r="AK22" i="3" s="1"/>
  <c r="AB22" i="3" a="1"/>
  <c r="AB22" i="3" s="1"/>
  <c r="S22" i="3" a="1"/>
  <c r="S22" i="3" s="1"/>
  <c r="N22" i="3" a="1"/>
  <c r="N22" i="3" s="1"/>
  <c r="E22" i="3" a="1"/>
  <c r="E22" i="3" s="1"/>
  <c r="BE21" i="3" a="1"/>
  <c r="BE21" i="3" s="1"/>
  <c r="AV21" i="3" a="1"/>
  <c r="AV21" i="3" s="1"/>
  <c r="AQ21" i="3" a="1"/>
  <c r="AQ21" i="3" s="1"/>
  <c r="AH21" i="3" a="1"/>
  <c r="AH21" i="3" s="1"/>
  <c r="Y21" i="3" a="1"/>
  <c r="Y21" i="3" s="1"/>
  <c r="P21" i="3" a="1"/>
  <c r="P21" i="3" s="1"/>
  <c r="K21" i="3" a="1"/>
  <c r="K21" i="3" s="1"/>
  <c r="BK20" i="3" a="1"/>
  <c r="BK20" i="3" s="1"/>
  <c r="BB20" i="3" a="1"/>
  <c r="BB20" i="3" s="1"/>
  <c r="BG25" i="3" a="1"/>
  <c r="BG25" i="3" s="1"/>
  <c r="AX25" i="3" a="1"/>
  <c r="AX25" i="3" s="1"/>
  <c r="AO25" i="3" a="1"/>
  <c r="AO25" i="3" s="1"/>
  <c r="AF25" i="3" a="1"/>
  <c r="AF25" i="3" s="1"/>
  <c r="AA25" i="3" a="1"/>
  <c r="AA25" i="3" s="1"/>
  <c r="R25" i="3" a="1"/>
  <c r="R25" i="3" s="1"/>
  <c r="I25" i="3" a="1"/>
  <c r="I25" i="3" s="1"/>
  <c r="BI24" i="3" a="1"/>
  <c r="BI24" i="3" s="1"/>
  <c r="BD24" i="3" a="1"/>
  <c r="BD24" i="3" s="1"/>
  <c r="AU24" i="3" a="1"/>
  <c r="AU24" i="3" s="1"/>
  <c r="AL24" i="3" a="1"/>
  <c r="AL24" i="3" s="1"/>
  <c r="AC24" i="3" a="1"/>
  <c r="AC24" i="3" s="1"/>
  <c r="X24" i="3" a="1"/>
  <c r="X24" i="3" s="1"/>
  <c r="O24" i="3" a="1"/>
  <c r="O24" i="3" s="1"/>
  <c r="F24" i="3" a="1"/>
  <c r="F24" i="3" s="1"/>
  <c r="BF23" i="3" a="1"/>
  <c r="BF23" i="3" s="1"/>
  <c r="BA23" i="3" a="1"/>
  <c r="BA23" i="3" s="1"/>
  <c r="AR23" i="3" a="1"/>
  <c r="AR23" i="3" s="1"/>
  <c r="AI23" i="3" a="1"/>
  <c r="AI23" i="3" s="1"/>
  <c r="Z23" i="3" a="1"/>
  <c r="Z23" i="3" s="1"/>
  <c r="U23" i="3" a="1"/>
  <c r="U23" i="3" s="1"/>
  <c r="L23" i="3" a="1"/>
  <c r="L23" i="3" s="1"/>
  <c r="C23" i="3" a="1"/>
  <c r="C23" i="3" s="1"/>
  <c r="BC22" i="3" a="1"/>
  <c r="BC22" i="3" s="1"/>
  <c r="AX22" i="3" a="1"/>
  <c r="AX22" i="3" s="1"/>
  <c r="AO22" i="3" a="1"/>
  <c r="AO22" i="3" s="1"/>
  <c r="AF22" i="3" a="1"/>
  <c r="AF22" i="3" s="1"/>
  <c r="W22" i="3" a="1"/>
  <c r="W22" i="3" s="1"/>
  <c r="R22" i="3" a="1"/>
  <c r="R22" i="3" s="1"/>
  <c r="I22" i="3" a="1"/>
  <c r="I22" i="3" s="1"/>
  <c r="BI21" i="3" a="1"/>
  <c r="BI21" i="3" s="1"/>
  <c r="AZ21" i="3" a="1"/>
  <c r="AZ21" i="3" s="1"/>
  <c r="AU21" i="3" a="1"/>
  <c r="AU21" i="3" s="1"/>
  <c r="AL21" i="3" a="1"/>
  <c r="AL21" i="3" s="1"/>
  <c r="AC21" i="3" a="1"/>
  <c r="AC21" i="3" s="1"/>
  <c r="T21" i="3" a="1"/>
  <c r="T21" i="3" s="1"/>
  <c r="O21" i="3" a="1"/>
  <c r="O21" i="3" s="1"/>
  <c r="F21" i="3" a="1"/>
  <c r="F21" i="3" s="1"/>
  <c r="BF20" i="3" a="1"/>
  <c r="BF20" i="3" s="1"/>
  <c r="AW20" i="3" a="1"/>
  <c r="AW20" i="3" s="1"/>
  <c r="AR20" i="3" a="1"/>
  <c r="AR20" i="3" s="1"/>
  <c r="AI20" i="3" a="1"/>
  <c r="AI20" i="3" s="1"/>
  <c r="Z20" i="3" a="1"/>
  <c r="Z20" i="3" s="1"/>
  <c r="V20" i="3" a="1"/>
  <c r="V20" i="3" s="1"/>
  <c r="BB25" i="3" a="1"/>
  <c r="BB25" i="3" s="1"/>
  <c r="AS25" i="3" a="1"/>
  <c r="AS25" i="3" s="1"/>
  <c r="AJ25" i="3" a="1"/>
  <c r="AJ25" i="3" s="1"/>
  <c r="AE25" i="3" a="1"/>
  <c r="AE25" i="3" s="1"/>
  <c r="V25" i="3" a="1"/>
  <c r="V25" i="3" s="1"/>
  <c r="M25" i="3" a="1"/>
  <c r="M25" i="3" s="1"/>
  <c r="D25" i="3" a="1"/>
  <c r="D25" i="3" s="1"/>
  <c r="BH24" i="3" a="1"/>
  <c r="BH24" i="3" s="1"/>
  <c r="AY24" i="3" a="1"/>
  <c r="AY24" i="3" s="1"/>
  <c r="AP24" i="3" a="1"/>
  <c r="AP24" i="3" s="1"/>
  <c r="AG24" i="3" a="1"/>
  <c r="AG24" i="3" s="1"/>
  <c r="AB24" i="3" a="1"/>
  <c r="AB24" i="3" s="1"/>
  <c r="S24" i="3" a="1"/>
  <c r="S24" i="3" s="1"/>
  <c r="J24" i="3" a="1"/>
  <c r="J24" i="3" s="1"/>
  <c r="BJ23" i="3" a="1"/>
  <c r="BJ23" i="3" s="1"/>
  <c r="BE23" i="3" a="1"/>
  <c r="BE23" i="3" s="1"/>
  <c r="AV23" i="3" a="1"/>
  <c r="AV23" i="3" s="1"/>
  <c r="AM23" i="3" a="1"/>
  <c r="AM23" i="3" s="1"/>
  <c r="AD23" i="3" a="1"/>
  <c r="AD23" i="3" s="1"/>
  <c r="Y23" i="3" a="1"/>
  <c r="Y23" i="3" s="1"/>
  <c r="P23" i="3" a="1"/>
  <c r="P23" i="3" s="1"/>
  <c r="G23" i="3" a="1"/>
  <c r="G23" i="3" s="1"/>
  <c r="BG22" i="3" a="1"/>
  <c r="BG22" i="3" s="1"/>
  <c r="BB22" i="3" a="1"/>
  <c r="BB22" i="3" s="1"/>
  <c r="AS22" i="3" a="1"/>
  <c r="AS22" i="3" s="1"/>
  <c r="AJ22" i="3" a="1"/>
  <c r="AJ22" i="3" s="1"/>
  <c r="AA22" i="3" a="1"/>
  <c r="AA22" i="3" s="1"/>
  <c r="V22" i="3" a="1"/>
  <c r="V22" i="3" s="1"/>
  <c r="M22" i="3" a="1"/>
  <c r="M22" i="3" s="1"/>
  <c r="D22" i="3" a="1"/>
  <c r="D22" i="3" s="1"/>
  <c r="BD21" i="3" a="1"/>
  <c r="BD21" i="3" s="1"/>
  <c r="AY21" i="3" a="1"/>
  <c r="AY21" i="3" s="1"/>
  <c r="AP21" i="3" a="1"/>
  <c r="AP21" i="3" s="1"/>
  <c r="AG21" i="3" a="1"/>
  <c r="AG21" i="3" s="1"/>
  <c r="X21" i="3" a="1"/>
  <c r="X21" i="3" s="1"/>
  <c r="S21" i="3" a="1"/>
  <c r="S21" i="3" s="1"/>
  <c r="J21" i="3" a="1"/>
  <c r="J21" i="3" s="1"/>
  <c r="BJ20" i="3" a="1"/>
  <c r="BJ20" i="3" s="1"/>
  <c r="BA20" i="3" a="1"/>
  <c r="BA20" i="3" s="1"/>
  <c r="AV20" i="3" a="1"/>
  <c r="AV20" i="3" s="1"/>
  <c r="AM20" i="3" a="1"/>
  <c r="AM20" i="3" s="1"/>
  <c r="AD20" i="3" a="1"/>
  <c r="AD20" i="3" s="1"/>
  <c r="AU20" i="3" a="1"/>
  <c r="AU20" i="3" s="1"/>
  <c r="AC20" i="3" a="1"/>
  <c r="AC20" i="3" s="1"/>
  <c r="N20" i="3" a="1"/>
  <c r="N20" i="3" s="1"/>
  <c r="I20" i="3" a="1"/>
  <c r="I20" i="3" s="1"/>
  <c r="BI19" i="3" a="1"/>
  <c r="BI19" i="3" s="1"/>
  <c r="AZ19" i="3" a="1"/>
  <c r="AZ19" i="3" s="1"/>
  <c r="AQ19" i="3" a="1"/>
  <c r="AQ19" i="3" s="1"/>
  <c r="AL19" i="3" a="1"/>
  <c r="AL19" i="3" s="1"/>
  <c r="AC19" i="3" a="1"/>
  <c r="AC19" i="3" s="1"/>
  <c r="T19" i="3" a="1"/>
  <c r="T19" i="3" s="1"/>
  <c r="K19" i="3" a="1"/>
  <c r="K19" i="3" s="1"/>
  <c r="F19" i="3" a="1"/>
  <c r="F19" i="3" s="1"/>
  <c r="BF18" i="3" a="1"/>
  <c r="BF18" i="3" s="1"/>
  <c r="AW18" i="3" a="1"/>
  <c r="AW18" i="3" s="1"/>
  <c r="AN18" i="3" a="1"/>
  <c r="AN18" i="3" s="1"/>
  <c r="AI18" i="3" a="1"/>
  <c r="AI18" i="3" s="1"/>
  <c r="Z18" i="3" a="1"/>
  <c r="Z18" i="3" s="1"/>
  <c r="Q18" i="3" a="1"/>
  <c r="Q18" i="3" s="1"/>
  <c r="H18" i="3" a="1"/>
  <c r="H18" i="3" s="1"/>
  <c r="C18" i="3" a="1"/>
  <c r="C18" i="3" s="1"/>
  <c r="BC17" i="3" a="1"/>
  <c r="BC17" i="3" s="1"/>
  <c r="AT17" i="3" a="1"/>
  <c r="AT17" i="3" s="1"/>
  <c r="AK17" i="3" a="1"/>
  <c r="AK17" i="3" s="1"/>
  <c r="AF17" i="3" a="1"/>
  <c r="AF17" i="3" s="1"/>
  <c r="W17" i="3" a="1"/>
  <c r="W17" i="3" s="1"/>
  <c r="N17" i="3" a="1"/>
  <c r="N17" i="3" s="1"/>
  <c r="E17" i="3" a="1"/>
  <c r="E17" i="3" s="1"/>
  <c r="BI16" i="3" a="1"/>
  <c r="BI16" i="3" s="1"/>
  <c r="AZ16" i="3" a="1"/>
  <c r="AZ16" i="3" s="1"/>
  <c r="AQ16" i="3" a="1"/>
  <c r="AQ16" i="3" s="1"/>
  <c r="AH16" i="3" a="1"/>
  <c r="AH16" i="3" s="1"/>
  <c r="AC16" i="3" a="1"/>
  <c r="AC16" i="3" s="1"/>
  <c r="T16" i="3" a="1"/>
  <c r="T16" i="3" s="1"/>
  <c r="K16" i="3" a="1"/>
  <c r="K16" i="3" s="1"/>
  <c r="BK15" i="3" a="1"/>
  <c r="BK15" i="3" s="1"/>
  <c r="BF15" i="3" a="1"/>
  <c r="BF15" i="3" s="1"/>
  <c r="AW15" i="3" a="1"/>
  <c r="AW15" i="3" s="1"/>
  <c r="AN15" i="3" a="1"/>
  <c r="AN15" i="3" s="1"/>
  <c r="AE15" i="3" a="1"/>
  <c r="AE15" i="3" s="1"/>
  <c r="Z15" i="3" a="1"/>
  <c r="Z15" i="3" s="1"/>
  <c r="Q15" i="3" a="1"/>
  <c r="Q15" i="3" s="1"/>
  <c r="G15" i="3" a="1"/>
  <c r="G15" i="3" s="1"/>
  <c r="BG14" i="3" a="1"/>
  <c r="BG14" i="3" s="1"/>
  <c r="BB14" i="3" a="1"/>
  <c r="BB14" i="3" s="1"/>
  <c r="D21" i="3" a="1"/>
  <c r="D21" i="3" s="1"/>
  <c r="AZ20" i="3" a="1"/>
  <c r="AZ20" i="3" s="1"/>
  <c r="AO20" i="3" a="1"/>
  <c r="AO20" i="3" s="1"/>
  <c r="AH20" i="3" a="1"/>
  <c r="AH20" i="3" s="1"/>
  <c r="AB20" i="3" a="1"/>
  <c r="AB20" i="3" s="1"/>
  <c r="W20" i="3" a="1"/>
  <c r="W20" i="3" s="1"/>
  <c r="R20" i="3" a="1"/>
  <c r="R20" i="3" s="1"/>
  <c r="M20" i="3" a="1"/>
  <c r="M20" i="3" s="1"/>
  <c r="D20" i="3" a="1"/>
  <c r="D20" i="3" s="1"/>
  <c r="BD19" i="3" a="1"/>
  <c r="BD19" i="3" s="1"/>
  <c r="AU19" i="3" a="1"/>
  <c r="AU19" i="3" s="1"/>
  <c r="AP19" i="3" a="1"/>
  <c r="AP19" i="3" s="1"/>
  <c r="AG19" i="3" a="1"/>
  <c r="AG19" i="3" s="1"/>
  <c r="X19" i="3" a="1"/>
  <c r="X19" i="3" s="1"/>
  <c r="O19" i="3" a="1"/>
  <c r="O19" i="3" s="1"/>
  <c r="J19" i="3" a="1"/>
  <c r="J19" i="3" s="1"/>
  <c r="BJ18" i="3" a="1"/>
  <c r="BJ18" i="3" s="1"/>
  <c r="BA18" i="3" a="1"/>
  <c r="BA18" i="3" s="1"/>
  <c r="AR18" i="3" a="1"/>
  <c r="AR18" i="3" s="1"/>
  <c r="AM18" i="3" a="1"/>
  <c r="AM18" i="3" s="1"/>
  <c r="AD18" i="3" a="1"/>
  <c r="AD18" i="3" s="1"/>
  <c r="U18" i="3" a="1"/>
  <c r="U18" i="3" s="1"/>
  <c r="L18" i="3" a="1"/>
  <c r="L18" i="3" s="1"/>
  <c r="G18" i="3" a="1"/>
  <c r="G18" i="3" s="1"/>
  <c r="BG17" i="3" a="1"/>
  <c r="BG17" i="3" s="1"/>
  <c r="AX17" i="3" a="1"/>
  <c r="AX17" i="3" s="1"/>
  <c r="AO17" i="3" a="1"/>
  <c r="AO17" i="3" s="1"/>
  <c r="AJ17" i="3" a="1"/>
  <c r="AJ17" i="3" s="1"/>
  <c r="AA17" i="3" a="1"/>
  <c r="AA17" i="3" s="1"/>
  <c r="R17" i="3" a="1"/>
  <c r="R17" i="3" s="1"/>
  <c r="I17" i="3" a="1"/>
  <c r="I17" i="3" s="1"/>
  <c r="D17" i="3" a="1"/>
  <c r="D17" i="3" s="1"/>
  <c r="BD16" i="3" a="1"/>
  <c r="BD16" i="3" s="1"/>
  <c r="AU16" i="3" a="1"/>
  <c r="AU16" i="3" s="1"/>
  <c r="AL16" i="3" a="1"/>
  <c r="AL16" i="3" s="1"/>
  <c r="AG16" i="3" a="1"/>
  <c r="AG16" i="3" s="1"/>
  <c r="X16" i="3" a="1"/>
  <c r="X16" i="3" s="1"/>
  <c r="O16" i="3" a="1"/>
  <c r="O16" i="3" s="1"/>
  <c r="F16" i="3" a="1"/>
  <c r="F16" i="3" s="1"/>
  <c r="BJ15" i="3" a="1"/>
  <c r="BJ15" i="3" s="1"/>
  <c r="BA15" i="3" a="1"/>
  <c r="BA15" i="3" s="1"/>
  <c r="AR15" i="3" a="1"/>
  <c r="AR15" i="3" s="1"/>
  <c r="AT20" i="3" a="1"/>
  <c r="AT20" i="3" s="1"/>
  <c r="AN20" i="3" a="1"/>
  <c r="AN20" i="3" s="1"/>
  <c r="Q20" i="3" a="1"/>
  <c r="Q20" i="3" s="1"/>
  <c r="H20" i="3" a="1"/>
  <c r="H20" i="3" s="1"/>
  <c r="BH19" i="3" a="1"/>
  <c r="BH19" i="3" s="1"/>
  <c r="AY19" i="3" a="1"/>
  <c r="AY19" i="3" s="1"/>
  <c r="AT19" i="3" a="1"/>
  <c r="AT19" i="3" s="1"/>
  <c r="AK19" i="3" a="1"/>
  <c r="AK19" i="3" s="1"/>
  <c r="AB19" i="3" a="1"/>
  <c r="AB19" i="3" s="1"/>
  <c r="S19" i="3" a="1"/>
  <c r="S19" i="3" s="1"/>
  <c r="N19" i="3" a="1"/>
  <c r="N19" i="3" s="1"/>
  <c r="E19" i="3" a="1"/>
  <c r="E19" i="3" s="1"/>
  <c r="BE18" i="3" a="1"/>
  <c r="BE18" i="3" s="1"/>
  <c r="AV18" i="3" a="1"/>
  <c r="AV18" i="3" s="1"/>
  <c r="AQ18" i="3" a="1"/>
  <c r="AQ18" i="3" s="1"/>
  <c r="AH18" i="3" a="1"/>
  <c r="AH18" i="3" s="1"/>
  <c r="Y18" i="3" a="1"/>
  <c r="Y18" i="3" s="1"/>
  <c r="P18" i="3" a="1"/>
  <c r="P18" i="3" s="1"/>
  <c r="K18" i="3" a="1"/>
  <c r="K18" i="3" s="1"/>
  <c r="BK17" i="3" a="1"/>
  <c r="BK17" i="3" s="1"/>
  <c r="BB17" i="3" a="1"/>
  <c r="BB17" i="3" s="1"/>
  <c r="AS17" i="3" a="1"/>
  <c r="AS17" i="3" s="1"/>
  <c r="AN17" i="3" a="1"/>
  <c r="AN17" i="3" s="1"/>
  <c r="AE17" i="3" a="1"/>
  <c r="AE17" i="3" s="1"/>
  <c r="V17" i="3" a="1"/>
  <c r="V17" i="3" s="1"/>
  <c r="M17" i="3" a="1"/>
  <c r="M17" i="3" s="1"/>
  <c r="H17" i="3" a="1"/>
  <c r="H17" i="3" s="1"/>
  <c r="BH16" i="3" a="1"/>
  <c r="BH16" i="3" s="1"/>
  <c r="AY16" i="3" a="1"/>
  <c r="AY16" i="3" s="1"/>
  <c r="AP16" i="3" a="1"/>
  <c r="AP16" i="3" s="1"/>
  <c r="AK16" i="3" a="1"/>
  <c r="AK16" i="3" s="1"/>
  <c r="AB16" i="3" a="1"/>
  <c r="AB16" i="3" s="1"/>
  <c r="S16" i="3" a="1"/>
  <c r="S16" i="3" s="1"/>
  <c r="J16" i="3" a="1"/>
  <c r="J16" i="3" s="1"/>
  <c r="E16" i="3" a="1"/>
  <c r="E16" i="3" s="1"/>
  <c r="BE15" i="3" a="1"/>
  <c r="BE15" i="3" s="1"/>
  <c r="AV15" i="3" a="1"/>
  <c r="AV15" i="3" s="1"/>
  <c r="AM15" i="3" a="1"/>
  <c r="AM15" i="3" s="1"/>
  <c r="AH15" i="3" a="1"/>
  <c r="AH15" i="3" s="1"/>
  <c r="Y15" i="3" a="1"/>
  <c r="Y15" i="3" s="1"/>
  <c r="P15" i="3" a="1"/>
  <c r="P15" i="3" s="1"/>
  <c r="AY20" i="3" a="1"/>
  <c r="AY20" i="3" s="1"/>
  <c r="AG20" i="3" a="1"/>
  <c r="AG20" i="3" s="1"/>
  <c r="AA20" i="3" a="1"/>
  <c r="AA20" i="3" s="1"/>
  <c r="U20" i="3" a="1"/>
  <c r="U20" i="3" s="1"/>
  <c r="L20" i="3" a="1"/>
  <c r="L20" i="3" s="1"/>
  <c r="C20" i="3" a="1"/>
  <c r="C20" i="3" s="1"/>
  <c r="BC19" i="3" a="1"/>
  <c r="BC19" i="3" s="1"/>
  <c r="AX19" i="3" a="1"/>
  <c r="AX19" i="3" s="1"/>
  <c r="AO19" i="3" a="1"/>
  <c r="AO19" i="3" s="1"/>
  <c r="AF19" i="3" a="1"/>
  <c r="AF19" i="3" s="1"/>
  <c r="W19" i="3" a="1"/>
  <c r="W19" i="3" s="1"/>
  <c r="R19" i="3" a="1"/>
  <c r="R19" i="3" s="1"/>
  <c r="I19" i="3" a="1"/>
  <c r="I19" i="3" s="1"/>
  <c r="BI18" i="3" a="1"/>
  <c r="BI18" i="3" s="1"/>
  <c r="AZ18" i="3" a="1"/>
  <c r="AZ18" i="3" s="1"/>
  <c r="AU18" i="3" a="1"/>
  <c r="AU18" i="3" s="1"/>
  <c r="AL18" i="3" a="1"/>
  <c r="AL18" i="3" s="1"/>
  <c r="AC18" i="3" a="1"/>
  <c r="AC18" i="3" s="1"/>
  <c r="T18" i="3" a="1"/>
  <c r="T18" i="3" s="1"/>
  <c r="O18" i="3" a="1"/>
  <c r="O18" i="3" s="1"/>
  <c r="F18" i="3" a="1"/>
  <c r="F18" i="3" s="1"/>
  <c r="BF17" i="3" a="1"/>
  <c r="BF17" i="3" s="1"/>
  <c r="AW17" i="3" a="1"/>
  <c r="AW17" i="3" s="1"/>
  <c r="AR17" i="3" a="1"/>
  <c r="AR17" i="3" s="1"/>
  <c r="AI17" i="3" a="1"/>
  <c r="AI17" i="3" s="1"/>
  <c r="Z17" i="3" a="1"/>
  <c r="Z17" i="3" s="1"/>
  <c r="Q17" i="3" a="1"/>
  <c r="Q17" i="3" s="1"/>
  <c r="L17" i="3" a="1"/>
  <c r="L17" i="3" s="1"/>
  <c r="C17" i="3" a="1"/>
  <c r="C17" i="3" s="1"/>
  <c r="BC16" i="3" a="1"/>
  <c r="BC16" i="3" s="1"/>
  <c r="AT16" i="3" a="1"/>
  <c r="AT16" i="3" s="1"/>
  <c r="AO16" i="3" a="1"/>
  <c r="AO16" i="3" s="1"/>
  <c r="AF16" i="3" a="1"/>
  <c r="AF16" i="3" s="1"/>
  <c r="W16" i="3" a="1"/>
  <c r="W16" i="3" s="1"/>
  <c r="N16" i="3" a="1"/>
  <c r="N16" i="3" s="1"/>
  <c r="I16" i="3" a="1"/>
  <c r="I16" i="3" s="1"/>
  <c r="BI15" i="3" a="1"/>
  <c r="BI15" i="3" s="1"/>
  <c r="AZ15" i="3" a="1"/>
  <c r="AZ15" i="3" s="1"/>
  <c r="AQ15" i="3" a="1"/>
  <c r="AQ15" i="3" s="1"/>
  <c r="AL15" i="3" a="1"/>
  <c r="AL15" i="3" s="1"/>
  <c r="AC15" i="3" a="1"/>
  <c r="AC15" i="3" s="1"/>
  <c r="T15" i="3" a="1"/>
  <c r="T15" i="3" s="1"/>
  <c r="BH20" i="3" a="1"/>
  <c r="BH20" i="3" s="1"/>
  <c r="AS20" i="3" a="1"/>
  <c r="AS20" i="3" s="1"/>
  <c r="AL20" i="3" a="1"/>
  <c r="AL20" i="3" s="1"/>
  <c r="AF20" i="3" a="1"/>
  <c r="AF20" i="3" s="1"/>
  <c r="P20" i="3" a="1"/>
  <c r="P20" i="3" s="1"/>
  <c r="G20" i="3" a="1"/>
  <c r="G20" i="3" s="1"/>
  <c r="BG19" i="3" a="1"/>
  <c r="BG19" i="3" s="1"/>
  <c r="BB19" i="3" a="1"/>
  <c r="BB19" i="3" s="1"/>
  <c r="AS19" i="3" a="1"/>
  <c r="AS19" i="3" s="1"/>
  <c r="AJ19" i="3" a="1"/>
  <c r="AJ19" i="3" s="1"/>
  <c r="AA19" i="3" a="1"/>
  <c r="AA19" i="3" s="1"/>
  <c r="V19" i="3" a="1"/>
  <c r="V19" i="3" s="1"/>
  <c r="M19" i="3" a="1"/>
  <c r="M19" i="3" s="1"/>
  <c r="D19" i="3" a="1"/>
  <c r="D19" i="3" s="1"/>
  <c r="BD18" i="3" a="1"/>
  <c r="BD18" i="3" s="1"/>
  <c r="AY18" i="3" a="1"/>
  <c r="AY18" i="3" s="1"/>
  <c r="AP18" i="3" a="1"/>
  <c r="AP18" i="3" s="1"/>
  <c r="AG18" i="3" a="1"/>
  <c r="AG18" i="3" s="1"/>
  <c r="X18" i="3" a="1"/>
  <c r="X18" i="3" s="1"/>
  <c r="S18" i="3" a="1"/>
  <c r="S18" i="3" s="1"/>
  <c r="J18" i="3" a="1"/>
  <c r="J18" i="3" s="1"/>
  <c r="BJ17" i="3" a="1"/>
  <c r="BJ17" i="3" s="1"/>
  <c r="BA17" i="3" a="1"/>
  <c r="BA17" i="3" s="1"/>
  <c r="AV17" i="3" a="1"/>
  <c r="AV17" i="3" s="1"/>
  <c r="AM17" i="3" a="1"/>
  <c r="AM17" i="3" s="1"/>
  <c r="AD17" i="3" a="1"/>
  <c r="AD17" i="3" s="1"/>
  <c r="U17" i="3" a="1"/>
  <c r="U17" i="3" s="1"/>
  <c r="P17" i="3" a="1"/>
  <c r="P17" i="3" s="1"/>
  <c r="G17" i="3" a="1"/>
  <c r="G17" i="3" s="1"/>
  <c r="BG16" i="3" a="1"/>
  <c r="BG16" i="3" s="1"/>
  <c r="AX16" i="3" a="1"/>
  <c r="AX16" i="3" s="1"/>
  <c r="AS16" i="3" a="1"/>
  <c r="AS16" i="3" s="1"/>
  <c r="AJ16" i="3" a="1"/>
  <c r="AJ16" i="3" s="1"/>
  <c r="AA16" i="3" a="1"/>
  <c r="AA16" i="3" s="1"/>
  <c r="R16" i="3" a="1"/>
  <c r="R16" i="3" s="1"/>
  <c r="M16" i="3" a="1"/>
  <c r="M16" i="3" s="1"/>
  <c r="D16" i="3" a="1"/>
  <c r="D16" i="3" s="1"/>
  <c r="BD15" i="3" a="1"/>
  <c r="BD15" i="3" s="1"/>
  <c r="AU15" i="3" a="1"/>
  <c r="AU15" i="3" s="1"/>
  <c r="AP15" i="3" a="1"/>
  <c r="AP15" i="3" s="1"/>
  <c r="AG15" i="3" a="1"/>
  <c r="AG15" i="3" s="1"/>
  <c r="X15" i="3" a="1"/>
  <c r="X15" i="3" s="1"/>
  <c r="N15" i="3" a="1"/>
  <c r="N15" i="3" s="1"/>
  <c r="I15" i="3" a="1"/>
  <c r="I15" i="3" s="1"/>
  <c r="BI14" i="3" a="1"/>
  <c r="BI14" i="3" s="1"/>
  <c r="BG20" i="3" a="1"/>
  <c r="BG20" i="3" s="1"/>
  <c r="AX20" i="3" a="1"/>
  <c r="AX20" i="3" s="1"/>
  <c r="AQ20" i="3" a="1"/>
  <c r="AQ20" i="3" s="1"/>
  <c r="Y20" i="3" a="1"/>
  <c r="Y20" i="3" s="1"/>
  <c r="T20" i="3" a="1"/>
  <c r="T20" i="3" s="1"/>
  <c r="K20" i="3" a="1"/>
  <c r="K20" i="3" s="1"/>
  <c r="BK19" i="3" a="1"/>
  <c r="BK19" i="3" s="1"/>
  <c r="BF19" i="3" a="1"/>
  <c r="BF19" i="3" s="1"/>
  <c r="AW19" i="3" a="1"/>
  <c r="AW19" i="3" s="1"/>
  <c r="AN19" i="3" a="1"/>
  <c r="AN19" i="3" s="1"/>
  <c r="AE19" i="3" a="1"/>
  <c r="AE19" i="3" s="1"/>
  <c r="Z19" i="3" a="1"/>
  <c r="Z19" i="3" s="1"/>
  <c r="Q19" i="3" a="1"/>
  <c r="Q19" i="3" s="1"/>
  <c r="H19" i="3" a="1"/>
  <c r="H19" i="3" s="1"/>
  <c r="BH18" i="3" a="1"/>
  <c r="BH18" i="3" s="1"/>
  <c r="BC18" i="3" a="1"/>
  <c r="BC18" i="3" s="1"/>
  <c r="AT18" i="3" a="1"/>
  <c r="AT18" i="3" s="1"/>
  <c r="AK18" i="3" a="1"/>
  <c r="AK18" i="3" s="1"/>
  <c r="AB18" i="3" a="1"/>
  <c r="AB18" i="3" s="1"/>
  <c r="W18" i="3" a="1"/>
  <c r="W18" i="3" s="1"/>
  <c r="N18" i="3" a="1"/>
  <c r="N18" i="3" s="1"/>
  <c r="E18" i="3" a="1"/>
  <c r="E18" i="3" s="1"/>
  <c r="BE17" i="3" a="1"/>
  <c r="BE17" i="3" s="1"/>
  <c r="AZ17" i="3" a="1"/>
  <c r="AZ17" i="3" s="1"/>
  <c r="AQ17" i="3" a="1"/>
  <c r="AQ17" i="3" s="1"/>
  <c r="AH17" i="3" a="1"/>
  <c r="AH17" i="3" s="1"/>
  <c r="Y17" i="3" a="1"/>
  <c r="Y17" i="3" s="1"/>
  <c r="T17" i="3" a="1"/>
  <c r="T17" i="3" s="1"/>
  <c r="K17" i="3" a="1"/>
  <c r="K17" i="3" s="1"/>
  <c r="BK16" i="3" a="1"/>
  <c r="BK16" i="3" s="1"/>
  <c r="BB16" i="3" a="1"/>
  <c r="BB16" i="3" s="1"/>
  <c r="AW16" i="3" a="1"/>
  <c r="AW16" i="3" s="1"/>
  <c r="AN16" i="3" a="1"/>
  <c r="AN16" i="3" s="1"/>
  <c r="AE16" i="3" a="1"/>
  <c r="AE16" i="3" s="1"/>
  <c r="V16" i="3" a="1"/>
  <c r="V16" i="3" s="1"/>
  <c r="Q16" i="3" a="1"/>
  <c r="Q16" i="3" s="1"/>
  <c r="H16" i="3" a="1"/>
  <c r="H16" i="3" s="1"/>
  <c r="BH15" i="3" a="1"/>
  <c r="BH15" i="3" s="1"/>
  <c r="AY15" i="3" a="1"/>
  <c r="AY15" i="3" s="1"/>
  <c r="AT15" i="3" a="1"/>
  <c r="AT15" i="3" s="1"/>
  <c r="AK15" i="3" a="1"/>
  <c r="AK15" i="3" s="1"/>
  <c r="AB15" i="3" a="1"/>
  <c r="AB15" i="3" s="1"/>
  <c r="BE20" i="3" a="1"/>
  <c r="BE20" i="3" s="1"/>
  <c r="AK20" i="3" a="1"/>
  <c r="AK20" i="3" s="1"/>
  <c r="AE20" i="3" a="1"/>
  <c r="AE20" i="3" s="1"/>
  <c r="O20" i="3" a="1"/>
  <c r="O20" i="3" s="1"/>
  <c r="F20" i="3" a="1"/>
  <c r="F20" i="3" s="1"/>
  <c r="BJ19" i="3" a="1"/>
  <c r="BJ19" i="3" s="1"/>
  <c r="BA19" i="3" a="1"/>
  <c r="BA19" i="3" s="1"/>
  <c r="AR19" i="3" a="1"/>
  <c r="AR19" i="3" s="1"/>
  <c r="AI19" i="3" a="1"/>
  <c r="AI19" i="3" s="1"/>
  <c r="AD19" i="3" a="1"/>
  <c r="AD19" i="3" s="1"/>
  <c r="U19" i="3" a="1"/>
  <c r="U19" i="3" s="1"/>
  <c r="L19" i="3" a="1"/>
  <c r="L19" i="3" s="1"/>
  <c r="C19" i="3" a="1"/>
  <c r="C19" i="3" s="1"/>
  <c r="BG18" i="3" a="1"/>
  <c r="BG18" i="3" s="1"/>
  <c r="AX18" i="3" a="1"/>
  <c r="AX18" i="3" s="1"/>
  <c r="AO18" i="3" a="1"/>
  <c r="AO18" i="3" s="1"/>
  <c r="AF18" i="3" a="1"/>
  <c r="AF18" i="3" s="1"/>
  <c r="AA18" i="3" a="1"/>
  <c r="AA18" i="3" s="1"/>
  <c r="R18" i="3" a="1"/>
  <c r="R18" i="3" s="1"/>
  <c r="I18" i="3" a="1"/>
  <c r="I18" i="3" s="1"/>
  <c r="BI17" i="3" a="1"/>
  <c r="BI17" i="3" s="1"/>
  <c r="BD17" i="3" a="1"/>
  <c r="BD17" i="3" s="1"/>
  <c r="AU17" i="3" a="1"/>
  <c r="AU17" i="3" s="1"/>
  <c r="AL17" i="3" a="1"/>
  <c r="AL17" i="3" s="1"/>
  <c r="AC17" i="3" a="1"/>
  <c r="AC17" i="3" s="1"/>
  <c r="X17" i="3" a="1"/>
  <c r="X17" i="3" s="1"/>
  <c r="O17" i="3" a="1"/>
  <c r="O17" i="3" s="1"/>
  <c r="F17" i="3" a="1"/>
  <c r="F17" i="3" s="1"/>
  <c r="BF16" i="3" a="1"/>
  <c r="BF16" i="3" s="1"/>
  <c r="BA16" i="3" a="1"/>
  <c r="BA16" i="3" s="1"/>
  <c r="AR16" i="3" a="1"/>
  <c r="AR16" i="3" s="1"/>
  <c r="AI16" i="3" a="1"/>
  <c r="AI16" i="3" s="1"/>
  <c r="Z16" i="3" a="1"/>
  <c r="Z16" i="3" s="1"/>
  <c r="U16" i="3" a="1"/>
  <c r="U16" i="3" s="1"/>
  <c r="L16" i="3" a="1"/>
  <c r="L16" i="3" s="1"/>
  <c r="C16" i="3" a="1"/>
  <c r="C16" i="3" s="1"/>
  <c r="BC15" i="3" a="1"/>
  <c r="BC15" i="3" s="1"/>
  <c r="AX15" i="3" a="1"/>
  <c r="AX15" i="3" s="1"/>
  <c r="AO15" i="3" a="1"/>
  <c r="AO15" i="3" s="1"/>
  <c r="AF15" i="3" a="1"/>
  <c r="AF15" i="3" s="1"/>
  <c r="W15" i="3" a="1"/>
  <c r="W15" i="3" s="1"/>
  <c r="R15" i="3" a="1"/>
  <c r="R15" i="3" s="1"/>
  <c r="H15" i="3" a="1"/>
  <c r="H15" i="3" s="1"/>
  <c r="BH14" i="3" a="1"/>
  <c r="BH14" i="3" s="1"/>
  <c r="AY14" i="3" a="1"/>
  <c r="AY14" i="3" s="1"/>
  <c r="AT14" i="3" a="1"/>
  <c r="AT14" i="3" s="1"/>
  <c r="AK14" i="3" a="1"/>
  <c r="AK14" i="3" s="1"/>
  <c r="AB14" i="3" a="1"/>
  <c r="AB14" i="3" s="1"/>
  <c r="AP20" i="3" a="1"/>
  <c r="AP20" i="3" s="1"/>
  <c r="AJ20" i="3" a="1"/>
  <c r="AJ20" i="3" s="1"/>
  <c r="X20" i="3" a="1"/>
  <c r="X20" i="3" s="1"/>
  <c r="S20" i="3" a="1"/>
  <c r="S20" i="3" s="1"/>
  <c r="J20" i="3" a="1"/>
  <c r="J20" i="3" s="1"/>
  <c r="E20" i="3" a="1"/>
  <c r="E20" i="3" s="1"/>
  <c r="BE19" i="3" a="1"/>
  <c r="BE19" i="3" s="1"/>
  <c r="AV19" i="3" a="1"/>
  <c r="AV19" i="3" s="1"/>
  <c r="AM19" i="3" a="1"/>
  <c r="AM19" i="3" s="1"/>
  <c r="AH19" i="3" a="1"/>
  <c r="AH19" i="3" s="1"/>
  <c r="Y19" i="3" a="1"/>
  <c r="Y19" i="3" s="1"/>
  <c r="P19" i="3" a="1"/>
  <c r="P19" i="3" s="1"/>
  <c r="G19" i="3" a="1"/>
  <c r="G19" i="3" s="1"/>
  <c r="BK18" i="3" a="1"/>
  <c r="BK18" i="3" s="1"/>
  <c r="BB18" i="3" a="1"/>
  <c r="BB18" i="3" s="1"/>
  <c r="AS18" i="3" a="1"/>
  <c r="AS18" i="3" s="1"/>
  <c r="AJ18" i="3" a="1"/>
  <c r="AJ18" i="3" s="1"/>
  <c r="AE18" i="3" a="1"/>
  <c r="AE18" i="3" s="1"/>
  <c r="V18" i="3" a="1"/>
  <c r="V18" i="3" s="1"/>
  <c r="M18" i="3" a="1"/>
  <c r="M18" i="3" s="1"/>
  <c r="D18" i="3" a="1"/>
  <c r="D18" i="3" s="1"/>
  <c r="BH17" i="3" a="1"/>
  <c r="BH17" i="3" s="1"/>
  <c r="AY17" i="3" a="1"/>
  <c r="AY17" i="3" s="1"/>
  <c r="AP17" i="3" a="1"/>
  <c r="AP17" i="3" s="1"/>
  <c r="AG17" i="3" a="1"/>
  <c r="AG17" i="3" s="1"/>
  <c r="AB17" i="3" a="1"/>
  <c r="AB17" i="3" s="1"/>
  <c r="S17" i="3" a="1"/>
  <c r="S17" i="3" s="1"/>
  <c r="J17" i="3" a="1"/>
  <c r="J17" i="3" s="1"/>
  <c r="BJ16" i="3" a="1"/>
  <c r="BJ16" i="3" s="1"/>
  <c r="BE16" i="3" a="1"/>
  <c r="BE16" i="3" s="1"/>
  <c r="AV16" i="3" a="1"/>
  <c r="AV16" i="3" s="1"/>
  <c r="AM16" i="3" a="1"/>
  <c r="AM16" i="3" s="1"/>
  <c r="AD16" i="3" a="1"/>
  <c r="AD16" i="3" s="1"/>
  <c r="Y16" i="3" a="1"/>
  <c r="Y16" i="3" s="1"/>
  <c r="P16" i="3" a="1"/>
  <c r="P16" i="3" s="1"/>
  <c r="G16" i="3" a="1"/>
  <c r="G16" i="3" s="1"/>
  <c r="BG15" i="3" a="1"/>
  <c r="BG15" i="3" s="1"/>
  <c r="BB15" i="3" a="1"/>
  <c r="BB15" i="3" s="1"/>
  <c r="AS15" i="3" a="1"/>
  <c r="AS15" i="3" s="1"/>
  <c r="AJ15" i="3" a="1"/>
  <c r="AJ15" i="3" s="1"/>
  <c r="AA15" i="3" a="1"/>
  <c r="AA15" i="3" s="1"/>
  <c r="V15" i="3" a="1"/>
  <c r="V15" i="3" s="1"/>
  <c r="L15" i="3" a="1"/>
  <c r="L15" i="3" s="1"/>
  <c r="C15" i="3" a="1"/>
  <c r="C15" i="3" s="1"/>
  <c r="BC14" i="3" a="1"/>
  <c r="BC14" i="3" s="1"/>
  <c r="AX14" i="3" a="1"/>
  <c r="AX14" i="3" s="1"/>
  <c r="AO14" i="3" a="1"/>
  <c r="AO14" i="3" s="1"/>
  <c r="AF14" i="3" a="1"/>
  <c r="AF14" i="3" s="1"/>
  <c r="W14" i="3" a="1"/>
  <c r="W14" i="3" s="1"/>
  <c r="R14" i="3" a="1"/>
  <c r="R14" i="3" s="1"/>
  <c r="E15" i="3" a="1"/>
  <c r="E15" i="3" s="1"/>
  <c r="BE14" i="3" a="1"/>
  <c r="BE14" i="3" s="1"/>
  <c r="AR14" i="3" a="1"/>
  <c r="AR14" i="3" s="1"/>
  <c r="AL14" i="3" a="1"/>
  <c r="AL14" i="3" s="1"/>
  <c r="K14" i="3" a="1"/>
  <c r="K14" i="3" s="1"/>
  <c r="AI15" i="3" a="1"/>
  <c r="AI15" i="3" s="1"/>
  <c r="M15" i="3" a="1"/>
  <c r="M15" i="3" s="1"/>
  <c r="D15" i="3" a="1"/>
  <c r="D15" i="3" s="1"/>
  <c r="AW14" i="3" a="1"/>
  <c r="AW14" i="3" s="1"/>
  <c r="AE14" i="3" a="1"/>
  <c r="AE14" i="3" s="1"/>
  <c r="Y14" i="3" a="1"/>
  <c r="Y14" i="3" s="1"/>
  <c r="T14" i="3" a="1"/>
  <c r="T14" i="3" s="1"/>
  <c r="AD15" i="3" a="1"/>
  <c r="AD15" i="3" s="1"/>
  <c r="K15" i="3" a="1"/>
  <c r="K15" i="3" s="1"/>
  <c r="BK14" i="3" a="1"/>
  <c r="BK14" i="3" s="1"/>
  <c r="BD14" i="3" a="1"/>
  <c r="BD14" i="3" s="1"/>
  <c r="AQ14" i="3" a="1"/>
  <c r="AQ14" i="3" s="1"/>
  <c r="AJ14" i="3" a="1"/>
  <c r="AJ14" i="3" s="1"/>
  <c r="AD14" i="3" a="1"/>
  <c r="AD14" i="3" s="1"/>
  <c r="BJ14" i="3" a="1"/>
  <c r="BJ14" i="3" s="1"/>
  <c r="AV14" i="3" a="1"/>
  <c r="AV14" i="3" s="1"/>
  <c r="AP14" i="3" a="1"/>
  <c r="AP14" i="3" s="1"/>
  <c r="X14" i="3" a="1"/>
  <c r="X14" i="3" s="1"/>
  <c r="S14" i="3" a="1"/>
  <c r="S14" i="3" s="1"/>
  <c r="I14" i="3" a="1"/>
  <c r="I14" i="3" s="1"/>
  <c r="E14" i="3" a="1"/>
  <c r="E14" i="3" s="1"/>
  <c r="BJ13" i="3" a="1"/>
  <c r="BJ13" i="3" s="1"/>
  <c r="BF13" i="3" a="1"/>
  <c r="BF13" i="3" s="1"/>
  <c r="BB13" i="3" a="1"/>
  <c r="BB13" i="3" s="1"/>
  <c r="J15" i="3" a="1"/>
  <c r="J15" i="3" s="1"/>
  <c r="BA14" i="3" a="1"/>
  <c r="BA14" i="3" s="1"/>
  <c r="AI14" i="3" a="1"/>
  <c r="AI14" i="3" s="1"/>
  <c r="AC14" i="3" a="1"/>
  <c r="AC14" i="3" s="1"/>
  <c r="M14" i="3" a="1"/>
  <c r="M14" i="3" s="1"/>
  <c r="U15" i="3" a="1"/>
  <c r="U15" i="3" s="1"/>
  <c r="AU14" i="3" a="1"/>
  <c r="AU14" i="3" s="1"/>
  <c r="AN14" i="3" a="1"/>
  <c r="AN14" i="3" s="1"/>
  <c r="AH14" i="3" a="1"/>
  <c r="AH14" i="3" s="1"/>
  <c r="V14" i="3" a="1"/>
  <c r="V14" i="3" s="1"/>
  <c r="Q14" i="3" a="1"/>
  <c r="Q14" i="3" s="1"/>
  <c r="H14" i="3" a="1"/>
  <c r="H14" i="3" s="1"/>
  <c r="S15" i="3" a="1"/>
  <c r="S15" i="3" s="1"/>
  <c r="BF14" i="3" a="1"/>
  <c r="BF14" i="3" s="1"/>
  <c r="AZ14" i="3" a="1"/>
  <c r="AZ14" i="3" s="1"/>
  <c r="AS14" i="3" a="1"/>
  <c r="AS14" i="3" s="1"/>
  <c r="AA14" i="3" a="1"/>
  <c r="AA14" i="3" s="1"/>
  <c r="L14" i="3" a="1"/>
  <c r="L14" i="3" s="1"/>
  <c r="F15" i="3" a="1"/>
  <c r="F15" i="3" s="1"/>
  <c r="AM14" i="3" a="1"/>
  <c r="AM14" i="3" s="1"/>
  <c r="AG14" i="3" a="1"/>
  <c r="AG14" i="3" s="1"/>
  <c r="Z14" i="3" a="1"/>
  <c r="Z14" i="3" s="1"/>
  <c r="U14" i="3" a="1"/>
  <c r="U14" i="3" s="1"/>
  <c r="P14" i="3" a="1"/>
  <c r="P14" i="3" s="1"/>
  <c r="G14" i="3" a="1"/>
  <c r="G14" i="3" s="1"/>
  <c r="C14" i="3" a="1"/>
  <c r="C14" i="3" s="1"/>
  <c r="BH13" i="3" a="1"/>
  <c r="BH13" i="3" s="1"/>
  <c r="BD13" i="3" a="1"/>
  <c r="BD13" i="3" s="1"/>
  <c r="E9" i="3" a="1"/>
  <c r="E9" i="3" s="1"/>
  <c r="M9" i="3" a="1"/>
  <c r="M9" i="3" s="1"/>
  <c r="U9" i="3" a="1"/>
  <c r="U9" i="3" s="1"/>
  <c r="AK9" i="3" a="1"/>
  <c r="AK9" i="3" s="1"/>
  <c r="BA9" i="3" a="1"/>
  <c r="BA9" i="3" s="1"/>
  <c r="C10" i="3" a="1"/>
  <c r="C10" i="3" s="1"/>
  <c r="H10" i="3" a="1"/>
  <c r="H10" i="3" s="1"/>
  <c r="S10" i="3" a="1"/>
  <c r="S10" i="3" s="1"/>
  <c r="X10" i="3" a="1"/>
  <c r="X10" i="3" s="1"/>
  <c r="AI10" i="3" a="1"/>
  <c r="AI10" i="3" s="1"/>
  <c r="AN10" i="3" a="1"/>
  <c r="AN10" i="3" s="1"/>
  <c r="AY10" i="3" a="1"/>
  <c r="AY10" i="3" s="1"/>
  <c r="BD10" i="3" a="1"/>
  <c r="BD10" i="3" s="1"/>
  <c r="F11" i="3" a="1"/>
  <c r="F11" i="3" s="1"/>
  <c r="K11" i="3" a="1"/>
  <c r="K11" i="3" s="1"/>
  <c r="V11" i="3" a="1"/>
  <c r="V11" i="3" s="1"/>
  <c r="AA11" i="3" a="1"/>
  <c r="AA11" i="3" s="1"/>
  <c r="AL11" i="3" a="1"/>
  <c r="AL11" i="3" s="1"/>
  <c r="AQ11" i="3" a="1"/>
  <c r="AQ11" i="3" s="1"/>
  <c r="BB11" i="3" a="1"/>
  <c r="BB11" i="3" s="1"/>
  <c r="BG11" i="3" a="1"/>
  <c r="BG11" i="3" s="1"/>
  <c r="I12" i="3" a="1"/>
  <c r="I12" i="3" s="1"/>
  <c r="N12" i="3" a="1"/>
  <c r="N12" i="3" s="1"/>
  <c r="Y12" i="3" a="1"/>
  <c r="Y12" i="3" s="1"/>
  <c r="AL12" i="3" a="1"/>
  <c r="AL12" i="3" s="1"/>
  <c r="AR12" i="3" a="1"/>
  <c r="AR12" i="3" s="1"/>
  <c r="AY12" i="3" a="1"/>
  <c r="AY12" i="3" s="1"/>
  <c r="BE12" i="3" a="1"/>
  <c r="BE12" i="3" s="1"/>
  <c r="I13" i="3" a="1"/>
  <c r="I13" i="3" s="1"/>
  <c r="O13" i="3" a="1"/>
  <c r="O13" i="3" s="1"/>
  <c r="V13" i="3" a="1"/>
  <c r="V13" i="3" s="1"/>
  <c r="AB13" i="3" a="1"/>
  <c r="AB13" i="3" s="1"/>
  <c r="AO13" i="3" a="1"/>
  <c r="AO13" i="3" s="1"/>
  <c r="AU13" i="3" a="1"/>
  <c r="AU13" i="3" s="1"/>
  <c r="D14" i="3" a="1"/>
  <c r="D14" i="3" s="1"/>
  <c r="H6" i="2"/>
  <c r="H5" i="2"/>
  <c r="H2" i="2"/>
  <c r="L3" i="2"/>
  <c r="L4" i="2"/>
  <c r="I4" i="2" l="1"/>
  <c r="I3" i="2"/>
  <c r="H3" i="2" l="1"/>
  <c r="H4" i="2"/>
  <c r="C8" i="3"/>
  <c r="C5" i="3" l="1"/>
  <c r="I29" i="3" l="1"/>
  <c r="H29" i="3" l="1"/>
  <c r="C7" i="3" l="1"/>
  <c r="D8" i="3"/>
  <c r="E8" i="3" l="1"/>
  <c r="E7" i="3" s="1"/>
  <c r="D5" i="3"/>
  <c r="D7" i="3"/>
  <c r="E5" i="3" l="1"/>
  <c r="F8" i="3"/>
  <c r="G8" i="3" l="1"/>
  <c r="F7" i="3"/>
  <c r="F5" i="3"/>
  <c r="G5" i="3" l="1"/>
  <c r="H8" i="3"/>
  <c r="G7" i="3"/>
  <c r="H5" i="3"/>
  <c r="H7" i="3"/>
  <c r="I8" i="3"/>
  <c r="I5" i="3" l="1"/>
  <c r="I7" i="3"/>
  <c r="J8" i="3"/>
  <c r="J5" i="3" l="1"/>
  <c r="J7" i="3"/>
  <c r="K8" i="3"/>
  <c r="K5" i="3" l="1"/>
  <c r="K7" i="3"/>
  <c r="L8" i="3"/>
  <c r="L5" i="3" l="1"/>
  <c r="L7" i="3"/>
  <c r="M8" i="3"/>
  <c r="M5" i="3" l="1"/>
  <c r="M7" i="3"/>
  <c r="N8" i="3"/>
  <c r="N5" i="3" l="1"/>
  <c r="N7" i="3"/>
  <c r="O8" i="3"/>
  <c r="O5" i="3" l="1"/>
  <c r="O7" i="3"/>
  <c r="P8" i="3"/>
  <c r="P5" i="3" l="1"/>
  <c r="P7" i="3"/>
  <c r="Q8" i="3"/>
  <c r="Q5" i="3" l="1"/>
  <c r="Q7" i="3"/>
  <c r="R8" i="3"/>
  <c r="R5" i="3" l="1"/>
  <c r="R7" i="3"/>
  <c r="S8" i="3"/>
  <c r="S5" i="3" l="1"/>
  <c r="S7" i="3"/>
  <c r="T8" i="3"/>
  <c r="T5" i="3" l="1"/>
  <c r="T7" i="3"/>
  <c r="U8" i="3"/>
  <c r="U5" i="3" l="1"/>
  <c r="U7" i="3"/>
  <c r="V8" i="3"/>
  <c r="V5" i="3" l="1"/>
  <c r="V7" i="3"/>
  <c r="W8" i="3"/>
  <c r="W5" i="3" l="1"/>
  <c r="W7" i="3"/>
  <c r="X8" i="3"/>
  <c r="X5" i="3" l="1"/>
  <c r="X7" i="3"/>
  <c r="Y8" i="3"/>
  <c r="Y5" i="3" l="1"/>
  <c r="Y7" i="3"/>
  <c r="Z8" i="3"/>
  <c r="Z5" i="3" l="1"/>
  <c r="Z7" i="3"/>
  <c r="AA8" i="3"/>
  <c r="AA5" i="3" l="1"/>
  <c r="AA7" i="3"/>
  <c r="AB8" i="3"/>
  <c r="AB5" i="3" l="1"/>
  <c r="AB7" i="3"/>
  <c r="AC8" i="3"/>
  <c r="AC5" i="3" l="1"/>
  <c r="AC7" i="3"/>
  <c r="AD8" i="3"/>
  <c r="AD5" i="3" l="1"/>
  <c r="AD7" i="3"/>
  <c r="AE8" i="3"/>
  <c r="AE5" i="3" l="1"/>
  <c r="AE7" i="3"/>
  <c r="AF8" i="3"/>
  <c r="AF5" i="3" l="1"/>
  <c r="AF7" i="3"/>
  <c r="AG8" i="3"/>
  <c r="AG5" i="3" l="1"/>
  <c r="AG7" i="3"/>
  <c r="AH8" i="3"/>
  <c r="AH5" i="3" l="1"/>
  <c r="AH7" i="3"/>
  <c r="AI8" i="3"/>
  <c r="AI5" i="3" l="1"/>
  <c r="AI7" i="3"/>
  <c r="AJ8" i="3"/>
  <c r="AJ5" i="3" l="1"/>
  <c r="AJ7" i="3"/>
  <c r="AK8" i="3"/>
  <c r="AK5" i="3" l="1"/>
  <c r="AK7" i="3"/>
  <c r="AL8" i="3"/>
  <c r="AL5" i="3" l="1"/>
  <c r="AL7" i="3"/>
  <c r="AM8" i="3"/>
  <c r="AM5" i="3" l="1"/>
  <c r="AM7" i="3"/>
  <c r="AN8" i="3"/>
  <c r="AN5" i="3" l="1"/>
  <c r="AN7" i="3"/>
  <c r="AO8" i="3"/>
  <c r="AO5" i="3" l="1"/>
  <c r="AO7" i="3"/>
  <c r="AP8" i="3"/>
  <c r="AP5" i="3" l="1"/>
  <c r="AP7" i="3"/>
  <c r="AQ8" i="3"/>
  <c r="AQ5" i="3" l="1"/>
  <c r="AR8" i="3"/>
  <c r="AQ7" i="3"/>
  <c r="AR5" i="3" l="1"/>
  <c r="AR7" i="3"/>
  <c r="AS8" i="3"/>
  <c r="AS5" i="3" l="1"/>
  <c r="AT8" i="3"/>
  <c r="AS7" i="3"/>
  <c r="AT5" i="3" l="1"/>
  <c r="AT7" i="3"/>
  <c r="AU8" i="3"/>
  <c r="AU5" i="3" l="1"/>
  <c r="AV8" i="3"/>
  <c r="AU7" i="3"/>
  <c r="AV5" i="3" l="1"/>
  <c r="AV7" i="3"/>
  <c r="AW8" i="3"/>
  <c r="AW5" i="3" l="1"/>
  <c r="AX8" i="3"/>
  <c r="AW7" i="3"/>
  <c r="AX5" i="3" l="1"/>
  <c r="AX7" i="3"/>
  <c r="AY8" i="3"/>
  <c r="AY5" i="3" l="1"/>
  <c r="AZ8" i="3"/>
  <c r="AY7" i="3"/>
  <c r="AZ5" i="3" l="1"/>
  <c r="AZ7" i="3"/>
  <c r="BA8" i="3"/>
  <c r="BA5" i="3" l="1"/>
  <c r="BB8" i="3"/>
  <c r="BA7" i="3"/>
  <c r="BB5" i="3" l="1"/>
  <c r="BB7" i="3"/>
  <c r="BC8" i="3"/>
  <c r="BC5" i="3" l="1"/>
  <c r="BD8" i="3"/>
  <c r="BC7" i="3"/>
  <c r="BD5" i="3" l="1"/>
  <c r="BD7" i="3"/>
  <c r="BE8" i="3"/>
  <c r="BE5" i="3" l="1"/>
  <c r="BE7" i="3"/>
  <c r="BF8" i="3"/>
  <c r="BF5" i="3" l="1"/>
  <c r="BF7" i="3"/>
  <c r="BG8" i="3"/>
  <c r="BG5" i="3" l="1"/>
  <c r="BH8" i="3"/>
  <c r="BG7" i="3"/>
  <c r="BH5" i="3" l="1"/>
  <c r="BH7" i="3"/>
  <c r="BI8" i="3"/>
  <c r="BI5" i="3" l="1"/>
  <c r="BI7" i="3"/>
  <c r="BJ8" i="3"/>
  <c r="BJ5" i="3" l="1"/>
  <c r="BJ7" i="3"/>
  <c r="BK8" i="3"/>
  <c r="BK5" i="3" l="1"/>
  <c r="BK7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<sst xmlns="http://schemas.openxmlformats.org/spreadsheetml/2006/main" count="174" uniqueCount="70">
  <si>
    <t>Numéro de chambre</t>
  </si>
  <si>
    <t>Nombre de lit</t>
  </si>
  <si>
    <t>Chambre 007</t>
  </si>
  <si>
    <t>Chambre 011</t>
  </si>
  <si>
    <t>Chambre 013</t>
  </si>
  <si>
    <t>Chambre 015</t>
  </si>
  <si>
    <t>Chambre 016</t>
  </si>
  <si>
    <t>Chambre 018</t>
  </si>
  <si>
    <t>Chambre 021</t>
  </si>
  <si>
    <t>Chambre 023</t>
  </si>
  <si>
    <t>Chambre 024</t>
  </si>
  <si>
    <t>Chambre 027</t>
  </si>
  <si>
    <t>Chambre 029</t>
  </si>
  <si>
    <t>Chambre 032</t>
  </si>
  <si>
    <t>Chambre 034</t>
  </si>
  <si>
    <t>Chambre 035</t>
  </si>
  <si>
    <t>Chambre 037</t>
  </si>
  <si>
    <t>Chambre 039</t>
  </si>
  <si>
    <t>Chambre 043</t>
  </si>
  <si>
    <t>N° de Chambre</t>
  </si>
  <si>
    <t>Nombre de lit total</t>
  </si>
  <si>
    <t>Lieu</t>
  </si>
  <si>
    <t>Tél POC</t>
  </si>
  <si>
    <t>n° réservation</t>
  </si>
  <si>
    <t>Date arrivée</t>
  </si>
  <si>
    <t>Date départ</t>
  </si>
  <si>
    <t>Observations</t>
  </si>
  <si>
    <t>N° chambre</t>
  </si>
  <si>
    <t>Suivi chambre de passage</t>
  </si>
  <si>
    <t>Toulon</t>
  </si>
  <si>
    <t>Saisir la date pour avoir un visuel sur les DEUX mois avenir</t>
  </si>
  <si>
    <t>Obs.</t>
  </si>
  <si>
    <t>Période en court</t>
  </si>
  <si>
    <t>Période échue</t>
  </si>
  <si>
    <t>Période à venir</t>
  </si>
  <si>
    <t>Nombre de personne</t>
  </si>
  <si>
    <t>Nombre de place libre</t>
  </si>
  <si>
    <t>Nbre de personne</t>
  </si>
  <si>
    <t>Nbre de lit total</t>
  </si>
  <si>
    <t>Nbre de place libre</t>
  </si>
  <si>
    <t>Jours fériés</t>
  </si>
  <si>
    <t>Libellé</t>
  </si>
  <si>
    <t>Noël</t>
  </si>
  <si>
    <t>Lundi de Pâques</t>
  </si>
  <si>
    <t>Fête du travail</t>
  </si>
  <si>
    <t>1er de l'an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</si>
  <si>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</si>
  <si>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</si>
  <si>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</si>
  <si>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</si>
  <si>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</si>
  <si>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</si>
  <si>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</si>
  <si>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Date début période des 30 jours de référence</t>
  </si>
  <si>
    <t>WEEK-END</t>
  </si>
  <si>
    <t>JOURS FERIERS</t>
  </si>
  <si>
    <t>LIBRE</t>
  </si>
  <si>
    <t>CHEVAUCHEMENT</t>
  </si>
  <si>
    <t>RESERVE</t>
  </si>
  <si>
    <t>RAS</t>
  </si>
  <si>
    <r>
      <t xml:space="preserve">Les cellules en vert clair sont à renseigner. </t>
    </r>
    <r>
      <rPr>
        <b/>
        <sz val="10"/>
        <rFont val="Arial"/>
        <family val="2"/>
      </rPr>
      <t>ATTENTION le N° de chambre doit OBLIGATOIREMENT être saisi</t>
    </r>
    <r>
      <rPr>
        <sz val="10"/>
        <rFont val="Arial"/>
        <family val="2"/>
      </rPr>
      <t xml:space="preserve"> avant de cliquer sur le bouton "Ajout d'un enregistrement.</t>
    </r>
  </si>
  <si>
    <t>Semaine</t>
  </si>
  <si>
    <t>Test1</t>
  </si>
  <si>
    <t>Test2</t>
  </si>
  <si>
    <t>Test3</t>
  </si>
  <si>
    <t>Personne</t>
  </si>
  <si>
    <t>Test4</t>
  </si>
  <si>
    <t xml:space="preserve"> </t>
  </si>
  <si>
    <t>Test5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</si>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</sst>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"/>
    <numFmt numFmtId="165" formatCode="dd/mm/yy;@"/>
    <numFmt numFmtId="166" formatCode="[$-F800]dddd\,\ mmmm\ dd\,\ yyyy"/>
  </numFmts>
  <fonts count="24" x14ac:knownFonts="1">
    <font>
      <sz val="10"/>
      <name val="Arial"/>
    </font>
    <font>
      <sz val="8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indexed="9"/>
      <name val="Arial"/>
      <family val="2"/>
    </font>
    <font>
      <b/>
      <sz val="10"/>
      <color indexed="22"/>
      <name val="Arial"/>
      <family val="2"/>
    </font>
    <font>
      <b/>
      <sz val="10"/>
      <color indexed="9"/>
      <name val="Verdana"/>
      <family val="2"/>
    </font>
    <font>
      <sz val="10"/>
      <color theme="1"/>
      <name val="Verdana"/>
      <family val="2"/>
    </font>
    <font>
      <sz val="12"/>
      <color rgb="FF565656"/>
      <name val="Times New Roman"/>
      <family val="1"/>
    </font>
    <font>
      <sz val="10"/>
      <color rgb="FF000000"/>
      <name val="Arial"/>
      <family val="2"/>
    </font>
    <font>
      <b/>
      <sz val="12"/>
      <color theme="1"/>
      <name val="Verdana"/>
      <family val="2"/>
    </font>
    <font>
      <sz val="10"/>
      <color rgb="FFFFFF0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color theme="0"/>
      <name val="Arial"/>
      <family val="2"/>
    </font>
    <font>
      <sz val="11"/>
      <color indexed="9"/>
      <name val="Times New Roman"/>
      <family val="1"/>
    </font>
    <font>
      <b/>
      <sz val="11"/>
      <color indexed="9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lightGray">
        <bgColor indexed="12"/>
      </patternFill>
    </fill>
    <fill>
      <patternFill patternType="lightGray"/>
    </fill>
    <fill>
      <patternFill patternType="lightGray">
        <bgColor rgb="FFFFFF00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lightUp">
        <bgColor rgb="FF00B0F0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ck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ck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theme="1"/>
      </left>
      <right style="medium">
        <color theme="1"/>
      </right>
      <top style="medium">
        <color theme="1"/>
      </top>
      <bottom style="thick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ck">
        <color theme="1"/>
      </bottom>
      <diagonal/>
    </border>
    <border>
      <left style="medium">
        <color theme="1"/>
      </left>
      <right style="thick">
        <color theme="1"/>
      </right>
      <top style="medium">
        <color theme="1"/>
      </top>
      <bottom style="thick">
        <color theme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theme="1"/>
      </right>
      <top style="thick">
        <color theme="1"/>
      </top>
      <bottom style="medium">
        <color theme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vertical="center"/>
      <protection hidden="1"/>
    </xf>
    <xf numFmtId="0" fontId="7" fillId="8" borderId="0" xfId="0" applyFont="1" applyFill="1" applyAlignment="1" applyProtection="1">
      <alignment horizontal="center" vertical="center"/>
      <protection hidden="1"/>
    </xf>
    <xf numFmtId="15" fontId="4" fillId="8" borderId="0" xfId="0" applyNumberFormat="1" applyFont="1" applyFill="1" applyAlignment="1" applyProtection="1">
      <alignment horizontal="center" vertical="center"/>
      <protection hidden="1"/>
    </xf>
    <xf numFmtId="0" fontId="4" fillId="8" borderId="0" xfId="0" applyFont="1" applyFill="1" applyAlignment="1" applyProtection="1">
      <alignment horizontal="center" vertical="center"/>
      <protection hidden="1"/>
    </xf>
    <xf numFmtId="15" fontId="8" fillId="8" borderId="0" xfId="0" applyNumberFormat="1" applyFont="1" applyFill="1" applyAlignment="1" applyProtection="1">
      <alignment horizontal="center" vertical="center"/>
      <protection hidden="1"/>
    </xf>
    <xf numFmtId="0" fontId="8" fillId="8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15" borderId="25" xfId="0" applyFont="1" applyFill="1" applyBorder="1" applyAlignment="1" applyProtection="1">
      <alignment horizontal="center" vertical="center"/>
      <protection hidden="1"/>
    </xf>
    <xf numFmtId="0" fontId="7" fillId="15" borderId="26" xfId="0" applyFont="1" applyFill="1" applyBorder="1" applyAlignment="1" applyProtection="1">
      <alignment horizontal="center" vertical="center"/>
      <protection hidden="1"/>
    </xf>
    <xf numFmtId="0" fontId="7" fillId="15" borderId="27" xfId="0" applyFont="1" applyFill="1" applyBorder="1" applyAlignment="1" applyProtection="1">
      <alignment horizontal="center" vertical="center"/>
      <protection hidden="1"/>
    </xf>
    <xf numFmtId="0" fontId="10" fillId="2" borderId="10" xfId="0" applyFont="1" applyFill="1" applyBorder="1" applyAlignment="1" applyProtection="1">
      <alignment horizontal="center" vertical="center"/>
      <protection hidden="1"/>
    </xf>
    <xf numFmtId="0" fontId="10" fillId="2" borderId="11" xfId="0" applyFont="1" applyFill="1" applyBorder="1" applyAlignment="1" applyProtection="1">
      <alignment horizontal="center" vertical="center"/>
      <protection hidden="1"/>
    </xf>
    <xf numFmtId="0" fontId="10" fillId="2" borderId="12" xfId="0" applyFont="1" applyFill="1" applyBorder="1" applyAlignment="1" applyProtection="1">
      <alignment horizontal="center" vertical="center"/>
      <protection hidden="1"/>
    </xf>
    <xf numFmtId="0" fontId="10" fillId="2" borderId="13" xfId="0" applyFont="1" applyFill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164" fontId="6" fillId="2" borderId="14" xfId="0" applyNumberFormat="1" applyFont="1" applyFill="1" applyBorder="1" applyAlignment="1" applyProtection="1">
      <alignment horizontal="center" vertical="center"/>
      <protection hidden="1"/>
    </xf>
    <xf numFmtId="164" fontId="6" fillId="2" borderId="15" xfId="0" applyNumberFormat="1" applyFont="1" applyFill="1" applyBorder="1" applyAlignment="1" applyProtection="1">
      <alignment horizontal="center" vertical="center"/>
      <protection hidden="1"/>
    </xf>
    <xf numFmtId="164" fontId="6" fillId="2" borderId="16" xfId="0" applyNumberFormat="1" applyFont="1" applyFill="1" applyBorder="1" applyAlignment="1" applyProtection="1">
      <alignment horizontal="center" vertical="center"/>
      <protection hidden="1"/>
    </xf>
    <xf numFmtId="164" fontId="6" fillId="2" borderId="17" xfId="0" applyNumberFormat="1" applyFont="1" applyFill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/>
      <protection hidden="1"/>
    </xf>
    <xf numFmtId="0" fontId="4" fillId="10" borderId="4" xfId="0" applyFont="1" applyFill="1" applyBorder="1" applyAlignment="1" applyProtection="1">
      <alignment horizontal="center"/>
      <protection hidden="1"/>
    </xf>
    <xf numFmtId="0" fontId="0" fillId="0" borderId="9" xfId="0" applyBorder="1" applyAlignment="1" applyProtection="1">
      <alignment horizontal="center"/>
      <protection hidden="1"/>
    </xf>
    <xf numFmtId="0" fontId="5" fillId="6" borderId="1" xfId="0" applyFont="1" applyFill="1" applyBorder="1" applyAlignment="1" applyProtection="1">
      <alignment horizontal="center"/>
      <protection hidden="1"/>
    </xf>
    <xf numFmtId="0" fontId="4" fillId="11" borderId="4" xfId="0" applyFont="1" applyFill="1" applyBorder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  <xf numFmtId="0" fontId="11" fillId="2" borderId="18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Protection="1">
      <protection hidden="1"/>
    </xf>
    <xf numFmtId="1" fontId="12" fillId="10" borderId="18" xfId="0" applyNumberFormat="1" applyFont="1" applyFill="1" applyBorder="1" applyAlignment="1" applyProtection="1">
      <alignment horizontal="center" vertical="center"/>
      <protection hidden="1"/>
    </xf>
    <xf numFmtId="0" fontId="12" fillId="10" borderId="18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3" fillId="0" borderId="19" xfId="0" applyFont="1" applyBorder="1" applyAlignment="1">
      <alignment horizontal="center" vertical="center"/>
    </xf>
    <xf numFmtId="0" fontId="7" fillId="0" borderId="31" xfId="0" applyFont="1" applyBorder="1"/>
    <xf numFmtId="166" fontId="2" fillId="0" borderId="21" xfId="0" applyNumberFormat="1" applyFont="1" applyBorder="1" applyAlignment="1">
      <alignment horizontal="left" vertical="center"/>
    </xf>
    <xf numFmtId="0" fontId="7" fillId="0" borderId="32" xfId="0" applyFont="1" applyBorder="1"/>
    <xf numFmtId="0" fontId="0" fillId="0" borderId="32" xfId="0" applyBorder="1"/>
    <xf numFmtId="166" fontId="2" fillId="0" borderId="23" xfId="0" applyNumberFormat="1" applyFont="1" applyBorder="1" applyAlignment="1">
      <alignment horizontal="left" vertical="center"/>
    </xf>
    <xf numFmtId="0" fontId="0" fillId="0" borderId="22" xfId="0" applyBorder="1"/>
    <xf numFmtId="0" fontId="7" fillId="15" borderId="37" xfId="0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1" fontId="15" fillId="19" borderId="18" xfId="0" applyNumberFormat="1" applyFont="1" applyFill="1" applyBorder="1" applyAlignment="1" applyProtection="1">
      <alignment horizontal="center" vertical="center"/>
      <protection locked="0"/>
    </xf>
    <xf numFmtId="0" fontId="12" fillId="19" borderId="18" xfId="0" applyFont="1" applyFill="1" applyBorder="1" applyAlignment="1" applyProtection="1">
      <alignment horizontal="center" vertical="center"/>
      <protection locked="0"/>
    </xf>
    <xf numFmtId="165" fontId="12" fillId="19" borderId="18" xfId="0" applyNumberFormat="1" applyFont="1" applyFill="1" applyBorder="1" applyAlignment="1" applyProtection="1">
      <alignment horizontal="center" vertical="center"/>
      <protection locked="0"/>
    </xf>
    <xf numFmtId="1" fontId="12" fillId="19" borderId="18" xfId="0" applyNumberFormat="1" applyFont="1" applyFill="1" applyBorder="1" applyAlignment="1" applyProtection="1">
      <alignment horizontal="center" vertical="center" wrapText="1"/>
      <protection locked="0"/>
    </xf>
    <xf numFmtId="0" fontId="20" fillId="2" borderId="19" xfId="0" applyFont="1" applyFill="1" applyBorder="1" applyAlignment="1" applyProtection="1">
      <alignment horizontal="center" vertical="center" wrapText="1"/>
      <protection hidden="1"/>
    </xf>
    <xf numFmtId="0" fontId="20" fillId="2" borderId="20" xfId="0" applyFont="1" applyFill="1" applyBorder="1" applyAlignment="1" applyProtection="1">
      <alignment horizontal="center" vertical="center" wrapText="1"/>
      <protection hidden="1"/>
    </xf>
    <xf numFmtId="165" fontId="20" fillId="2" borderId="20" xfId="0" applyNumberFormat="1" applyFont="1" applyFill="1" applyBorder="1" applyAlignment="1" applyProtection="1">
      <alignment horizontal="center" vertical="center" wrapText="1"/>
      <protection locked="0" hidden="1"/>
    </xf>
    <xf numFmtId="0" fontId="21" fillId="2" borderId="20" xfId="0" applyFont="1" applyFill="1" applyBorder="1" applyAlignment="1" applyProtection="1">
      <alignment horizontal="center" vertical="center" wrapText="1"/>
      <protection hidden="1"/>
    </xf>
    <xf numFmtId="0" fontId="22" fillId="0" borderId="0" xfId="0" applyFont="1" applyAlignment="1" applyProtection="1">
      <alignment horizontal="center" vertical="center"/>
      <protection hidden="1"/>
    </xf>
    <xf numFmtId="0" fontId="22" fillId="12" borderId="0" xfId="0" applyFont="1" applyFill="1" applyAlignment="1" applyProtection="1">
      <alignment horizontal="center" vertical="center"/>
      <protection hidden="1"/>
    </xf>
    <xf numFmtId="0" fontId="22" fillId="7" borderId="0" xfId="0" applyFont="1" applyFill="1" applyAlignment="1" applyProtection="1">
      <alignment horizontal="center" vertical="center"/>
      <protection hidden="1"/>
    </xf>
    <xf numFmtId="0" fontId="22" fillId="13" borderId="0" xfId="0" applyFont="1" applyFill="1" applyAlignment="1" applyProtection="1">
      <alignment horizontal="center" vertical="center"/>
      <protection hidden="1"/>
    </xf>
    <xf numFmtId="0" fontId="22" fillId="1" borderId="21" xfId="0" applyFont="1" applyFill="1" applyBorder="1" applyAlignment="1" applyProtection="1">
      <alignment horizontal="center" vertical="center"/>
      <protection hidden="1"/>
    </xf>
    <xf numFmtId="0" fontId="22" fillId="0" borderId="24" xfId="0" applyFont="1" applyBorder="1" applyAlignment="1" applyProtection="1">
      <alignment horizontal="center" vertical="center"/>
      <protection hidden="1"/>
    </xf>
    <xf numFmtId="165" fontId="22" fillId="0" borderId="24" xfId="0" applyNumberFormat="1" applyFont="1" applyBorder="1" applyAlignment="1" applyProtection="1">
      <alignment horizontal="center" vertical="center"/>
      <protection hidden="1"/>
    </xf>
    <xf numFmtId="1" fontId="22" fillId="0" borderId="24" xfId="0" applyNumberFormat="1" applyFont="1" applyBorder="1" applyAlignment="1" applyProtection="1">
      <alignment horizontal="center" vertical="center" wrapText="1"/>
      <protection hidden="1"/>
    </xf>
    <xf numFmtId="0" fontId="23" fillId="10" borderId="24" xfId="0" applyFont="1" applyFill="1" applyBorder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horizontal="center" vertical="center" wrapText="1"/>
      <protection hidden="1"/>
    </xf>
    <xf numFmtId="165" fontId="22" fillId="0" borderId="0" xfId="0" applyNumberFormat="1" applyFont="1" applyAlignment="1" applyProtection="1">
      <alignment horizontal="center" vertical="center"/>
      <protection hidden="1"/>
    </xf>
    <xf numFmtId="0" fontId="23" fillId="0" borderId="0" xfId="0" applyFont="1" applyAlignment="1" applyProtection="1">
      <alignment horizontal="center" vertical="center"/>
      <protection hidden="1"/>
    </xf>
    <xf numFmtId="0" fontId="20" fillId="2" borderId="31" xfId="0" applyFont="1" applyFill="1" applyBorder="1" applyAlignment="1" applyProtection="1">
      <alignment horizontal="center" vertical="center" wrapText="1"/>
      <protection hidden="1"/>
    </xf>
    <xf numFmtId="1" fontId="22" fillId="1" borderId="24" xfId="0" applyNumberFormat="1" applyFont="1" applyFill="1" applyBorder="1" applyAlignment="1" applyProtection="1">
      <alignment horizontal="center" vertical="center"/>
      <protection hidden="1"/>
    </xf>
    <xf numFmtId="1" fontId="22" fillId="14" borderId="24" xfId="0" applyNumberFormat="1" applyFont="1" applyFill="1" applyBorder="1" applyAlignment="1" applyProtection="1">
      <alignment horizontal="center" vertical="center"/>
      <protection hidden="1"/>
    </xf>
    <xf numFmtId="0" fontId="22" fillId="0" borderId="22" xfId="0" applyFont="1" applyBorder="1" applyAlignment="1" applyProtection="1">
      <alignment horizontal="center" vertical="center"/>
      <protection hidden="1"/>
    </xf>
    <xf numFmtId="0" fontId="22" fillId="1" borderId="23" xfId="0" applyFont="1" applyFill="1" applyBorder="1" applyAlignment="1" applyProtection="1">
      <alignment horizontal="center" vertical="center"/>
      <protection hidden="1"/>
    </xf>
    <xf numFmtId="0" fontId="7" fillId="19" borderId="0" xfId="0" applyFont="1" applyFill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7" fillId="7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3" borderId="0" xfId="0" applyFont="1" applyFill="1" applyAlignment="1" applyProtection="1">
      <alignment horizontal="center" vertical="center"/>
      <protection hidden="1"/>
    </xf>
    <xf numFmtId="0" fontId="7" fillId="4" borderId="0" xfId="0" applyFont="1" applyFill="1" applyAlignment="1" applyProtection="1">
      <alignment horizontal="center" vertical="center"/>
      <protection hidden="1"/>
    </xf>
    <xf numFmtId="0" fontId="9" fillId="2" borderId="2" xfId="0" applyFont="1" applyFill="1" applyBorder="1" applyAlignment="1" applyProtection="1">
      <alignment horizontal="center" vertical="center" wrapText="1"/>
      <protection hidden="1"/>
    </xf>
    <xf numFmtId="0" fontId="5" fillId="0" borderId="3" xfId="0" applyFont="1" applyBorder="1" applyAlignment="1" applyProtection="1">
      <alignment horizontal="center" vertical="center" wrapText="1"/>
      <protection hidden="1"/>
    </xf>
    <xf numFmtId="0" fontId="6" fillId="9" borderId="8" xfId="0" applyFont="1" applyFill="1" applyBorder="1" applyAlignment="1" applyProtection="1">
      <alignment horizontal="center" vertical="center" wrapText="1"/>
      <protection hidden="1"/>
    </xf>
    <xf numFmtId="0" fontId="4" fillId="10" borderId="7" xfId="0" applyFont="1" applyFill="1" applyBorder="1" applyAlignment="1" applyProtection="1">
      <alignment horizontal="center" vertical="center" wrapText="1"/>
      <protection hidden="1"/>
    </xf>
    <xf numFmtId="165" fontId="17" fillId="17" borderId="38" xfId="0" applyNumberFormat="1" applyFont="1" applyFill="1" applyBorder="1" applyAlignment="1" applyProtection="1">
      <alignment horizontal="center" vertical="center"/>
      <protection locked="0"/>
    </xf>
    <xf numFmtId="165" fontId="17" fillId="17" borderId="28" xfId="0" applyNumberFormat="1" applyFont="1" applyFill="1" applyBorder="1" applyAlignment="1" applyProtection="1">
      <alignment horizontal="center" vertical="center"/>
      <protection locked="0"/>
    </xf>
    <xf numFmtId="0" fontId="18" fillId="17" borderId="33" xfId="0" applyFont="1" applyFill="1" applyBorder="1" applyAlignment="1" applyProtection="1">
      <alignment horizontal="center" vertical="center" wrapText="1"/>
      <protection hidden="1"/>
    </xf>
    <xf numFmtId="0" fontId="0" fillId="17" borderId="30" xfId="0" applyFill="1" applyBorder="1" applyAlignment="1">
      <alignment wrapText="1"/>
    </xf>
    <xf numFmtId="0" fontId="0" fillId="17" borderId="29" xfId="0" applyFill="1" applyBorder="1" applyAlignment="1">
      <alignment wrapText="1"/>
    </xf>
    <xf numFmtId="0" fontId="0" fillId="17" borderId="34" xfId="0" applyFill="1" applyBorder="1" applyAlignment="1">
      <alignment wrapText="1"/>
    </xf>
    <xf numFmtId="0" fontId="0" fillId="17" borderId="35" xfId="0" applyFill="1" applyBorder="1" applyAlignment="1">
      <alignment wrapText="1"/>
    </xf>
    <xf numFmtId="0" fontId="0" fillId="17" borderId="36" xfId="0" applyFill="1" applyBorder="1" applyAlignment="1">
      <alignment wrapText="1"/>
    </xf>
    <xf numFmtId="0" fontId="16" fillId="16" borderId="0" xfId="0" applyFont="1" applyFill="1" applyAlignment="1" applyProtection="1">
      <alignment horizontal="center" vertical="center"/>
      <protection hidden="1"/>
    </xf>
    <xf numFmtId="0" fontId="16" fillId="16" borderId="0" xfId="0" applyFont="1" applyFill="1" applyAlignment="1">
      <alignment horizontal="center" vertical="center"/>
    </xf>
    <xf numFmtId="0" fontId="19" fillId="18" borderId="0" xfId="0" applyFont="1" applyFill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6" fillId="2" borderId="29" xfId="0" applyFont="1" applyFill="1" applyBorder="1" applyAlignment="1" applyProtection="1">
      <alignment horizontal="center" vertical="center"/>
      <protection hidden="1"/>
    </xf>
    <xf numFmtId="0" fontId="22" fillId="0" borderId="24" xfId="0" applyFont="1" applyFill="1" applyBorder="1" applyAlignment="1" applyProtection="1">
      <alignment horizontal="center" vertical="center"/>
      <protection hidden="1"/>
    </xf>
    <xf numFmtId="165" fontId="22" fillId="0" borderId="24" xfId="0" applyNumberFormat="1" applyFont="1" applyFill="1" applyBorder="1" applyAlignment="1" applyProtection="1">
      <alignment horizontal="center" vertical="center"/>
      <protection hidden="1"/>
    </xf>
    <xf numFmtId="1" fontId="22" fillId="0" borderId="24" xfId="0" applyNumberFormat="1" applyFont="1" applyFill="1" applyBorder="1" applyAlignment="1" applyProtection="1">
      <alignment horizontal="center" vertical="center" wrapText="1"/>
      <protection hidden="1"/>
    </xf>
    <xf numFmtId="0" fontId="22" fillId="0" borderId="22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45">
    <dxf>
      <font>
        <color rgb="FFFF0000"/>
        <name val="Calibri Light"/>
        <scheme val="none"/>
      </font>
      <fill>
        <patternFill>
          <bgColor rgb="FFFF0000"/>
        </patternFill>
      </fill>
    </dxf>
    <dxf>
      <font>
        <color auto="1"/>
        <name val="Calibri Light"/>
        <scheme val="none"/>
      </font>
      <fill>
        <patternFill>
          <bgColor rgb="FFFFFF00"/>
        </patternFill>
      </fill>
    </dxf>
    <dxf>
      <font>
        <color rgb="FF00B050"/>
        <name val="Calibri Light"/>
        <scheme val="none"/>
      </font>
      <fill>
        <patternFill>
          <bgColor rgb="FF00B050"/>
        </patternFill>
      </fill>
    </dxf>
    <dxf>
      <fill>
        <patternFill patternType="lightUp">
          <fgColor auto="1"/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[$-F800]dddd\,\ mmmm\ dd\,\ yyyy"/>
      <alignment horizontal="left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" formatCode="0"/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lightGray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gray1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" formatCode="0"/>
      <fill>
        <patternFill patternType="gray125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0" formatCode="dd\-mmm\-yy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20" formatCode="dd\-mmm\-yy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gray1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gray125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1"/>
    </dxf>
    <dxf>
      <border>
        <top style="medium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Times New Roman"/>
        <scheme val="none"/>
      </font>
      <alignment horizontal="center" vertical="center" textRotation="0" indent="0" justifyLastLine="0" shrinkToFit="0" readingOrder="0"/>
      <protection locked="1" hidden="1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Times New Roman"/>
        <scheme val="none"/>
      </font>
      <fill>
        <patternFill patternType="solid">
          <fgColor indexed="64"/>
          <bgColor indexed="12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croll" dx="16" fmlaLink="C6" horiz="1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</xdr:colOff>
          <xdr:row>0</xdr:row>
          <xdr:rowOff>485775</xdr:rowOff>
        </xdr:from>
        <xdr:to>
          <xdr:col>12</xdr:col>
          <xdr:colOff>1238250</xdr:colOff>
          <xdr:row>0</xdr:row>
          <xdr:rowOff>771525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Lit(s) disponible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238125</xdr:colOff>
          <xdr:row>27</xdr:row>
          <xdr:rowOff>123825</xdr:rowOff>
        </xdr:from>
        <xdr:to>
          <xdr:col>14</xdr:col>
          <xdr:colOff>323850</xdr:colOff>
          <xdr:row>28</xdr:row>
          <xdr:rowOff>342900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d'un 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276225</xdr:colOff>
          <xdr:row>27</xdr:row>
          <xdr:rowOff>123825</xdr:rowOff>
        </xdr:from>
        <xdr:to>
          <xdr:col>20</xdr:col>
          <xdr:colOff>161925</xdr:colOff>
          <xdr:row>28</xdr:row>
          <xdr:rowOff>342900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5</xdr:row>
          <xdr:rowOff>9525</xdr:rowOff>
        </xdr:from>
        <xdr:to>
          <xdr:col>33</xdr:col>
          <xdr:colOff>133350</xdr:colOff>
          <xdr:row>5</xdr:row>
          <xdr:rowOff>171450</xdr:rowOff>
        </xdr:to>
        <xdr:sp macro="" textlink="">
          <xdr:nvSpPr>
            <xdr:cNvPr id="2066" name="Scroll Bar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5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L7" totalsRowShown="0" headerRowDxfId="44" dataDxfId="42" headerRowBorderDxfId="43" tableBorderDxfId="41" totalsRowBorderDxfId="40">
  <autoFilter ref="A1:L7" xr:uid="{00000000-0009-0000-0100-000004000000}"/>
  <sortState xmlns:xlrd2="http://schemas.microsoft.com/office/spreadsheetml/2017/richdata2" ref="A2:L4">
    <sortCondition ref="E2:E4"/>
    <sortCondition ref="K2:K4"/>
  </sortState>
  <tableColumns count="12">
    <tableColumn id="1" xr3:uid="{00000000-0010-0000-0000-000001000000}" name="n° réservation" dataDxfId="39" totalsRowDxfId="38"/>
    <tableColumn id="2" xr3:uid="{00000000-0010-0000-0000-000002000000}" name="Personne" dataDxfId="37" totalsRowDxfId="36"/>
    <tableColumn id="3" xr3:uid="{00000000-0010-0000-0000-000003000000}" name="Lieu" dataDxfId="35" totalsRowDxfId="34"/>
    <tableColumn id="4" xr3:uid="{00000000-0010-0000-0000-000004000000}" name="Tél POC" dataDxfId="33" totalsRowDxfId="32"/>
    <tableColumn id="5" xr3:uid="{00000000-0010-0000-0000-000005000000}" name="Date arrivée" dataDxfId="31" totalsRowDxfId="30"/>
    <tableColumn id="6" xr3:uid="{00000000-0010-0000-0000-000006000000}" name="Date départ" dataDxfId="29" totalsRowDxfId="28"/>
    <tableColumn id="7" xr3:uid="{00000000-0010-0000-0000-000007000000}" name="Observations" dataDxfId="27" totalsRowDxfId="26"/>
    <tableColumn id="8" xr3:uid="{00000000-0010-0000-0000-000008000000}" name="Nombre de place libre" dataDxfId="25" totalsRowDxfId="24">
      <calculatedColumnFormula>IF(K2&lt;&gt;"",J2-I2,"")</calculatedColumnFormula>
    </tableColumn>
    <tableColumn id="9" xr3:uid="{00000000-0010-0000-0000-000009000000}" name="Nombre de lit total" dataDxfId="23" totalsRowDxfId="22">
      <calculatedColumnFormula>IF(K2&lt;&gt;"",VLOOKUP(K2,Tableau1[],2,FALSE),"")</calculatedColumnFormula>
    </tableColumn>
    <tableColumn id="11" xr3:uid="{00000000-0010-0000-0000-00000B000000}" name="Nombre de personne" dataDxfId="21">
      <calculatedColumnFormula>IF(K2&lt;&gt;"",VLOOKUP(K2,Tableau1[],2,FALSE),"")</calculatedColumnFormula>
    </tableColumn>
    <tableColumn id="10" xr3:uid="{00000000-0010-0000-0000-00000A000000}" name="N° chambre" dataDxfId="20" totalsRowDxfId="19"/>
    <tableColumn id="12" xr3:uid="{00000000-0010-0000-0000-00000C000000}" name="Semaine" dataDxfId="18">
      <calculatedColumnFormula>"S "&amp; IF(E2&lt;&gt;"",(WEEKNUM(E2,21)),"")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1:C18" totalsRowShown="0" headerRowDxfId="17" dataDxfId="16">
  <autoFilter ref="B1:C18" xr:uid="{00000000-0009-0000-0100-000001000000}"/>
  <tableColumns count="2">
    <tableColumn id="1" xr3:uid="{00000000-0010-0000-0100-000001000000}" name="Numéro de chambre" dataDxfId="15"/>
    <tableColumn id="2" xr3:uid="{00000000-0010-0000-0100-000002000000}" name="Nombre de lit" dataDxfId="14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G1:H23" totalsRowShown="0" headerRowDxfId="13" headerRowBorderDxfId="12" tableBorderDxfId="11" totalsRowBorderDxfId="10">
  <autoFilter ref="G1:H23" xr:uid="{00000000-0009-0000-0100-000002000000}"/>
  <tableColumns count="2">
    <tableColumn id="1" xr3:uid="{00000000-0010-0000-0200-000001000000}" name="Jours fériés" dataDxfId="9"/>
    <tableColumn id="2" xr3:uid="{00000000-0010-0000-0200-000002000000}" name="Libellé" dataDxfId="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P7"/>
  <sheetViews>
    <sheetView showGridLines="0" workbookViewId="0">
      <pane ySplit="1" topLeftCell="A2" activePane="bottomLeft" state="frozen"/>
      <selection pane="bottomLeft" activeCell="A7" sqref="A7"/>
    </sheetView>
  </sheetViews>
  <sheetFormatPr defaultColWidth="9.140625" defaultRowHeight="15" x14ac:dyDescent="0.2"/>
  <cols>
    <col min="1" max="1" width="13.42578125" style="54" customWidth="1"/>
    <col min="2" max="2" width="26.85546875" style="54" customWidth="1"/>
    <col min="3" max="3" width="17.5703125" style="54" bestFit="1" customWidth="1"/>
    <col min="4" max="4" width="14.7109375" style="54" bestFit="1" customWidth="1"/>
    <col min="5" max="5" width="14.7109375" style="64" customWidth="1"/>
    <col min="6" max="6" width="14.42578125" style="64" customWidth="1"/>
    <col min="7" max="7" width="42.85546875" style="63" bestFit="1" customWidth="1"/>
    <col min="8" max="8" width="10.85546875" style="54" customWidth="1"/>
    <col min="9" max="9" width="11" style="65" customWidth="1"/>
    <col min="10" max="10" width="16" style="54" bestFit="1" customWidth="1"/>
    <col min="11" max="12" width="16.42578125" style="54" customWidth="1"/>
    <col min="13" max="13" width="19.42578125" style="54" customWidth="1"/>
    <col min="14" max="14" width="14.28515625" style="54" bestFit="1" customWidth="1"/>
    <col min="15" max="15" width="16.7109375" style="54" bestFit="1" customWidth="1"/>
    <col min="16" max="16" width="15" style="54" bestFit="1" customWidth="1"/>
    <col min="17" max="16384" width="9.140625" style="54"/>
  </cols>
  <sheetData>
    <row r="1" spans="1:16" ht="66" customHeight="1" thickBot="1" x14ac:dyDescent="0.25">
      <c r="A1" s="50" t="s">
        <v>23</v>
      </c>
      <c r="B1" s="51" t="s">
        <v>65</v>
      </c>
      <c r="C1" s="51" t="s">
        <v>21</v>
      </c>
      <c r="D1" s="51" t="s">
        <v>22</v>
      </c>
      <c r="E1" s="52" t="s">
        <v>24</v>
      </c>
      <c r="F1" s="52" t="s">
        <v>25</v>
      </c>
      <c r="G1" s="51" t="s">
        <v>26</v>
      </c>
      <c r="H1" s="51" t="s">
        <v>36</v>
      </c>
      <c r="I1" s="53" t="s">
        <v>20</v>
      </c>
      <c r="J1" s="51" t="s">
        <v>35</v>
      </c>
      <c r="K1" s="51" t="s">
        <v>27</v>
      </c>
      <c r="L1" s="66" t="s">
        <v>61</v>
      </c>
      <c r="N1" s="55" t="s">
        <v>33</v>
      </c>
      <c r="O1" s="56" t="s">
        <v>32</v>
      </c>
      <c r="P1" s="57" t="s">
        <v>34</v>
      </c>
    </row>
    <row r="2" spans="1:16" ht="15.75" thickBot="1" x14ac:dyDescent="0.25">
      <c r="A2" s="58">
        <v>1</v>
      </c>
      <c r="B2" s="59" t="s">
        <v>64</v>
      </c>
      <c r="C2" s="59"/>
      <c r="D2" s="59"/>
      <c r="E2" s="60">
        <v>45205</v>
      </c>
      <c r="F2" s="60">
        <v>45209</v>
      </c>
      <c r="G2" s="61"/>
      <c r="H2" s="67">
        <f>IF(K2&lt;&gt;"",I2-J2,"")</f>
        <v>1</v>
      </c>
      <c r="I2" s="62">
        <f>IF(K2&lt;&gt;"",VLOOKUP(K2,Tableau1[],2,FALSE),"")</f>
        <v>5</v>
      </c>
      <c r="J2" s="68">
        <v>4</v>
      </c>
      <c r="K2" s="59" t="s">
        <v>9</v>
      </c>
      <c r="L2" s="69" t="str">
        <f>"S "&amp; IF(E2&lt;&gt;"",(WEEKNUM(E2,21)),"")</f>
        <v>S 40</v>
      </c>
    </row>
    <row r="3" spans="1:16" ht="15.75" thickBot="1" x14ac:dyDescent="0.25">
      <c r="A3" s="58">
        <v>2</v>
      </c>
      <c r="B3" s="59" t="s">
        <v>62</v>
      </c>
      <c r="C3" s="59" t="s">
        <v>29</v>
      </c>
      <c r="D3" s="59"/>
      <c r="E3" s="60">
        <v>45206</v>
      </c>
      <c r="F3" s="60">
        <v>45208</v>
      </c>
      <c r="G3" s="61" t="s">
        <v>59</v>
      </c>
      <c r="H3" s="67">
        <f>IF(K3&lt;&gt;"",I3-J3,"")</f>
        <v>0</v>
      </c>
      <c r="I3" s="62">
        <f>IF(K3&lt;&gt;"",VLOOKUP(K3,Tableau1[],2,FALSE),"")</f>
        <v>3</v>
      </c>
      <c r="J3" s="68">
        <v>3</v>
      </c>
      <c r="K3" s="59" t="s">
        <v>17</v>
      </c>
      <c r="L3" s="69" t="str">
        <f>"S "&amp; IF(E3&lt;&gt;"",(WEEKNUM(E3,21)),"")</f>
        <v>S 40</v>
      </c>
    </row>
    <row r="4" spans="1:16" ht="15.75" thickBot="1" x14ac:dyDescent="0.25">
      <c r="A4" s="58">
        <v>3</v>
      </c>
      <c r="B4" s="59" t="s">
        <v>63</v>
      </c>
      <c r="C4" s="59" t="s">
        <v>29</v>
      </c>
      <c r="D4" s="59"/>
      <c r="E4" s="60">
        <v>45207</v>
      </c>
      <c r="F4" s="60">
        <v>45209</v>
      </c>
      <c r="G4" s="61" t="s">
        <v>59</v>
      </c>
      <c r="H4" s="67">
        <f>IF(K4&lt;&gt;"",I4-J4,"")</f>
        <v>0</v>
      </c>
      <c r="I4" s="62">
        <f>IF(K4&lt;&gt;"",VLOOKUP(K4,Tableau1[],2,FALSE),"")</f>
        <v>5</v>
      </c>
      <c r="J4" s="68">
        <v>5</v>
      </c>
      <c r="K4" s="59" t="s">
        <v>18</v>
      </c>
      <c r="L4" s="69" t="str">
        <f>"S "&amp; IF(E4&lt;&gt;"",(WEEKNUM(E4,21)),"")</f>
        <v>S 40</v>
      </c>
    </row>
    <row r="5" spans="1:16" ht="15.75" thickBot="1" x14ac:dyDescent="0.25">
      <c r="A5" s="70">
        <f>A4+1</f>
        <v>4</v>
      </c>
      <c r="B5" s="59" t="s">
        <v>66</v>
      </c>
      <c r="C5" s="59"/>
      <c r="D5" s="59"/>
      <c r="E5" s="60">
        <v>45203</v>
      </c>
      <c r="F5" s="60">
        <v>45207</v>
      </c>
      <c r="G5" s="61"/>
      <c r="H5" s="67">
        <f>IF(K5&lt;&gt;"",I5-J5,"")</f>
        <v>1</v>
      </c>
      <c r="I5" s="62">
        <f>IF(K5&lt;&gt;"",VLOOKUP(K5,Tableau1[],2,FALSE),"")</f>
        <v>5</v>
      </c>
      <c r="J5" s="68">
        <v>4</v>
      </c>
      <c r="K5" s="59" t="s">
        <v>12</v>
      </c>
      <c r="L5" s="69" t="str">
        <f>"S "&amp; IF(E5&lt;&gt;"",(WEEKNUM(E5,21)),"")</f>
        <v>S 40</v>
      </c>
    </row>
    <row r="6" spans="1:16" ht="15.75" thickBot="1" x14ac:dyDescent="0.25">
      <c r="A6" s="70">
        <v>5</v>
      </c>
      <c r="B6" s="94" t="s">
        <v>68</v>
      </c>
      <c r="C6" s="94"/>
      <c r="D6" s="94"/>
      <c r="E6" s="95">
        <v>45214</v>
      </c>
      <c r="F6" s="95">
        <v>45217</v>
      </c>
      <c r="G6" s="96"/>
      <c r="H6" s="67">
        <f>IF(K6&lt;&gt;"",I6-J6,"")</f>
        <v>0</v>
      </c>
      <c r="I6" s="62">
        <f>IF(K6&lt;&gt;"",VLOOKUP(K6,Tableau1[],2,FALSE),"")</f>
        <v>5</v>
      </c>
      <c r="J6" s="68">
        <f>IF(K6&lt;&gt;"",VLOOKUP(K6,Tableau1[],2,FALSE),"")</f>
        <v>5</v>
      </c>
      <c r="K6" s="94" t="s">
        <v>8</v>
      </c>
      <c r="L6" s="97" t="str">
        <f>"S "&amp; IF(E6&lt;&gt;"",(WEEKNUM(E6,21)),"")</f>
        <v>S 41</v>
      </c>
    </row>
    <row r="7" spans="1:16" x14ac:dyDescent="0.2">
      <c r="A7" s="70">
        <f>A6+1</f>
        <v>6</v>
      </c>
      <c r="B7" s="94" t="s">
        <v>69</v>
      </c>
      <c r="C7" s="94"/>
      <c r="D7" s="94"/>
      <c r="E7" s="95">
        <v>45210</v>
      </c>
      <c r="F7" s="95">
        <v>45214</v>
      </c>
      <c r="G7" s="96"/>
      <c r="H7" s="67">
        <f>IF(K7&lt;&gt;"",I7-J7,"")</f>
        <v>1</v>
      </c>
      <c r="I7" s="62">
        <f>IF(K7&lt;&gt;"",VLOOKUP(K7,Tableau1[],2,FALSE),"")</f>
        <v>2</v>
      </c>
      <c r="J7" s="68">
        <v>1</v>
      </c>
      <c r="K7" s="94" t="s">
        <v>15</v>
      </c>
      <c r="L7" s="97" t="str">
        <f>"S "&amp; IF(E7&lt;&gt;"",(WEEKNUM(E7,21)),"")</f>
        <v>S 41</v>
      </c>
    </row>
  </sheetData>
  <phoneticPr fontId="1" type="noConversion"/>
  <conditionalFormatting sqref="K2:L7 E2:F7">
    <cfRule type="expression" dxfId="7" priority="269">
      <formula>AND($B2&lt;&gt;"",$E2&gt;TODAY())</formula>
    </cfRule>
    <cfRule type="expression" dxfId="6" priority="512" stopIfTrue="1">
      <formula>AND($B2&lt;&gt;"",$F2&lt;TODAY())</formula>
    </cfRule>
    <cfRule type="expression" dxfId="5" priority="513" stopIfTrue="1">
      <formula>AND($B2&lt;&gt;"",$E2&lt;=TODAY(),$F2&gt;=TODAY())</formula>
    </cfRule>
  </conditionalFormatting>
  <pageMargins left="0.78740157499999996" right="0.78740157499999996" top="0.984251969" bottom="0.984251969" header="0.5" footer="0.5"/>
  <pageSetup paperSize="9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places_dispo">
                <anchor moveWithCells="1" sizeWithCells="1">
                  <from>
                    <xdr:col>12</xdr:col>
                    <xdr:colOff>47625</xdr:colOff>
                    <xdr:row>0</xdr:row>
                    <xdr:rowOff>485775</xdr:rowOff>
                  </from>
                  <to>
                    <xdr:col>12</xdr:col>
                    <xdr:colOff>1238250</xdr:colOff>
                    <xdr:row>0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Feuil1!$B$2:$B$18</xm:f>
          </x14:formula1>
          <xm:sqref>K2:K7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BK32"/>
  <sheetViews>
    <sheetView showGridLines="0" tabSelected="1" workbookViewId="0">
      <pane ySplit="8" topLeftCell="A9" activePane="bottomLeft" state="frozen"/>
      <selection pane="bottomLeft" activeCell="B29" sqref="B29"/>
    </sheetView>
  </sheetViews>
  <sheetFormatPr defaultColWidth="6.5703125" defaultRowHeight="12.75" x14ac:dyDescent="0.2"/>
  <cols>
    <col min="1" max="1" width="17.85546875" style="6" bestFit="1" customWidth="1"/>
    <col min="2" max="2" width="15.140625" style="6" customWidth="1"/>
    <col min="3" max="3" width="10.85546875" style="6" customWidth="1"/>
    <col min="4" max="4" width="9.140625" style="6" bestFit="1" customWidth="1"/>
    <col min="5" max="6" width="10.140625" style="6" bestFit="1" customWidth="1"/>
    <col min="7" max="7" width="14.7109375" style="6" customWidth="1"/>
    <col min="8" max="8" width="12" style="6" bestFit="1" customWidth="1"/>
    <col min="9" max="9" width="11.85546875" style="6" bestFit="1" customWidth="1"/>
    <col min="10" max="10" width="11" style="6" bestFit="1" customWidth="1"/>
    <col min="11" max="11" width="13.42578125" style="6" bestFit="1" customWidth="1"/>
    <col min="12" max="12" width="7.140625" style="6" bestFit="1" customWidth="1"/>
    <col min="13" max="22" width="5.5703125" style="6" bestFit="1" customWidth="1"/>
    <col min="23" max="23" width="7.28515625" style="6" bestFit="1" customWidth="1"/>
    <col min="24" max="63" width="5.5703125" style="6" bestFit="1" customWidth="1"/>
    <col min="64" max="16384" width="6.5703125" style="6"/>
  </cols>
  <sheetData>
    <row r="1" spans="1:63" ht="13.5" thickBot="1" x14ac:dyDescent="0.25">
      <c r="B1" s="36"/>
      <c r="C1" s="92" t="s">
        <v>28</v>
      </c>
      <c r="D1" s="72"/>
      <c r="E1" s="72"/>
      <c r="F1" s="72"/>
      <c r="G1" s="72"/>
      <c r="H1" s="72"/>
      <c r="I1" s="72"/>
      <c r="J1" s="72"/>
      <c r="K1" s="72"/>
      <c r="L1" s="72"/>
      <c r="M1" s="45"/>
      <c r="N1" s="89" t="s">
        <v>54</v>
      </c>
      <c r="O1" s="90"/>
      <c r="P1" s="90"/>
      <c r="Q1" s="36"/>
      <c r="R1" s="73" t="s">
        <v>56</v>
      </c>
      <c r="S1" s="74"/>
      <c r="T1" s="74"/>
      <c r="U1" s="74"/>
      <c r="V1" s="74"/>
    </row>
    <row r="2" spans="1:63" ht="13.5" thickTop="1" x14ac:dyDescent="0.2">
      <c r="A2" s="83" t="s">
        <v>53</v>
      </c>
      <c r="B2" s="84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5" t="s">
        <v>57</v>
      </c>
      <c r="S2" s="74"/>
      <c r="T2" s="74"/>
      <c r="U2" s="74"/>
      <c r="V2" s="74"/>
    </row>
    <row r="3" spans="1:63" ht="12.75" customHeight="1" x14ac:dyDescent="0.2">
      <c r="A3" s="85"/>
      <c r="B3" s="86"/>
      <c r="C3" s="93" t="s">
        <v>30</v>
      </c>
      <c r="D3" s="72"/>
      <c r="E3" s="72"/>
      <c r="F3" s="72"/>
      <c r="G3" s="72"/>
      <c r="H3" s="72"/>
      <c r="I3" s="72"/>
      <c r="J3" s="72"/>
      <c r="K3" s="72"/>
      <c r="L3" s="72"/>
      <c r="M3" s="45"/>
      <c r="N3" s="91" t="s">
        <v>55</v>
      </c>
      <c r="O3" s="91"/>
      <c r="P3" s="91"/>
      <c r="R3" s="76" t="s">
        <v>58</v>
      </c>
      <c r="S3" s="74"/>
      <c r="T3" s="74"/>
      <c r="U3" s="74"/>
      <c r="V3" s="74"/>
    </row>
    <row r="4" spans="1:63" ht="13.5" customHeight="1" thickBot="1" x14ac:dyDescent="0.25">
      <c r="A4" s="87"/>
      <c r="B4" s="8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9"/>
      <c r="R4" s="10"/>
      <c r="S4" s="11"/>
      <c r="T4" s="12"/>
      <c r="W4" s="8"/>
      <c r="X4" s="13"/>
      <c r="Y4" s="13"/>
      <c r="Z4" s="13"/>
      <c r="AA4" s="13"/>
    </row>
    <row r="5" spans="1:63" ht="24.75" thickTop="1" thickBot="1" x14ac:dyDescent="0.25">
      <c r="A5" s="81">
        <v>45202</v>
      </c>
      <c r="B5" s="82"/>
      <c r="C5" s="44" t="str">
        <f>"S "&amp; IF(C8&lt;&gt;"",(WEEKNUM(C8,21)),"")</f>
        <v>S 40</v>
      </c>
      <c r="D5" s="44" t="str">
        <f t="shared" ref="D5:BK5" si="0">"S "&amp; IF(D8&lt;&gt;"",(WEEKNUM(D8,21)),"")</f>
        <v>S 40</v>
      </c>
      <c r="E5" s="44" t="str">
        <f t="shared" si="0"/>
        <v>S 40</v>
      </c>
      <c r="F5" s="44" t="str">
        <f t="shared" si="0"/>
        <v>S 40</v>
      </c>
      <c r="G5" s="44" t="str">
        <f t="shared" si="0"/>
        <v>S 40</v>
      </c>
      <c r="H5" s="44" t="str">
        <f t="shared" si="0"/>
        <v>S 40</v>
      </c>
      <c r="I5" s="44" t="str">
        <f t="shared" si="0"/>
        <v>S 41</v>
      </c>
      <c r="J5" s="44" t="str">
        <f t="shared" si="0"/>
        <v>S 41</v>
      </c>
      <c r="K5" s="44" t="str">
        <f t="shared" si="0"/>
        <v>S 41</v>
      </c>
      <c r="L5" s="44" t="str">
        <f t="shared" si="0"/>
        <v>S 41</v>
      </c>
      <c r="M5" s="44" t="str">
        <f t="shared" si="0"/>
        <v>S 41</v>
      </c>
      <c r="N5" s="44" t="str">
        <f t="shared" si="0"/>
        <v>S 41</v>
      </c>
      <c r="O5" s="44" t="str">
        <f t="shared" si="0"/>
        <v>S 41</v>
      </c>
      <c r="P5" s="44" t="str">
        <f t="shared" si="0"/>
        <v>S 42</v>
      </c>
      <c r="Q5" s="44" t="str">
        <f t="shared" si="0"/>
        <v>S 42</v>
      </c>
      <c r="R5" s="44" t="str">
        <f t="shared" si="0"/>
        <v>S 42</v>
      </c>
      <c r="S5" s="44" t="str">
        <f t="shared" si="0"/>
        <v>S 42</v>
      </c>
      <c r="T5" s="44" t="str">
        <f t="shared" si="0"/>
        <v>S 42</v>
      </c>
      <c r="U5" s="44" t="str">
        <f t="shared" si="0"/>
        <v>S 42</v>
      </c>
      <c r="V5" s="44" t="str">
        <f t="shared" si="0"/>
        <v>S 42</v>
      </c>
      <c r="W5" s="44" t="str">
        <f t="shared" si="0"/>
        <v>S 43</v>
      </c>
      <c r="X5" s="44" t="str">
        <f t="shared" si="0"/>
        <v>S 43</v>
      </c>
      <c r="Y5" s="44" t="str">
        <f t="shared" si="0"/>
        <v>S 43</v>
      </c>
      <c r="Z5" s="44" t="str">
        <f t="shared" si="0"/>
        <v>S 43</v>
      </c>
      <c r="AA5" s="44" t="str">
        <f t="shared" si="0"/>
        <v>S 43</v>
      </c>
      <c r="AB5" s="44" t="str">
        <f t="shared" si="0"/>
        <v>S 43</v>
      </c>
      <c r="AC5" s="44" t="str">
        <f t="shared" si="0"/>
        <v>S 43</v>
      </c>
      <c r="AD5" s="44" t="str">
        <f t="shared" si="0"/>
        <v>S 44</v>
      </c>
      <c r="AE5" s="44" t="str">
        <f t="shared" si="0"/>
        <v>S 44</v>
      </c>
      <c r="AF5" s="44" t="str">
        <f t="shared" si="0"/>
        <v>S 44</v>
      </c>
      <c r="AG5" s="44" t="str">
        <f t="shared" si="0"/>
        <v>S 44</v>
      </c>
      <c r="AH5" s="44" t="str">
        <f t="shared" si="0"/>
        <v>S 44</v>
      </c>
      <c r="AI5" s="44" t="str">
        <f t="shared" si="0"/>
        <v>S 44</v>
      </c>
      <c r="AJ5" s="44" t="str">
        <f t="shared" si="0"/>
        <v>S 44</v>
      </c>
      <c r="AK5" s="44" t="str">
        <f t="shared" si="0"/>
        <v>S 45</v>
      </c>
      <c r="AL5" s="44" t="str">
        <f t="shared" si="0"/>
        <v>S 45</v>
      </c>
      <c r="AM5" s="44" t="str">
        <f t="shared" si="0"/>
        <v>S 45</v>
      </c>
      <c r="AN5" s="44" t="str">
        <f t="shared" si="0"/>
        <v>S 45</v>
      </c>
      <c r="AO5" s="44" t="str">
        <f t="shared" si="0"/>
        <v>S 45</v>
      </c>
      <c r="AP5" s="44" t="str">
        <f t="shared" si="0"/>
        <v>S 45</v>
      </c>
      <c r="AQ5" s="44" t="str">
        <f t="shared" si="0"/>
        <v>S 45</v>
      </c>
      <c r="AR5" s="44" t="str">
        <f t="shared" si="0"/>
        <v>S 46</v>
      </c>
      <c r="AS5" s="44" t="str">
        <f t="shared" si="0"/>
        <v>S 46</v>
      </c>
      <c r="AT5" s="44" t="str">
        <f t="shared" si="0"/>
        <v>S 46</v>
      </c>
      <c r="AU5" s="44" t="str">
        <f t="shared" si="0"/>
        <v>S 46</v>
      </c>
      <c r="AV5" s="44" t="str">
        <f t="shared" si="0"/>
        <v>S 46</v>
      </c>
      <c r="AW5" s="44" t="str">
        <f t="shared" si="0"/>
        <v>S 46</v>
      </c>
      <c r="AX5" s="44" t="str">
        <f t="shared" si="0"/>
        <v>S 46</v>
      </c>
      <c r="AY5" s="44" t="str">
        <f t="shared" si="0"/>
        <v>S 47</v>
      </c>
      <c r="AZ5" s="44" t="str">
        <f t="shared" si="0"/>
        <v>S 47</v>
      </c>
      <c r="BA5" s="44" t="str">
        <f t="shared" si="0"/>
        <v>S 47</v>
      </c>
      <c r="BB5" s="44" t="str">
        <f t="shared" si="0"/>
        <v>S 47</v>
      </c>
      <c r="BC5" s="44" t="str">
        <f t="shared" si="0"/>
        <v>S 47</v>
      </c>
      <c r="BD5" s="44" t="str">
        <f t="shared" si="0"/>
        <v>S 47</v>
      </c>
      <c r="BE5" s="44" t="str">
        <f t="shared" si="0"/>
        <v>S 47</v>
      </c>
      <c r="BF5" s="44" t="str">
        <f t="shared" si="0"/>
        <v>S 48</v>
      </c>
      <c r="BG5" s="44" t="str">
        <f t="shared" si="0"/>
        <v>S 48</v>
      </c>
      <c r="BH5" s="44" t="str">
        <f t="shared" si="0"/>
        <v>S 48</v>
      </c>
      <c r="BI5" s="44" t="str">
        <f t="shared" si="0"/>
        <v>S 48</v>
      </c>
      <c r="BJ5" s="44" t="str">
        <f t="shared" si="0"/>
        <v>S 48</v>
      </c>
      <c r="BK5" s="44" t="str">
        <f t="shared" si="0"/>
        <v>S 48</v>
      </c>
    </row>
    <row r="6" spans="1:63" ht="14.25" thickTop="1" thickBot="1" x14ac:dyDescent="0.25">
      <c r="C6" s="14">
        <v>0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6"/>
    </row>
    <row r="7" spans="1:63" s="21" customFormat="1" ht="19.5" customHeight="1" thickTop="1" x14ac:dyDescent="0.2">
      <c r="A7" s="77" t="s">
        <v>19</v>
      </c>
      <c r="B7" s="79" t="s">
        <v>20</v>
      </c>
      <c r="C7" s="17" t="str">
        <f t="shared" ref="C7:J7" si="1">TEXT(WEEKDAY(C8),"jjjj")</f>
        <v>jjjj</v>
      </c>
      <c r="D7" s="18" t="str">
        <f t="shared" si="1"/>
        <v>jjjj</v>
      </c>
      <c r="E7" s="18" t="str">
        <f t="shared" si="1"/>
        <v>jjjj</v>
      </c>
      <c r="F7" s="18" t="str">
        <f t="shared" si="1"/>
        <v>jjjj</v>
      </c>
      <c r="G7" s="18" t="str">
        <f t="shared" si="1"/>
        <v>jjjj</v>
      </c>
      <c r="H7" s="18" t="str">
        <f t="shared" si="1"/>
        <v>jjjj</v>
      </c>
      <c r="I7" s="18" t="str">
        <f t="shared" si="1"/>
        <v>jjjj</v>
      </c>
      <c r="J7" s="18" t="str">
        <f t="shared" si="1"/>
        <v>jjjj</v>
      </c>
      <c r="K7" s="18" t="str">
        <f>TEXT(WEEKDAY(K8),"jjjj")</f>
        <v>jjjj</v>
      </c>
      <c r="L7" s="18" t="str">
        <f t="shared" ref="L7:Q7" si="2">TEXT(WEEKDAY(L8),"jjj")</f>
        <v>jjj</v>
      </c>
      <c r="M7" s="18" t="str">
        <f t="shared" si="2"/>
        <v>jjj</v>
      </c>
      <c r="N7" s="18" t="str">
        <f t="shared" si="2"/>
        <v>jjj</v>
      </c>
      <c r="O7" s="18" t="str">
        <f t="shared" si="2"/>
        <v>jjj</v>
      </c>
      <c r="P7" s="18" t="str">
        <f t="shared" si="2"/>
        <v>jjj</v>
      </c>
      <c r="Q7" s="18" t="str">
        <f t="shared" si="2"/>
        <v>jjj</v>
      </c>
      <c r="R7" s="18" t="str">
        <f t="shared" ref="R7:BK7" si="3">TEXT(WEEKDAY(R8),"jjj")</f>
        <v>jjj</v>
      </c>
      <c r="S7" s="18" t="str">
        <f t="shared" si="3"/>
        <v>jjj</v>
      </c>
      <c r="T7" s="18" t="str">
        <f t="shared" si="3"/>
        <v>jjj</v>
      </c>
      <c r="U7" s="18" t="str">
        <f t="shared" si="3"/>
        <v>jjj</v>
      </c>
      <c r="V7" s="18" t="str">
        <f t="shared" si="3"/>
        <v>jjj</v>
      </c>
      <c r="W7" s="18" t="str">
        <f t="shared" si="3"/>
        <v>jjj</v>
      </c>
      <c r="X7" s="18" t="str">
        <f t="shared" si="3"/>
        <v>jjj</v>
      </c>
      <c r="Y7" s="18" t="str">
        <f t="shared" si="3"/>
        <v>jjj</v>
      </c>
      <c r="Z7" s="18" t="str">
        <f t="shared" si="3"/>
        <v>jjj</v>
      </c>
      <c r="AA7" s="18" t="str">
        <f t="shared" si="3"/>
        <v>jjj</v>
      </c>
      <c r="AB7" s="18" t="str">
        <f t="shared" si="3"/>
        <v>jjj</v>
      </c>
      <c r="AC7" s="18" t="str">
        <f t="shared" si="3"/>
        <v>jjj</v>
      </c>
      <c r="AD7" s="18" t="str">
        <f t="shared" si="3"/>
        <v>jjj</v>
      </c>
      <c r="AE7" s="18" t="str">
        <f t="shared" si="3"/>
        <v>jjj</v>
      </c>
      <c r="AF7" s="18" t="str">
        <f t="shared" si="3"/>
        <v>jjj</v>
      </c>
      <c r="AG7" s="19" t="str">
        <f t="shared" si="3"/>
        <v>jjj</v>
      </c>
      <c r="AH7" s="19" t="str">
        <f t="shared" si="3"/>
        <v>jjj</v>
      </c>
      <c r="AI7" s="19" t="str">
        <f t="shared" si="3"/>
        <v>jjj</v>
      </c>
      <c r="AJ7" s="19" t="str">
        <f t="shared" si="3"/>
        <v>jjj</v>
      </c>
      <c r="AK7" s="19" t="str">
        <f t="shared" si="3"/>
        <v>jjj</v>
      </c>
      <c r="AL7" s="19" t="str">
        <f t="shared" si="3"/>
        <v>jjj</v>
      </c>
      <c r="AM7" s="19" t="str">
        <f t="shared" si="3"/>
        <v>jjj</v>
      </c>
      <c r="AN7" s="19" t="str">
        <f t="shared" si="3"/>
        <v>jjj</v>
      </c>
      <c r="AO7" s="19" t="str">
        <f t="shared" si="3"/>
        <v>jjj</v>
      </c>
      <c r="AP7" s="19" t="str">
        <f t="shared" si="3"/>
        <v>jjj</v>
      </c>
      <c r="AQ7" s="19" t="str">
        <f t="shared" si="3"/>
        <v>jjj</v>
      </c>
      <c r="AR7" s="19" t="str">
        <f t="shared" si="3"/>
        <v>jjj</v>
      </c>
      <c r="AS7" s="19" t="str">
        <f t="shared" si="3"/>
        <v>jjj</v>
      </c>
      <c r="AT7" s="19" t="str">
        <f t="shared" si="3"/>
        <v>jjj</v>
      </c>
      <c r="AU7" s="19" t="str">
        <f t="shared" si="3"/>
        <v>jjj</v>
      </c>
      <c r="AV7" s="19" t="str">
        <f t="shared" si="3"/>
        <v>jjj</v>
      </c>
      <c r="AW7" s="19" t="str">
        <f t="shared" si="3"/>
        <v>jjj</v>
      </c>
      <c r="AX7" s="19" t="str">
        <f t="shared" si="3"/>
        <v>jjj</v>
      </c>
      <c r="AY7" s="19" t="str">
        <f t="shared" si="3"/>
        <v>jjj</v>
      </c>
      <c r="AZ7" s="19" t="str">
        <f t="shared" si="3"/>
        <v>jjj</v>
      </c>
      <c r="BA7" s="19" t="str">
        <f t="shared" si="3"/>
        <v>jjj</v>
      </c>
      <c r="BB7" s="19" t="str">
        <f t="shared" si="3"/>
        <v>jjj</v>
      </c>
      <c r="BC7" s="19" t="str">
        <f t="shared" si="3"/>
        <v>jjj</v>
      </c>
      <c r="BD7" s="19" t="str">
        <f t="shared" si="3"/>
        <v>jjj</v>
      </c>
      <c r="BE7" s="19" t="str">
        <f t="shared" si="3"/>
        <v>jjj</v>
      </c>
      <c r="BF7" s="19" t="str">
        <f t="shared" si="3"/>
        <v>jjj</v>
      </c>
      <c r="BG7" s="19" t="str">
        <f t="shared" si="3"/>
        <v>jjj</v>
      </c>
      <c r="BH7" s="19" t="str">
        <f t="shared" si="3"/>
        <v>jjj</v>
      </c>
      <c r="BI7" s="19" t="str">
        <f t="shared" si="3"/>
        <v>jjj</v>
      </c>
      <c r="BJ7" s="19" t="str">
        <f t="shared" si="3"/>
        <v>jjj</v>
      </c>
      <c r="BK7" s="20" t="str">
        <f t="shared" si="3"/>
        <v>jjj</v>
      </c>
    </row>
    <row r="8" spans="1:63" s="21" customFormat="1" ht="24" customHeight="1" thickBot="1" x14ac:dyDescent="0.25">
      <c r="A8" s="78"/>
      <c r="B8" s="80"/>
      <c r="C8" s="22">
        <f>C6+A5</f>
        <v>45202</v>
      </c>
      <c r="D8" s="23">
        <f>C8+1</f>
        <v>45203</v>
      </c>
      <c r="E8" s="23">
        <f t="shared" ref="E8:Q8" si="4">D8+1</f>
        <v>45204</v>
      </c>
      <c r="F8" s="23">
        <f t="shared" si="4"/>
        <v>45205</v>
      </c>
      <c r="G8" s="23">
        <f t="shared" si="4"/>
        <v>45206</v>
      </c>
      <c r="H8" s="23">
        <f t="shared" si="4"/>
        <v>45207</v>
      </c>
      <c r="I8" s="23">
        <f t="shared" si="4"/>
        <v>45208</v>
      </c>
      <c r="J8" s="23">
        <f t="shared" si="4"/>
        <v>45209</v>
      </c>
      <c r="K8" s="23">
        <f t="shared" si="4"/>
        <v>45210</v>
      </c>
      <c r="L8" s="23">
        <f t="shared" si="4"/>
        <v>45211</v>
      </c>
      <c r="M8" s="23">
        <f t="shared" si="4"/>
        <v>45212</v>
      </c>
      <c r="N8" s="23">
        <f t="shared" si="4"/>
        <v>45213</v>
      </c>
      <c r="O8" s="23">
        <f t="shared" si="4"/>
        <v>45214</v>
      </c>
      <c r="P8" s="23">
        <f t="shared" si="4"/>
        <v>45215</v>
      </c>
      <c r="Q8" s="23">
        <f t="shared" si="4"/>
        <v>45216</v>
      </c>
      <c r="R8" s="23">
        <f t="shared" ref="R8:AG8" si="5">Q8+1</f>
        <v>45217</v>
      </c>
      <c r="S8" s="23">
        <f t="shared" si="5"/>
        <v>45218</v>
      </c>
      <c r="T8" s="23">
        <f t="shared" si="5"/>
        <v>45219</v>
      </c>
      <c r="U8" s="23">
        <f t="shared" si="5"/>
        <v>45220</v>
      </c>
      <c r="V8" s="23">
        <f t="shared" si="5"/>
        <v>45221</v>
      </c>
      <c r="W8" s="23">
        <f t="shared" si="5"/>
        <v>45222</v>
      </c>
      <c r="X8" s="23">
        <f t="shared" si="5"/>
        <v>45223</v>
      </c>
      <c r="Y8" s="23">
        <f t="shared" si="5"/>
        <v>45224</v>
      </c>
      <c r="Z8" s="23">
        <f t="shared" si="5"/>
        <v>45225</v>
      </c>
      <c r="AA8" s="23">
        <f t="shared" si="5"/>
        <v>45226</v>
      </c>
      <c r="AB8" s="23">
        <f t="shared" si="5"/>
        <v>45227</v>
      </c>
      <c r="AC8" s="23">
        <f t="shared" si="5"/>
        <v>45228</v>
      </c>
      <c r="AD8" s="23">
        <f t="shared" si="5"/>
        <v>45229</v>
      </c>
      <c r="AE8" s="23">
        <f t="shared" si="5"/>
        <v>45230</v>
      </c>
      <c r="AF8" s="23">
        <f t="shared" si="5"/>
        <v>45231</v>
      </c>
      <c r="AG8" s="24">
        <f t="shared" si="5"/>
        <v>45232</v>
      </c>
      <c r="AH8" s="24">
        <f t="shared" ref="AH8" si="6">AG8+1</f>
        <v>45233</v>
      </c>
      <c r="AI8" s="24">
        <f t="shared" ref="AI8" si="7">AH8+1</f>
        <v>45234</v>
      </c>
      <c r="AJ8" s="24">
        <f t="shared" ref="AJ8" si="8">AI8+1</f>
        <v>45235</v>
      </c>
      <c r="AK8" s="24">
        <f t="shared" ref="AK8" si="9">AJ8+1</f>
        <v>45236</v>
      </c>
      <c r="AL8" s="24">
        <f t="shared" ref="AL8" si="10">AK8+1</f>
        <v>45237</v>
      </c>
      <c r="AM8" s="24">
        <f t="shared" ref="AM8" si="11">AL8+1</f>
        <v>45238</v>
      </c>
      <c r="AN8" s="24">
        <f t="shared" ref="AN8" si="12">AM8+1</f>
        <v>45239</v>
      </c>
      <c r="AO8" s="24">
        <f t="shared" ref="AO8" si="13">AN8+1</f>
        <v>45240</v>
      </c>
      <c r="AP8" s="24">
        <f t="shared" ref="AP8" si="14">AO8+1</f>
        <v>45241</v>
      </c>
      <c r="AQ8" s="24">
        <f t="shared" ref="AQ8" si="15">AP8+1</f>
        <v>45242</v>
      </c>
      <c r="AR8" s="24">
        <f t="shared" ref="AR8" si="16">AQ8+1</f>
        <v>45243</v>
      </c>
      <c r="AS8" s="24">
        <f t="shared" ref="AS8" si="17">AR8+1</f>
        <v>45244</v>
      </c>
      <c r="AT8" s="24">
        <f t="shared" ref="AT8" si="18">AS8+1</f>
        <v>45245</v>
      </c>
      <c r="AU8" s="24">
        <f t="shared" ref="AU8" si="19">AT8+1</f>
        <v>45246</v>
      </c>
      <c r="AV8" s="24">
        <f t="shared" ref="AV8" si="20">AU8+1</f>
        <v>45247</v>
      </c>
      <c r="AW8" s="24">
        <f t="shared" ref="AW8" si="21">AV8+1</f>
        <v>45248</v>
      </c>
      <c r="AX8" s="24">
        <f t="shared" ref="AX8" si="22">AW8+1</f>
        <v>45249</v>
      </c>
      <c r="AY8" s="24">
        <f t="shared" ref="AY8" si="23">AX8+1</f>
        <v>45250</v>
      </c>
      <c r="AZ8" s="24">
        <f t="shared" ref="AZ8" si="24">AY8+1</f>
        <v>45251</v>
      </c>
      <c r="BA8" s="24">
        <f t="shared" ref="BA8" si="25">AZ8+1</f>
        <v>45252</v>
      </c>
      <c r="BB8" s="24">
        <f t="shared" ref="BB8" si="26">BA8+1</f>
        <v>45253</v>
      </c>
      <c r="BC8" s="24">
        <f t="shared" ref="BC8" si="27">BB8+1</f>
        <v>45254</v>
      </c>
      <c r="BD8" s="24">
        <f t="shared" ref="BD8" si="28">BC8+1</f>
        <v>45255</v>
      </c>
      <c r="BE8" s="24">
        <f t="shared" ref="BE8" si="29">BD8+1</f>
        <v>45256</v>
      </c>
      <c r="BF8" s="24">
        <f t="shared" ref="BF8" si="30">BE8+1</f>
        <v>45257</v>
      </c>
      <c r="BG8" s="24">
        <f t="shared" ref="BG8" si="31">BF8+1</f>
        <v>45258</v>
      </c>
      <c r="BH8" s="24">
        <f t="shared" ref="BH8" si="32">BG8+1</f>
        <v>45259</v>
      </c>
      <c r="BI8" s="24">
        <f t="shared" ref="BI8" si="33">BH8+1</f>
        <v>45260</v>
      </c>
      <c r="BJ8" s="24">
        <f t="shared" ref="BJ8" si="34">BI8+1</f>
        <v>45261</v>
      </c>
      <c r="BK8" s="25">
        <f t="shared" ref="BK8" si="35">BJ8+1</f>
        <v>45262</v>
      </c>
    </row>
    <row r="9" spans="1:63" ht="16.5" thickTop="1" x14ac:dyDescent="0.25">
      <c r="A9" s="26" t="s">
        <v>2</v>
      </c>
      <c r="B9" s="27">
        <v>5</v>
      </c>
      <c r="C9" s="28" t="e" cm="1" vm="1">
        <f t="array" aca="1" ref="C9" ca="1">IF($A9&lt;&gt;"",INDEX(Tableau4[Personne],SUMPRODUCT(('Saisie réservation'!$E$2:$E$7&lt;=C$8)*('Saisie réservation'!$F$2:$F$7&gt;=C$8+1)*('Saisie réservation'!$I$2:$I$7=$B9)*('Saisie réservation'!$K$2:$K$7=$A9)*(ROW(Tableau4[])-1))),"")</f>
        <v>#VALUE!</v>
      </c>
      <c r="D9" s="28" t="e" cm="1" vm="1">
        <f t="array" aca="1" ref="D9" ca="1">IF($A9&lt;&gt;"",INDEX(Tableau4[Personne],SUMPRODUCT(('Saisie réservation'!$E$2:$E$7&lt;=D$8)*('Saisie réservation'!$F$2:$F$7&gt;=D$8+1)*('Saisie réservation'!$I$2:$I$7=$B9)*('Saisie réservation'!$K$2:$K$7=$A9)*(ROW(Tableau4[])-1))),"")</f>
        <v>#VALUE!</v>
      </c>
      <c r="E9" s="28" t="e" cm="1" vm="1">
        <f t="array" aca="1" ref="E9" ca="1">IF($A9&lt;&gt;"",INDEX(Tableau4[Personne],SUMPRODUCT(('Saisie réservation'!$E$2:$E$7&lt;=E$8)*('Saisie réservation'!$F$2:$F$7&gt;=E$8+1)*('Saisie réservation'!$I$2:$I$7=$B9)*('Saisie réservation'!$K$2:$K$7=$A9)*(ROW(Tableau4[])-1))),"")</f>
        <v>#VALUE!</v>
      </c>
      <c r="F9" s="28" t="e" cm="1" vm="1">
        <f t="array" aca="1" ref="F9" ca="1">IF($A9&lt;&gt;"",INDEX(Tableau4[Personne],SUMPRODUCT(('Saisie réservation'!$E$2:$E$7&lt;=F$8)*('Saisie réservation'!$F$2:$F$7&gt;=F$8+1)*('Saisie réservation'!$I$2:$I$7=$B9)*('Saisie réservation'!$K$2:$K$7=$A9)*(ROW(Tableau4[])-1))),"")</f>
        <v>#VALUE!</v>
      </c>
      <c r="G9" s="28" t="e" cm="1" vm="1">
        <f t="array" aca="1" ref="G9" ca="1">IF($A9&lt;&gt;"",INDEX(Tableau4[Personne],SUMPRODUCT(('Saisie réservation'!$E$2:$E$7&lt;=G$8)*('Saisie réservation'!$F$2:$F$7&gt;=G$8+1)*('Saisie réservation'!$I$2:$I$7=$B9)*('Saisie réservation'!$K$2:$K$7=$A9)*(ROW(Tableau4[])-1))),"")</f>
        <v>#VALUE!</v>
      </c>
      <c r="H9" s="28" t="e" cm="1" vm="1">
        <f t="array" aca="1" ref="H9" ca="1">IF($A9&lt;&gt;"",INDEX(Tableau4[Personne],SUMPRODUCT(('Saisie réservation'!$E$2:$E$7&lt;=H$8)*('Saisie réservation'!$F$2:$F$7&gt;=H$8+1)*('Saisie réservation'!$I$2:$I$7=$B9)*('Saisie réservation'!$K$2:$K$7=$A9)*(ROW(Tableau4[])-1))),"")</f>
        <v>#VALUE!</v>
      </c>
      <c r="I9" s="28" t="e" cm="1" vm="1">
        <f t="array" aca="1" ref="I9" ca="1">IF($A9&lt;&gt;"",INDEX(Tableau4[Personne],SUMPRODUCT(('Saisie réservation'!$E$2:$E$7&lt;=I$8)*('Saisie réservation'!$F$2:$F$7&gt;=I$8+1)*('Saisie réservation'!$I$2:$I$7=$B9)*('Saisie réservation'!$K$2:$K$7=$A9)*(ROW(Tableau4[])-1))),"")</f>
        <v>#VALUE!</v>
      </c>
      <c r="J9" s="28" t="e" cm="1" vm="1">
        <f t="array" aca="1" ref="J9" ca="1">IF($A9&lt;&gt;"",INDEX(Tableau4[Personne],SUMPRODUCT(('Saisie réservation'!$E$2:$E$7&lt;=J$8)*('Saisie réservation'!$F$2:$F$7&gt;=J$8+1)*('Saisie réservation'!$I$2:$I$7=$B9)*('Saisie réservation'!$K$2:$K$7=$A9)*(ROW(Tableau4[])-1))),"")</f>
        <v>#VALUE!</v>
      </c>
      <c r="K9" s="28" t="e" cm="1" vm="1">
        <f t="array" aca="1" ref="K9" ca="1">IF($A9&lt;&gt;"",INDEX(Tableau4[Personne],SUMPRODUCT(('Saisie réservation'!$E$2:$E$7&lt;=K$8)*('Saisie réservation'!$F$2:$F$7&gt;=K$8+1)*('Saisie réservation'!$I$2:$I$7=$B9)*('Saisie réservation'!$K$2:$K$7=$A9)*(ROW(Tableau4[])-1))),"")</f>
        <v>#VALUE!</v>
      </c>
      <c r="L9" s="28" t="e" cm="1" vm="1">
        <f t="array" aca="1" ref="L9" ca="1">IF($A9&lt;&gt;"",INDEX(Tableau4[Personne],SUMPRODUCT(('Saisie réservation'!$E$2:$E$7&lt;=L$8)*('Saisie réservation'!$F$2:$F$7&gt;=L$8+1)*('Saisie réservation'!$I$2:$I$7=$B9)*('Saisie réservation'!$K$2:$K$7=$A9)*(ROW(Tableau4[])-1))),"")</f>
        <v>#VALUE!</v>
      </c>
      <c r="M9" s="28" t="e" cm="1" vm="1">
        <f t="array" aca="1" ref="M9" ca="1">IF($A9&lt;&gt;"",INDEX(Tableau4[Personne],SUMPRODUCT(('Saisie réservation'!$E$2:$E$7&lt;=M$8)*('Saisie réservation'!$F$2:$F$7&gt;=M$8+1)*('Saisie réservation'!$I$2:$I$7=$B9)*('Saisie réservation'!$K$2:$K$7=$A9)*(ROW(Tableau4[])-1))),"")</f>
        <v>#VALUE!</v>
      </c>
      <c r="N9" s="28" t="e" cm="1" vm="1">
        <f t="array" aca="1" ref="N9" ca="1">IF($A9&lt;&gt;"",INDEX(Tableau4[Personne],SUMPRODUCT(('Saisie réservation'!$E$2:$E$7&lt;=N$8)*('Saisie réservation'!$F$2:$F$7&gt;=N$8+1)*('Saisie réservation'!$I$2:$I$7=$B9)*('Saisie réservation'!$K$2:$K$7=$A9)*(ROW(Tableau4[])-1))),"")</f>
        <v>#VALUE!</v>
      </c>
      <c r="O9" s="28" t="e" cm="1" vm="1">
        <f t="array" aca="1" ref="O9" ca="1">IF($A9&lt;&gt;"",INDEX(Tableau4[Personne],SUMPRODUCT(('Saisie réservation'!$E$2:$E$7&lt;=O$8)*('Saisie réservation'!$F$2:$F$7&gt;=O$8+1)*('Saisie réservation'!$I$2:$I$7=$B9)*('Saisie réservation'!$K$2:$K$7=$A9)*(ROW(Tableau4[])-1))),"")</f>
        <v>#VALUE!</v>
      </c>
      <c r="P9" s="28" t="e" cm="1" vm="1">
        <f t="array" aca="1" ref="P9" ca="1">IF($A9&lt;&gt;"",INDEX(Tableau4[Personne],SUMPRODUCT(('Saisie réservation'!$E$2:$E$7&lt;=P$8)*('Saisie réservation'!$F$2:$F$7&gt;=P$8+1)*('Saisie réservation'!$I$2:$I$7=$B9)*('Saisie réservation'!$K$2:$K$7=$A9)*(ROW(Tableau4[])-1))),"")</f>
        <v>#VALUE!</v>
      </c>
      <c r="Q9" s="28" t="e" cm="1" vm="1">
        <f t="array" aca="1" ref="Q9" ca="1">IF($A9&lt;&gt;"",INDEX(Tableau4[Personne],SUMPRODUCT(('Saisie réservation'!$E$2:$E$7&lt;=Q$8)*('Saisie réservation'!$F$2:$F$7&gt;=Q$8+1)*('Saisie réservation'!$I$2:$I$7=$B9)*('Saisie réservation'!$K$2:$K$7=$A9)*(ROW(Tableau4[])-1))),"")</f>
        <v>#VALUE!</v>
      </c>
      <c r="R9" s="28" t="e" cm="1" vm="1">
        <f t="array" aca="1" ref="R9" ca="1">IF($A9&lt;&gt;"",INDEX(Tableau4[Personne],SUMPRODUCT(('Saisie réservation'!$E$2:$E$7&lt;=R$8)*('Saisie réservation'!$F$2:$F$7&gt;=R$8+1)*('Saisie réservation'!$I$2:$I$7=$B9)*('Saisie réservation'!$K$2:$K$7=$A9)*(ROW(Tableau4[])-1))),"")</f>
        <v>#VALUE!</v>
      </c>
      <c r="S9" s="28" t="e" cm="1" vm="1">
        <f t="array" aca="1" ref="S9" ca="1">IF($A9&lt;&gt;"",INDEX(Tableau4[Personne],SUMPRODUCT(('Saisie réservation'!$E$2:$E$7&lt;=S$8)*('Saisie réservation'!$F$2:$F$7&gt;=S$8+1)*('Saisie réservation'!$I$2:$I$7=$B9)*('Saisie réservation'!$K$2:$K$7=$A9)*(ROW(Tableau4[])-1))),"")</f>
        <v>#VALUE!</v>
      </c>
      <c r="T9" s="28" t="e" cm="1" vm="1">
        <f t="array" aca="1" ref="T9" ca="1">IF($A9&lt;&gt;"",INDEX(Tableau4[Personne],SUMPRODUCT(('Saisie réservation'!$E$2:$E$7&lt;=T$8)*('Saisie réservation'!$F$2:$F$7&gt;=T$8+1)*('Saisie réservation'!$I$2:$I$7=$B9)*('Saisie réservation'!$K$2:$K$7=$A9)*(ROW(Tableau4[])-1))),"")</f>
        <v>#VALUE!</v>
      </c>
      <c r="U9" s="28" t="e" cm="1" vm="1">
        <f t="array" aca="1" ref="U9" ca="1">IF($A9&lt;&gt;"",INDEX(Tableau4[Personne],SUMPRODUCT(('Saisie réservation'!$E$2:$E$7&lt;=U$8)*('Saisie réservation'!$F$2:$F$7&gt;=U$8+1)*('Saisie réservation'!$I$2:$I$7=$B9)*('Saisie réservation'!$K$2:$K$7=$A9)*(ROW(Tableau4[])-1))),"")</f>
        <v>#VALUE!</v>
      </c>
      <c r="V9" s="28" t="e" cm="1" vm="1">
        <f t="array" aca="1" ref="V9" ca="1">IF($A9&lt;&gt;"",INDEX(Tableau4[Personne],SUMPRODUCT(('Saisie réservation'!$E$2:$E$7&lt;=V$8)*('Saisie réservation'!$F$2:$F$7&gt;=V$8+1)*('Saisie réservation'!$I$2:$I$7=$B9)*('Saisie réservation'!$K$2:$K$7=$A9)*(ROW(Tableau4[])-1))),"")</f>
        <v>#VALUE!</v>
      </c>
      <c r="W9" s="28" t="e" cm="1" vm="1">
        <f t="array" aca="1" ref="W9" ca="1">IF($A9&lt;&gt;"",INDEX(Tableau4[Personne],SUMPRODUCT(('Saisie réservation'!$E$2:$E$7&lt;=W$8)*('Saisie réservation'!$F$2:$F$7&gt;=W$8+1)*('Saisie réservation'!$I$2:$I$7=$B9)*('Saisie réservation'!$K$2:$K$7=$A9)*(ROW(Tableau4[])-1))),"")</f>
        <v>#VALUE!</v>
      </c>
      <c r="X9" s="28" t="e" cm="1" vm="1">
        <f t="array" aca="1" ref="X9" ca="1">IF($A9&lt;&gt;"",INDEX(Tableau4[Personne],SUMPRODUCT(('Saisie réservation'!$E$2:$E$7&lt;=X$8)*('Saisie réservation'!$F$2:$F$7&gt;=X$8+1)*('Saisie réservation'!$I$2:$I$7=$B9)*('Saisie réservation'!$K$2:$K$7=$A9)*(ROW(Tableau4[])-1))),"")</f>
        <v>#VALUE!</v>
      </c>
      <c r="Y9" s="28" t="e" cm="1" vm="1">
        <f t="array" aca="1" ref="Y9" ca="1">IF($A9&lt;&gt;"",INDEX(Tableau4[Personne],SUMPRODUCT(('Saisie réservation'!$E$2:$E$7&lt;=Y$8)*('Saisie réservation'!$F$2:$F$7&gt;=Y$8+1)*('Saisie réservation'!$I$2:$I$7=$B9)*('Saisie réservation'!$K$2:$K$7=$A9)*(ROW(Tableau4[])-1))),"")</f>
        <v>#VALUE!</v>
      </c>
      <c r="Z9" s="28" t="e" cm="1" vm="1">
        <f t="array" aca="1" ref="Z9" ca="1">IF($A9&lt;&gt;"",INDEX(Tableau4[Personne],SUMPRODUCT(('Saisie réservation'!$E$2:$E$7&lt;=Z$8)*('Saisie réservation'!$F$2:$F$7&gt;=Z$8+1)*('Saisie réservation'!$I$2:$I$7=$B9)*('Saisie réservation'!$K$2:$K$7=$A9)*(ROW(Tableau4[])-1))),"")</f>
        <v>#VALUE!</v>
      </c>
      <c r="AA9" s="28" t="e" cm="1" vm="1">
        <f t="array" aca="1" ref="AA9" ca="1">IF($A9&lt;&gt;"",INDEX(Tableau4[Personne],SUMPRODUCT(('Saisie réservation'!$E$2:$E$7&lt;=AA$8)*('Saisie réservation'!$F$2:$F$7&gt;=AA$8+1)*('Saisie réservation'!$I$2:$I$7=$B9)*('Saisie réservation'!$K$2:$K$7=$A9)*(ROW(Tableau4[])-1))),"")</f>
        <v>#VALUE!</v>
      </c>
      <c r="AB9" s="28" t="e" cm="1" vm="1">
        <f t="array" aca="1" ref="AB9" ca="1">IF($A9&lt;&gt;"",INDEX(Tableau4[Personne],SUMPRODUCT(('Saisie réservation'!$E$2:$E$7&lt;=AB$8)*('Saisie réservation'!$F$2:$F$7&gt;=AB$8+1)*('Saisie réservation'!$I$2:$I$7=$B9)*('Saisie réservation'!$K$2:$K$7=$A9)*(ROW(Tableau4[])-1))),"")</f>
        <v>#VALUE!</v>
      </c>
      <c r="AC9" s="28" t="e" cm="1" vm="1">
        <f t="array" aca="1" ref="AC9" ca="1">IF($A9&lt;&gt;"",INDEX(Tableau4[Personne],SUMPRODUCT(('Saisie réservation'!$E$2:$E$7&lt;=AC$8)*('Saisie réservation'!$F$2:$F$7&gt;=AC$8+1)*('Saisie réservation'!$I$2:$I$7=$B9)*('Saisie réservation'!$K$2:$K$7=$A9)*(ROW(Tableau4[])-1))),"")</f>
        <v>#VALUE!</v>
      </c>
      <c r="AD9" s="28" t="e" cm="1" vm="1">
        <f t="array" aca="1" ref="AD9" ca="1">IF($A9&lt;&gt;"",INDEX(Tableau4[Personne],SUMPRODUCT(('Saisie réservation'!$E$2:$E$7&lt;=AD$8)*('Saisie réservation'!$F$2:$F$7&gt;=AD$8+1)*('Saisie réservation'!$I$2:$I$7=$B9)*('Saisie réservation'!$K$2:$K$7=$A9)*(ROW(Tableau4[])-1))),"")</f>
        <v>#VALUE!</v>
      </c>
      <c r="AE9" s="28" t="e" cm="1" vm="1">
        <f t="array" aca="1" ref="AE9" ca="1">IF($A9&lt;&gt;"",INDEX(Tableau4[Personne],SUMPRODUCT(('Saisie réservation'!$E$2:$E$7&lt;=AE$8)*('Saisie réservation'!$F$2:$F$7&gt;=AE$8+1)*('Saisie réservation'!$I$2:$I$7=$B9)*('Saisie réservation'!$K$2:$K$7=$A9)*(ROW(Tableau4[])-1))),"")</f>
        <v>#VALUE!</v>
      </c>
      <c r="AF9" s="28" t="e" cm="1" vm="1">
        <f t="array" aca="1" ref="AF9" ca="1">IF($A9&lt;&gt;"",INDEX(Tableau4[Personne],SUMPRODUCT(('Saisie réservation'!$E$2:$E$7&lt;=AF$8)*('Saisie réservation'!$F$2:$F$7&gt;=AF$8+1)*('Saisie réservation'!$I$2:$I$7=$B9)*('Saisie réservation'!$K$2:$K$7=$A9)*(ROW(Tableau4[])-1))),"")</f>
        <v>#VALUE!</v>
      </c>
      <c r="AG9" s="28" t="e" cm="1" vm="1">
        <f t="array" aca="1" ref="AG9" ca="1">IF($A9&lt;&gt;"",INDEX(Tableau4[Personne],SUMPRODUCT(('Saisie réservation'!$E$2:$E$7&lt;=AG$8)*('Saisie réservation'!$F$2:$F$7&gt;=AG$8+1)*('Saisie réservation'!$I$2:$I$7=$B9)*('Saisie réservation'!$K$2:$K$7=$A9)*(ROW(Tableau4[])-1))),"")</f>
        <v>#VALUE!</v>
      </c>
      <c r="AH9" s="28" t="e" cm="1" vm="1">
        <f t="array" aca="1" ref="AH9" ca="1">IF($A9&lt;&gt;"",INDEX(Tableau4[Personne],SUMPRODUCT(('Saisie réservation'!$E$2:$E$7&lt;=AH$8)*('Saisie réservation'!$F$2:$F$7&gt;=AH$8+1)*('Saisie réservation'!$I$2:$I$7=$B9)*('Saisie réservation'!$K$2:$K$7=$A9)*(ROW(Tableau4[])-1))),"")</f>
        <v>#VALUE!</v>
      </c>
      <c r="AI9" s="28" t="e" cm="1" vm="1">
        <f t="array" aca="1" ref="AI9" ca="1">IF($A9&lt;&gt;"",INDEX(Tableau4[Personne],SUMPRODUCT(('Saisie réservation'!$E$2:$E$7&lt;=AI$8)*('Saisie réservation'!$F$2:$F$7&gt;=AI$8+1)*('Saisie réservation'!$I$2:$I$7=$B9)*('Saisie réservation'!$K$2:$K$7=$A9)*(ROW(Tableau4[])-1))),"")</f>
        <v>#VALUE!</v>
      </c>
      <c r="AJ9" s="28" t="e" cm="1" vm="1">
        <f t="array" aca="1" ref="AJ9" ca="1">IF($A9&lt;&gt;"",INDEX(Tableau4[Personne],SUMPRODUCT(('Saisie réservation'!$E$2:$E$7&lt;=AJ$8)*('Saisie réservation'!$F$2:$F$7&gt;=AJ$8+1)*('Saisie réservation'!$I$2:$I$7=$B9)*('Saisie réservation'!$K$2:$K$7=$A9)*(ROW(Tableau4[])-1))),"")</f>
        <v>#VALUE!</v>
      </c>
      <c r="AK9" s="28" t="e" cm="1" vm="1">
        <f t="array" aca="1" ref="AK9" ca="1">IF($A9&lt;&gt;"",INDEX(Tableau4[Personne],SUMPRODUCT(('Saisie réservation'!$E$2:$E$7&lt;=AK$8)*('Saisie réservation'!$F$2:$F$7&gt;=AK$8+1)*('Saisie réservation'!$I$2:$I$7=$B9)*('Saisie réservation'!$K$2:$K$7=$A9)*(ROW(Tableau4[])-1))),"")</f>
        <v>#VALUE!</v>
      </c>
      <c r="AL9" s="28" t="e" cm="1" vm="1">
        <f t="array" aca="1" ref="AL9" ca="1">IF($A9&lt;&gt;"",INDEX(Tableau4[Personne],SUMPRODUCT(('Saisie réservation'!$E$2:$E$7&lt;=AL$8)*('Saisie réservation'!$F$2:$F$7&gt;=AL$8+1)*('Saisie réservation'!$I$2:$I$7=$B9)*('Saisie réservation'!$K$2:$K$7=$A9)*(ROW(Tableau4[])-1))),"")</f>
        <v>#VALUE!</v>
      </c>
      <c r="AM9" s="28" t="e" cm="1" vm="1">
        <f t="array" aca="1" ref="AM9" ca="1">IF($A9&lt;&gt;"",INDEX(Tableau4[Personne],SUMPRODUCT(('Saisie réservation'!$E$2:$E$7&lt;=AM$8)*('Saisie réservation'!$F$2:$F$7&gt;=AM$8+1)*('Saisie réservation'!$I$2:$I$7=$B9)*('Saisie réservation'!$K$2:$K$7=$A9)*(ROW(Tableau4[])-1))),"")</f>
        <v>#VALUE!</v>
      </c>
      <c r="AN9" s="28" t="e" cm="1" vm="1">
        <f t="array" aca="1" ref="AN9" ca="1">IF($A9&lt;&gt;"",INDEX(Tableau4[Personne],SUMPRODUCT(('Saisie réservation'!$E$2:$E$7&lt;=AN$8)*('Saisie réservation'!$F$2:$F$7&gt;=AN$8+1)*('Saisie réservation'!$I$2:$I$7=$B9)*('Saisie réservation'!$K$2:$K$7=$A9)*(ROW(Tableau4[])-1))),"")</f>
        <v>#VALUE!</v>
      </c>
      <c r="AO9" s="28" t="e" cm="1" vm="1">
        <f t="array" aca="1" ref="AO9" ca="1">IF($A9&lt;&gt;"",INDEX(Tableau4[Personne],SUMPRODUCT(('Saisie réservation'!$E$2:$E$7&lt;=AO$8)*('Saisie réservation'!$F$2:$F$7&gt;=AO$8+1)*('Saisie réservation'!$I$2:$I$7=$B9)*('Saisie réservation'!$K$2:$K$7=$A9)*(ROW(Tableau4[])-1))),"")</f>
        <v>#VALUE!</v>
      </c>
      <c r="AP9" s="28" t="e" cm="1" vm="1">
        <f t="array" aca="1" ref="AP9" ca="1">IF($A9&lt;&gt;"",INDEX(Tableau4[Personne],SUMPRODUCT(('Saisie réservation'!$E$2:$E$7&lt;=AP$8)*('Saisie réservation'!$F$2:$F$7&gt;=AP$8+1)*('Saisie réservation'!$I$2:$I$7=$B9)*('Saisie réservation'!$K$2:$K$7=$A9)*(ROW(Tableau4[])-1))),"")</f>
        <v>#VALUE!</v>
      </c>
      <c r="AQ9" s="28" t="e" cm="1" vm="1">
        <f t="array" aca="1" ref="AQ9" ca="1">IF($A9&lt;&gt;"",INDEX(Tableau4[Personne],SUMPRODUCT(('Saisie réservation'!$E$2:$E$7&lt;=AQ$8)*('Saisie réservation'!$F$2:$F$7&gt;=AQ$8+1)*('Saisie réservation'!$I$2:$I$7=$B9)*('Saisie réservation'!$K$2:$K$7=$A9)*(ROW(Tableau4[])-1))),"")</f>
        <v>#VALUE!</v>
      </c>
      <c r="AR9" s="28" t="e" cm="1" vm="1">
        <f t="array" aca="1" ref="AR9" ca="1">IF($A9&lt;&gt;"",INDEX(Tableau4[Personne],SUMPRODUCT(('Saisie réservation'!$E$2:$E$7&lt;=AR$8)*('Saisie réservation'!$F$2:$F$7&gt;=AR$8+1)*('Saisie réservation'!$I$2:$I$7=$B9)*('Saisie réservation'!$K$2:$K$7=$A9)*(ROW(Tableau4[])-1))),"")</f>
        <v>#VALUE!</v>
      </c>
      <c r="AS9" s="28" t="e" cm="1" vm="1">
        <f t="array" aca="1" ref="AS9" ca="1">IF($A9&lt;&gt;"",INDEX(Tableau4[Personne],SUMPRODUCT(('Saisie réservation'!$E$2:$E$7&lt;=AS$8)*('Saisie réservation'!$F$2:$F$7&gt;=AS$8+1)*('Saisie réservation'!$I$2:$I$7=$B9)*('Saisie réservation'!$K$2:$K$7=$A9)*(ROW(Tableau4[])-1))),"")</f>
        <v>#VALUE!</v>
      </c>
      <c r="AT9" s="28" t="e" cm="1" vm="1">
        <f t="array" aca="1" ref="AT9" ca="1">IF($A9&lt;&gt;"",INDEX(Tableau4[Personne],SUMPRODUCT(('Saisie réservation'!$E$2:$E$7&lt;=AT$8)*('Saisie réservation'!$F$2:$F$7&gt;=AT$8+1)*('Saisie réservation'!$I$2:$I$7=$B9)*('Saisie réservation'!$K$2:$K$7=$A9)*(ROW(Tableau4[])-1))),"")</f>
        <v>#VALUE!</v>
      </c>
      <c r="AU9" s="28" t="e" cm="1" vm="1">
        <f t="array" aca="1" ref="AU9" ca="1">IF($A9&lt;&gt;"",INDEX(Tableau4[Personne],SUMPRODUCT(('Saisie réservation'!$E$2:$E$7&lt;=AU$8)*('Saisie réservation'!$F$2:$F$7&gt;=AU$8+1)*('Saisie réservation'!$I$2:$I$7=$B9)*('Saisie réservation'!$K$2:$K$7=$A9)*(ROW(Tableau4[])-1))),"")</f>
        <v>#VALUE!</v>
      </c>
      <c r="AV9" s="28" t="e" cm="1" vm="1">
        <f t="array" aca="1" ref="AV9" ca="1">IF($A9&lt;&gt;"",INDEX(Tableau4[Personne],SUMPRODUCT(('Saisie réservation'!$E$2:$E$7&lt;=AV$8)*('Saisie réservation'!$F$2:$F$7&gt;=AV$8+1)*('Saisie réservation'!$I$2:$I$7=$B9)*('Saisie réservation'!$K$2:$K$7=$A9)*(ROW(Tableau4[])-1))),"")</f>
        <v>#VALUE!</v>
      </c>
      <c r="AW9" s="28" t="e" cm="1" vm="1">
        <f t="array" aca="1" ref="AW9" ca="1">IF($A9&lt;&gt;"",INDEX(Tableau4[Personne],SUMPRODUCT(('Saisie réservation'!$E$2:$E$7&lt;=AW$8)*('Saisie réservation'!$F$2:$F$7&gt;=AW$8+1)*('Saisie réservation'!$I$2:$I$7=$B9)*('Saisie réservation'!$K$2:$K$7=$A9)*(ROW(Tableau4[])-1))),"")</f>
        <v>#VALUE!</v>
      </c>
      <c r="AX9" s="28" t="e" cm="1" vm="1">
        <f t="array" aca="1" ref="AX9" ca="1">IF($A9&lt;&gt;"",INDEX(Tableau4[Personne],SUMPRODUCT(('Saisie réservation'!$E$2:$E$7&lt;=AX$8)*('Saisie réservation'!$F$2:$F$7&gt;=AX$8+1)*('Saisie réservation'!$I$2:$I$7=$B9)*('Saisie réservation'!$K$2:$K$7=$A9)*(ROW(Tableau4[])-1))),"")</f>
        <v>#VALUE!</v>
      </c>
      <c r="AY9" s="28" t="e" cm="1" vm="1">
        <f t="array" aca="1" ref="AY9" ca="1">IF($A9&lt;&gt;"",INDEX(Tableau4[Personne],SUMPRODUCT(('Saisie réservation'!$E$2:$E$7&lt;=AY$8)*('Saisie réservation'!$F$2:$F$7&gt;=AY$8+1)*('Saisie réservation'!$I$2:$I$7=$B9)*('Saisie réservation'!$K$2:$K$7=$A9)*(ROW(Tableau4[])-1))),"")</f>
        <v>#VALUE!</v>
      </c>
      <c r="AZ9" s="28" t="e" cm="1" vm="1">
        <f t="array" aca="1" ref="AZ9" ca="1">IF($A9&lt;&gt;"",INDEX(Tableau4[Personne],SUMPRODUCT(('Saisie réservation'!$E$2:$E$7&lt;=AZ$8)*('Saisie réservation'!$F$2:$F$7&gt;=AZ$8+1)*('Saisie réservation'!$I$2:$I$7=$B9)*('Saisie réservation'!$K$2:$K$7=$A9)*(ROW(Tableau4[])-1))),"")</f>
        <v>#VALUE!</v>
      </c>
      <c r="BA9" s="28" t="e" cm="1" vm="1">
        <f t="array" aca="1" ref="BA9" ca="1">IF($A9&lt;&gt;"",INDEX(Tableau4[Personne],SUMPRODUCT(('Saisie réservation'!$E$2:$E$7&lt;=BA$8)*('Saisie réservation'!$F$2:$F$7&gt;=BA$8+1)*('Saisie réservation'!$I$2:$I$7=$B9)*('Saisie réservation'!$K$2:$K$7=$A9)*(ROW(Tableau4[])-1))),"")</f>
        <v>#VALUE!</v>
      </c>
      <c r="BB9" s="28" t="e" cm="1" vm="1">
        <f t="array" aca="1" ref="BB9" ca="1">IF($A9&lt;&gt;"",INDEX(Tableau4[Personne],SUMPRODUCT(('Saisie réservation'!$E$2:$E$7&lt;=BB$8)*('Saisie réservation'!$F$2:$F$7&gt;=BB$8+1)*('Saisie réservation'!$I$2:$I$7=$B9)*('Saisie réservation'!$K$2:$K$7=$A9)*(ROW(Tableau4[])-1))),"")</f>
        <v>#VALUE!</v>
      </c>
      <c r="BC9" s="28" t="e" cm="1" vm="1">
        <f t="array" aca="1" ref="BC9" ca="1">IF($A9&lt;&gt;"",INDEX(Tableau4[Personne],SUMPRODUCT(('Saisie réservation'!$E$2:$E$7&lt;=BC$8)*('Saisie réservation'!$F$2:$F$7&gt;=BC$8+1)*('Saisie réservation'!$I$2:$I$7=$B9)*('Saisie réservation'!$K$2:$K$7=$A9)*(ROW(Tableau4[])-1))),"")</f>
        <v>#VALUE!</v>
      </c>
      <c r="BD9" s="28" t="e" cm="1" vm="1">
        <f t="array" aca="1" ref="BD9" ca="1">IF($A9&lt;&gt;"",INDEX(Tableau4[Personne],SUMPRODUCT(('Saisie réservation'!$E$2:$E$7&lt;=BD$8)*('Saisie réservation'!$F$2:$F$7&gt;=BD$8+1)*('Saisie réservation'!$I$2:$I$7=$B9)*('Saisie réservation'!$K$2:$K$7=$A9)*(ROW(Tableau4[])-1))),"")</f>
        <v>#VALUE!</v>
      </c>
      <c r="BE9" s="28" t="e" cm="1" vm="1">
        <f t="array" aca="1" ref="BE9" ca="1">IF($A9&lt;&gt;"",INDEX(Tableau4[Personne],SUMPRODUCT(('Saisie réservation'!$E$2:$E$7&lt;=BE$8)*('Saisie réservation'!$F$2:$F$7&gt;=BE$8+1)*('Saisie réservation'!$I$2:$I$7=$B9)*('Saisie réservation'!$K$2:$K$7=$A9)*(ROW(Tableau4[])-1))),"")</f>
        <v>#VALUE!</v>
      </c>
      <c r="BF9" s="28" t="e" cm="1" vm="1">
        <f t="array" aca="1" ref="BF9" ca="1">IF($A9&lt;&gt;"",INDEX(Tableau4[Personne],SUMPRODUCT(('Saisie réservation'!$E$2:$E$7&lt;=BF$8)*('Saisie réservation'!$F$2:$F$7&gt;=BF$8+1)*('Saisie réservation'!$I$2:$I$7=$B9)*('Saisie réservation'!$K$2:$K$7=$A9)*(ROW(Tableau4[])-1))),"")</f>
        <v>#VALUE!</v>
      </c>
      <c r="BG9" s="28" t="e" cm="1" vm="1">
        <f t="array" aca="1" ref="BG9" ca="1">IF($A9&lt;&gt;"",INDEX(Tableau4[Personne],SUMPRODUCT(('Saisie réservation'!$E$2:$E$7&lt;=BG$8)*('Saisie réservation'!$F$2:$F$7&gt;=BG$8+1)*('Saisie réservation'!$I$2:$I$7=$B9)*('Saisie réservation'!$K$2:$K$7=$A9)*(ROW(Tableau4[])-1))),"")</f>
        <v>#VALUE!</v>
      </c>
      <c r="BH9" s="28" t="e" cm="1" vm="1">
        <f t="array" aca="1" ref="BH9" ca="1">IF($A9&lt;&gt;"",INDEX(Tableau4[Personne],SUMPRODUCT(('Saisie réservation'!$E$2:$E$7&lt;=BH$8)*('Saisie réservation'!$F$2:$F$7&gt;=BH$8+1)*('Saisie réservation'!$I$2:$I$7=$B9)*('Saisie réservation'!$K$2:$K$7=$A9)*(ROW(Tableau4[])-1))),"")</f>
        <v>#VALUE!</v>
      </c>
      <c r="BI9" s="28" t="e" cm="1" vm="1">
        <f t="array" aca="1" ref="BI9" ca="1">IF($A9&lt;&gt;"",INDEX(Tableau4[Personne],SUMPRODUCT(('Saisie réservation'!$E$2:$E$7&lt;=BI$8)*('Saisie réservation'!$F$2:$F$7&gt;=BI$8+1)*('Saisie réservation'!$I$2:$I$7=$B9)*('Saisie réservation'!$K$2:$K$7=$A9)*(ROW(Tableau4[])-1))),"")</f>
        <v>#VALUE!</v>
      </c>
      <c r="BJ9" s="28" t="e" cm="1" vm="1">
        <f t="array" aca="1" ref="BJ9" ca="1">IF($A9&lt;&gt;"",INDEX(Tableau4[Personne],SUMPRODUCT(('Saisie réservation'!$E$2:$E$7&lt;=BJ$8)*('Saisie réservation'!$F$2:$F$7&gt;=BJ$8+1)*('Saisie réservation'!$I$2:$I$7=$B9)*('Saisie réservation'!$K$2:$K$7=$A9)*(ROW(Tableau4[])-1))),"")</f>
        <v>#VALUE!</v>
      </c>
      <c r="BK9" s="28" t="e" cm="1" vm="1">
        <f t="array" aca="1" ref="BK9" ca="1">IF($A9&lt;&gt;"",INDEX(Tableau4[Personne],SUMPRODUCT(('Saisie réservation'!$E$2:$E$7&lt;=BK$8)*('Saisie réservation'!$F$2:$F$7&gt;=BK$8+1)*('Saisie réservation'!$I$2:$I$7=$B9)*('Saisie réservation'!$K$2:$K$7=$A9)*(ROW(Tableau4[])-1))),"")</f>
        <v>#VALUE!</v>
      </c>
    </row>
    <row r="10" spans="1:63" ht="15.75" x14ac:dyDescent="0.25">
      <c r="A10" s="26" t="s">
        <v>3</v>
      </c>
      <c r="B10" s="27">
        <v>5</v>
      </c>
      <c r="C10" s="28" t="e" cm="1" vm="1">
        <f t="array" aca="1" ref="C10" ca="1">IF($A10&lt;&gt;"",INDEX(Tableau4[Personne],SUMPRODUCT(('Saisie réservation'!$E$2:$E$7&lt;=C$8)*('Saisie réservation'!$F$2:$F$7&gt;=C$8+1)*('Saisie réservation'!$I$2:$I$7=$B10)*('Saisie réservation'!$K$2:$K$7=$A10)*(ROW(Tableau4[])-1))),"")</f>
        <v>#VALUE!</v>
      </c>
      <c r="D10" s="28" t="e" cm="1" vm="1">
        <f t="array" aca="1" ref="D10" ca="1">IF($A10&lt;&gt;"",INDEX(Tableau4[Personne],SUMPRODUCT(('Saisie réservation'!$E$2:$E$7&lt;=D$8)*('Saisie réservation'!$F$2:$F$7&gt;=D$8+1)*('Saisie réservation'!$I$2:$I$7=$B10)*('Saisie réservation'!$K$2:$K$7=$A10)*(ROW(Tableau4[])-1))),"")</f>
        <v>#VALUE!</v>
      </c>
      <c r="E10" s="28" t="e" cm="1" vm="1">
        <f t="array" aca="1" ref="E10" ca="1">IF($A10&lt;&gt;"",INDEX(Tableau4[Personne],SUMPRODUCT(('Saisie réservation'!$E$2:$E$7&lt;=E$8)*('Saisie réservation'!$F$2:$F$7&gt;=E$8+1)*('Saisie réservation'!$I$2:$I$7=$B10)*('Saisie réservation'!$K$2:$K$7=$A10)*(ROW(Tableau4[])-1))),"")</f>
        <v>#VALUE!</v>
      </c>
      <c r="F10" s="28" t="e" cm="1" vm="1">
        <f t="array" aca="1" ref="F10" ca="1">IF($A10&lt;&gt;"",INDEX(Tableau4[Personne],SUMPRODUCT(('Saisie réservation'!$E$2:$E$7&lt;=F$8)*('Saisie réservation'!$F$2:$F$7&gt;=F$8+1)*('Saisie réservation'!$I$2:$I$7=$B10)*('Saisie réservation'!$K$2:$K$7=$A10)*(ROW(Tableau4[])-1))),"")</f>
        <v>#VALUE!</v>
      </c>
      <c r="G10" s="28" t="e" cm="1" vm="1">
        <f t="array" aca="1" ref="G10" ca="1">IF($A10&lt;&gt;"",INDEX(Tableau4[Personne],SUMPRODUCT(('Saisie réservation'!$E$2:$E$7&lt;=G$8)*('Saisie réservation'!$F$2:$F$7&gt;=G$8+1)*('Saisie réservation'!$I$2:$I$7=$B10)*('Saisie réservation'!$K$2:$K$7=$A10)*(ROW(Tableau4[])-1))),"")</f>
        <v>#VALUE!</v>
      </c>
      <c r="H10" s="28" t="e" cm="1" vm="1">
        <f t="array" aca="1" ref="H10" ca="1">IF($A10&lt;&gt;"",INDEX(Tableau4[Personne],SUMPRODUCT(('Saisie réservation'!$E$2:$E$7&lt;=H$8)*('Saisie réservation'!$F$2:$F$7&gt;=H$8+1)*('Saisie réservation'!$I$2:$I$7=$B10)*('Saisie réservation'!$K$2:$K$7=$A10)*(ROW(Tableau4[])-1))),"")</f>
        <v>#VALUE!</v>
      </c>
      <c r="I10" s="28" t="e" cm="1" vm="1">
        <f t="array" aca="1" ref="I10" ca="1">IF($A10&lt;&gt;"",INDEX(Tableau4[Personne],SUMPRODUCT(('Saisie réservation'!$E$2:$E$7&lt;=I$8)*('Saisie réservation'!$F$2:$F$7&gt;=I$8+1)*('Saisie réservation'!$I$2:$I$7=$B10)*('Saisie réservation'!$K$2:$K$7=$A10)*(ROW(Tableau4[])-1))),"")</f>
        <v>#VALUE!</v>
      </c>
      <c r="J10" s="28" t="e" cm="1" vm="1">
        <f t="array" aca="1" ref="J10" ca="1">IF($A10&lt;&gt;"",INDEX(Tableau4[Personne],SUMPRODUCT(('Saisie réservation'!$E$2:$E$7&lt;=J$8)*('Saisie réservation'!$F$2:$F$7&gt;=J$8+1)*('Saisie réservation'!$I$2:$I$7=$B10)*('Saisie réservation'!$K$2:$K$7=$A10)*(ROW(Tableau4[])-1))),"")</f>
        <v>#VALUE!</v>
      </c>
      <c r="K10" s="28" t="e" cm="1" vm="1">
        <f t="array" aca="1" ref="K10" ca="1">IF($A10&lt;&gt;"",INDEX(Tableau4[Personne],SUMPRODUCT(('Saisie réservation'!$E$2:$E$7&lt;=K$8)*('Saisie réservation'!$F$2:$F$7&gt;=K$8+1)*('Saisie réservation'!$I$2:$I$7=$B10)*('Saisie réservation'!$K$2:$K$7=$A10)*(ROW(Tableau4[])-1))),"")</f>
        <v>#VALUE!</v>
      </c>
      <c r="L10" s="28" t="e" cm="1" vm="1">
        <f t="array" aca="1" ref="L10" ca="1">IF($A10&lt;&gt;"",INDEX(Tableau4[Personne],SUMPRODUCT(('Saisie réservation'!$E$2:$E$7&lt;=L$8)*('Saisie réservation'!$F$2:$F$7&gt;=L$8+1)*('Saisie réservation'!$I$2:$I$7=$B10)*('Saisie réservation'!$K$2:$K$7=$A10)*(ROW(Tableau4[])-1))),"")</f>
        <v>#VALUE!</v>
      </c>
      <c r="M10" s="28" t="e" cm="1" vm="1">
        <f t="array" aca="1" ref="M10" ca="1">IF($A10&lt;&gt;"",INDEX(Tableau4[Personne],SUMPRODUCT(('Saisie réservation'!$E$2:$E$7&lt;=M$8)*('Saisie réservation'!$F$2:$F$7&gt;=M$8+1)*('Saisie réservation'!$I$2:$I$7=$B10)*('Saisie réservation'!$K$2:$K$7=$A10)*(ROW(Tableau4[])-1))),"")</f>
        <v>#VALUE!</v>
      </c>
      <c r="N10" s="28" t="e" cm="1" vm="1">
        <f t="array" aca="1" ref="N10" ca="1">IF($A10&lt;&gt;"",INDEX(Tableau4[Personne],SUMPRODUCT(('Saisie réservation'!$E$2:$E$7&lt;=N$8)*('Saisie réservation'!$F$2:$F$7&gt;=N$8+1)*('Saisie réservation'!$I$2:$I$7=$B10)*('Saisie réservation'!$K$2:$K$7=$A10)*(ROW(Tableau4[])-1))),"")</f>
        <v>#VALUE!</v>
      </c>
      <c r="O10" s="28" t="e" cm="1" vm="1">
        <f t="array" aca="1" ref="O10" ca="1">IF($A10&lt;&gt;"",INDEX(Tableau4[Personne],SUMPRODUCT(('Saisie réservation'!$E$2:$E$7&lt;=O$8)*('Saisie réservation'!$F$2:$F$7&gt;=O$8+1)*('Saisie réservation'!$I$2:$I$7=$B10)*('Saisie réservation'!$K$2:$K$7=$A10)*(ROW(Tableau4[])-1))),"")</f>
        <v>#VALUE!</v>
      </c>
      <c r="P10" s="28" t="e" cm="1" vm="1">
        <f t="array" aca="1" ref="P10" ca="1">IF($A10&lt;&gt;"",INDEX(Tableau4[Personne],SUMPRODUCT(('Saisie réservation'!$E$2:$E$7&lt;=P$8)*('Saisie réservation'!$F$2:$F$7&gt;=P$8+1)*('Saisie réservation'!$I$2:$I$7=$B10)*('Saisie réservation'!$K$2:$K$7=$A10)*(ROW(Tableau4[])-1))),"")</f>
        <v>#VALUE!</v>
      </c>
      <c r="Q10" s="28" t="e" cm="1" vm="1">
        <f t="array" aca="1" ref="Q10" ca="1">IF($A10&lt;&gt;"",INDEX(Tableau4[Personne],SUMPRODUCT(('Saisie réservation'!$E$2:$E$7&lt;=Q$8)*('Saisie réservation'!$F$2:$F$7&gt;=Q$8+1)*('Saisie réservation'!$I$2:$I$7=$B10)*('Saisie réservation'!$K$2:$K$7=$A10)*(ROW(Tableau4[])-1))),"")</f>
        <v>#VALUE!</v>
      </c>
      <c r="R10" s="28" t="e" cm="1" vm="1">
        <f t="array" aca="1" ref="R10" ca="1">IF($A10&lt;&gt;"",INDEX(Tableau4[Personne],SUMPRODUCT(('Saisie réservation'!$E$2:$E$7&lt;=R$8)*('Saisie réservation'!$F$2:$F$7&gt;=R$8+1)*('Saisie réservation'!$I$2:$I$7=$B10)*('Saisie réservation'!$K$2:$K$7=$A10)*(ROW(Tableau4[])-1))),"")</f>
        <v>#VALUE!</v>
      </c>
      <c r="S10" s="28" t="e" cm="1" vm="1">
        <f t="array" aca="1" ref="S10" ca="1">IF($A10&lt;&gt;"",INDEX(Tableau4[Personne],SUMPRODUCT(('Saisie réservation'!$E$2:$E$7&lt;=S$8)*('Saisie réservation'!$F$2:$F$7&gt;=S$8+1)*('Saisie réservation'!$I$2:$I$7=$B10)*('Saisie réservation'!$K$2:$K$7=$A10)*(ROW(Tableau4[])-1))),"")</f>
        <v>#VALUE!</v>
      </c>
      <c r="T10" s="28" t="e" cm="1" vm="1">
        <f t="array" aca="1" ref="T10" ca="1">IF($A10&lt;&gt;"",INDEX(Tableau4[Personne],SUMPRODUCT(('Saisie réservation'!$E$2:$E$7&lt;=T$8)*('Saisie réservation'!$F$2:$F$7&gt;=T$8+1)*('Saisie réservation'!$I$2:$I$7=$B10)*('Saisie réservation'!$K$2:$K$7=$A10)*(ROW(Tableau4[])-1))),"")</f>
        <v>#VALUE!</v>
      </c>
      <c r="U10" s="28" t="e" cm="1" vm="1">
        <f t="array" aca="1" ref="U10" ca="1">IF($A10&lt;&gt;"",INDEX(Tableau4[Personne],SUMPRODUCT(('Saisie réservation'!$E$2:$E$7&lt;=U$8)*('Saisie réservation'!$F$2:$F$7&gt;=U$8+1)*('Saisie réservation'!$I$2:$I$7=$B10)*('Saisie réservation'!$K$2:$K$7=$A10)*(ROW(Tableau4[])-1))),"")</f>
        <v>#VALUE!</v>
      </c>
      <c r="V10" s="28" t="e" cm="1" vm="1">
        <f t="array" aca="1" ref="V10" ca="1">IF($A10&lt;&gt;"",INDEX(Tableau4[Personne],SUMPRODUCT(('Saisie réservation'!$E$2:$E$7&lt;=V$8)*('Saisie réservation'!$F$2:$F$7&gt;=V$8+1)*('Saisie réservation'!$I$2:$I$7=$B10)*('Saisie réservation'!$K$2:$K$7=$A10)*(ROW(Tableau4[])-1))),"")</f>
        <v>#VALUE!</v>
      </c>
      <c r="W10" s="28" t="e" cm="1" vm="1">
        <f t="array" aca="1" ref="W10" ca="1">IF($A10&lt;&gt;"",INDEX(Tableau4[Personne],SUMPRODUCT(('Saisie réservation'!$E$2:$E$7&lt;=W$8)*('Saisie réservation'!$F$2:$F$7&gt;=W$8+1)*('Saisie réservation'!$I$2:$I$7=$B10)*('Saisie réservation'!$K$2:$K$7=$A10)*(ROW(Tableau4[])-1))),"")</f>
        <v>#VALUE!</v>
      </c>
      <c r="X10" s="28" t="e" cm="1" vm="1">
        <f t="array" aca="1" ref="X10" ca="1">IF($A10&lt;&gt;"",INDEX(Tableau4[Personne],SUMPRODUCT(('Saisie réservation'!$E$2:$E$7&lt;=X$8)*('Saisie réservation'!$F$2:$F$7&gt;=X$8+1)*('Saisie réservation'!$I$2:$I$7=$B10)*('Saisie réservation'!$K$2:$K$7=$A10)*(ROW(Tableau4[])-1))),"")</f>
        <v>#VALUE!</v>
      </c>
      <c r="Y10" s="28" t="e" cm="1" vm="1">
        <f t="array" aca="1" ref="Y10" ca="1">IF($A10&lt;&gt;"",INDEX(Tableau4[Personne],SUMPRODUCT(('Saisie réservation'!$E$2:$E$7&lt;=Y$8)*('Saisie réservation'!$F$2:$F$7&gt;=Y$8+1)*('Saisie réservation'!$I$2:$I$7=$B10)*('Saisie réservation'!$K$2:$K$7=$A10)*(ROW(Tableau4[])-1))),"")</f>
        <v>#VALUE!</v>
      </c>
      <c r="Z10" s="28" t="e" cm="1" vm="1">
        <f t="array" aca="1" ref="Z10" ca="1">IF($A10&lt;&gt;"",INDEX(Tableau4[Personne],SUMPRODUCT(('Saisie réservation'!$E$2:$E$7&lt;=Z$8)*('Saisie réservation'!$F$2:$F$7&gt;=Z$8+1)*('Saisie réservation'!$I$2:$I$7=$B10)*('Saisie réservation'!$K$2:$K$7=$A10)*(ROW(Tableau4[])-1))),"")</f>
        <v>#VALUE!</v>
      </c>
      <c r="AA10" s="28" t="e" cm="1" vm="1">
        <f t="array" aca="1" ref="AA10" ca="1">IF($A10&lt;&gt;"",INDEX(Tableau4[Personne],SUMPRODUCT(('Saisie réservation'!$E$2:$E$7&lt;=AA$8)*('Saisie réservation'!$F$2:$F$7&gt;=AA$8+1)*('Saisie réservation'!$I$2:$I$7=$B10)*('Saisie réservation'!$K$2:$K$7=$A10)*(ROW(Tableau4[])-1))),"")</f>
        <v>#VALUE!</v>
      </c>
      <c r="AB10" s="28" t="e" cm="1" vm="1">
        <f t="array" aca="1" ref="AB10" ca="1">IF($A10&lt;&gt;"",INDEX(Tableau4[Personne],SUMPRODUCT(('Saisie réservation'!$E$2:$E$7&lt;=AB$8)*('Saisie réservation'!$F$2:$F$7&gt;=AB$8+1)*('Saisie réservation'!$I$2:$I$7=$B10)*('Saisie réservation'!$K$2:$K$7=$A10)*(ROW(Tableau4[])-1))),"")</f>
        <v>#VALUE!</v>
      </c>
      <c r="AC10" s="28" t="e" cm="1" vm="1">
        <f t="array" aca="1" ref="AC10" ca="1">IF($A10&lt;&gt;"",INDEX(Tableau4[Personne],SUMPRODUCT(('Saisie réservation'!$E$2:$E$7&lt;=AC$8)*('Saisie réservation'!$F$2:$F$7&gt;=AC$8+1)*('Saisie réservation'!$I$2:$I$7=$B10)*('Saisie réservation'!$K$2:$K$7=$A10)*(ROW(Tableau4[])-1))),"")</f>
        <v>#VALUE!</v>
      </c>
      <c r="AD10" s="28" t="e" cm="1" vm="1">
        <f t="array" aca="1" ref="AD10" ca="1">IF($A10&lt;&gt;"",INDEX(Tableau4[Personne],SUMPRODUCT(('Saisie réservation'!$E$2:$E$7&lt;=AD$8)*('Saisie réservation'!$F$2:$F$7&gt;=AD$8+1)*('Saisie réservation'!$I$2:$I$7=$B10)*('Saisie réservation'!$K$2:$K$7=$A10)*(ROW(Tableau4[])-1))),"")</f>
        <v>#VALUE!</v>
      </c>
      <c r="AE10" s="28" t="e" cm="1" vm="1">
        <f t="array" aca="1" ref="AE10" ca="1">IF($A10&lt;&gt;"",INDEX(Tableau4[Personne],SUMPRODUCT(('Saisie réservation'!$E$2:$E$7&lt;=AE$8)*('Saisie réservation'!$F$2:$F$7&gt;=AE$8+1)*('Saisie réservation'!$I$2:$I$7=$B10)*('Saisie réservation'!$K$2:$K$7=$A10)*(ROW(Tableau4[])-1))),"")</f>
        <v>#VALUE!</v>
      </c>
      <c r="AF10" s="28" t="e" cm="1" vm="1">
        <f t="array" aca="1" ref="AF10" ca="1">IF($A10&lt;&gt;"",INDEX(Tableau4[Personne],SUMPRODUCT(('Saisie réservation'!$E$2:$E$7&lt;=AF$8)*('Saisie réservation'!$F$2:$F$7&gt;=AF$8+1)*('Saisie réservation'!$I$2:$I$7=$B10)*('Saisie réservation'!$K$2:$K$7=$A10)*(ROW(Tableau4[])-1))),"")</f>
        <v>#VALUE!</v>
      </c>
      <c r="AG10" s="28" t="e" cm="1" vm="1">
        <f t="array" aca="1" ref="AG10" ca="1">IF($A10&lt;&gt;"",INDEX(Tableau4[Personne],SUMPRODUCT(('Saisie réservation'!$E$2:$E$7&lt;=AG$8)*('Saisie réservation'!$F$2:$F$7&gt;=AG$8+1)*('Saisie réservation'!$I$2:$I$7=$B10)*('Saisie réservation'!$K$2:$K$7=$A10)*(ROW(Tableau4[])-1))),"")</f>
        <v>#VALUE!</v>
      </c>
      <c r="AH10" s="28" t="e" cm="1" vm="1">
        <f t="array" aca="1" ref="AH10" ca="1">IF($A10&lt;&gt;"",INDEX(Tableau4[Personne],SUMPRODUCT(('Saisie réservation'!$E$2:$E$7&lt;=AH$8)*('Saisie réservation'!$F$2:$F$7&gt;=AH$8+1)*('Saisie réservation'!$I$2:$I$7=$B10)*('Saisie réservation'!$K$2:$K$7=$A10)*(ROW(Tableau4[])-1))),"")</f>
        <v>#VALUE!</v>
      </c>
      <c r="AI10" s="28" t="e" cm="1" vm="1">
        <f t="array" aca="1" ref="AI10" ca="1">IF($A10&lt;&gt;"",INDEX(Tableau4[Personne],SUMPRODUCT(('Saisie réservation'!$E$2:$E$7&lt;=AI$8)*('Saisie réservation'!$F$2:$F$7&gt;=AI$8+1)*('Saisie réservation'!$I$2:$I$7=$B10)*('Saisie réservation'!$K$2:$K$7=$A10)*(ROW(Tableau4[])-1))),"")</f>
        <v>#VALUE!</v>
      </c>
      <c r="AJ10" s="28" t="e" cm="1" vm="1">
        <f t="array" aca="1" ref="AJ10" ca="1">IF($A10&lt;&gt;"",INDEX(Tableau4[Personne],SUMPRODUCT(('Saisie réservation'!$E$2:$E$7&lt;=AJ$8)*('Saisie réservation'!$F$2:$F$7&gt;=AJ$8+1)*('Saisie réservation'!$I$2:$I$7=$B10)*('Saisie réservation'!$K$2:$K$7=$A10)*(ROW(Tableau4[])-1))),"")</f>
        <v>#VALUE!</v>
      </c>
      <c r="AK10" s="28" t="e" cm="1" vm="1">
        <f t="array" aca="1" ref="AK10" ca="1">IF($A10&lt;&gt;"",INDEX(Tableau4[Personne],SUMPRODUCT(('Saisie réservation'!$E$2:$E$7&lt;=AK$8)*('Saisie réservation'!$F$2:$F$7&gt;=AK$8+1)*('Saisie réservation'!$I$2:$I$7=$B10)*('Saisie réservation'!$K$2:$K$7=$A10)*(ROW(Tableau4[])-1))),"")</f>
        <v>#VALUE!</v>
      </c>
      <c r="AL10" s="28" t="e" cm="1" vm="1">
        <f t="array" aca="1" ref="AL10" ca="1">IF($A10&lt;&gt;"",INDEX(Tableau4[Personne],SUMPRODUCT(('Saisie réservation'!$E$2:$E$7&lt;=AL$8)*('Saisie réservation'!$F$2:$F$7&gt;=AL$8+1)*('Saisie réservation'!$I$2:$I$7=$B10)*('Saisie réservation'!$K$2:$K$7=$A10)*(ROW(Tableau4[])-1))),"")</f>
        <v>#VALUE!</v>
      </c>
      <c r="AM10" s="28" t="e" cm="1" vm="1">
        <f t="array" aca="1" ref="AM10" ca="1">IF($A10&lt;&gt;"",INDEX(Tableau4[Personne],SUMPRODUCT(('Saisie réservation'!$E$2:$E$7&lt;=AM$8)*('Saisie réservation'!$F$2:$F$7&gt;=AM$8+1)*('Saisie réservation'!$I$2:$I$7=$B10)*('Saisie réservation'!$K$2:$K$7=$A10)*(ROW(Tableau4[])-1))),"")</f>
        <v>#VALUE!</v>
      </c>
      <c r="AN10" s="28" t="e" cm="1" vm="1">
        <f t="array" aca="1" ref="AN10" ca="1">IF($A10&lt;&gt;"",INDEX(Tableau4[Personne],SUMPRODUCT(('Saisie réservation'!$E$2:$E$7&lt;=AN$8)*('Saisie réservation'!$F$2:$F$7&gt;=AN$8+1)*('Saisie réservation'!$I$2:$I$7=$B10)*('Saisie réservation'!$K$2:$K$7=$A10)*(ROW(Tableau4[])-1))),"")</f>
        <v>#VALUE!</v>
      </c>
      <c r="AO10" s="28" t="e" cm="1" vm="1">
        <f t="array" aca="1" ref="AO10" ca="1">IF($A10&lt;&gt;"",INDEX(Tableau4[Personne],SUMPRODUCT(('Saisie réservation'!$E$2:$E$7&lt;=AO$8)*('Saisie réservation'!$F$2:$F$7&gt;=AO$8+1)*('Saisie réservation'!$I$2:$I$7=$B10)*('Saisie réservation'!$K$2:$K$7=$A10)*(ROW(Tableau4[])-1))),"")</f>
        <v>#VALUE!</v>
      </c>
      <c r="AP10" s="28" t="e" cm="1" vm="1">
        <f t="array" aca="1" ref="AP10" ca="1">IF($A10&lt;&gt;"",INDEX(Tableau4[Personne],SUMPRODUCT(('Saisie réservation'!$E$2:$E$7&lt;=AP$8)*('Saisie réservation'!$F$2:$F$7&gt;=AP$8+1)*('Saisie réservation'!$I$2:$I$7=$B10)*('Saisie réservation'!$K$2:$K$7=$A10)*(ROW(Tableau4[])-1))),"")</f>
        <v>#VALUE!</v>
      </c>
      <c r="AQ10" s="28" t="e" cm="1" vm="1">
        <f t="array" aca="1" ref="AQ10" ca="1">IF($A10&lt;&gt;"",INDEX(Tableau4[Personne],SUMPRODUCT(('Saisie réservation'!$E$2:$E$7&lt;=AQ$8)*('Saisie réservation'!$F$2:$F$7&gt;=AQ$8+1)*('Saisie réservation'!$I$2:$I$7=$B10)*('Saisie réservation'!$K$2:$K$7=$A10)*(ROW(Tableau4[])-1))),"")</f>
        <v>#VALUE!</v>
      </c>
      <c r="AR10" s="28" t="e" cm="1" vm="1">
        <f t="array" aca="1" ref="AR10" ca="1">IF($A10&lt;&gt;"",INDEX(Tableau4[Personne],SUMPRODUCT(('Saisie réservation'!$E$2:$E$7&lt;=AR$8)*('Saisie réservation'!$F$2:$F$7&gt;=AR$8+1)*('Saisie réservation'!$I$2:$I$7=$B10)*('Saisie réservation'!$K$2:$K$7=$A10)*(ROW(Tableau4[])-1))),"")</f>
        <v>#VALUE!</v>
      </c>
      <c r="AS10" s="28" t="e" cm="1" vm="1">
        <f t="array" aca="1" ref="AS10" ca="1">IF($A10&lt;&gt;"",INDEX(Tableau4[Personne],SUMPRODUCT(('Saisie réservation'!$E$2:$E$7&lt;=AS$8)*('Saisie réservation'!$F$2:$F$7&gt;=AS$8+1)*('Saisie réservation'!$I$2:$I$7=$B10)*('Saisie réservation'!$K$2:$K$7=$A10)*(ROW(Tableau4[])-1))),"")</f>
        <v>#VALUE!</v>
      </c>
      <c r="AT10" s="28" t="e" cm="1" vm="1">
        <f t="array" aca="1" ref="AT10" ca="1">IF($A10&lt;&gt;"",INDEX(Tableau4[Personne],SUMPRODUCT(('Saisie réservation'!$E$2:$E$7&lt;=AT$8)*('Saisie réservation'!$F$2:$F$7&gt;=AT$8+1)*('Saisie réservation'!$I$2:$I$7=$B10)*('Saisie réservation'!$K$2:$K$7=$A10)*(ROW(Tableau4[])-1))),"")</f>
        <v>#VALUE!</v>
      </c>
      <c r="AU10" s="28" t="e" cm="1" vm="1">
        <f t="array" aca="1" ref="AU10" ca="1">IF($A10&lt;&gt;"",INDEX(Tableau4[Personne],SUMPRODUCT(('Saisie réservation'!$E$2:$E$7&lt;=AU$8)*('Saisie réservation'!$F$2:$F$7&gt;=AU$8+1)*('Saisie réservation'!$I$2:$I$7=$B10)*('Saisie réservation'!$K$2:$K$7=$A10)*(ROW(Tableau4[])-1))),"")</f>
        <v>#VALUE!</v>
      </c>
      <c r="AV10" s="28" t="e" cm="1" vm="1">
        <f t="array" aca="1" ref="AV10" ca="1">IF($A10&lt;&gt;"",INDEX(Tableau4[Personne],SUMPRODUCT(('Saisie réservation'!$E$2:$E$7&lt;=AV$8)*('Saisie réservation'!$F$2:$F$7&gt;=AV$8+1)*('Saisie réservation'!$I$2:$I$7=$B10)*('Saisie réservation'!$K$2:$K$7=$A10)*(ROW(Tableau4[])-1))),"")</f>
        <v>#VALUE!</v>
      </c>
      <c r="AW10" s="28" t="e" cm="1" vm="1">
        <f t="array" aca="1" ref="AW10" ca="1">IF($A10&lt;&gt;"",INDEX(Tableau4[Personne],SUMPRODUCT(('Saisie réservation'!$E$2:$E$7&lt;=AW$8)*('Saisie réservation'!$F$2:$F$7&gt;=AW$8+1)*('Saisie réservation'!$I$2:$I$7=$B10)*('Saisie réservation'!$K$2:$K$7=$A10)*(ROW(Tableau4[])-1))),"")</f>
        <v>#VALUE!</v>
      </c>
      <c r="AX10" s="28" t="e" cm="1" vm="1">
        <f t="array" aca="1" ref="AX10" ca="1">IF($A10&lt;&gt;"",INDEX(Tableau4[Personne],SUMPRODUCT(('Saisie réservation'!$E$2:$E$7&lt;=AX$8)*('Saisie réservation'!$F$2:$F$7&gt;=AX$8+1)*('Saisie réservation'!$I$2:$I$7=$B10)*('Saisie réservation'!$K$2:$K$7=$A10)*(ROW(Tableau4[])-1))),"")</f>
        <v>#VALUE!</v>
      </c>
      <c r="AY10" s="28" t="e" cm="1" vm="1">
        <f t="array" aca="1" ref="AY10" ca="1">IF($A10&lt;&gt;"",INDEX(Tableau4[Personne],SUMPRODUCT(('Saisie réservation'!$E$2:$E$7&lt;=AY$8)*('Saisie réservation'!$F$2:$F$7&gt;=AY$8+1)*('Saisie réservation'!$I$2:$I$7=$B10)*('Saisie réservation'!$K$2:$K$7=$A10)*(ROW(Tableau4[])-1))),"")</f>
        <v>#VALUE!</v>
      </c>
      <c r="AZ10" s="28" t="e" cm="1" vm="1">
        <f t="array" aca="1" ref="AZ10" ca="1">IF($A10&lt;&gt;"",INDEX(Tableau4[Personne],SUMPRODUCT(('Saisie réservation'!$E$2:$E$7&lt;=AZ$8)*('Saisie réservation'!$F$2:$F$7&gt;=AZ$8+1)*('Saisie réservation'!$I$2:$I$7=$B10)*('Saisie réservation'!$K$2:$K$7=$A10)*(ROW(Tableau4[])-1))),"")</f>
        <v>#VALUE!</v>
      </c>
      <c r="BA10" s="28" t="e" cm="1" vm="1">
        <f t="array" aca="1" ref="BA10" ca="1">IF($A10&lt;&gt;"",INDEX(Tableau4[Personne],SUMPRODUCT(('Saisie réservation'!$E$2:$E$7&lt;=BA$8)*('Saisie réservation'!$F$2:$F$7&gt;=BA$8+1)*('Saisie réservation'!$I$2:$I$7=$B10)*('Saisie réservation'!$K$2:$K$7=$A10)*(ROW(Tableau4[])-1))),"")</f>
        <v>#VALUE!</v>
      </c>
      <c r="BB10" s="28" t="e" cm="1" vm="1">
        <f t="array" aca="1" ref="BB10" ca="1">IF($A10&lt;&gt;"",INDEX(Tableau4[Personne],SUMPRODUCT(('Saisie réservation'!$E$2:$E$7&lt;=BB$8)*('Saisie réservation'!$F$2:$F$7&gt;=BB$8+1)*('Saisie réservation'!$I$2:$I$7=$B10)*('Saisie réservation'!$K$2:$K$7=$A10)*(ROW(Tableau4[])-1))),"")</f>
        <v>#VALUE!</v>
      </c>
      <c r="BC10" s="28" t="e" cm="1" vm="1">
        <f t="array" aca="1" ref="BC10" ca="1">IF($A10&lt;&gt;"",INDEX(Tableau4[Personne],SUMPRODUCT(('Saisie réservation'!$E$2:$E$7&lt;=BC$8)*('Saisie réservation'!$F$2:$F$7&gt;=BC$8+1)*('Saisie réservation'!$I$2:$I$7=$B10)*('Saisie réservation'!$K$2:$K$7=$A10)*(ROW(Tableau4[])-1))),"")</f>
        <v>#VALUE!</v>
      </c>
      <c r="BD10" s="28" t="e" cm="1" vm="1">
        <f t="array" aca="1" ref="BD10" ca="1">IF($A10&lt;&gt;"",INDEX(Tableau4[Personne],SUMPRODUCT(('Saisie réservation'!$E$2:$E$7&lt;=BD$8)*('Saisie réservation'!$F$2:$F$7&gt;=BD$8+1)*('Saisie réservation'!$I$2:$I$7=$B10)*('Saisie réservation'!$K$2:$K$7=$A10)*(ROW(Tableau4[])-1))),"")</f>
        <v>#VALUE!</v>
      </c>
      <c r="BE10" s="28" t="e" cm="1" vm="1">
        <f t="array" aca="1" ref="BE10" ca="1">IF($A10&lt;&gt;"",INDEX(Tableau4[Personne],SUMPRODUCT(('Saisie réservation'!$E$2:$E$7&lt;=BE$8)*('Saisie réservation'!$F$2:$F$7&gt;=BE$8+1)*('Saisie réservation'!$I$2:$I$7=$B10)*('Saisie réservation'!$K$2:$K$7=$A10)*(ROW(Tableau4[])-1))),"")</f>
        <v>#VALUE!</v>
      </c>
      <c r="BF10" s="28" t="e" cm="1" vm="1">
        <f t="array" aca="1" ref="BF10" ca="1">IF($A10&lt;&gt;"",INDEX(Tableau4[Personne],SUMPRODUCT(('Saisie réservation'!$E$2:$E$7&lt;=BF$8)*('Saisie réservation'!$F$2:$F$7&gt;=BF$8+1)*('Saisie réservation'!$I$2:$I$7=$B10)*('Saisie réservation'!$K$2:$K$7=$A10)*(ROW(Tableau4[])-1))),"")</f>
        <v>#VALUE!</v>
      </c>
      <c r="BG10" s="28" t="e" cm="1" vm="1">
        <f t="array" aca="1" ref="BG10" ca="1">IF($A10&lt;&gt;"",INDEX(Tableau4[Personne],SUMPRODUCT(('Saisie réservation'!$E$2:$E$7&lt;=BG$8)*('Saisie réservation'!$F$2:$F$7&gt;=BG$8+1)*('Saisie réservation'!$I$2:$I$7=$B10)*('Saisie réservation'!$K$2:$K$7=$A10)*(ROW(Tableau4[])-1))),"")</f>
        <v>#VALUE!</v>
      </c>
      <c r="BH10" s="28" t="e" cm="1" vm="1">
        <f t="array" aca="1" ref="BH10" ca="1">IF($A10&lt;&gt;"",INDEX(Tableau4[Personne],SUMPRODUCT(('Saisie réservation'!$E$2:$E$7&lt;=BH$8)*('Saisie réservation'!$F$2:$F$7&gt;=BH$8+1)*('Saisie réservation'!$I$2:$I$7=$B10)*('Saisie réservation'!$K$2:$K$7=$A10)*(ROW(Tableau4[])-1))),"")</f>
        <v>#VALUE!</v>
      </c>
      <c r="BI10" s="28" t="e" cm="1" vm="1">
        <f t="array" aca="1" ref="BI10" ca="1">IF($A10&lt;&gt;"",INDEX(Tableau4[Personne],SUMPRODUCT(('Saisie réservation'!$E$2:$E$7&lt;=BI$8)*('Saisie réservation'!$F$2:$F$7&gt;=BI$8+1)*('Saisie réservation'!$I$2:$I$7=$B10)*('Saisie réservation'!$K$2:$K$7=$A10)*(ROW(Tableau4[])-1))),"")</f>
        <v>#VALUE!</v>
      </c>
      <c r="BJ10" s="28" t="e" cm="1" vm="1">
        <f t="array" aca="1" ref="BJ10" ca="1">IF($A10&lt;&gt;"",INDEX(Tableau4[Personne],SUMPRODUCT(('Saisie réservation'!$E$2:$E$7&lt;=BJ$8)*('Saisie réservation'!$F$2:$F$7&gt;=BJ$8+1)*('Saisie réservation'!$I$2:$I$7=$B10)*('Saisie réservation'!$K$2:$K$7=$A10)*(ROW(Tableau4[])-1))),"")</f>
        <v>#VALUE!</v>
      </c>
      <c r="BK10" s="28" t="e" cm="1" vm="1">
        <f t="array" aca="1" ref="BK10" ca="1">IF($A10&lt;&gt;"",INDEX(Tableau4[Personne],SUMPRODUCT(('Saisie réservation'!$E$2:$E$7&lt;=BK$8)*('Saisie réservation'!$F$2:$F$7&gt;=BK$8+1)*('Saisie réservation'!$I$2:$I$7=$B10)*('Saisie réservation'!$K$2:$K$7=$A10)*(ROW(Tableau4[])-1))),"")</f>
        <v>#VALUE!</v>
      </c>
    </row>
    <row r="11" spans="1:63" ht="15.75" x14ac:dyDescent="0.25">
      <c r="A11" s="26" t="s">
        <v>4</v>
      </c>
      <c r="B11" s="27">
        <v>3</v>
      </c>
      <c r="C11" s="28" t="e" cm="1" vm="1">
        <f t="array" aca="1" ref="C11" ca="1">IF($A11&lt;&gt;"",INDEX(Tableau4[Personne],SUMPRODUCT(('Saisie réservation'!$E$2:$E$7&lt;=C$8)*('Saisie réservation'!$F$2:$F$7&gt;=C$8+1)*('Saisie réservation'!$I$2:$I$7=$B11)*('Saisie réservation'!$K$2:$K$7=$A11)*(ROW(Tableau4[])-1))),"")</f>
        <v>#VALUE!</v>
      </c>
      <c r="D11" s="28" t="e" cm="1" vm="1">
        <f t="array" aca="1" ref="D11" ca="1">IF($A11&lt;&gt;"",INDEX(Tableau4[Personne],SUMPRODUCT(('Saisie réservation'!$E$2:$E$7&lt;=D$8)*('Saisie réservation'!$F$2:$F$7&gt;=D$8+1)*('Saisie réservation'!$I$2:$I$7=$B11)*('Saisie réservation'!$K$2:$K$7=$A11)*(ROW(Tableau4[])-1))),"")</f>
        <v>#VALUE!</v>
      </c>
      <c r="E11" s="28" t="e" cm="1" vm="1">
        <f t="array" aca="1" ref="E11" ca="1">IF($A11&lt;&gt;"",INDEX(Tableau4[Personne],SUMPRODUCT(('Saisie réservation'!$E$2:$E$7&lt;=E$8)*('Saisie réservation'!$F$2:$F$7&gt;=E$8+1)*('Saisie réservation'!$I$2:$I$7=$B11)*('Saisie réservation'!$K$2:$K$7=$A11)*(ROW(Tableau4[])-1))),"")</f>
        <v>#VALUE!</v>
      </c>
      <c r="F11" s="28" t="e" cm="1" vm="1">
        <f t="array" aca="1" ref="F11" ca="1">IF($A11&lt;&gt;"",INDEX(Tableau4[Personne],SUMPRODUCT(('Saisie réservation'!$E$2:$E$7&lt;=F$8)*('Saisie réservation'!$F$2:$F$7&gt;=F$8+1)*('Saisie réservation'!$I$2:$I$7=$B11)*('Saisie réservation'!$K$2:$K$7=$A11)*(ROW(Tableau4[])-1))),"")</f>
        <v>#VALUE!</v>
      </c>
      <c r="G11" s="28" t="e" cm="1" vm="1">
        <f t="array" aca="1" ref="G11" ca="1">IF($A11&lt;&gt;"",INDEX(Tableau4[Personne],SUMPRODUCT(('Saisie réservation'!$E$2:$E$7&lt;=G$8)*('Saisie réservation'!$F$2:$F$7&gt;=G$8+1)*('Saisie réservation'!$I$2:$I$7=$B11)*('Saisie réservation'!$K$2:$K$7=$A11)*(ROW(Tableau4[])-1))),"")</f>
        <v>#VALUE!</v>
      </c>
      <c r="H11" s="28" t="e" cm="1" vm="1">
        <f t="array" aca="1" ref="H11" ca="1">IF($A11&lt;&gt;"",INDEX(Tableau4[Personne],SUMPRODUCT(('Saisie réservation'!$E$2:$E$7&lt;=H$8)*('Saisie réservation'!$F$2:$F$7&gt;=H$8+1)*('Saisie réservation'!$I$2:$I$7=$B11)*('Saisie réservation'!$K$2:$K$7=$A11)*(ROW(Tableau4[])-1))),"")</f>
        <v>#VALUE!</v>
      </c>
      <c r="I11" s="28" t="e" cm="1" vm="1">
        <f t="array" aca="1" ref="I11" ca="1">IF($A11&lt;&gt;"",INDEX(Tableau4[Personne],SUMPRODUCT(('Saisie réservation'!$E$2:$E$7&lt;=I$8)*('Saisie réservation'!$F$2:$F$7&gt;=I$8+1)*('Saisie réservation'!$I$2:$I$7=$B11)*('Saisie réservation'!$K$2:$K$7=$A11)*(ROW(Tableau4[])-1))),"")</f>
        <v>#VALUE!</v>
      </c>
      <c r="J11" s="28" t="e" cm="1" vm="1">
        <f t="array" aca="1" ref="J11" ca="1">IF($A11&lt;&gt;"",INDEX(Tableau4[Personne],SUMPRODUCT(('Saisie réservation'!$E$2:$E$7&lt;=J$8)*('Saisie réservation'!$F$2:$F$7&gt;=J$8+1)*('Saisie réservation'!$I$2:$I$7=$B11)*('Saisie réservation'!$K$2:$K$7=$A11)*(ROW(Tableau4[])-1))),"")</f>
        <v>#VALUE!</v>
      </c>
      <c r="K11" s="28" t="e" cm="1" vm="1">
        <f t="array" aca="1" ref="K11" ca="1">IF($A11&lt;&gt;"",INDEX(Tableau4[Personne],SUMPRODUCT(('Saisie réservation'!$E$2:$E$7&lt;=K$8)*('Saisie réservation'!$F$2:$F$7&gt;=K$8+1)*('Saisie réservation'!$I$2:$I$7=$B11)*('Saisie réservation'!$K$2:$K$7=$A11)*(ROW(Tableau4[])-1))),"")</f>
        <v>#VALUE!</v>
      </c>
      <c r="L11" s="28" t="e" cm="1" vm="1">
        <f t="array" aca="1" ref="L11" ca="1">IF($A11&lt;&gt;"",INDEX(Tableau4[Personne],SUMPRODUCT(('Saisie réservation'!$E$2:$E$7&lt;=L$8)*('Saisie réservation'!$F$2:$F$7&gt;=L$8+1)*('Saisie réservation'!$I$2:$I$7=$B11)*('Saisie réservation'!$K$2:$K$7=$A11)*(ROW(Tableau4[])-1))),"")</f>
        <v>#VALUE!</v>
      </c>
      <c r="M11" s="28" t="e" cm="1" vm="1">
        <f t="array" aca="1" ref="M11" ca="1">IF($A11&lt;&gt;"",INDEX(Tableau4[Personne],SUMPRODUCT(('Saisie réservation'!$E$2:$E$7&lt;=M$8)*('Saisie réservation'!$F$2:$F$7&gt;=M$8+1)*('Saisie réservation'!$I$2:$I$7=$B11)*('Saisie réservation'!$K$2:$K$7=$A11)*(ROW(Tableau4[])-1))),"")</f>
        <v>#VALUE!</v>
      </c>
      <c r="N11" s="28" t="e" cm="1" vm="1">
        <f t="array" aca="1" ref="N11" ca="1">IF($A11&lt;&gt;"",INDEX(Tableau4[Personne],SUMPRODUCT(('Saisie réservation'!$E$2:$E$7&lt;=N$8)*('Saisie réservation'!$F$2:$F$7&gt;=N$8+1)*('Saisie réservation'!$I$2:$I$7=$B11)*('Saisie réservation'!$K$2:$K$7=$A11)*(ROW(Tableau4[])-1))),"")</f>
        <v>#VALUE!</v>
      </c>
      <c r="O11" s="28" t="e" cm="1" vm="1">
        <f t="array" aca="1" ref="O11" ca="1">IF($A11&lt;&gt;"",INDEX(Tableau4[Personne],SUMPRODUCT(('Saisie réservation'!$E$2:$E$7&lt;=O$8)*('Saisie réservation'!$F$2:$F$7&gt;=O$8+1)*('Saisie réservation'!$I$2:$I$7=$B11)*('Saisie réservation'!$K$2:$K$7=$A11)*(ROW(Tableau4[])-1))),"")</f>
        <v>#VALUE!</v>
      </c>
      <c r="P11" s="28" t="e" cm="1" vm="1">
        <f t="array" aca="1" ref="P11" ca="1">IF($A11&lt;&gt;"",INDEX(Tableau4[Personne],SUMPRODUCT(('Saisie réservation'!$E$2:$E$7&lt;=P$8)*('Saisie réservation'!$F$2:$F$7&gt;=P$8+1)*('Saisie réservation'!$I$2:$I$7=$B11)*('Saisie réservation'!$K$2:$K$7=$A11)*(ROW(Tableau4[])-1))),"")</f>
        <v>#VALUE!</v>
      </c>
      <c r="Q11" s="28" t="e" cm="1" vm="1">
        <f t="array" aca="1" ref="Q11" ca="1">IF($A11&lt;&gt;"",INDEX(Tableau4[Personne],SUMPRODUCT(('Saisie réservation'!$E$2:$E$7&lt;=Q$8)*('Saisie réservation'!$F$2:$F$7&gt;=Q$8+1)*('Saisie réservation'!$I$2:$I$7=$B11)*('Saisie réservation'!$K$2:$K$7=$A11)*(ROW(Tableau4[])-1))),"")</f>
        <v>#VALUE!</v>
      </c>
      <c r="R11" s="28" t="e" cm="1" vm="1">
        <f t="array" aca="1" ref="R11" ca="1">IF($A11&lt;&gt;"",INDEX(Tableau4[Personne],SUMPRODUCT(('Saisie réservation'!$E$2:$E$7&lt;=R$8)*('Saisie réservation'!$F$2:$F$7&gt;=R$8+1)*('Saisie réservation'!$I$2:$I$7=$B11)*('Saisie réservation'!$K$2:$K$7=$A11)*(ROW(Tableau4[])-1))),"")</f>
        <v>#VALUE!</v>
      </c>
      <c r="S11" s="28" t="e" cm="1" vm="1">
        <f t="array" aca="1" ref="S11" ca="1">IF($A11&lt;&gt;"",INDEX(Tableau4[Personne],SUMPRODUCT(('Saisie réservation'!$E$2:$E$7&lt;=S$8)*('Saisie réservation'!$F$2:$F$7&gt;=S$8+1)*('Saisie réservation'!$I$2:$I$7=$B11)*('Saisie réservation'!$K$2:$K$7=$A11)*(ROW(Tableau4[])-1))),"")</f>
        <v>#VALUE!</v>
      </c>
      <c r="T11" s="28" t="e" cm="1" vm="1">
        <f t="array" aca="1" ref="T11" ca="1">IF($A11&lt;&gt;"",INDEX(Tableau4[Personne],SUMPRODUCT(('Saisie réservation'!$E$2:$E$7&lt;=T$8)*('Saisie réservation'!$F$2:$F$7&gt;=T$8+1)*('Saisie réservation'!$I$2:$I$7=$B11)*('Saisie réservation'!$K$2:$K$7=$A11)*(ROW(Tableau4[])-1))),"")</f>
        <v>#VALUE!</v>
      </c>
      <c r="U11" s="28" t="e" cm="1" vm="1">
        <f t="array" aca="1" ref="U11" ca="1">IF($A11&lt;&gt;"",INDEX(Tableau4[Personne],SUMPRODUCT(('Saisie réservation'!$E$2:$E$7&lt;=U$8)*('Saisie réservation'!$F$2:$F$7&gt;=U$8+1)*('Saisie réservation'!$I$2:$I$7=$B11)*('Saisie réservation'!$K$2:$K$7=$A11)*(ROW(Tableau4[])-1))),"")</f>
        <v>#VALUE!</v>
      </c>
      <c r="V11" s="28" t="e" cm="1" vm="1">
        <f t="array" aca="1" ref="V11" ca="1">IF($A11&lt;&gt;"",INDEX(Tableau4[Personne],SUMPRODUCT(('Saisie réservation'!$E$2:$E$7&lt;=V$8)*('Saisie réservation'!$F$2:$F$7&gt;=V$8+1)*('Saisie réservation'!$I$2:$I$7=$B11)*('Saisie réservation'!$K$2:$K$7=$A11)*(ROW(Tableau4[])-1))),"")</f>
        <v>#VALUE!</v>
      </c>
      <c r="W11" s="28" t="e" cm="1" vm="1">
        <f t="array" aca="1" ref="W11" ca="1">IF($A11&lt;&gt;"",INDEX(Tableau4[Personne],SUMPRODUCT(('Saisie réservation'!$E$2:$E$7&lt;=W$8)*('Saisie réservation'!$F$2:$F$7&gt;=W$8+1)*('Saisie réservation'!$I$2:$I$7=$B11)*('Saisie réservation'!$K$2:$K$7=$A11)*(ROW(Tableau4[])-1))),"")</f>
        <v>#VALUE!</v>
      </c>
      <c r="X11" s="28" t="e" cm="1" vm="1">
        <f t="array" aca="1" ref="X11" ca="1">IF($A11&lt;&gt;"",INDEX(Tableau4[Personne],SUMPRODUCT(('Saisie réservation'!$E$2:$E$7&lt;=X$8)*('Saisie réservation'!$F$2:$F$7&gt;=X$8+1)*('Saisie réservation'!$I$2:$I$7=$B11)*('Saisie réservation'!$K$2:$K$7=$A11)*(ROW(Tableau4[])-1))),"")</f>
        <v>#VALUE!</v>
      </c>
      <c r="Y11" s="28" t="e" cm="1" vm="1">
        <f t="array" aca="1" ref="Y11" ca="1">IF($A11&lt;&gt;"",INDEX(Tableau4[Personne],SUMPRODUCT(('Saisie réservation'!$E$2:$E$7&lt;=Y$8)*('Saisie réservation'!$F$2:$F$7&gt;=Y$8+1)*('Saisie réservation'!$I$2:$I$7=$B11)*('Saisie réservation'!$K$2:$K$7=$A11)*(ROW(Tableau4[])-1))),"")</f>
        <v>#VALUE!</v>
      </c>
      <c r="Z11" s="28" t="e" cm="1" vm="1">
        <f t="array" aca="1" ref="Z11" ca="1">IF($A11&lt;&gt;"",INDEX(Tableau4[Personne],SUMPRODUCT(('Saisie réservation'!$E$2:$E$7&lt;=Z$8)*('Saisie réservation'!$F$2:$F$7&gt;=Z$8+1)*('Saisie réservation'!$I$2:$I$7=$B11)*('Saisie réservation'!$K$2:$K$7=$A11)*(ROW(Tableau4[])-1))),"")</f>
        <v>#VALUE!</v>
      </c>
      <c r="AA11" s="28" t="e" cm="1" vm="1">
        <f t="array" aca="1" ref="AA11" ca="1">IF($A11&lt;&gt;"",INDEX(Tableau4[Personne],SUMPRODUCT(('Saisie réservation'!$E$2:$E$7&lt;=AA$8)*('Saisie réservation'!$F$2:$F$7&gt;=AA$8+1)*('Saisie réservation'!$I$2:$I$7=$B11)*('Saisie réservation'!$K$2:$K$7=$A11)*(ROW(Tableau4[])-1))),"")</f>
        <v>#VALUE!</v>
      </c>
      <c r="AB11" s="28" t="e" cm="1" vm="1">
        <f t="array" aca="1" ref="AB11" ca="1">IF($A11&lt;&gt;"",INDEX(Tableau4[Personne],SUMPRODUCT(('Saisie réservation'!$E$2:$E$7&lt;=AB$8)*('Saisie réservation'!$F$2:$F$7&gt;=AB$8+1)*('Saisie réservation'!$I$2:$I$7=$B11)*('Saisie réservation'!$K$2:$K$7=$A11)*(ROW(Tableau4[])-1))),"")</f>
        <v>#VALUE!</v>
      </c>
      <c r="AC11" s="28" t="e" cm="1" vm="1">
        <f t="array" aca="1" ref="AC11" ca="1">IF($A11&lt;&gt;"",INDEX(Tableau4[Personne],SUMPRODUCT(('Saisie réservation'!$E$2:$E$7&lt;=AC$8)*('Saisie réservation'!$F$2:$F$7&gt;=AC$8+1)*('Saisie réservation'!$I$2:$I$7=$B11)*('Saisie réservation'!$K$2:$K$7=$A11)*(ROW(Tableau4[])-1))),"")</f>
        <v>#VALUE!</v>
      </c>
      <c r="AD11" s="28" t="e" cm="1" vm="1">
        <f t="array" aca="1" ref="AD11" ca="1">IF($A11&lt;&gt;"",INDEX(Tableau4[Personne],SUMPRODUCT(('Saisie réservation'!$E$2:$E$7&lt;=AD$8)*('Saisie réservation'!$F$2:$F$7&gt;=AD$8+1)*('Saisie réservation'!$I$2:$I$7=$B11)*('Saisie réservation'!$K$2:$K$7=$A11)*(ROW(Tableau4[])-1))),"")</f>
        <v>#VALUE!</v>
      </c>
      <c r="AE11" s="28" t="e" cm="1" vm="1">
        <f t="array" aca="1" ref="AE11" ca="1">IF($A11&lt;&gt;"",INDEX(Tableau4[Personne],SUMPRODUCT(('Saisie réservation'!$E$2:$E$7&lt;=AE$8)*('Saisie réservation'!$F$2:$F$7&gt;=AE$8+1)*('Saisie réservation'!$I$2:$I$7=$B11)*('Saisie réservation'!$K$2:$K$7=$A11)*(ROW(Tableau4[])-1))),"")</f>
        <v>#VALUE!</v>
      </c>
      <c r="AF11" s="28" t="e" cm="1" vm="1">
        <f t="array" aca="1" ref="AF11" ca="1">IF($A11&lt;&gt;"",INDEX(Tableau4[Personne],SUMPRODUCT(('Saisie réservation'!$E$2:$E$7&lt;=AF$8)*('Saisie réservation'!$F$2:$F$7&gt;=AF$8+1)*('Saisie réservation'!$I$2:$I$7=$B11)*('Saisie réservation'!$K$2:$K$7=$A11)*(ROW(Tableau4[])-1))),"")</f>
        <v>#VALUE!</v>
      </c>
      <c r="AG11" s="28" t="e" cm="1" vm="1">
        <f t="array" aca="1" ref="AG11" ca="1">IF($A11&lt;&gt;"",INDEX(Tableau4[Personne],SUMPRODUCT(('Saisie réservation'!$E$2:$E$7&lt;=AG$8)*('Saisie réservation'!$F$2:$F$7&gt;=AG$8+1)*('Saisie réservation'!$I$2:$I$7=$B11)*('Saisie réservation'!$K$2:$K$7=$A11)*(ROW(Tableau4[])-1))),"")</f>
        <v>#VALUE!</v>
      </c>
      <c r="AH11" s="28" t="e" cm="1" vm="1">
        <f t="array" aca="1" ref="AH11" ca="1">IF($A11&lt;&gt;"",INDEX(Tableau4[Personne],SUMPRODUCT(('Saisie réservation'!$E$2:$E$7&lt;=AH$8)*('Saisie réservation'!$F$2:$F$7&gt;=AH$8+1)*('Saisie réservation'!$I$2:$I$7=$B11)*('Saisie réservation'!$K$2:$K$7=$A11)*(ROW(Tableau4[])-1))),"")</f>
        <v>#VALUE!</v>
      </c>
      <c r="AI11" s="28" t="e" cm="1" vm="1">
        <f t="array" aca="1" ref="AI11" ca="1">IF($A11&lt;&gt;"",INDEX(Tableau4[Personne],SUMPRODUCT(('Saisie réservation'!$E$2:$E$7&lt;=AI$8)*('Saisie réservation'!$F$2:$F$7&gt;=AI$8+1)*('Saisie réservation'!$I$2:$I$7=$B11)*('Saisie réservation'!$K$2:$K$7=$A11)*(ROW(Tableau4[])-1))),"")</f>
        <v>#VALUE!</v>
      </c>
      <c r="AJ11" s="28" t="e" cm="1" vm="1">
        <f t="array" aca="1" ref="AJ11" ca="1">IF($A11&lt;&gt;"",INDEX(Tableau4[Personne],SUMPRODUCT(('Saisie réservation'!$E$2:$E$7&lt;=AJ$8)*('Saisie réservation'!$F$2:$F$7&gt;=AJ$8+1)*('Saisie réservation'!$I$2:$I$7=$B11)*('Saisie réservation'!$K$2:$K$7=$A11)*(ROW(Tableau4[])-1))),"")</f>
        <v>#VALUE!</v>
      </c>
      <c r="AK11" s="28" t="e" cm="1" vm="1">
        <f t="array" aca="1" ref="AK11" ca="1">IF($A11&lt;&gt;"",INDEX(Tableau4[Personne],SUMPRODUCT(('Saisie réservation'!$E$2:$E$7&lt;=AK$8)*('Saisie réservation'!$F$2:$F$7&gt;=AK$8+1)*('Saisie réservation'!$I$2:$I$7=$B11)*('Saisie réservation'!$K$2:$K$7=$A11)*(ROW(Tableau4[])-1))),"")</f>
        <v>#VALUE!</v>
      </c>
      <c r="AL11" s="28" t="e" cm="1" vm="1">
        <f t="array" aca="1" ref="AL11" ca="1">IF($A11&lt;&gt;"",INDEX(Tableau4[Personne],SUMPRODUCT(('Saisie réservation'!$E$2:$E$7&lt;=AL$8)*('Saisie réservation'!$F$2:$F$7&gt;=AL$8+1)*('Saisie réservation'!$I$2:$I$7=$B11)*('Saisie réservation'!$K$2:$K$7=$A11)*(ROW(Tableau4[])-1))),"")</f>
        <v>#VALUE!</v>
      </c>
      <c r="AM11" s="28" t="e" cm="1" vm="1">
        <f t="array" aca="1" ref="AM11" ca="1">IF($A11&lt;&gt;"",INDEX(Tableau4[Personne],SUMPRODUCT(('Saisie réservation'!$E$2:$E$7&lt;=AM$8)*('Saisie réservation'!$F$2:$F$7&gt;=AM$8+1)*('Saisie réservation'!$I$2:$I$7=$B11)*('Saisie réservation'!$K$2:$K$7=$A11)*(ROW(Tableau4[])-1))),"")</f>
        <v>#VALUE!</v>
      </c>
      <c r="AN11" s="28" t="e" cm="1" vm="1">
        <f t="array" aca="1" ref="AN11" ca="1">IF($A11&lt;&gt;"",INDEX(Tableau4[Personne],SUMPRODUCT(('Saisie réservation'!$E$2:$E$7&lt;=AN$8)*('Saisie réservation'!$F$2:$F$7&gt;=AN$8+1)*('Saisie réservation'!$I$2:$I$7=$B11)*('Saisie réservation'!$K$2:$K$7=$A11)*(ROW(Tableau4[])-1))),"")</f>
        <v>#VALUE!</v>
      </c>
      <c r="AO11" s="28" t="e" cm="1" vm="1">
        <f t="array" aca="1" ref="AO11" ca="1">IF($A11&lt;&gt;"",INDEX(Tableau4[Personne],SUMPRODUCT(('Saisie réservation'!$E$2:$E$7&lt;=AO$8)*('Saisie réservation'!$F$2:$F$7&gt;=AO$8+1)*('Saisie réservation'!$I$2:$I$7=$B11)*('Saisie réservation'!$K$2:$K$7=$A11)*(ROW(Tableau4[])-1))),"")</f>
        <v>#VALUE!</v>
      </c>
      <c r="AP11" s="28" t="e" cm="1" vm="1">
        <f t="array" aca="1" ref="AP11" ca="1">IF($A11&lt;&gt;"",INDEX(Tableau4[Personne],SUMPRODUCT(('Saisie réservation'!$E$2:$E$7&lt;=AP$8)*('Saisie réservation'!$F$2:$F$7&gt;=AP$8+1)*('Saisie réservation'!$I$2:$I$7=$B11)*('Saisie réservation'!$K$2:$K$7=$A11)*(ROW(Tableau4[])-1))),"")</f>
        <v>#VALUE!</v>
      </c>
      <c r="AQ11" s="28" t="e" cm="1" vm="1">
        <f t="array" aca="1" ref="AQ11" ca="1">IF($A11&lt;&gt;"",INDEX(Tableau4[Personne],SUMPRODUCT(('Saisie réservation'!$E$2:$E$7&lt;=AQ$8)*('Saisie réservation'!$F$2:$F$7&gt;=AQ$8+1)*('Saisie réservation'!$I$2:$I$7=$B11)*('Saisie réservation'!$K$2:$K$7=$A11)*(ROW(Tableau4[])-1))),"")</f>
        <v>#VALUE!</v>
      </c>
      <c r="AR11" s="28" t="e" cm="1" vm="1">
        <f t="array" aca="1" ref="AR11" ca="1">IF($A11&lt;&gt;"",INDEX(Tableau4[Personne],SUMPRODUCT(('Saisie réservation'!$E$2:$E$7&lt;=AR$8)*('Saisie réservation'!$F$2:$F$7&gt;=AR$8+1)*('Saisie réservation'!$I$2:$I$7=$B11)*('Saisie réservation'!$K$2:$K$7=$A11)*(ROW(Tableau4[])-1))),"")</f>
        <v>#VALUE!</v>
      </c>
      <c r="AS11" s="28" t="e" cm="1" vm="1">
        <f t="array" aca="1" ref="AS11" ca="1">IF($A11&lt;&gt;"",INDEX(Tableau4[Personne],SUMPRODUCT(('Saisie réservation'!$E$2:$E$7&lt;=AS$8)*('Saisie réservation'!$F$2:$F$7&gt;=AS$8+1)*('Saisie réservation'!$I$2:$I$7=$B11)*('Saisie réservation'!$K$2:$K$7=$A11)*(ROW(Tableau4[])-1))),"")</f>
        <v>#VALUE!</v>
      </c>
      <c r="AT11" s="28" t="e" cm="1" vm="1">
        <f t="array" aca="1" ref="AT11" ca="1">IF($A11&lt;&gt;"",INDEX(Tableau4[Personne],SUMPRODUCT(('Saisie réservation'!$E$2:$E$7&lt;=AT$8)*('Saisie réservation'!$F$2:$F$7&gt;=AT$8+1)*('Saisie réservation'!$I$2:$I$7=$B11)*('Saisie réservation'!$K$2:$K$7=$A11)*(ROW(Tableau4[])-1))),"")</f>
        <v>#VALUE!</v>
      </c>
      <c r="AU11" s="28" t="e" cm="1" vm="1">
        <f t="array" aca="1" ref="AU11" ca="1">IF($A11&lt;&gt;"",INDEX(Tableau4[Personne],SUMPRODUCT(('Saisie réservation'!$E$2:$E$7&lt;=AU$8)*('Saisie réservation'!$F$2:$F$7&gt;=AU$8+1)*('Saisie réservation'!$I$2:$I$7=$B11)*('Saisie réservation'!$K$2:$K$7=$A11)*(ROW(Tableau4[])-1))),"")</f>
        <v>#VALUE!</v>
      </c>
      <c r="AV11" s="28" t="e" cm="1" vm="1">
        <f t="array" aca="1" ref="AV11" ca="1">IF($A11&lt;&gt;"",INDEX(Tableau4[Personne],SUMPRODUCT(('Saisie réservation'!$E$2:$E$7&lt;=AV$8)*('Saisie réservation'!$F$2:$F$7&gt;=AV$8+1)*('Saisie réservation'!$I$2:$I$7=$B11)*('Saisie réservation'!$K$2:$K$7=$A11)*(ROW(Tableau4[])-1))),"")</f>
        <v>#VALUE!</v>
      </c>
      <c r="AW11" s="28" t="e" cm="1" vm="1">
        <f t="array" aca="1" ref="AW11" ca="1">IF($A11&lt;&gt;"",INDEX(Tableau4[Personne],SUMPRODUCT(('Saisie réservation'!$E$2:$E$7&lt;=AW$8)*('Saisie réservation'!$F$2:$F$7&gt;=AW$8+1)*('Saisie réservation'!$I$2:$I$7=$B11)*('Saisie réservation'!$K$2:$K$7=$A11)*(ROW(Tableau4[])-1))),"")</f>
        <v>#VALUE!</v>
      </c>
      <c r="AX11" s="28" t="e" cm="1" vm="1">
        <f t="array" aca="1" ref="AX11" ca="1">IF($A11&lt;&gt;"",INDEX(Tableau4[Personne],SUMPRODUCT(('Saisie réservation'!$E$2:$E$7&lt;=AX$8)*('Saisie réservation'!$F$2:$F$7&gt;=AX$8+1)*('Saisie réservation'!$I$2:$I$7=$B11)*('Saisie réservation'!$K$2:$K$7=$A11)*(ROW(Tableau4[])-1))),"")</f>
        <v>#VALUE!</v>
      </c>
      <c r="AY11" s="28" t="e" cm="1" vm="1">
        <f t="array" aca="1" ref="AY11" ca="1">IF($A11&lt;&gt;"",INDEX(Tableau4[Personne],SUMPRODUCT(('Saisie réservation'!$E$2:$E$7&lt;=AY$8)*('Saisie réservation'!$F$2:$F$7&gt;=AY$8+1)*('Saisie réservation'!$I$2:$I$7=$B11)*('Saisie réservation'!$K$2:$K$7=$A11)*(ROW(Tableau4[])-1))),"")</f>
        <v>#VALUE!</v>
      </c>
      <c r="AZ11" s="28" t="e" cm="1" vm="1">
        <f t="array" aca="1" ref="AZ11" ca="1">IF($A11&lt;&gt;"",INDEX(Tableau4[Personne],SUMPRODUCT(('Saisie réservation'!$E$2:$E$7&lt;=AZ$8)*('Saisie réservation'!$F$2:$F$7&gt;=AZ$8+1)*('Saisie réservation'!$I$2:$I$7=$B11)*('Saisie réservation'!$K$2:$K$7=$A11)*(ROW(Tableau4[])-1))),"")</f>
        <v>#VALUE!</v>
      </c>
      <c r="BA11" s="28" t="e" cm="1" vm="1">
        <f t="array" aca="1" ref="BA11" ca="1">IF($A11&lt;&gt;"",INDEX(Tableau4[Personne],SUMPRODUCT(('Saisie réservation'!$E$2:$E$7&lt;=BA$8)*('Saisie réservation'!$F$2:$F$7&gt;=BA$8+1)*('Saisie réservation'!$I$2:$I$7=$B11)*('Saisie réservation'!$K$2:$K$7=$A11)*(ROW(Tableau4[])-1))),"")</f>
        <v>#VALUE!</v>
      </c>
      <c r="BB11" s="28" t="e" cm="1" vm="1">
        <f t="array" aca="1" ref="BB11" ca="1">IF($A11&lt;&gt;"",INDEX(Tableau4[Personne],SUMPRODUCT(('Saisie réservation'!$E$2:$E$7&lt;=BB$8)*('Saisie réservation'!$F$2:$F$7&gt;=BB$8+1)*('Saisie réservation'!$I$2:$I$7=$B11)*('Saisie réservation'!$K$2:$K$7=$A11)*(ROW(Tableau4[])-1))),"")</f>
        <v>#VALUE!</v>
      </c>
      <c r="BC11" s="28" t="e" cm="1" vm="1">
        <f t="array" aca="1" ref="BC11" ca="1">IF($A11&lt;&gt;"",INDEX(Tableau4[Personne],SUMPRODUCT(('Saisie réservation'!$E$2:$E$7&lt;=BC$8)*('Saisie réservation'!$F$2:$F$7&gt;=BC$8+1)*('Saisie réservation'!$I$2:$I$7=$B11)*('Saisie réservation'!$K$2:$K$7=$A11)*(ROW(Tableau4[])-1))),"")</f>
        <v>#VALUE!</v>
      </c>
      <c r="BD11" s="28" t="e" cm="1" vm="1">
        <f t="array" aca="1" ref="BD11" ca="1">IF($A11&lt;&gt;"",INDEX(Tableau4[Personne],SUMPRODUCT(('Saisie réservation'!$E$2:$E$7&lt;=BD$8)*('Saisie réservation'!$F$2:$F$7&gt;=BD$8+1)*('Saisie réservation'!$I$2:$I$7=$B11)*('Saisie réservation'!$K$2:$K$7=$A11)*(ROW(Tableau4[])-1))),"")</f>
        <v>#VALUE!</v>
      </c>
      <c r="BE11" s="28" t="e" cm="1" vm="1">
        <f t="array" aca="1" ref="BE11" ca="1">IF($A11&lt;&gt;"",INDEX(Tableau4[Personne],SUMPRODUCT(('Saisie réservation'!$E$2:$E$7&lt;=BE$8)*('Saisie réservation'!$F$2:$F$7&gt;=BE$8+1)*('Saisie réservation'!$I$2:$I$7=$B11)*('Saisie réservation'!$K$2:$K$7=$A11)*(ROW(Tableau4[])-1))),"")</f>
        <v>#VALUE!</v>
      </c>
      <c r="BF11" s="28" t="e" cm="1" vm="1">
        <f t="array" aca="1" ref="BF11" ca="1">IF($A11&lt;&gt;"",INDEX(Tableau4[Personne],SUMPRODUCT(('Saisie réservation'!$E$2:$E$7&lt;=BF$8)*('Saisie réservation'!$F$2:$F$7&gt;=BF$8+1)*('Saisie réservation'!$I$2:$I$7=$B11)*('Saisie réservation'!$K$2:$K$7=$A11)*(ROW(Tableau4[])-1))),"")</f>
        <v>#VALUE!</v>
      </c>
      <c r="BG11" s="28" t="e" cm="1" vm="1">
        <f t="array" aca="1" ref="BG11" ca="1">IF($A11&lt;&gt;"",INDEX(Tableau4[Personne],SUMPRODUCT(('Saisie réservation'!$E$2:$E$7&lt;=BG$8)*('Saisie réservation'!$F$2:$F$7&gt;=BG$8+1)*('Saisie réservation'!$I$2:$I$7=$B11)*('Saisie réservation'!$K$2:$K$7=$A11)*(ROW(Tableau4[])-1))),"")</f>
        <v>#VALUE!</v>
      </c>
      <c r="BH11" s="28" t="e" cm="1" vm="1">
        <f t="array" aca="1" ref="BH11" ca="1">IF($A11&lt;&gt;"",INDEX(Tableau4[Personne],SUMPRODUCT(('Saisie réservation'!$E$2:$E$7&lt;=BH$8)*('Saisie réservation'!$F$2:$F$7&gt;=BH$8+1)*('Saisie réservation'!$I$2:$I$7=$B11)*('Saisie réservation'!$K$2:$K$7=$A11)*(ROW(Tableau4[])-1))),"")</f>
        <v>#VALUE!</v>
      </c>
      <c r="BI11" s="28" t="e" cm="1" vm="1">
        <f t="array" aca="1" ref="BI11" ca="1">IF($A11&lt;&gt;"",INDEX(Tableau4[Personne],SUMPRODUCT(('Saisie réservation'!$E$2:$E$7&lt;=BI$8)*('Saisie réservation'!$F$2:$F$7&gt;=BI$8+1)*('Saisie réservation'!$I$2:$I$7=$B11)*('Saisie réservation'!$K$2:$K$7=$A11)*(ROW(Tableau4[])-1))),"")</f>
        <v>#VALUE!</v>
      </c>
      <c r="BJ11" s="28" t="e" cm="1" vm="1">
        <f t="array" aca="1" ref="BJ11" ca="1">IF($A11&lt;&gt;"",INDEX(Tableau4[Personne],SUMPRODUCT(('Saisie réservation'!$E$2:$E$7&lt;=BJ$8)*('Saisie réservation'!$F$2:$F$7&gt;=BJ$8+1)*('Saisie réservation'!$I$2:$I$7=$B11)*('Saisie réservation'!$K$2:$K$7=$A11)*(ROW(Tableau4[])-1))),"")</f>
        <v>#VALUE!</v>
      </c>
      <c r="BK11" s="28" t="e" cm="1" vm="1">
        <f t="array" aca="1" ref="BK11" ca="1">IF($A11&lt;&gt;"",INDEX(Tableau4[Personne],SUMPRODUCT(('Saisie réservation'!$E$2:$E$7&lt;=BK$8)*('Saisie réservation'!$F$2:$F$7&gt;=BK$8+1)*('Saisie réservation'!$I$2:$I$7=$B11)*('Saisie réservation'!$K$2:$K$7=$A11)*(ROW(Tableau4[])-1))),"")</f>
        <v>#VALUE!</v>
      </c>
    </row>
    <row r="12" spans="1:63" ht="15.75" x14ac:dyDescent="0.25">
      <c r="A12" s="29" t="s">
        <v>5</v>
      </c>
      <c r="B12" s="30">
        <v>0</v>
      </c>
      <c r="C12" s="28" t="e" cm="1" vm="1">
        <f t="array" aca="1" ref="C12" ca="1">IF($A12&lt;&gt;"",INDEX(Tableau4[Personne],SUMPRODUCT(('Saisie réservation'!$E$2:$E$7&lt;=C$8)*('Saisie réservation'!$F$2:$F$7&gt;=C$8+1)*('Saisie réservation'!$I$2:$I$7=$B12)*('Saisie réservation'!$K$2:$K$7=$A12)*(ROW(Tableau4[])-1))),"")</f>
        <v>#VALUE!</v>
      </c>
      <c r="D12" s="28" t="e" cm="1" vm="1">
        <f t="array" aca="1" ref="D12" ca="1">IF($A12&lt;&gt;"",INDEX(Tableau4[Personne],SUMPRODUCT(('Saisie réservation'!$E$2:$E$7&lt;=D$8)*('Saisie réservation'!$F$2:$F$7&gt;=D$8+1)*('Saisie réservation'!$I$2:$I$7=$B12)*('Saisie réservation'!$K$2:$K$7=$A12)*(ROW(Tableau4[])-1))),"")</f>
        <v>#VALUE!</v>
      </c>
      <c r="E12" s="28" t="e" cm="1" vm="1">
        <f t="array" aca="1" ref="E12" ca="1">IF($A12&lt;&gt;"",INDEX(Tableau4[Personne],SUMPRODUCT(('Saisie réservation'!$E$2:$E$7&lt;=E$8)*('Saisie réservation'!$F$2:$F$7&gt;=E$8+1)*('Saisie réservation'!$I$2:$I$7=$B12)*('Saisie réservation'!$K$2:$K$7=$A12)*(ROW(Tableau4[])-1))),"")</f>
        <v>#VALUE!</v>
      </c>
      <c r="F12" s="28" t="e" cm="1" vm="1">
        <f t="array" aca="1" ref="F12" ca="1">IF($A12&lt;&gt;"",INDEX(Tableau4[Personne],SUMPRODUCT(('Saisie réservation'!$E$2:$E$7&lt;=F$8)*('Saisie réservation'!$F$2:$F$7&gt;=F$8+1)*('Saisie réservation'!$I$2:$I$7=$B12)*('Saisie réservation'!$K$2:$K$7=$A12)*(ROW(Tableau4[])-1))),"")</f>
        <v>#VALUE!</v>
      </c>
      <c r="G12" s="28" t="e" cm="1" vm="1">
        <f t="array" aca="1" ref="G12" ca="1">IF($A12&lt;&gt;"",INDEX(Tableau4[Personne],SUMPRODUCT(('Saisie réservation'!$E$2:$E$7&lt;=G$8)*('Saisie réservation'!$F$2:$F$7&gt;=G$8+1)*('Saisie réservation'!$I$2:$I$7=$B12)*('Saisie réservation'!$K$2:$K$7=$A12)*(ROW(Tableau4[])-1))),"")</f>
        <v>#VALUE!</v>
      </c>
      <c r="H12" s="28" t="e" cm="1" vm="1">
        <f t="array" aca="1" ref="H12" ca="1">IF($A12&lt;&gt;"",INDEX(Tableau4[Personne],SUMPRODUCT(('Saisie réservation'!$E$2:$E$7&lt;=H$8)*('Saisie réservation'!$F$2:$F$7&gt;=H$8+1)*('Saisie réservation'!$I$2:$I$7=$B12)*('Saisie réservation'!$K$2:$K$7=$A12)*(ROW(Tableau4[])-1))),"")</f>
        <v>#VALUE!</v>
      </c>
      <c r="I12" s="28" t="e" cm="1" vm="1">
        <f t="array" aca="1" ref="I12" ca="1">IF($A12&lt;&gt;"",INDEX(Tableau4[Personne],SUMPRODUCT(('Saisie réservation'!$E$2:$E$7&lt;=I$8)*('Saisie réservation'!$F$2:$F$7&gt;=I$8+1)*('Saisie réservation'!$I$2:$I$7=$B12)*('Saisie réservation'!$K$2:$K$7=$A12)*(ROW(Tableau4[])-1))),"")</f>
        <v>#VALUE!</v>
      </c>
      <c r="J12" s="28" t="e" cm="1" vm="1">
        <f t="array" aca="1" ref="J12" ca="1">IF($A12&lt;&gt;"",INDEX(Tableau4[Personne],SUMPRODUCT(('Saisie réservation'!$E$2:$E$7&lt;=J$8)*('Saisie réservation'!$F$2:$F$7&gt;=J$8+1)*('Saisie réservation'!$I$2:$I$7=$B12)*('Saisie réservation'!$K$2:$K$7=$A12)*(ROW(Tableau4[])-1))),"")</f>
        <v>#VALUE!</v>
      </c>
      <c r="K12" s="28" t="e" cm="1" vm="1">
        <f t="array" aca="1" ref="K12" ca="1">IF($A12&lt;&gt;"",INDEX(Tableau4[Personne],SUMPRODUCT(('Saisie réservation'!$E$2:$E$7&lt;=K$8)*('Saisie réservation'!$F$2:$F$7&gt;=K$8+1)*('Saisie réservation'!$I$2:$I$7=$B12)*('Saisie réservation'!$K$2:$K$7=$A12)*(ROW(Tableau4[])-1))),"")</f>
        <v>#VALUE!</v>
      </c>
      <c r="L12" s="28" t="e" cm="1" vm="1">
        <f t="array" aca="1" ref="L12" ca="1">IF($A12&lt;&gt;"",INDEX(Tableau4[Personne],SUMPRODUCT(('Saisie réservation'!$E$2:$E$7&lt;=L$8)*('Saisie réservation'!$F$2:$F$7&gt;=L$8+1)*('Saisie réservation'!$I$2:$I$7=$B12)*('Saisie réservation'!$K$2:$K$7=$A12)*(ROW(Tableau4[])-1))),"")</f>
        <v>#VALUE!</v>
      </c>
      <c r="M12" s="28" t="e" cm="1" vm="1">
        <f t="array" aca="1" ref="M12" ca="1">IF($A12&lt;&gt;"",INDEX(Tableau4[Personne],SUMPRODUCT(('Saisie réservation'!$E$2:$E$7&lt;=M$8)*('Saisie réservation'!$F$2:$F$7&gt;=M$8+1)*('Saisie réservation'!$I$2:$I$7=$B12)*('Saisie réservation'!$K$2:$K$7=$A12)*(ROW(Tableau4[])-1))),"")</f>
        <v>#VALUE!</v>
      </c>
      <c r="N12" s="28" t="e" cm="1" vm="1">
        <f t="array" aca="1" ref="N12" ca="1">IF($A12&lt;&gt;"",INDEX(Tableau4[Personne],SUMPRODUCT(('Saisie réservation'!$E$2:$E$7&lt;=N$8)*('Saisie réservation'!$F$2:$F$7&gt;=N$8+1)*('Saisie réservation'!$I$2:$I$7=$B12)*('Saisie réservation'!$K$2:$K$7=$A12)*(ROW(Tableau4[])-1))),"")</f>
        <v>#VALUE!</v>
      </c>
      <c r="O12" s="28" t="e" cm="1" vm="1">
        <f t="array" aca="1" ref="O12" ca="1">IF($A12&lt;&gt;"",INDEX(Tableau4[Personne],SUMPRODUCT(('Saisie réservation'!$E$2:$E$7&lt;=O$8)*('Saisie réservation'!$F$2:$F$7&gt;=O$8+1)*('Saisie réservation'!$I$2:$I$7=$B12)*('Saisie réservation'!$K$2:$K$7=$A12)*(ROW(Tableau4[])-1))),"")</f>
        <v>#VALUE!</v>
      </c>
      <c r="P12" s="28" t="e" cm="1" vm="1">
        <f t="array" aca="1" ref="P12" ca="1">IF($A12&lt;&gt;"",INDEX(Tableau4[Personne],SUMPRODUCT(('Saisie réservation'!$E$2:$E$7&lt;=P$8)*('Saisie réservation'!$F$2:$F$7&gt;=P$8+1)*('Saisie réservation'!$I$2:$I$7=$B12)*('Saisie réservation'!$K$2:$K$7=$A12)*(ROW(Tableau4[])-1))),"")</f>
        <v>#VALUE!</v>
      </c>
      <c r="Q12" s="28" t="e" cm="1" vm="1">
        <f t="array" aca="1" ref="Q12" ca="1">IF($A12&lt;&gt;"",INDEX(Tableau4[Personne],SUMPRODUCT(('Saisie réservation'!$E$2:$E$7&lt;=Q$8)*('Saisie réservation'!$F$2:$F$7&gt;=Q$8+1)*('Saisie réservation'!$I$2:$I$7=$B12)*('Saisie réservation'!$K$2:$K$7=$A12)*(ROW(Tableau4[])-1))),"")</f>
        <v>#VALUE!</v>
      </c>
      <c r="R12" s="28" t="e" cm="1" vm="1">
        <f t="array" aca="1" ref="R12" ca="1">IF($A12&lt;&gt;"",INDEX(Tableau4[Personne],SUMPRODUCT(('Saisie réservation'!$E$2:$E$7&lt;=R$8)*('Saisie réservation'!$F$2:$F$7&gt;=R$8+1)*('Saisie réservation'!$I$2:$I$7=$B12)*('Saisie réservation'!$K$2:$K$7=$A12)*(ROW(Tableau4[])-1))),"")</f>
        <v>#VALUE!</v>
      </c>
      <c r="S12" s="28" t="e" cm="1" vm="1">
        <f t="array" aca="1" ref="S12" ca="1">IF($A12&lt;&gt;"",INDEX(Tableau4[Personne],SUMPRODUCT(('Saisie réservation'!$E$2:$E$7&lt;=S$8)*('Saisie réservation'!$F$2:$F$7&gt;=S$8+1)*('Saisie réservation'!$I$2:$I$7=$B12)*('Saisie réservation'!$K$2:$K$7=$A12)*(ROW(Tableau4[])-1))),"")</f>
        <v>#VALUE!</v>
      </c>
      <c r="T12" s="28" t="e" cm="1" vm="1">
        <f t="array" aca="1" ref="T12" ca="1">IF($A12&lt;&gt;"",INDEX(Tableau4[Personne],SUMPRODUCT(('Saisie réservation'!$E$2:$E$7&lt;=T$8)*('Saisie réservation'!$F$2:$F$7&gt;=T$8+1)*('Saisie réservation'!$I$2:$I$7=$B12)*('Saisie réservation'!$K$2:$K$7=$A12)*(ROW(Tableau4[])-1))),"")</f>
        <v>#VALUE!</v>
      </c>
      <c r="U12" s="28" t="e" cm="1" vm="1">
        <f t="array" aca="1" ref="U12" ca="1">IF($A12&lt;&gt;"",INDEX(Tableau4[Personne],SUMPRODUCT(('Saisie réservation'!$E$2:$E$7&lt;=U$8)*('Saisie réservation'!$F$2:$F$7&gt;=U$8+1)*('Saisie réservation'!$I$2:$I$7=$B12)*('Saisie réservation'!$K$2:$K$7=$A12)*(ROW(Tableau4[])-1))),"")</f>
        <v>#VALUE!</v>
      </c>
      <c r="V12" s="28" t="e" cm="1" vm="1">
        <f t="array" aca="1" ref="V12" ca="1">IF($A12&lt;&gt;"",INDEX(Tableau4[Personne],SUMPRODUCT(('Saisie réservation'!$E$2:$E$7&lt;=V$8)*('Saisie réservation'!$F$2:$F$7&gt;=V$8+1)*('Saisie réservation'!$I$2:$I$7=$B12)*('Saisie réservation'!$K$2:$K$7=$A12)*(ROW(Tableau4[])-1))),"")</f>
        <v>#VALUE!</v>
      </c>
      <c r="W12" s="28" t="e" cm="1" vm="1">
        <f t="array" aca="1" ref="W12" ca="1">IF($A12&lt;&gt;"",INDEX(Tableau4[Personne],SUMPRODUCT(('Saisie réservation'!$E$2:$E$7&lt;=W$8)*('Saisie réservation'!$F$2:$F$7&gt;=W$8+1)*('Saisie réservation'!$I$2:$I$7=$B12)*('Saisie réservation'!$K$2:$K$7=$A12)*(ROW(Tableau4[])-1))),"")</f>
        <v>#VALUE!</v>
      </c>
      <c r="X12" s="28" t="e" cm="1" vm="1">
        <f t="array" aca="1" ref="X12" ca="1">IF($A12&lt;&gt;"",INDEX(Tableau4[Personne],SUMPRODUCT(('Saisie réservation'!$E$2:$E$7&lt;=X$8)*('Saisie réservation'!$F$2:$F$7&gt;=X$8+1)*('Saisie réservation'!$I$2:$I$7=$B12)*('Saisie réservation'!$K$2:$K$7=$A12)*(ROW(Tableau4[])-1))),"")</f>
        <v>#VALUE!</v>
      </c>
      <c r="Y12" s="28" t="e" cm="1" vm="1">
        <f t="array" aca="1" ref="Y12" ca="1">IF($A12&lt;&gt;"",INDEX(Tableau4[Personne],SUMPRODUCT(('Saisie réservation'!$E$2:$E$7&lt;=Y$8)*('Saisie réservation'!$F$2:$F$7&gt;=Y$8+1)*('Saisie réservation'!$I$2:$I$7=$B12)*('Saisie réservation'!$K$2:$K$7=$A12)*(ROW(Tableau4[])-1))),"")</f>
        <v>#VALUE!</v>
      </c>
      <c r="Z12" s="28" t="e" cm="1" vm="1">
        <f t="array" aca="1" ref="Z12" ca="1">IF($A12&lt;&gt;"",INDEX(Tableau4[Personne],SUMPRODUCT(('Saisie réservation'!$E$2:$E$7&lt;=Z$8)*('Saisie réservation'!$F$2:$F$7&gt;=Z$8+1)*('Saisie réservation'!$I$2:$I$7=$B12)*('Saisie réservation'!$K$2:$K$7=$A12)*(ROW(Tableau4[])-1))),"")</f>
        <v>#VALUE!</v>
      </c>
      <c r="AA12" s="28" t="e" cm="1" vm="1">
        <f t="array" aca="1" ref="AA12" ca="1">IF($A12&lt;&gt;"",INDEX(Tableau4[Personne],SUMPRODUCT(('Saisie réservation'!$E$2:$E$7&lt;=AA$8)*('Saisie réservation'!$F$2:$F$7&gt;=AA$8+1)*('Saisie réservation'!$I$2:$I$7=$B12)*('Saisie réservation'!$K$2:$K$7=$A12)*(ROW(Tableau4[])-1))),"")</f>
        <v>#VALUE!</v>
      </c>
      <c r="AB12" s="28" t="e" cm="1" vm="1">
        <f t="array" aca="1" ref="AB12" ca="1">IF($A12&lt;&gt;"",INDEX(Tableau4[Personne],SUMPRODUCT(('Saisie réservation'!$E$2:$E$7&lt;=AB$8)*('Saisie réservation'!$F$2:$F$7&gt;=AB$8+1)*('Saisie réservation'!$I$2:$I$7=$B12)*('Saisie réservation'!$K$2:$K$7=$A12)*(ROW(Tableau4[])-1))),"")</f>
        <v>#VALUE!</v>
      </c>
      <c r="AC12" s="28" t="e" cm="1" vm="1">
        <f t="array" aca="1" ref="AC12" ca="1">IF($A12&lt;&gt;"",INDEX(Tableau4[Personne],SUMPRODUCT(('Saisie réservation'!$E$2:$E$7&lt;=AC$8)*('Saisie réservation'!$F$2:$F$7&gt;=AC$8+1)*('Saisie réservation'!$I$2:$I$7=$B12)*('Saisie réservation'!$K$2:$K$7=$A12)*(ROW(Tableau4[])-1))),"")</f>
        <v>#VALUE!</v>
      </c>
      <c r="AD12" s="28" t="e" cm="1" vm="1">
        <f t="array" aca="1" ref="AD12" ca="1">IF($A12&lt;&gt;"",INDEX(Tableau4[Personne],SUMPRODUCT(('Saisie réservation'!$E$2:$E$7&lt;=AD$8)*('Saisie réservation'!$F$2:$F$7&gt;=AD$8+1)*('Saisie réservation'!$I$2:$I$7=$B12)*('Saisie réservation'!$K$2:$K$7=$A12)*(ROW(Tableau4[])-1))),"")</f>
        <v>#VALUE!</v>
      </c>
      <c r="AE12" s="28" t="e" cm="1" vm="1">
        <f t="array" aca="1" ref="AE12" ca="1">IF($A12&lt;&gt;"",INDEX(Tableau4[Personne],SUMPRODUCT(('Saisie réservation'!$E$2:$E$7&lt;=AE$8)*('Saisie réservation'!$F$2:$F$7&gt;=AE$8+1)*('Saisie réservation'!$I$2:$I$7=$B12)*('Saisie réservation'!$K$2:$K$7=$A12)*(ROW(Tableau4[])-1))),"")</f>
        <v>#VALUE!</v>
      </c>
      <c r="AF12" s="28" t="e" cm="1" vm="1">
        <f t="array" aca="1" ref="AF12" ca="1">IF($A12&lt;&gt;"",INDEX(Tableau4[Personne],SUMPRODUCT(('Saisie réservation'!$E$2:$E$7&lt;=AF$8)*('Saisie réservation'!$F$2:$F$7&gt;=AF$8+1)*('Saisie réservation'!$I$2:$I$7=$B12)*('Saisie réservation'!$K$2:$K$7=$A12)*(ROW(Tableau4[])-1))),"")</f>
        <v>#VALUE!</v>
      </c>
      <c r="AG12" s="28" t="e" cm="1" vm="1">
        <f t="array" aca="1" ref="AG12" ca="1">IF($A12&lt;&gt;"",INDEX(Tableau4[Personne],SUMPRODUCT(('Saisie réservation'!$E$2:$E$7&lt;=AG$8)*('Saisie réservation'!$F$2:$F$7&gt;=AG$8+1)*('Saisie réservation'!$I$2:$I$7=$B12)*('Saisie réservation'!$K$2:$K$7=$A12)*(ROW(Tableau4[])-1))),"")</f>
        <v>#VALUE!</v>
      </c>
      <c r="AH12" s="28" t="e" cm="1" vm="1">
        <f t="array" aca="1" ref="AH12" ca="1">IF($A12&lt;&gt;"",INDEX(Tableau4[Personne],SUMPRODUCT(('Saisie réservation'!$E$2:$E$7&lt;=AH$8)*('Saisie réservation'!$F$2:$F$7&gt;=AH$8+1)*('Saisie réservation'!$I$2:$I$7=$B12)*('Saisie réservation'!$K$2:$K$7=$A12)*(ROW(Tableau4[])-1))),"")</f>
        <v>#VALUE!</v>
      </c>
      <c r="AI12" s="28" t="e" cm="1" vm="1">
        <f t="array" aca="1" ref="AI12" ca="1">IF($A12&lt;&gt;"",INDEX(Tableau4[Personne],SUMPRODUCT(('Saisie réservation'!$E$2:$E$7&lt;=AI$8)*('Saisie réservation'!$F$2:$F$7&gt;=AI$8+1)*('Saisie réservation'!$I$2:$I$7=$B12)*('Saisie réservation'!$K$2:$K$7=$A12)*(ROW(Tableau4[])-1))),"")</f>
        <v>#VALUE!</v>
      </c>
      <c r="AJ12" s="28" t="e" cm="1" vm="1">
        <f t="array" aca="1" ref="AJ12" ca="1">IF($A12&lt;&gt;"",INDEX(Tableau4[Personne],SUMPRODUCT(('Saisie réservation'!$E$2:$E$7&lt;=AJ$8)*('Saisie réservation'!$F$2:$F$7&gt;=AJ$8+1)*('Saisie réservation'!$I$2:$I$7=$B12)*('Saisie réservation'!$K$2:$K$7=$A12)*(ROW(Tableau4[])-1))),"")</f>
        <v>#VALUE!</v>
      </c>
      <c r="AK12" s="28" t="e" cm="1" vm="1">
        <f t="array" aca="1" ref="AK12" ca="1">IF($A12&lt;&gt;"",INDEX(Tableau4[Personne],SUMPRODUCT(('Saisie réservation'!$E$2:$E$7&lt;=AK$8)*('Saisie réservation'!$F$2:$F$7&gt;=AK$8+1)*('Saisie réservation'!$I$2:$I$7=$B12)*('Saisie réservation'!$K$2:$K$7=$A12)*(ROW(Tableau4[])-1))),"")</f>
        <v>#VALUE!</v>
      </c>
      <c r="AL12" s="28" t="e" cm="1" vm="1">
        <f t="array" aca="1" ref="AL12" ca="1">IF($A12&lt;&gt;"",INDEX(Tableau4[Personne],SUMPRODUCT(('Saisie réservation'!$E$2:$E$7&lt;=AL$8)*('Saisie réservation'!$F$2:$F$7&gt;=AL$8+1)*('Saisie réservation'!$I$2:$I$7=$B12)*('Saisie réservation'!$K$2:$K$7=$A12)*(ROW(Tableau4[])-1))),"")</f>
        <v>#VALUE!</v>
      </c>
      <c r="AM12" s="28" t="e" cm="1" vm="1">
        <f t="array" aca="1" ref="AM12" ca="1">IF($A12&lt;&gt;"",INDEX(Tableau4[Personne],SUMPRODUCT(('Saisie réservation'!$E$2:$E$7&lt;=AM$8)*('Saisie réservation'!$F$2:$F$7&gt;=AM$8+1)*('Saisie réservation'!$I$2:$I$7=$B12)*('Saisie réservation'!$K$2:$K$7=$A12)*(ROW(Tableau4[])-1))),"")</f>
        <v>#VALUE!</v>
      </c>
      <c r="AN12" s="28" t="e" cm="1" vm="1">
        <f t="array" aca="1" ref="AN12" ca="1">IF($A12&lt;&gt;"",INDEX(Tableau4[Personne],SUMPRODUCT(('Saisie réservation'!$E$2:$E$7&lt;=AN$8)*('Saisie réservation'!$F$2:$F$7&gt;=AN$8+1)*('Saisie réservation'!$I$2:$I$7=$B12)*('Saisie réservation'!$K$2:$K$7=$A12)*(ROW(Tableau4[])-1))),"")</f>
        <v>#VALUE!</v>
      </c>
      <c r="AO12" s="28" t="e" cm="1" vm="1">
        <f t="array" aca="1" ref="AO12" ca="1">IF($A12&lt;&gt;"",INDEX(Tableau4[Personne],SUMPRODUCT(('Saisie réservation'!$E$2:$E$7&lt;=AO$8)*('Saisie réservation'!$F$2:$F$7&gt;=AO$8+1)*('Saisie réservation'!$I$2:$I$7=$B12)*('Saisie réservation'!$K$2:$K$7=$A12)*(ROW(Tableau4[])-1))),"")</f>
        <v>#VALUE!</v>
      </c>
      <c r="AP12" s="28" t="e" cm="1" vm="1">
        <f t="array" aca="1" ref="AP12" ca="1">IF($A12&lt;&gt;"",INDEX(Tableau4[Personne],SUMPRODUCT(('Saisie réservation'!$E$2:$E$7&lt;=AP$8)*('Saisie réservation'!$F$2:$F$7&gt;=AP$8+1)*('Saisie réservation'!$I$2:$I$7=$B12)*('Saisie réservation'!$K$2:$K$7=$A12)*(ROW(Tableau4[])-1))),"")</f>
        <v>#VALUE!</v>
      </c>
      <c r="AQ12" s="28" t="e" cm="1" vm="1">
        <f t="array" aca="1" ref="AQ12" ca="1">IF($A12&lt;&gt;"",INDEX(Tableau4[Personne],SUMPRODUCT(('Saisie réservation'!$E$2:$E$7&lt;=AQ$8)*('Saisie réservation'!$F$2:$F$7&gt;=AQ$8+1)*('Saisie réservation'!$I$2:$I$7=$B12)*('Saisie réservation'!$K$2:$K$7=$A12)*(ROW(Tableau4[])-1))),"")</f>
        <v>#VALUE!</v>
      </c>
      <c r="AR12" s="28" t="e" cm="1" vm="1">
        <f t="array" aca="1" ref="AR12" ca="1">IF($A12&lt;&gt;"",INDEX(Tableau4[Personne],SUMPRODUCT(('Saisie réservation'!$E$2:$E$7&lt;=AR$8)*('Saisie réservation'!$F$2:$F$7&gt;=AR$8+1)*('Saisie réservation'!$I$2:$I$7=$B12)*('Saisie réservation'!$K$2:$K$7=$A12)*(ROW(Tableau4[])-1))),"")</f>
        <v>#VALUE!</v>
      </c>
      <c r="AS12" s="28" t="e" cm="1" vm="1">
        <f t="array" aca="1" ref="AS12" ca="1">IF($A12&lt;&gt;"",INDEX(Tableau4[Personne],SUMPRODUCT(('Saisie réservation'!$E$2:$E$7&lt;=AS$8)*('Saisie réservation'!$F$2:$F$7&gt;=AS$8+1)*('Saisie réservation'!$I$2:$I$7=$B12)*('Saisie réservation'!$K$2:$K$7=$A12)*(ROW(Tableau4[])-1))),"")</f>
        <v>#VALUE!</v>
      </c>
      <c r="AT12" s="28" t="e" cm="1" vm="1">
        <f t="array" aca="1" ref="AT12" ca="1">IF($A12&lt;&gt;"",INDEX(Tableau4[Personne],SUMPRODUCT(('Saisie réservation'!$E$2:$E$7&lt;=AT$8)*('Saisie réservation'!$F$2:$F$7&gt;=AT$8+1)*('Saisie réservation'!$I$2:$I$7=$B12)*('Saisie réservation'!$K$2:$K$7=$A12)*(ROW(Tableau4[])-1))),"")</f>
        <v>#VALUE!</v>
      </c>
      <c r="AU12" s="28" t="e" cm="1" vm="1">
        <f t="array" aca="1" ref="AU12" ca="1">IF($A12&lt;&gt;"",INDEX(Tableau4[Personne],SUMPRODUCT(('Saisie réservation'!$E$2:$E$7&lt;=AU$8)*('Saisie réservation'!$F$2:$F$7&gt;=AU$8+1)*('Saisie réservation'!$I$2:$I$7=$B12)*('Saisie réservation'!$K$2:$K$7=$A12)*(ROW(Tableau4[])-1))),"")</f>
        <v>#VALUE!</v>
      </c>
      <c r="AV12" s="28" t="e" cm="1" vm="1">
        <f t="array" aca="1" ref="AV12" ca="1">IF($A12&lt;&gt;"",INDEX(Tableau4[Personne],SUMPRODUCT(('Saisie réservation'!$E$2:$E$7&lt;=AV$8)*('Saisie réservation'!$F$2:$F$7&gt;=AV$8+1)*('Saisie réservation'!$I$2:$I$7=$B12)*('Saisie réservation'!$K$2:$K$7=$A12)*(ROW(Tableau4[])-1))),"")</f>
        <v>#VALUE!</v>
      </c>
      <c r="AW12" s="28" t="e" cm="1" vm="1">
        <f t="array" aca="1" ref="AW12" ca="1">IF($A12&lt;&gt;"",INDEX(Tableau4[Personne],SUMPRODUCT(('Saisie réservation'!$E$2:$E$7&lt;=AW$8)*('Saisie réservation'!$F$2:$F$7&gt;=AW$8+1)*('Saisie réservation'!$I$2:$I$7=$B12)*('Saisie réservation'!$K$2:$K$7=$A12)*(ROW(Tableau4[])-1))),"")</f>
        <v>#VALUE!</v>
      </c>
      <c r="AX12" s="28" t="e" cm="1" vm="1">
        <f t="array" aca="1" ref="AX12" ca="1">IF($A12&lt;&gt;"",INDEX(Tableau4[Personne],SUMPRODUCT(('Saisie réservation'!$E$2:$E$7&lt;=AX$8)*('Saisie réservation'!$F$2:$F$7&gt;=AX$8+1)*('Saisie réservation'!$I$2:$I$7=$B12)*('Saisie réservation'!$K$2:$K$7=$A12)*(ROW(Tableau4[])-1))),"")</f>
        <v>#VALUE!</v>
      </c>
      <c r="AY12" s="28" t="e" cm="1" vm="1">
        <f t="array" aca="1" ref="AY12" ca="1">IF($A12&lt;&gt;"",INDEX(Tableau4[Personne],SUMPRODUCT(('Saisie réservation'!$E$2:$E$7&lt;=AY$8)*('Saisie réservation'!$F$2:$F$7&gt;=AY$8+1)*('Saisie réservation'!$I$2:$I$7=$B12)*('Saisie réservation'!$K$2:$K$7=$A12)*(ROW(Tableau4[])-1))),"")</f>
        <v>#VALUE!</v>
      </c>
      <c r="AZ12" s="28" t="e" cm="1" vm="1">
        <f t="array" aca="1" ref="AZ12" ca="1">IF($A12&lt;&gt;"",INDEX(Tableau4[Personne],SUMPRODUCT(('Saisie réservation'!$E$2:$E$7&lt;=AZ$8)*('Saisie réservation'!$F$2:$F$7&gt;=AZ$8+1)*('Saisie réservation'!$I$2:$I$7=$B12)*('Saisie réservation'!$K$2:$K$7=$A12)*(ROW(Tableau4[])-1))),"")</f>
        <v>#VALUE!</v>
      </c>
      <c r="BA12" s="28" t="e" cm="1" vm="1">
        <f t="array" aca="1" ref="BA12" ca="1">IF($A12&lt;&gt;"",INDEX(Tableau4[Personne],SUMPRODUCT(('Saisie réservation'!$E$2:$E$7&lt;=BA$8)*('Saisie réservation'!$F$2:$F$7&gt;=BA$8+1)*('Saisie réservation'!$I$2:$I$7=$B12)*('Saisie réservation'!$K$2:$K$7=$A12)*(ROW(Tableau4[])-1))),"")</f>
        <v>#VALUE!</v>
      </c>
      <c r="BB12" s="28" t="e" cm="1" vm="1">
        <f t="array" aca="1" ref="BB12" ca="1">IF($A12&lt;&gt;"",INDEX(Tableau4[Personne],SUMPRODUCT(('Saisie réservation'!$E$2:$E$7&lt;=BB$8)*('Saisie réservation'!$F$2:$F$7&gt;=BB$8+1)*('Saisie réservation'!$I$2:$I$7=$B12)*('Saisie réservation'!$K$2:$K$7=$A12)*(ROW(Tableau4[])-1))),"")</f>
        <v>#VALUE!</v>
      </c>
      <c r="BC12" s="28" t="e" cm="1" vm="1">
        <f t="array" aca="1" ref="BC12" ca="1">IF($A12&lt;&gt;"",INDEX(Tableau4[Personne],SUMPRODUCT(('Saisie réservation'!$E$2:$E$7&lt;=BC$8)*('Saisie réservation'!$F$2:$F$7&gt;=BC$8+1)*('Saisie réservation'!$I$2:$I$7=$B12)*('Saisie réservation'!$K$2:$K$7=$A12)*(ROW(Tableau4[])-1))),"")</f>
        <v>#VALUE!</v>
      </c>
      <c r="BD12" s="28" t="e" cm="1" vm="1">
        <f t="array" aca="1" ref="BD12" ca="1">IF($A12&lt;&gt;"",INDEX(Tableau4[Personne],SUMPRODUCT(('Saisie réservation'!$E$2:$E$7&lt;=BD$8)*('Saisie réservation'!$F$2:$F$7&gt;=BD$8+1)*('Saisie réservation'!$I$2:$I$7=$B12)*('Saisie réservation'!$K$2:$K$7=$A12)*(ROW(Tableau4[])-1))),"")</f>
        <v>#VALUE!</v>
      </c>
      <c r="BE12" s="28" t="e" cm="1" vm="1">
        <f t="array" aca="1" ref="BE12" ca="1">IF($A12&lt;&gt;"",INDEX(Tableau4[Personne],SUMPRODUCT(('Saisie réservation'!$E$2:$E$7&lt;=BE$8)*('Saisie réservation'!$F$2:$F$7&gt;=BE$8+1)*('Saisie réservation'!$I$2:$I$7=$B12)*('Saisie réservation'!$K$2:$K$7=$A12)*(ROW(Tableau4[])-1))),"")</f>
        <v>#VALUE!</v>
      </c>
      <c r="BF12" s="28" t="e" cm="1" vm="1">
        <f t="array" aca="1" ref="BF12" ca="1">IF($A12&lt;&gt;"",INDEX(Tableau4[Personne],SUMPRODUCT(('Saisie réservation'!$E$2:$E$7&lt;=BF$8)*('Saisie réservation'!$F$2:$F$7&gt;=BF$8+1)*('Saisie réservation'!$I$2:$I$7=$B12)*('Saisie réservation'!$K$2:$K$7=$A12)*(ROW(Tableau4[])-1))),"")</f>
        <v>#VALUE!</v>
      </c>
      <c r="BG12" s="28" t="e" cm="1" vm="1">
        <f t="array" aca="1" ref="BG12" ca="1">IF($A12&lt;&gt;"",INDEX(Tableau4[Personne],SUMPRODUCT(('Saisie réservation'!$E$2:$E$7&lt;=BG$8)*('Saisie réservation'!$F$2:$F$7&gt;=BG$8+1)*('Saisie réservation'!$I$2:$I$7=$B12)*('Saisie réservation'!$K$2:$K$7=$A12)*(ROW(Tableau4[])-1))),"")</f>
        <v>#VALUE!</v>
      </c>
      <c r="BH12" s="28" t="e" cm="1" vm="1">
        <f t="array" aca="1" ref="BH12" ca="1">IF($A12&lt;&gt;"",INDEX(Tableau4[Personne],SUMPRODUCT(('Saisie réservation'!$E$2:$E$7&lt;=BH$8)*('Saisie réservation'!$F$2:$F$7&gt;=BH$8+1)*('Saisie réservation'!$I$2:$I$7=$B12)*('Saisie réservation'!$K$2:$K$7=$A12)*(ROW(Tableau4[])-1))),"")</f>
        <v>#VALUE!</v>
      </c>
      <c r="BI12" s="28" t="e" cm="1" vm="1">
        <f t="array" aca="1" ref="BI12" ca="1">IF($A12&lt;&gt;"",INDEX(Tableau4[Personne],SUMPRODUCT(('Saisie réservation'!$E$2:$E$7&lt;=BI$8)*('Saisie réservation'!$F$2:$F$7&gt;=BI$8+1)*('Saisie réservation'!$I$2:$I$7=$B12)*('Saisie réservation'!$K$2:$K$7=$A12)*(ROW(Tableau4[])-1))),"")</f>
        <v>#VALUE!</v>
      </c>
      <c r="BJ12" s="28" t="e" cm="1" vm="1">
        <f t="array" aca="1" ref="BJ12" ca="1">IF($A12&lt;&gt;"",INDEX(Tableau4[Personne],SUMPRODUCT(('Saisie réservation'!$E$2:$E$7&lt;=BJ$8)*('Saisie réservation'!$F$2:$F$7&gt;=BJ$8+1)*('Saisie réservation'!$I$2:$I$7=$B12)*('Saisie réservation'!$K$2:$K$7=$A12)*(ROW(Tableau4[])-1))),"")</f>
        <v>#VALUE!</v>
      </c>
      <c r="BK12" s="28" t="e" cm="1" vm="1">
        <f t="array" aca="1" ref="BK12" ca="1">IF($A12&lt;&gt;"",INDEX(Tableau4[Personne],SUMPRODUCT(('Saisie réservation'!$E$2:$E$7&lt;=BK$8)*('Saisie réservation'!$F$2:$F$7&gt;=BK$8+1)*('Saisie réservation'!$I$2:$I$7=$B12)*('Saisie réservation'!$K$2:$K$7=$A12)*(ROW(Tableau4[])-1))),"")</f>
        <v>#VALUE!</v>
      </c>
    </row>
    <row r="13" spans="1:63" ht="15.75" x14ac:dyDescent="0.25">
      <c r="A13" s="26" t="s">
        <v>6</v>
      </c>
      <c r="B13" s="27">
        <v>5</v>
      </c>
      <c r="C13" s="28" t="e" cm="1" vm="1">
        <f t="array" aca="1" ref="C13" ca="1">IF($A13&lt;&gt;"",INDEX(Tableau4[Personne],SUMPRODUCT(('Saisie réservation'!$E$2:$E$7&lt;=C$8)*('Saisie réservation'!$F$2:$F$7&gt;=C$8+1)*('Saisie réservation'!$I$2:$I$7=$B13)*('Saisie réservation'!$K$2:$K$7=$A13)*(ROW(Tableau4[])-1))),"")</f>
        <v>#VALUE!</v>
      </c>
      <c r="D13" s="28" t="e" cm="1" vm="1">
        <f t="array" aca="1" ref="D13" ca="1">IF($A13&lt;&gt;"",INDEX(Tableau4[Personne],SUMPRODUCT(('Saisie réservation'!$E$2:$E$7&lt;=D$8)*('Saisie réservation'!$F$2:$F$7&gt;=D$8+1)*('Saisie réservation'!$I$2:$I$7=$B13)*('Saisie réservation'!$K$2:$K$7=$A13)*(ROW(Tableau4[])-1))),"")</f>
        <v>#VALUE!</v>
      </c>
      <c r="E13" s="28" t="e" cm="1" vm="1">
        <f t="array" aca="1" ref="E13" ca="1">IF($A13&lt;&gt;"",INDEX(Tableau4[Personne],SUMPRODUCT(('Saisie réservation'!$E$2:$E$7&lt;=E$8)*('Saisie réservation'!$F$2:$F$7&gt;=E$8+1)*('Saisie réservation'!$I$2:$I$7=$B13)*('Saisie réservation'!$K$2:$K$7=$A13)*(ROW(Tableau4[])-1))),"")</f>
        <v>#VALUE!</v>
      </c>
      <c r="F13" s="28" t="e" cm="1" vm="1">
        <f t="array" aca="1" ref="F13" ca="1">IF($A13&lt;&gt;"",INDEX(Tableau4[Personne],SUMPRODUCT(('Saisie réservation'!$E$2:$E$7&lt;=F$8)*('Saisie réservation'!$F$2:$F$7&gt;=F$8+1)*('Saisie réservation'!$I$2:$I$7=$B13)*('Saisie réservation'!$K$2:$K$7=$A13)*(ROW(Tableau4[])-1))),"")</f>
        <v>#VALUE!</v>
      </c>
      <c r="G13" s="28" t="e" cm="1" vm="1">
        <f t="array" aca="1" ref="G13" ca="1">IF($A13&lt;&gt;"",INDEX(Tableau4[Personne],SUMPRODUCT(('Saisie réservation'!$E$2:$E$7&lt;=G$8)*('Saisie réservation'!$F$2:$F$7&gt;=G$8+1)*('Saisie réservation'!$I$2:$I$7=$B13)*('Saisie réservation'!$K$2:$K$7=$A13)*(ROW(Tableau4[])-1))),"")</f>
        <v>#VALUE!</v>
      </c>
      <c r="H13" s="28" t="e" cm="1" vm="1">
        <f t="array" aca="1" ref="H13" ca="1">IF($A13&lt;&gt;"",INDEX(Tableau4[Personne],SUMPRODUCT(('Saisie réservation'!$E$2:$E$7&lt;=H$8)*('Saisie réservation'!$F$2:$F$7&gt;=H$8+1)*('Saisie réservation'!$I$2:$I$7=$B13)*('Saisie réservation'!$K$2:$K$7=$A13)*(ROW(Tableau4[])-1))),"")</f>
        <v>#VALUE!</v>
      </c>
      <c r="I13" s="28" t="e" cm="1" vm="1">
        <f t="array" aca="1" ref="I13" ca="1">IF($A13&lt;&gt;"",INDEX(Tableau4[Personne],SUMPRODUCT(('Saisie réservation'!$E$2:$E$7&lt;=I$8)*('Saisie réservation'!$F$2:$F$7&gt;=I$8+1)*('Saisie réservation'!$I$2:$I$7=$B13)*('Saisie réservation'!$K$2:$K$7=$A13)*(ROW(Tableau4[])-1))),"")</f>
        <v>#VALUE!</v>
      </c>
      <c r="J13" s="28" t="e" cm="1" vm="1">
        <f t="array" aca="1" ref="J13" ca="1">IF($A13&lt;&gt;"",INDEX(Tableau4[Personne],SUMPRODUCT(('Saisie réservation'!$E$2:$E$7&lt;=J$8)*('Saisie réservation'!$F$2:$F$7&gt;=J$8+1)*('Saisie réservation'!$I$2:$I$7=$B13)*('Saisie réservation'!$K$2:$K$7=$A13)*(ROW(Tableau4[])-1))),"")</f>
        <v>#VALUE!</v>
      </c>
      <c r="K13" s="28" t="e" cm="1" vm="1">
        <f t="array" aca="1" ref="K13" ca="1">IF($A13&lt;&gt;"",INDEX(Tableau4[Personne],SUMPRODUCT(('Saisie réservation'!$E$2:$E$7&lt;=K$8)*('Saisie réservation'!$F$2:$F$7&gt;=K$8+1)*('Saisie réservation'!$I$2:$I$7=$B13)*('Saisie réservation'!$K$2:$K$7=$A13)*(ROW(Tableau4[])-1))),"")</f>
        <v>#VALUE!</v>
      </c>
      <c r="L13" s="28" t="e" cm="1" vm="1">
        <f t="array" aca="1" ref="L13" ca="1">IF($A13&lt;&gt;"",INDEX(Tableau4[Personne],SUMPRODUCT(('Saisie réservation'!$E$2:$E$7&lt;=L$8)*('Saisie réservation'!$F$2:$F$7&gt;=L$8+1)*('Saisie réservation'!$I$2:$I$7=$B13)*('Saisie réservation'!$K$2:$K$7=$A13)*(ROW(Tableau4[])-1))),"")</f>
        <v>#VALUE!</v>
      </c>
      <c r="M13" s="28" t="e" cm="1" vm="1">
        <f t="array" aca="1" ref="M13" ca="1">IF($A13&lt;&gt;"",INDEX(Tableau4[Personne],SUMPRODUCT(('Saisie réservation'!$E$2:$E$7&lt;=M$8)*('Saisie réservation'!$F$2:$F$7&gt;=M$8+1)*('Saisie réservation'!$I$2:$I$7=$B13)*('Saisie réservation'!$K$2:$K$7=$A13)*(ROW(Tableau4[])-1))),"")</f>
        <v>#VALUE!</v>
      </c>
      <c r="N13" s="28" t="e" cm="1" vm="1">
        <f t="array" aca="1" ref="N13" ca="1">IF($A13&lt;&gt;"",INDEX(Tableau4[Personne],SUMPRODUCT(('Saisie réservation'!$E$2:$E$7&lt;=N$8)*('Saisie réservation'!$F$2:$F$7&gt;=N$8+1)*('Saisie réservation'!$I$2:$I$7=$B13)*('Saisie réservation'!$K$2:$K$7=$A13)*(ROW(Tableau4[])-1))),"")</f>
        <v>#VALUE!</v>
      </c>
      <c r="O13" s="28" t="e" cm="1" vm="1">
        <f t="array" aca="1" ref="O13" ca="1">IF($A13&lt;&gt;"",INDEX(Tableau4[Personne],SUMPRODUCT(('Saisie réservation'!$E$2:$E$7&lt;=O$8)*('Saisie réservation'!$F$2:$F$7&gt;=O$8+1)*('Saisie réservation'!$I$2:$I$7=$B13)*('Saisie réservation'!$K$2:$K$7=$A13)*(ROW(Tableau4[])-1))),"")</f>
        <v>#VALUE!</v>
      </c>
      <c r="P13" s="28" t="e" cm="1" vm="1">
        <f t="array" aca="1" ref="P13" ca="1">IF($A13&lt;&gt;"",INDEX(Tableau4[Personne],SUMPRODUCT(('Saisie réservation'!$E$2:$E$7&lt;=P$8)*('Saisie réservation'!$F$2:$F$7&gt;=P$8+1)*('Saisie réservation'!$I$2:$I$7=$B13)*('Saisie réservation'!$K$2:$K$7=$A13)*(ROW(Tableau4[])-1))),"")</f>
        <v>#VALUE!</v>
      </c>
      <c r="Q13" s="28" t="e" cm="1" vm="1">
        <f t="array" aca="1" ref="Q13" ca="1">IF($A13&lt;&gt;"",INDEX(Tableau4[Personne],SUMPRODUCT(('Saisie réservation'!$E$2:$E$7&lt;=Q$8)*('Saisie réservation'!$F$2:$F$7&gt;=Q$8+1)*('Saisie réservation'!$I$2:$I$7=$B13)*('Saisie réservation'!$K$2:$K$7=$A13)*(ROW(Tableau4[])-1))),"")</f>
        <v>#VALUE!</v>
      </c>
      <c r="R13" s="28" t="e" cm="1" vm="1">
        <f t="array" aca="1" ref="R13" ca="1">IF($A13&lt;&gt;"",INDEX(Tableau4[Personne],SUMPRODUCT(('Saisie réservation'!$E$2:$E$7&lt;=R$8)*('Saisie réservation'!$F$2:$F$7&gt;=R$8+1)*('Saisie réservation'!$I$2:$I$7=$B13)*('Saisie réservation'!$K$2:$K$7=$A13)*(ROW(Tableau4[])-1))),"")</f>
        <v>#VALUE!</v>
      </c>
      <c r="S13" s="28" t="e" cm="1" vm="1">
        <f t="array" aca="1" ref="S13" ca="1">IF($A13&lt;&gt;"",INDEX(Tableau4[Personne],SUMPRODUCT(('Saisie réservation'!$E$2:$E$7&lt;=S$8)*('Saisie réservation'!$F$2:$F$7&gt;=S$8+1)*('Saisie réservation'!$I$2:$I$7=$B13)*('Saisie réservation'!$K$2:$K$7=$A13)*(ROW(Tableau4[])-1))),"")</f>
        <v>#VALUE!</v>
      </c>
      <c r="T13" s="28" t="e" cm="1" vm="1">
        <f t="array" aca="1" ref="T13" ca="1">IF($A13&lt;&gt;"",INDEX(Tableau4[Personne],SUMPRODUCT(('Saisie réservation'!$E$2:$E$7&lt;=T$8)*('Saisie réservation'!$F$2:$F$7&gt;=T$8+1)*('Saisie réservation'!$I$2:$I$7=$B13)*('Saisie réservation'!$K$2:$K$7=$A13)*(ROW(Tableau4[])-1))),"")</f>
        <v>#VALUE!</v>
      </c>
      <c r="U13" s="28" t="e" cm="1" vm="1">
        <f t="array" aca="1" ref="U13" ca="1">IF($A13&lt;&gt;"",INDEX(Tableau4[Personne],SUMPRODUCT(('Saisie réservation'!$E$2:$E$7&lt;=U$8)*('Saisie réservation'!$F$2:$F$7&gt;=U$8+1)*('Saisie réservation'!$I$2:$I$7=$B13)*('Saisie réservation'!$K$2:$K$7=$A13)*(ROW(Tableau4[])-1))),"")</f>
        <v>#VALUE!</v>
      </c>
      <c r="V13" s="28" t="e" cm="1" vm="1">
        <f t="array" aca="1" ref="V13" ca="1">IF($A13&lt;&gt;"",INDEX(Tableau4[Personne],SUMPRODUCT(('Saisie réservation'!$E$2:$E$7&lt;=V$8)*('Saisie réservation'!$F$2:$F$7&gt;=V$8+1)*('Saisie réservation'!$I$2:$I$7=$B13)*('Saisie réservation'!$K$2:$K$7=$A13)*(ROW(Tableau4[])-1))),"")</f>
        <v>#VALUE!</v>
      </c>
      <c r="W13" s="28" t="e" cm="1" vm="1">
        <f t="array" aca="1" ref="W13" ca="1">IF($A13&lt;&gt;"",INDEX(Tableau4[Personne],SUMPRODUCT(('Saisie réservation'!$E$2:$E$7&lt;=W$8)*('Saisie réservation'!$F$2:$F$7&gt;=W$8+1)*('Saisie réservation'!$I$2:$I$7=$B13)*('Saisie réservation'!$K$2:$K$7=$A13)*(ROW(Tableau4[])-1))),"")</f>
        <v>#VALUE!</v>
      </c>
      <c r="X13" s="28" t="e" cm="1" vm="1">
        <f t="array" aca="1" ref="X13" ca="1">IF($A13&lt;&gt;"",INDEX(Tableau4[Personne],SUMPRODUCT(('Saisie réservation'!$E$2:$E$7&lt;=X$8)*('Saisie réservation'!$F$2:$F$7&gt;=X$8+1)*('Saisie réservation'!$I$2:$I$7=$B13)*('Saisie réservation'!$K$2:$K$7=$A13)*(ROW(Tableau4[])-1))),"")</f>
        <v>#VALUE!</v>
      </c>
      <c r="Y13" s="28" t="e" cm="1" vm="1">
        <f t="array" aca="1" ref="Y13" ca="1">IF($A13&lt;&gt;"",INDEX(Tableau4[Personne],SUMPRODUCT(('Saisie réservation'!$E$2:$E$7&lt;=Y$8)*('Saisie réservation'!$F$2:$F$7&gt;=Y$8+1)*('Saisie réservation'!$I$2:$I$7=$B13)*('Saisie réservation'!$K$2:$K$7=$A13)*(ROW(Tableau4[])-1))),"")</f>
        <v>#VALUE!</v>
      </c>
      <c r="Z13" s="28" t="e" cm="1" vm="1">
        <f t="array" aca="1" ref="Z13" ca="1">IF($A13&lt;&gt;"",INDEX(Tableau4[Personne],SUMPRODUCT(('Saisie réservation'!$E$2:$E$7&lt;=Z$8)*('Saisie réservation'!$F$2:$F$7&gt;=Z$8+1)*('Saisie réservation'!$I$2:$I$7=$B13)*('Saisie réservation'!$K$2:$K$7=$A13)*(ROW(Tableau4[])-1))),"")</f>
        <v>#VALUE!</v>
      </c>
      <c r="AA13" s="28" t="e" cm="1" vm="1">
        <f t="array" aca="1" ref="AA13" ca="1">IF($A13&lt;&gt;"",INDEX(Tableau4[Personne],SUMPRODUCT(('Saisie réservation'!$E$2:$E$7&lt;=AA$8)*('Saisie réservation'!$F$2:$F$7&gt;=AA$8+1)*('Saisie réservation'!$I$2:$I$7=$B13)*('Saisie réservation'!$K$2:$K$7=$A13)*(ROW(Tableau4[])-1))),"")</f>
        <v>#VALUE!</v>
      </c>
      <c r="AB13" s="28" t="e" cm="1" vm="1">
        <f t="array" aca="1" ref="AB13" ca="1">IF($A13&lt;&gt;"",INDEX(Tableau4[Personne],SUMPRODUCT(('Saisie réservation'!$E$2:$E$7&lt;=AB$8)*('Saisie réservation'!$F$2:$F$7&gt;=AB$8+1)*('Saisie réservation'!$I$2:$I$7=$B13)*('Saisie réservation'!$K$2:$K$7=$A13)*(ROW(Tableau4[])-1))),"")</f>
        <v>#VALUE!</v>
      </c>
      <c r="AC13" s="28" t="e" cm="1" vm="1">
        <f t="array" aca="1" ref="AC13" ca="1">IF($A13&lt;&gt;"",INDEX(Tableau4[Personne],SUMPRODUCT(('Saisie réservation'!$E$2:$E$7&lt;=AC$8)*('Saisie réservation'!$F$2:$F$7&gt;=AC$8+1)*('Saisie réservation'!$I$2:$I$7=$B13)*('Saisie réservation'!$K$2:$K$7=$A13)*(ROW(Tableau4[])-1))),"")</f>
        <v>#VALUE!</v>
      </c>
      <c r="AD13" s="28" t="e" cm="1" vm="1">
        <f t="array" aca="1" ref="AD13" ca="1">IF($A13&lt;&gt;"",INDEX(Tableau4[Personne],SUMPRODUCT(('Saisie réservation'!$E$2:$E$7&lt;=AD$8)*('Saisie réservation'!$F$2:$F$7&gt;=AD$8+1)*('Saisie réservation'!$I$2:$I$7=$B13)*('Saisie réservation'!$K$2:$K$7=$A13)*(ROW(Tableau4[])-1))),"")</f>
        <v>#VALUE!</v>
      </c>
      <c r="AE13" s="28" t="e" cm="1" vm="1">
        <f t="array" aca="1" ref="AE13" ca="1">IF($A13&lt;&gt;"",INDEX(Tableau4[Personne],SUMPRODUCT(('Saisie réservation'!$E$2:$E$7&lt;=AE$8)*('Saisie réservation'!$F$2:$F$7&gt;=AE$8+1)*('Saisie réservation'!$I$2:$I$7=$B13)*('Saisie réservation'!$K$2:$K$7=$A13)*(ROW(Tableau4[])-1))),"")</f>
        <v>#VALUE!</v>
      </c>
      <c r="AF13" s="28" t="e" cm="1" vm="1">
        <f t="array" aca="1" ref="AF13" ca="1">IF($A13&lt;&gt;"",INDEX(Tableau4[Personne],SUMPRODUCT(('Saisie réservation'!$E$2:$E$7&lt;=AF$8)*('Saisie réservation'!$F$2:$F$7&gt;=AF$8+1)*('Saisie réservation'!$I$2:$I$7=$B13)*('Saisie réservation'!$K$2:$K$7=$A13)*(ROW(Tableau4[])-1))),"")</f>
        <v>#VALUE!</v>
      </c>
      <c r="AG13" s="28" t="e" cm="1" vm="1">
        <f t="array" aca="1" ref="AG13" ca="1">IF($A13&lt;&gt;"",INDEX(Tableau4[Personne],SUMPRODUCT(('Saisie réservation'!$E$2:$E$7&lt;=AG$8)*('Saisie réservation'!$F$2:$F$7&gt;=AG$8+1)*('Saisie réservation'!$I$2:$I$7=$B13)*('Saisie réservation'!$K$2:$K$7=$A13)*(ROW(Tableau4[])-1))),"")</f>
        <v>#VALUE!</v>
      </c>
      <c r="AH13" s="28" t="e" cm="1" vm="1">
        <f t="array" aca="1" ref="AH13" ca="1">IF($A13&lt;&gt;"",INDEX(Tableau4[Personne],SUMPRODUCT(('Saisie réservation'!$E$2:$E$7&lt;=AH$8)*('Saisie réservation'!$F$2:$F$7&gt;=AH$8+1)*('Saisie réservation'!$I$2:$I$7=$B13)*('Saisie réservation'!$K$2:$K$7=$A13)*(ROW(Tableau4[])-1))),"")</f>
        <v>#VALUE!</v>
      </c>
      <c r="AI13" s="28" t="e" cm="1" vm="1">
        <f t="array" aca="1" ref="AI13" ca="1">IF($A13&lt;&gt;"",INDEX(Tableau4[Personne],SUMPRODUCT(('Saisie réservation'!$E$2:$E$7&lt;=AI$8)*('Saisie réservation'!$F$2:$F$7&gt;=AI$8+1)*('Saisie réservation'!$I$2:$I$7=$B13)*('Saisie réservation'!$K$2:$K$7=$A13)*(ROW(Tableau4[])-1))),"")</f>
        <v>#VALUE!</v>
      </c>
      <c r="AJ13" s="28" t="e" cm="1" vm="1">
        <f t="array" aca="1" ref="AJ13" ca="1">IF($A13&lt;&gt;"",INDEX(Tableau4[Personne],SUMPRODUCT(('Saisie réservation'!$E$2:$E$7&lt;=AJ$8)*('Saisie réservation'!$F$2:$F$7&gt;=AJ$8+1)*('Saisie réservation'!$I$2:$I$7=$B13)*('Saisie réservation'!$K$2:$K$7=$A13)*(ROW(Tableau4[])-1))),"")</f>
        <v>#VALUE!</v>
      </c>
      <c r="AK13" s="28" t="e" cm="1" vm="1">
        <f t="array" aca="1" ref="AK13" ca="1">IF($A13&lt;&gt;"",INDEX(Tableau4[Personne],SUMPRODUCT(('Saisie réservation'!$E$2:$E$7&lt;=AK$8)*('Saisie réservation'!$F$2:$F$7&gt;=AK$8+1)*('Saisie réservation'!$I$2:$I$7=$B13)*('Saisie réservation'!$K$2:$K$7=$A13)*(ROW(Tableau4[])-1))),"")</f>
        <v>#VALUE!</v>
      </c>
      <c r="AL13" s="28" t="e" cm="1" vm="1">
        <f t="array" aca="1" ref="AL13" ca="1">IF($A13&lt;&gt;"",INDEX(Tableau4[Personne],SUMPRODUCT(('Saisie réservation'!$E$2:$E$7&lt;=AL$8)*('Saisie réservation'!$F$2:$F$7&gt;=AL$8+1)*('Saisie réservation'!$I$2:$I$7=$B13)*('Saisie réservation'!$K$2:$K$7=$A13)*(ROW(Tableau4[])-1))),"")</f>
        <v>#VALUE!</v>
      </c>
      <c r="AM13" s="28" t="e" cm="1" vm="1">
        <f t="array" aca="1" ref="AM13" ca="1">IF($A13&lt;&gt;"",INDEX(Tableau4[Personne],SUMPRODUCT(('Saisie réservation'!$E$2:$E$7&lt;=AM$8)*('Saisie réservation'!$F$2:$F$7&gt;=AM$8+1)*('Saisie réservation'!$I$2:$I$7=$B13)*('Saisie réservation'!$K$2:$K$7=$A13)*(ROW(Tableau4[])-1))),"")</f>
        <v>#VALUE!</v>
      </c>
      <c r="AN13" s="28" t="e" cm="1" vm="1">
        <f t="array" aca="1" ref="AN13" ca="1">IF($A13&lt;&gt;"",INDEX(Tableau4[Personne],SUMPRODUCT(('Saisie réservation'!$E$2:$E$7&lt;=AN$8)*('Saisie réservation'!$F$2:$F$7&gt;=AN$8+1)*('Saisie réservation'!$I$2:$I$7=$B13)*('Saisie réservation'!$K$2:$K$7=$A13)*(ROW(Tableau4[])-1))),"")</f>
        <v>#VALUE!</v>
      </c>
      <c r="AO13" s="28" t="e" cm="1" vm="1">
        <f t="array" aca="1" ref="AO13" ca="1">IF($A13&lt;&gt;"",INDEX(Tableau4[Personne],SUMPRODUCT(('Saisie réservation'!$E$2:$E$7&lt;=AO$8)*('Saisie réservation'!$F$2:$F$7&gt;=AO$8+1)*('Saisie réservation'!$I$2:$I$7=$B13)*('Saisie réservation'!$K$2:$K$7=$A13)*(ROW(Tableau4[])-1))),"")</f>
        <v>#VALUE!</v>
      </c>
      <c r="AP13" s="28" t="e" cm="1" vm="1">
        <f t="array" aca="1" ref="AP13" ca="1">IF($A13&lt;&gt;"",INDEX(Tableau4[Personne],SUMPRODUCT(('Saisie réservation'!$E$2:$E$7&lt;=AP$8)*('Saisie réservation'!$F$2:$F$7&gt;=AP$8+1)*('Saisie réservation'!$I$2:$I$7=$B13)*('Saisie réservation'!$K$2:$K$7=$A13)*(ROW(Tableau4[])-1))),"")</f>
        <v>#VALUE!</v>
      </c>
      <c r="AQ13" s="28" t="e" cm="1" vm="1">
        <f t="array" aca="1" ref="AQ13" ca="1">IF($A13&lt;&gt;"",INDEX(Tableau4[Personne],SUMPRODUCT(('Saisie réservation'!$E$2:$E$7&lt;=AQ$8)*('Saisie réservation'!$F$2:$F$7&gt;=AQ$8+1)*('Saisie réservation'!$I$2:$I$7=$B13)*('Saisie réservation'!$K$2:$K$7=$A13)*(ROW(Tableau4[])-1))),"")</f>
        <v>#VALUE!</v>
      </c>
      <c r="AR13" s="28" t="e" cm="1" vm="1">
        <f t="array" aca="1" ref="AR13" ca="1">IF($A13&lt;&gt;"",INDEX(Tableau4[Personne],SUMPRODUCT(('Saisie réservation'!$E$2:$E$7&lt;=AR$8)*('Saisie réservation'!$F$2:$F$7&gt;=AR$8+1)*('Saisie réservation'!$I$2:$I$7=$B13)*('Saisie réservation'!$K$2:$K$7=$A13)*(ROW(Tableau4[])-1))),"")</f>
        <v>#VALUE!</v>
      </c>
      <c r="AS13" s="28" t="e" cm="1" vm="1">
        <f t="array" aca="1" ref="AS13" ca="1">IF($A13&lt;&gt;"",INDEX(Tableau4[Personne],SUMPRODUCT(('Saisie réservation'!$E$2:$E$7&lt;=AS$8)*('Saisie réservation'!$F$2:$F$7&gt;=AS$8+1)*('Saisie réservation'!$I$2:$I$7=$B13)*('Saisie réservation'!$K$2:$K$7=$A13)*(ROW(Tableau4[])-1))),"")</f>
        <v>#VALUE!</v>
      </c>
      <c r="AT13" s="28" t="e" cm="1" vm="1">
        <f t="array" aca="1" ref="AT13" ca="1">IF($A13&lt;&gt;"",INDEX(Tableau4[Personne],SUMPRODUCT(('Saisie réservation'!$E$2:$E$7&lt;=AT$8)*('Saisie réservation'!$F$2:$F$7&gt;=AT$8+1)*('Saisie réservation'!$I$2:$I$7=$B13)*('Saisie réservation'!$K$2:$K$7=$A13)*(ROW(Tableau4[])-1))),"")</f>
        <v>#VALUE!</v>
      </c>
      <c r="AU13" s="28" t="e" cm="1" vm="1">
        <f t="array" aca="1" ref="AU13" ca="1">IF($A13&lt;&gt;"",INDEX(Tableau4[Personne],SUMPRODUCT(('Saisie réservation'!$E$2:$E$7&lt;=AU$8)*('Saisie réservation'!$F$2:$F$7&gt;=AU$8+1)*('Saisie réservation'!$I$2:$I$7=$B13)*('Saisie réservation'!$K$2:$K$7=$A13)*(ROW(Tableau4[])-1))),"")</f>
        <v>#VALUE!</v>
      </c>
      <c r="AV13" s="28" t="e" cm="1" vm="1">
        <f t="array" aca="1" ref="AV13" ca="1">IF($A13&lt;&gt;"",INDEX(Tableau4[Personne],SUMPRODUCT(('Saisie réservation'!$E$2:$E$7&lt;=AV$8)*('Saisie réservation'!$F$2:$F$7&gt;=AV$8+1)*('Saisie réservation'!$I$2:$I$7=$B13)*('Saisie réservation'!$K$2:$K$7=$A13)*(ROW(Tableau4[])-1))),"")</f>
        <v>#VALUE!</v>
      </c>
      <c r="AW13" s="28" t="e" cm="1" vm="1">
        <f t="array" aca="1" ref="AW13" ca="1">IF($A13&lt;&gt;"",INDEX(Tableau4[Personne],SUMPRODUCT(('Saisie réservation'!$E$2:$E$7&lt;=AW$8)*('Saisie réservation'!$F$2:$F$7&gt;=AW$8+1)*('Saisie réservation'!$I$2:$I$7=$B13)*('Saisie réservation'!$K$2:$K$7=$A13)*(ROW(Tableau4[])-1))),"")</f>
        <v>#VALUE!</v>
      </c>
      <c r="AX13" s="28" t="e" cm="1" vm="1">
        <f t="array" aca="1" ref="AX13" ca="1">IF($A13&lt;&gt;"",INDEX(Tableau4[Personne],SUMPRODUCT(('Saisie réservation'!$E$2:$E$7&lt;=AX$8)*('Saisie réservation'!$F$2:$F$7&gt;=AX$8+1)*('Saisie réservation'!$I$2:$I$7=$B13)*('Saisie réservation'!$K$2:$K$7=$A13)*(ROW(Tableau4[])-1))),"")</f>
        <v>#VALUE!</v>
      </c>
      <c r="AY13" s="28" t="e" cm="1" vm="1">
        <f t="array" aca="1" ref="AY13" ca="1">IF($A13&lt;&gt;"",INDEX(Tableau4[Personne],SUMPRODUCT(('Saisie réservation'!$E$2:$E$7&lt;=AY$8)*('Saisie réservation'!$F$2:$F$7&gt;=AY$8+1)*('Saisie réservation'!$I$2:$I$7=$B13)*('Saisie réservation'!$K$2:$K$7=$A13)*(ROW(Tableau4[])-1))),"")</f>
        <v>#VALUE!</v>
      </c>
      <c r="AZ13" s="28" t="e" cm="1" vm="1">
        <f t="array" aca="1" ref="AZ13" ca="1">IF($A13&lt;&gt;"",INDEX(Tableau4[Personne],SUMPRODUCT(('Saisie réservation'!$E$2:$E$7&lt;=AZ$8)*('Saisie réservation'!$F$2:$F$7&gt;=AZ$8+1)*('Saisie réservation'!$I$2:$I$7=$B13)*('Saisie réservation'!$K$2:$K$7=$A13)*(ROW(Tableau4[])-1))),"")</f>
        <v>#VALUE!</v>
      </c>
      <c r="BA13" s="28" t="e" cm="1" vm="1">
        <f t="array" aca="1" ref="BA13" ca="1">IF($A13&lt;&gt;"",INDEX(Tableau4[Personne],SUMPRODUCT(('Saisie réservation'!$E$2:$E$7&lt;=BA$8)*('Saisie réservation'!$F$2:$F$7&gt;=BA$8+1)*('Saisie réservation'!$I$2:$I$7=$B13)*('Saisie réservation'!$K$2:$K$7=$A13)*(ROW(Tableau4[])-1))),"")</f>
        <v>#VALUE!</v>
      </c>
      <c r="BB13" s="28" t="e" cm="1" vm="1">
        <f t="array" aca="1" ref="BB13" ca="1">IF($A13&lt;&gt;"",INDEX(Tableau4[Personne],SUMPRODUCT(('Saisie réservation'!$E$2:$E$7&lt;=BB$8)*('Saisie réservation'!$F$2:$F$7&gt;=BB$8+1)*('Saisie réservation'!$I$2:$I$7=$B13)*('Saisie réservation'!$K$2:$K$7=$A13)*(ROW(Tableau4[])-1))),"")</f>
        <v>#VALUE!</v>
      </c>
      <c r="BC13" s="28" t="e" cm="1" vm="1">
        <f t="array" aca="1" ref="BC13" ca="1">IF($A13&lt;&gt;"",INDEX(Tableau4[Personne],SUMPRODUCT(('Saisie réservation'!$E$2:$E$7&lt;=BC$8)*('Saisie réservation'!$F$2:$F$7&gt;=BC$8+1)*('Saisie réservation'!$I$2:$I$7=$B13)*('Saisie réservation'!$K$2:$K$7=$A13)*(ROW(Tableau4[])-1))),"")</f>
        <v>#VALUE!</v>
      </c>
      <c r="BD13" s="28" t="e" cm="1" vm="1">
        <f t="array" aca="1" ref="BD13" ca="1">IF($A13&lt;&gt;"",INDEX(Tableau4[Personne],SUMPRODUCT(('Saisie réservation'!$E$2:$E$7&lt;=BD$8)*('Saisie réservation'!$F$2:$F$7&gt;=BD$8+1)*('Saisie réservation'!$I$2:$I$7=$B13)*('Saisie réservation'!$K$2:$K$7=$A13)*(ROW(Tableau4[])-1))),"")</f>
        <v>#VALUE!</v>
      </c>
      <c r="BE13" s="28" t="e" cm="1" vm="1">
        <f t="array" aca="1" ref="BE13" ca="1">IF($A13&lt;&gt;"",INDEX(Tableau4[Personne],SUMPRODUCT(('Saisie réservation'!$E$2:$E$7&lt;=BE$8)*('Saisie réservation'!$F$2:$F$7&gt;=BE$8+1)*('Saisie réservation'!$I$2:$I$7=$B13)*('Saisie réservation'!$K$2:$K$7=$A13)*(ROW(Tableau4[])-1))),"")</f>
        <v>#VALUE!</v>
      </c>
      <c r="BF13" s="28" t="e" cm="1" vm="1">
        <f t="array" aca="1" ref="BF13" ca="1">IF($A13&lt;&gt;"",INDEX(Tableau4[Personne],SUMPRODUCT(('Saisie réservation'!$E$2:$E$7&lt;=BF$8)*('Saisie réservation'!$F$2:$F$7&gt;=BF$8+1)*('Saisie réservation'!$I$2:$I$7=$B13)*('Saisie réservation'!$K$2:$K$7=$A13)*(ROW(Tableau4[])-1))),"")</f>
        <v>#VALUE!</v>
      </c>
      <c r="BG13" s="28" t="e" cm="1" vm="1">
        <f t="array" aca="1" ref="BG13" ca="1">IF($A13&lt;&gt;"",INDEX(Tableau4[Personne],SUMPRODUCT(('Saisie réservation'!$E$2:$E$7&lt;=BG$8)*('Saisie réservation'!$F$2:$F$7&gt;=BG$8+1)*('Saisie réservation'!$I$2:$I$7=$B13)*('Saisie réservation'!$K$2:$K$7=$A13)*(ROW(Tableau4[])-1))),"")</f>
        <v>#VALUE!</v>
      </c>
      <c r="BH13" s="28" t="e" cm="1" vm="1">
        <f t="array" aca="1" ref="BH13" ca="1">IF($A13&lt;&gt;"",INDEX(Tableau4[Personne],SUMPRODUCT(('Saisie réservation'!$E$2:$E$7&lt;=BH$8)*('Saisie réservation'!$F$2:$F$7&gt;=BH$8+1)*('Saisie réservation'!$I$2:$I$7=$B13)*('Saisie réservation'!$K$2:$K$7=$A13)*(ROW(Tableau4[])-1))),"")</f>
        <v>#VALUE!</v>
      </c>
      <c r="BI13" s="28" t="e" cm="1" vm="1">
        <f t="array" aca="1" ref="BI13" ca="1">IF($A13&lt;&gt;"",INDEX(Tableau4[Personne],SUMPRODUCT(('Saisie réservation'!$E$2:$E$7&lt;=BI$8)*('Saisie réservation'!$F$2:$F$7&gt;=BI$8+1)*('Saisie réservation'!$I$2:$I$7=$B13)*('Saisie réservation'!$K$2:$K$7=$A13)*(ROW(Tableau4[])-1))),"")</f>
        <v>#VALUE!</v>
      </c>
      <c r="BJ13" s="28" t="e" cm="1" vm="1">
        <f t="array" aca="1" ref="BJ13" ca="1">IF($A13&lt;&gt;"",INDEX(Tableau4[Personne],SUMPRODUCT(('Saisie réservation'!$E$2:$E$7&lt;=BJ$8)*('Saisie réservation'!$F$2:$F$7&gt;=BJ$8+1)*('Saisie réservation'!$I$2:$I$7=$B13)*('Saisie réservation'!$K$2:$K$7=$A13)*(ROW(Tableau4[])-1))),"")</f>
        <v>#VALUE!</v>
      </c>
      <c r="BK13" s="28" t="e" cm="1" vm="1">
        <f t="array" aca="1" ref="BK13" ca="1">IF($A13&lt;&gt;"",INDEX(Tableau4[Personne],SUMPRODUCT(('Saisie réservation'!$E$2:$E$7&lt;=BK$8)*('Saisie réservation'!$F$2:$F$7&gt;=BK$8+1)*('Saisie réservation'!$I$2:$I$7=$B13)*('Saisie réservation'!$K$2:$K$7=$A13)*(ROW(Tableau4[])-1))),"")</f>
        <v>#VALUE!</v>
      </c>
    </row>
    <row r="14" spans="1:63" ht="15.75" x14ac:dyDescent="0.25">
      <c r="A14" s="26" t="s">
        <v>7</v>
      </c>
      <c r="B14" s="27">
        <v>2</v>
      </c>
      <c r="C14" s="28" t="e" cm="1" vm="1">
        <f t="array" aca="1" ref="C14" ca="1">IF($A14&lt;&gt;"",INDEX(Tableau4[Personne],SUMPRODUCT(('Saisie réservation'!$E$2:$E$7&lt;=C$8)*('Saisie réservation'!$F$2:$F$7&gt;=C$8+1)*('Saisie réservation'!$I$2:$I$7=$B14)*('Saisie réservation'!$K$2:$K$7=$A14)*(ROW(Tableau4[])-1))),"")</f>
        <v>#VALUE!</v>
      </c>
      <c r="D14" s="28" t="e" cm="1" vm="1">
        <f t="array" aca="1" ref="D14" ca="1">IF($A14&lt;&gt;"",INDEX(Tableau4[Personne],SUMPRODUCT(('Saisie réservation'!$E$2:$E$7&lt;=D$8)*('Saisie réservation'!$F$2:$F$7&gt;=D$8+1)*('Saisie réservation'!$I$2:$I$7=$B14)*('Saisie réservation'!$K$2:$K$7=$A14)*(ROW(Tableau4[])-1))),"")</f>
        <v>#VALUE!</v>
      </c>
      <c r="E14" s="28" t="e" cm="1" vm="1">
        <f t="array" aca="1" ref="E14" ca="1">IF($A14&lt;&gt;"",INDEX(Tableau4[Personne],SUMPRODUCT(('Saisie réservation'!$E$2:$E$7&lt;=E$8)*('Saisie réservation'!$F$2:$F$7&gt;=E$8+1)*('Saisie réservation'!$I$2:$I$7=$B14)*('Saisie réservation'!$K$2:$K$7=$A14)*(ROW(Tableau4[])-1))),"")</f>
        <v>#VALUE!</v>
      </c>
      <c r="F14" s="28" t="e" cm="1" vm="1">
        <f t="array" aca="1" ref="F14" ca="1">IF($A14&lt;&gt;"",INDEX(Tableau4[Personne],SUMPRODUCT(('Saisie réservation'!$E$2:$E$7&lt;=F$8)*('Saisie réservation'!$F$2:$F$7&gt;=F$8+1)*('Saisie réservation'!$I$2:$I$7=$B14)*('Saisie réservation'!$K$2:$K$7=$A14)*(ROW(Tableau4[])-1))),"")</f>
        <v>#VALUE!</v>
      </c>
      <c r="G14" s="28" t="e" cm="1" vm="1">
        <f t="array" aca="1" ref="G14" ca="1">IF($A14&lt;&gt;"",INDEX(Tableau4[Personne],SUMPRODUCT(('Saisie réservation'!$E$2:$E$7&lt;=G$8)*('Saisie réservation'!$F$2:$F$7&gt;=G$8+1)*('Saisie réservation'!$I$2:$I$7=$B14)*('Saisie réservation'!$K$2:$K$7=$A14)*(ROW(Tableau4[])-1))),"")</f>
        <v>#VALUE!</v>
      </c>
      <c r="H14" s="28" t="e" cm="1" vm="1">
        <f t="array" aca="1" ref="H14" ca="1">IF($A14&lt;&gt;"",INDEX(Tableau4[Personne],SUMPRODUCT(('Saisie réservation'!$E$2:$E$7&lt;=H$8)*('Saisie réservation'!$F$2:$F$7&gt;=H$8+1)*('Saisie réservation'!$I$2:$I$7=$B14)*('Saisie réservation'!$K$2:$K$7=$A14)*(ROW(Tableau4[])-1))),"")</f>
        <v>#VALUE!</v>
      </c>
      <c r="I14" s="28" t="e" cm="1" vm="1">
        <f t="array" aca="1" ref="I14" ca="1">IF($A14&lt;&gt;"",INDEX(Tableau4[Personne],SUMPRODUCT(('Saisie réservation'!$E$2:$E$7&lt;=I$8)*('Saisie réservation'!$F$2:$F$7&gt;=I$8+1)*('Saisie réservation'!$I$2:$I$7=$B14)*('Saisie réservation'!$K$2:$K$7=$A14)*(ROW(Tableau4[])-1))),"")</f>
        <v>#VALUE!</v>
      </c>
      <c r="J14" s="28" t="e" cm="1" vm="1">
        <f t="array" aca="1" ref="J14" ca="1">IF($A14&lt;&gt;"",INDEX(Tableau4[Personne],SUMPRODUCT(('Saisie réservation'!$E$2:$E$7&lt;=J$8)*('Saisie réservation'!$F$2:$F$7&gt;=J$8+1)*('Saisie réservation'!$I$2:$I$7=$B14)*('Saisie réservation'!$K$2:$K$7=$A14)*(ROW(Tableau4[])-1))),"")</f>
        <v>#VALUE!</v>
      </c>
      <c r="K14" s="28" t="e" cm="1" vm="1">
        <f t="array" aca="1" ref="K14" ca="1">IF($A14&lt;&gt;"",INDEX(Tableau4[Personne],SUMPRODUCT(('Saisie réservation'!$E$2:$E$7&lt;=K$8)*('Saisie réservation'!$F$2:$F$7&gt;=K$8+1)*('Saisie réservation'!$I$2:$I$7=$B14)*('Saisie réservation'!$K$2:$K$7=$A14)*(ROW(Tableau4[])-1))),"")</f>
        <v>#VALUE!</v>
      </c>
      <c r="L14" s="28" t="e" cm="1" vm="1">
        <f t="array" aca="1" ref="L14" ca="1">IF($A14&lt;&gt;"",INDEX(Tableau4[Personne],SUMPRODUCT(('Saisie réservation'!$E$2:$E$7&lt;=L$8)*('Saisie réservation'!$F$2:$F$7&gt;=L$8+1)*('Saisie réservation'!$I$2:$I$7=$B14)*('Saisie réservation'!$K$2:$K$7=$A14)*(ROW(Tableau4[])-1))),"")</f>
        <v>#VALUE!</v>
      </c>
      <c r="M14" s="28" t="e" cm="1" vm="1">
        <f t="array" aca="1" ref="M14" ca="1">IF($A14&lt;&gt;"",INDEX(Tableau4[Personne],SUMPRODUCT(('Saisie réservation'!$E$2:$E$7&lt;=M$8)*('Saisie réservation'!$F$2:$F$7&gt;=M$8+1)*('Saisie réservation'!$I$2:$I$7=$B14)*('Saisie réservation'!$K$2:$K$7=$A14)*(ROW(Tableau4[])-1))),"")</f>
        <v>#VALUE!</v>
      </c>
      <c r="N14" s="28" t="e" cm="1" vm="1">
        <f t="array" aca="1" ref="N14" ca="1">IF($A14&lt;&gt;"",INDEX(Tableau4[Personne],SUMPRODUCT(('Saisie réservation'!$E$2:$E$7&lt;=N$8)*('Saisie réservation'!$F$2:$F$7&gt;=N$8+1)*('Saisie réservation'!$I$2:$I$7=$B14)*('Saisie réservation'!$K$2:$K$7=$A14)*(ROW(Tableau4[])-1))),"")</f>
        <v>#VALUE!</v>
      </c>
      <c r="O14" s="28" t="e" cm="1" vm="1">
        <f t="array" aca="1" ref="O14" ca="1">IF($A14&lt;&gt;"",INDEX(Tableau4[Personne],SUMPRODUCT(('Saisie réservation'!$E$2:$E$7&lt;=O$8)*('Saisie réservation'!$F$2:$F$7&gt;=O$8+1)*('Saisie réservation'!$I$2:$I$7=$B14)*('Saisie réservation'!$K$2:$K$7=$A14)*(ROW(Tableau4[])-1))),"")</f>
        <v>#VALUE!</v>
      </c>
      <c r="P14" s="28" t="e" cm="1" vm="1">
        <f t="array" aca="1" ref="P14" ca="1">IF($A14&lt;&gt;"",INDEX(Tableau4[Personne],SUMPRODUCT(('Saisie réservation'!$E$2:$E$7&lt;=P$8)*('Saisie réservation'!$F$2:$F$7&gt;=P$8+1)*('Saisie réservation'!$I$2:$I$7=$B14)*('Saisie réservation'!$K$2:$K$7=$A14)*(ROW(Tableau4[])-1))),"")</f>
        <v>#VALUE!</v>
      </c>
      <c r="Q14" s="28" t="e" cm="1" vm="1">
        <f t="array" aca="1" ref="Q14" ca="1">IF($A14&lt;&gt;"",INDEX(Tableau4[Personne],SUMPRODUCT(('Saisie réservation'!$E$2:$E$7&lt;=Q$8)*('Saisie réservation'!$F$2:$F$7&gt;=Q$8+1)*('Saisie réservation'!$I$2:$I$7=$B14)*('Saisie réservation'!$K$2:$K$7=$A14)*(ROW(Tableau4[])-1))),"")</f>
        <v>#VALUE!</v>
      </c>
      <c r="R14" s="28" t="e" cm="1" vm="1">
        <f t="array" aca="1" ref="R14" ca="1">IF($A14&lt;&gt;"",INDEX(Tableau4[Personne],SUMPRODUCT(('Saisie réservation'!$E$2:$E$7&lt;=R$8)*('Saisie réservation'!$F$2:$F$7&gt;=R$8+1)*('Saisie réservation'!$I$2:$I$7=$B14)*('Saisie réservation'!$K$2:$K$7=$A14)*(ROW(Tableau4[])-1))),"")</f>
        <v>#VALUE!</v>
      </c>
      <c r="S14" s="28" t="e" cm="1" vm="1">
        <f t="array" aca="1" ref="S14" ca="1">IF($A14&lt;&gt;"",INDEX(Tableau4[Personne],SUMPRODUCT(('Saisie réservation'!$E$2:$E$7&lt;=S$8)*('Saisie réservation'!$F$2:$F$7&gt;=S$8+1)*('Saisie réservation'!$I$2:$I$7=$B14)*('Saisie réservation'!$K$2:$K$7=$A14)*(ROW(Tableau4[])-1))),"")</f>
        <v>#VALUE!</v>
      </c>
      <c r="T14" s="28" t="e" cm="1" vm="1">
        <f t="array" aca="1" ref="T14" ca="1">IF($A14&lt;&gt;"",INDEX(Tableau4[Personne],SUMPRODUCT(('Saisie réservation'!$E$2:$E$7&lt;=T$8)*('Saisie réservation'!$F$2:$F$7&gt;=T$8+1)*('Saisie réservation'!$I$2:$I$7=$B14)*('Saisie réservation'!$K$2:$K$7=$A14)*(ROW(Tableau4[])-1))),"")</f>
        <v>#VALUE!</v>
      </c>
      <c r="U14" s="28" t="e" cm="1" vm="1">
        <f t="array" aca="1" ref="U14" ca="1">IF($A14&lt;&gt;"",INDEX(Tableau4[Personne],SUMPRODUCT(('Saisie réservation'!$E$2:$E$7&lt;=U$8)*('Saisie réservation'!$F$2:$F$7&gt;=U$8+1)*('Saisie réservation'!$I$2:$I$7=$B14)*('Saisie réservation'!$K$2:$K$7=$A14)*(ROW(Tableau4[])-1))),"")</f>
        <v>#VALUE!</v>
      </c>
      <c r="V14" s="28" t="e" cm="1" vm="1">
        <f t="array" aca="1" ref="V14" ca="1">IF($A14&lt;&gt;"",INDEX(Tableau4[Personne],SUMPRODUCT(('Saisie réservation'!$E$2:$E$7&lt;=V$8)*('Saisie réservation'!$F$2:$F$7&gt;=V$8+1)*('Saisie réservation'!$I$2:$I$7=$B14)*('Saisie réservation'!$K$2:$K$7=$A14)*(ROW(Tableau4[])-1))),"")</f>
        <v>#VALUE!</v>
      </c>
      <c r="W14" s="28" t="e" cm="1" vm="1">
        <f t="array" aca="1" ref="W14" ca="1">IF($A14&lt;&gt;"",INDEX(Tableau4[Personne],SUMPRODUCT(('Saisie réservation'!$E$2:$E$7&lt;=W$8)*('Saisie réservation'!$F$2:$F$7&gt;=W$8+1)*('Saisie réservation'!$I$2:$I$7=$B14)*('Saisie réservation'!$K$2:$K$7=$A14)*(ROW(Tableau4[])-1))),"")</f>
        <v>#VALUE!</v>
      </c>
      <c r="X14" s="28" t="e" cm="1" vm="1">
        <f t="array" aca="1" ref="X14" ca="1">IF($A14&lt;&gt;"",INDEX(Tableau4[Personne],SUMPRODUCT(('Saisie réservation'!$E$2:$E$7&lt;=X$8)*('Saisie réservation'!$F$2:$F$7&gt;=X$8+1)*('Saisie réservation'!$I$2:$I$7=$B14)*('Saisie réservation'!$K$2:$K$7=$A14)*(ROW(Tableau4[])-1))),"")</f>
        <v>#VALUE!</v>
      </c>
      <c r="Y14" s="28" t="e" cm="1" vm="1">
        <f t="array" aca="1" ref="Y14" ca="1">IF($A14&lt;&gt;"",INDEX(Tableau4[Personne],SUMPRODUCT(('Saisie réservation'!$E$2:$E$7&lt;=Y$8)*('Saisie réservation'!$F$2:$F$7&gt;=Y$8+1)*('Saisie réservation'!$I$2:$I$7=$B14)*('Saisie réservation'!$K$2:$K$7=$A14)*(ROW(Tableau4[])-1))),"")</f>
        <v>#VALUE!</v>
      </c>
      <c r="Z14" s="28" t="e" cm="1" vm="1">
        <f t="array" aca="1" ref="Z14" ca="1">IF($A14&lt;&gt;"",INDEX(Tableau4[Personne],SUMPRODUCT(('Saisie réservation'!$E$2:$E$7&lt;=Z$8)*('Saisie réservation'!$F$2:$F$7&gt;=Z$8+1)*('Saisie réservation'!$I$2:$I$7=$B14)*('Saisie réservation'!$K$2:$K$7=$A14)*(ROW(Tableau4[])-1))),"")</f>
        <v>#VALUE!</v>
      </c>
      <c r="AA14" s="28" t="e" cm="1" vm="1">
        <f t="array" aca="1" ref="AA14" ca="1">IF($A14&lt;&gt;"",INDEX(Tableau4[Personne],SUMPRODUCT(('Saisie réservation'!$E$2:$E$7&lt;=AA$8)*('Saisie réservation'!$F$2:$F$7&gt;=AA$8+1)*('Saisie réservation'!$I$2:$I$7=$B14)*('Saisie réservation'!$K$2:$K$7=$A14)*(ROW(Tableau4[])-1))),"")</f>
        <v>#VALUE!</v>
      </c>
      <c r="AB14" s="28" t="e" cm="1" vm="1">
        <f t="array" aca="1" ref="AB14" ca="1">IF($A14&lt;&gt;"",INDEX(Tableau4[Personne],SUMPRODUCT(('Saisie réservation'!$E$2:$E$7&lt;=AB$8)*('Saisie réservation'!$F$2:$F$7&gt;=AB$8+1)*('Saisie réservation'!$I$2:$I$7=$B14)*('Saisie réservation'!$K$2:$K$7=$A14)*(ROW(Tableau4[])-1))),"")</f>
        <v>#VALUE!</v>
      </c>
      <c r="AC14" s="28" t="e" cm="1" vm="1">
        <f t="array" aca="1" ref="AC14" ca="1">IF($A14&lt;&gt;"",INDEX(Tableau4[Personne],SUMPRODUCT(('Saisie réservation'!$E$2:$E$7&lt;=AC$8)*('Saisie réservation'!$F$2:$F$7&gt;=AC$8+1)*('Saisie réservation'!$I$2:$I$7=$B14)*('Saisie réservation'!$K$2:$K$7=$A14)*(ROW(Tableau4[])-1))),"")</f>
        <v>#VALUE!</v>
      </c>
      <c r="AD14" s="28" t="e" cm="1" vm="1">
        <f t="array" aca="1" ref="AD14" ca="1">IF($A14&lt;&gt;"",INDEX(Tableau4[Personne],SUMPRODUCT(('Saisie réservation'!$E$2:$E$7&lt;=AD$8)*('Saisie réservation'!$F$2:$F$7&gt;=AD$8+1)*('Saisie réservation'!$I$2:$I$7=$B14)*('Saisie réservation'!$K$2:$K$7=$A14)*(ROW(Tableau4[])-1))),"")</f>
        <v>#VALUE!</v>
      </c>
      <c r="AE14" s="28" t="e" cm="1" vm="1">
        <f t="array" aca="1" ref="AE14" ca="1">IF($A14&lt;&gt;"",INDEX(Tableau4[Personne],SUMPRODUCT(('Saisie réservation'!$E$2:$E$7&lt;=AE$8)*('Saisie réservation'!$F$2:$F$7&gt;=AE$8+1)*('Saisie réservation'!$I$2:$I$7=$B14)*('Saisie réservation'!$K$2:$K$7=$A14)*(ROW(Tableau4[])-1))),"")</f>
        <v>#VALUE!</v>
      </c>
      <c r="AF14" s="28" t="e" cm="1" vm="1">
        <f t="array" aca="1" ref="AF14" ca="1">IF($A14&lt;&gt;"",INDEX(Tableau4[Personne],SUMPRODUCT(('Saisie réservation'!$E$2:$E$7&lt;=AF$8)*('Saisie réservation'!$F$2:$F$7&gt;=AF$8+1)*('Saisie réservation'!$I$2:$I$7=$B14)*('Saisie réservation'!$K$2:$K$7=$A14)*(ROW(Tableau4[])-1))),"")</f>
        <v>#VALUE!</v>
      </c>
      <c r="AG14" s="28" t="e" cm="1" vm="1">
        <f t="array" aca="1" ref="AG14" ca="1">IF($A14&lt;&gt;"",INDEX(Tableau4[Personne],SUMPRODUCT(('Saisie réservation'!$E$2:$E$7&lt;=AG$8)*('Saisie réservation'!$F$2:$F$7&gt;=AG$8+1)*('Saisie réservation'!$I$2:$I$7=$B14)*('Saisie réservation'!$K$2:$K$7=$A14)*(ROW(Tableau4[])-1))),"")</f>
        <v>#VALUE!</v>
      </c>
      <c r="AH14" s="28" t="e" cm="1" vm="1">
        <f t="array" aca="1" ref="AH14" ca="1">IF($A14&lt;&gt;"",INDEX(Tableau4[Personne],SUMPRODUCT(('Saisie réservation'!$E$2:$E$7&lt;=AH$8)*('Saisie réservation'!$F$2:$F$7&gt;=AH$8+1)*('Saisie réservation'!$I$2:$I$7=$B14)*('Saisie réservation'!$K$2:$K$7=$A14)*(ROW(Tableau4[])-1))),"")</f>
        <v>#VALUE!</v>
      </c>
      <c r="AI14" s="28" t="e" cm="1" vm="1">
        <f t="array" aca="1" ref="AI14" ca="1">IF($A14&lt;&gt;"",INDEX(Tableau4[Personne],SUMPRODUCT(('Saisie réservation'!$E$2:$E$7&lt;=AI$8)*('Saisie réservation'!$F$2:$F$7&gt;=AI$8+1)*('Saisie réservation'!$I$2:$I$7=$B14)*('Saisie réservation'!$K$2:$K$7=$A14)*(ROW(Tableau4[])-1))),"")</f>
        <v>#VALUE!</v>
      </c>
      <c r="AJ14" s="28" t="e" cm="1" vm="1">
        <f t="array" aca="1" ref="AJ14" ca="1">IF($A14&lt;&gt;"",INDEX(Tableau4[Personne],SUMPRODUCT(('Saisie réservation'!$E$2:$E$7&lt;=AJ$8)*('Saisie réservation'!$F$2:$F$7&gt;=AJ$8+1)*('Saisie réservation'!$I$2:$I$7=$B14)*('Saisie réservation'!$K$2:$K$7=$A14)*(ROW(Tableau4[])-1))),"")</f>
        <v>#VALUE!</v>
      </c>
      <c r="AK14" s="28" t="e" cm="1" vm="1">
        <f t="array" aca="1" ref="AK14" ca="1">IF($A14&lt;&gt;"",INDEX(Tableau4[Personne],SUMPRODUCT(('Saisie réservation'!$E$2:$E$7&lt;=AK$8)*('Saisie réservation'!$F$2:$F$7&gt;=AK$8+1)*('Saisie réservation'!$I$2:$I$7=$B14)*('Saisie réservation'!$K$2:$K$7=$A14)*(ROW(Tableau4[])-1))),"")</f>
        <v>#VALUE!</v>
      </c>
      <c r="AL14" s="28" t="e" cm="1" vm="1">
        <f t="array" aca="1" ref="AL14" ca="1">IF($A14&lt;&gt;"",INDEX(Tableau4[Personne],SUMPRODUCT(('Saisie réservation'!$E$2:$E$7&lt;=AL$8)*('Saisie réservation'!$F$2:$F$7&gt;=AL$8+1)*('Saisie réservation'!$I$2:$I$7=$B14)*('Saisie réservation'!$K$2:$K$7=$A14)*(ROW(Tableau4[])-1))),"")</f>
        <v>#VALUE!</v>
      </c>
      <c r="AM14" s="28" t="e" cm="1" vm="1">
        <f t="array" aca="1" ref="AM14" ca="1">IF($A14&lt;&gt;"",INDEX(Tableau4[Personne],SUMPRODUCT(('Saisie réservation'!$E$2:$E$7&lt;=AM$8)*('Saisie réservation'!$F$2:$F$7&gt;=AM$8+1)*('Saisie réservation'!$I$2:$I$7=$B14)*('Saisie réservation'!$K$2:$K$7=$A14)*(ROW(Tableau4[])-1))),"")</f>
        <v>#VALUE!</v>
      </c>
      <c r="AN14" s="28" t="e" cm="1" vm="1">
        <f t="array" aca="1" ref="AN14" ca="1">IF($A14&lt;&gt;"",INDEX(Tableau4[Personne],SUMPRODUCT(('Saisie réservation'!$E$2:$E$7&lt;=AN$8)*('Saisie réservation'!$F$2:$F$7&gt;=AN$8+1)*('Saisie réservation'!$I$2:$I$7=$B14)*('Saisie réservation'!$K$2:$K$7=$A14)*(ROW(Tableau4[])-1))),"")</f>
        <v>#VALUE!</v>
      </c>
      <c r="AO14" s="28" t="e" cm="1" vm="1">
        <f t="array" aca="1" ref="AO14" ca="1">IF($A14&lt;&gt;"",INDEX(Tableau4[Personne],SUMPRODUCT(('Saisie réservation'!$E$2:$E$7&lt;=AO$8)*('Saisie réservation'!$F$2:$F$7&gt;=AO$8+1)*('Saisie réservation'!$I$2:$I$7=$B14)*('Saisie réservation'!$K$2:$K$7=$A14)*(ROW(Tableau4[])-1))),"")</f>
        <v>#VALUE!</v>
      </c>
      <c r="AP14" s="28" t="e" cm="1" vm="1">
        <f t="array" aca="1" ref="AP14" ca="1">IF($A14&lt;&gt;"",INDEX(Tableau4[Personne],SUMPRODUCT(('Saisie réservation'!$E$2:$E$7&lt;=AP$8)*('Saisie réservation'!$F$2:$F$7&gt;=AP$8+1)*('Saisie réservation'!$I$2:$I$7=$B14)*('Saisie réservation'!$K$2:$K$7=$A14)*(ROW(Tableau4[])-1))),"")</f>
        <v>#VALUE!</v>
      </c>
      <c r="AQ14" s="28" t="e" cm="1" vm="1">
        <f t="array" aca="1" ref="AQ14" ca="1">IF($A14&lt;&gt;"",INDEX(Tableau4[Personne],SUMPRODUCT(('Saisie réservation'!$E$2:$E$7&lt;=AQ$8)*('Saisie réservation'!$F$2:$F$7&gt;=AQ$8+1)*('Saisie réservation'!$I$2:$I$7=$B14)*('Saisie réservation'!$K$2:$K$7=$A14)*(ROW(Tableau4[])-1))),"")</f>
        <v>#VALUE!</v>
      </c>
      <c r="AR14" s="28" t="e" cm="1" vm="1">
        <f t="array" aca="1" ref="AR14" ca="1">IF($A14&lt;&gt;"",INDEX(Tableau4[Personne],SUMPRODUCT(('Saisie réservation'!$E$2:$E$7&lt;=AR$8)*('Saisie réservation'!$F$2:$F$7&gt;=AR$8+1)*('Saisie réservation'!$I$2:$I$7=$B14)*('Saisie réservation'!$K$2:$K$7=$A14)*(ROW(Tableau4[])-1))),"")</f>
        <v>#VALUE!</v>
      </c>
      <c r="AS14" s="28" t="e" cm="1" vm="1">
        <f t="array" aca="1" ref="AS14" ca="1">IF($A14&lt;&gt;"",INDEX(Tableau4[Personne],SUMPRODUCT(('Saisie réservation'!$E$2:$E$7&lt;=AS$8)*('Saisie réservation'!$F$2:$F$7&gt;=AS$8+1)*('Saisie réservation'!$I$2:$I$7=$B14)*('Saisie réservation'!$K$2:$K$7=$A14)*(ROW(Tableau4[])-1))),"")</f>
        <v>#VALUE!</v>
      </c>
      <c r="AT14" s="28" t="e" cm="1" vm="1">
        <f t="array" aca="1" ref="AT14" ca="1">IF($A14&lt;&gt;"",INDEX(Tableau4[Personne],SUMPRODUCT(('Saisie réservation'!$E$2:$E$7&lt;=AT$8)*('Saisie réservation'!$F$2:$F$7&gt;=AT$8+1)*('Saisie réservation'!$I$2:$I$7=$B14)*('Saisie réservation'!$K$2:$K$7=$A14)*(ROW(Tableau4[])-1))),"")</f>
        <v>#VALUE!</v>
      </c>
      <c r="AU14" s="28" t="e" cm="1" vm="1">
        <f t="array" aca="1" ref="AU14" ca="1">IF($A14&lt;&gt;"",INDEX(Tableau4[Personne],SUMPRODUCT(('Saisie réservation'!$E$2:$E$7&lt;=AU$8)*('Saisie réservation'!$F$2:$F$7&gt;=AU$8+1)*('Saisie réservation'!$I$2:$I$7=$B14)*('Saisie réservation'!$K$2:$K$7=$A14)*(ROW(Tableau4[])-1))),"")</f>
        <v>#VALUE!</v>
      </c>
      <c r="AV14" s="28" t="e" cm="1" vm="1">
        <f t="array" aca="1" ref="AV14" ca="1">IF($A14&lt;&gt;"",INDEX(Tableau4[Personne],SUMPRODUCT(('Saisie réservation'!$E$2:$E$7&lt;=AV$8)*('Saisie réservation'!$F$2:$F$7&gt;=AV$8+1)*('Saisie réservation'!$I$2:$I$7=$B14)*('Saisie réservation'!$K$2:$K$7=$A14)*(ROW(Tableau4[])-1))),"")</f>
        <v>#VALUE!</v>
      </c>
      <c r="AW14" s="28" t="e" cm="1" vm="1">
        <f t="array" aca="1" ref="AW14" ca="1">IF($A14&lt;&gt;"",INDEX(Tableau4[Personne],SUMPRODUCT(('Saisie réservation'!$E$2:$E$7&lt;=AW$8)*('Saisie réservation'!$F$2:$F$7&gt;=AW$8+1)*('Saisie réservation'!$I$2:$I$7=$B14)*('Saisie réservation'!$K$2:$K$7=$A14)*(ROW(Tableau4[])-1))),"")</f>
        <v>#VALUE!</v>
      </c>
      <c r="AX14" s="28" t="e" cm="1" vm="1">
        <f t="array" aca="1" ref="AX14" ca="1">IF($A14&lt;&gt;"",INDEX(Tableau4[Personne],SUMPRODUCT(('Saisie réservation'!$E$2:$E$7&lt;=AX$8)*('Saisie réservation'!$F$2:$F$7&gt;=AX$8+1)*('Saisie réservation'!$I$2:$I$7=$B14)*('Saisie réservation'!$K$2:$K$7=$A14)*(ROW(Tableau4[])-1))),"")</f>
        <v>#VALUE!</v>
      </c>
      <c r="AY14" s="28" t="e" cm="1" vm="1">
        <f t="array" aca="1" ref="AY14" ca="1">IF($A14&lt;&gt;"",INDEX(Tableau4[Personne],SUMPRODUCT(('Saisie réservation'!$E$2:$E$7&lt;=AY$8)*('Saisie réservation'!$F$2:$F$7&gt;=AY$8+1)*('Saisie réservation'!$I$2:$I$7=$B14)*('Saisie réservation'!$K$2:$K$7=$A14)*(ROW(Tableau4[])-1))),"")</f>
        <v>#VALUE!</v>
      </c>
      <c r="AZ14" s="28" t="e" cm="1" vm="1">
        <f t="array" aca="1" ref="AZ14" ca="1">IF($A14&lt;&gt;"",INDEX(Tableau4[Personne],SUMPRODUCT(('Saisie réservation'!$E$2:$E$7&lt;=AZ$8)*('Saisie réservation'!$F$2:$F$7&gt;=AZ$8+1)*('Saisie réservation'!$I$2:$I$7=$B14)*('Saisie réservation'!$K$2:$K$7=$A14)*(ROW(Tableau4[])-1))),"")</f>
        <v>#VALUE!</v>
      </c>
      <c r="BA14" s="28" t="e" cm="1" vm="1">
        <f t="array" aca="1" ref="BA14" ca="1">IF($A14&lt;&gt;"",INDEX(Tableau4[Personne],SUMPRODUCT(('Saisie réservation'!$E$2:$E$7&lt;=BA$8)*('Saisie réservation'!$F$2:$F$7&gt;=BA$8+1)*('Saisie réservation'!$I$2:$I$7=$B14)*('Saisie réservation'!$K$2:$K$7=$A14)*(ROW(Tableau4[])-1))),"")</f>
        <v>#VALUE!</v>
      </c>
      <c r="BB14" s="28" t="e" cm="1" vm="1">
        <f t="array" aca="1" ref="BB14" ca="1">IF($A14&lt;&gt;"",INDEX(Tableau4[Personne],SUMPRODUCT(('Saisie réservation'!$E$2:$E$7&lt;=BB$8)*('Saisie réservation'!$F$2:$F$7&gt;=BB$8+1)*('Saisie réservation'!$I$2:$I$7=$B14)*('Saisie réservation'!$K$2:$K$7=$A14)*(ROW(Tableau4[])-1))),"")</f>
        <v>#VALUE!</v>
      </c>
      <c r="BC14" s="28" t="e" cm="1" vm="1">
        <f t="array" aca="1" ref="BC14" ca="1">IF($A14&lt;&gt;"",INDEX(Tableau4[Personne],SUMPRODUCT(('Saisie réservation'!$E$2:$E$7&lt;=BC$8)*('Saisie réservation'!$F$2:$F$7&gt;=BC$8+1)*('Saisie réservation'!$I$2:$I$7=$B14)*('Saisie réservation'!$K$2:$K$7=$A14)*(ROW(Tableau4[])-1))),"")</f>
        <v>#VALUE!</v>
      </c>
      <c r="BD14" s="28" t="e" cm="1" vm="1">
        <f t="array" aca="1" ref="BD14" ca="1">IF($A14&lt;&gt;"",INDEX(Tableau4[Personne],SUMPRODUCT(('Saisie réservation'!$E$2:$E$7&lt;=BD$8)*('Saisie réservation'!$F$2:$F$7&gt;=BD$8+1)*('Saisie réservation'!$I$2:$I$7=$B14)*('Saisie réservation'!$K$2:$K$7=$A14)*(ROW(Tableau4[])-1))),"")</f>
        <v>#VALUE!</v>
      </c>
      <c r="BE14" s="28" t="e" cm="1" vm="1">
        <f t="array" aca="1" ref="BE14" ca="1">IF($A14&lt;&gt;"",INDEX(Tableau4[Personne],SUMPRODUCT(('Saisie réservation'!$E$2:$E$7&lt;=BE$8)*('Saisie réservation'!$F$2:$F$7&gt;=BE$8+1)*('Saisie réservation'!$I$2:$I$7=$B14)*('Saisie réservation'!$K$2:$K$7=$A14)*(ROW(Tableau4[])-1))),"")</f>
        <v>#VALUE!</v>
      </c>
      <c r="BF14" s="28" t="e" cm="1" vm="1">
        <f t="array" aca="1" ref="BF14" ca="1">IF($A14&lt;&gt;"",INDEX(Tableau4[Personne],SUMPRODUCT(('Saisie réservation'!$E$2:$E$7&lt;=BF$8)*('Saisie réservation'!$F$2:$F$7&gt;=BF$8+1)*('Saisie réservation'!$I$2:$I$7=$B14)*('Saisie réservation'!$K$2:$K$7=$A14)*(ROW(Tableau4[])-1))),"")</f>
        <v>#VALUE!</v>
      </c>
      <c r="BG14" s="28" t="e" cm="1" vm="1">
        <f t="array" aca="1" ref="BG14" ca="1">IF($A14&lt;&gt;"",INDEX(Tableau4[Personne],SUMPRODUCT(('Saisie réservation'!$E$2:$E$7&lt;=BG$8)*('Saisie réservation'!$F$2:$F$7&gt;=BG$8+1)*('Saisie réservation'!$I$2:$I$7=$B14)*('Saisie réservation'!$K$2:$K$7=$A14)*(ROW(Tableau4[])-1))),"")</f>
        <v>#VALUE!</v>
      </c>
      <c r="BH14" s="28" t="e" cm="1" vm="1">
        <f t="array" aca="1" ref="BH14" ca="1">IF($A14&lt;&gt;"",INDEX(Tableau4[Personne],SUMPRODUCT(('Saisie réservation'!$E$2:$E$7&lt;=BH$8)*('Saisie réservation'!$F$2:$F$7&gt;=BH$8+1)*('Saisie réservation'!$I$2:$I$7=$B14)*('Saisie réservation'!$K$2:$K$7=$A14)*(ROW(Tableau4[])-1))),"")</f>
        <v>#VALUE!</v>
      </c>
      <c r="BI14" s="28" t="e" cm="1" vm="1">
        <f t="array" aca="1" ref="BI14" ca="1">IF($A14&lt;&gt;"",INDEX(Tableau4[Personne],SUMPRODUCT(('Saisie réservation'!$E$2:$E$7&lt;=BI$8)*('Saisie réservation'!$F$2:$F$7&gt;=BI$8+1)*('Saisie réservation'!$I$2:$I$7=$B14)*('Saisie réservation'!$K$2:$K$7=$A14)*(ROW(Tableau4[])-1))),"")</f>
        <v>#VALUE!</v>
      </c>
      <c r="BJ14" s="28" t="e" cm="1" vm="1">
        <f t="array" aca="1" ref="BJ14" ca="1">IF($A14&lt;&gt;"",INDEX(Tableau4[Personne],SUMPRODUCT(('Saisie réservation'!$E$2:$E$7&lt;=BJ$8)*('Saisie réservation'!$F$2:$F$7&gt;=BJ$8+1)*('Saisie réservation'!$I$2:$I$7=$B14)*('Saisie réservation'!$K$2:$K$7=$A14)*(ROW(Tableau4[])-1))),"")</f>
        <v>#VALUE!</v>
      </c>
      <c r="BK14" s="28" t="e" cm="1" vm="1">
        <f t="array" aca="1" ref="BK14" ca="1">IF($A14&lt;&gt;"",INDEX(Tableau4[Personne],SUMPRODUCT(('Saisie réservation'!$E$2:$E$7&lt;=BK$8)*('Saisie réservation'!$F$2:$F$7&gt;=BK$8+1)*('Saisie réservation'!$I$2:$I$7=$B14)*('Saisie réservation'!$K$2:$K$7=$A14)*(ROW(Tableau4[])-1))),"")</f>
        <v>#VALUE!</v>
      </c>
    </row>
    <row r="15" spans="1:63" ht="15.75" x14ac:dyDescent="0.25">
      <c r="A15" s="26" t="s">
        <v>8</v>
      </c>
      <c r="B15" s="27">
        <v>5</v>
      </c>
      <c r="C15" s="28" t="e" cm="1" vm="1">
        <f t="array" aca="1" ref="C15" ca="1">IF($A15&lt;&gt;"",INDEX(Tableau4[Personne],SUMPRODUCT(('Saisie réservation'!$E$2:$E$7&lt;=C$8)*('Saisie réservation'!$F$2:$F$7&gt;=C$8+1)*('Saisie réservation'!$I$2:$I$7=$B15)*('Saisie réservation'!$K$2:$K$7=$A15)*(ROW(Tableau4[])-1))),"")</f>
        <v>#VALUE!</v>
      </c>
      <c r="D15" s="28" t="e" cm="1" vm="1">
        <f t="array" aca="1" ref="D15" ca="1">IF($A15&lt;&gt;"",INDEX(Tableau4[Personne],SUMPRODUCT(('Saisie réservation'!$E$2:$E$7&lt;=D$8)*('Saisie réservation'!$F$2:$F$7&gt;=D$8+1)*('Saisie réservation'!$I$2:$I$7=$B15)*('Saisie réservation'!$K$2:$K$7=$A15)*(ROW(Tableau4[])-1))),"")</f>
        <v>#VALUE!</v>
      </c>
      <c r="E15" s="28" t="e" cm="1" vm="1">
        <f t="array" aca="1" ref="E15" ca="1">IF($A15&lt;&gt;"",INDEX(Tableau4[Personne],SUMPRODUCT(('Saisie réservation'!$E$2:$E$7&lt;=E$8)*('Saisie réservation'!$F$2:$F$7&gt;=E$8+1)*('Saisie réservation'!$I$2:$I$7=$B15)*('Saisie réservation'!$K$2:$K$7=$A15)*(ROW(Tableau4[])-1))),"")</f>
        <v>#VALUE!</v>
      </c>
      <c r="F15" s="28" t="e" cm="1" vm="1">
        <f t="array" aca="1" ref="F15" ca="1">IF($A15&lt;&gt;"",INDEX(Tableau4[Personne],SUMPRODUCT(('Saisie réservation'!$E$2:$E$7&lt;=F$8)*('Saisie réservation'!$F$2:$F$7&gt;=F$8+1)*('Saisie réservation'!$I$2:$I$7=$B15)*('Saisie réservation'!$K$2:$K$7=$A15)*(ROW(Tableau4[])-1))),"")</f>
        <v>#VALUE!</v>
      </c>
      <c r="G15" s="28" t="e" cm="1" vm="1">
        <f t="array" aca="1" ref="G15" ca="1">IF($A15&lt;&gt;"",INDEX(Tableau4[Personne],SUMPRODUCT(('Saisie réservation'!$E$2:$E$7&lt;=G$8)*('Saisie réservation'!$F$2:$F$7&gt;=G$8+1)*('Saisie réservation'!$I$2:$I$7=$B15)*('Saisie réservation'!$K$2:$K$7=$A15)*(ROW(Tableau4[])-1))),"")</f>
        <v>#VALUE!</v>
      </c>
      <c r="H15" s="28" t="e" cm="1" vm="1">
        <f t="array" aca="1" ref="H15" ca="1">IF($A15&lt;&gt;"",INDEX(Tableau4[Personne],SUMPRODUCT(('Saisie réservation'!$E$2:$E$7&lt;=H$8)*('Saisie réservation'!$F$2:$F$7&gt;=H$8+1)*('Saisie réservation'!$I$2:$I$7=$B15)*('Saisie réservation'!$K$2:$K$7=$A15)*(ROW(Tableau4[])-1))),"")</f>
        <v>#VALUE!</v>
      </c>
      <c r="I15" s="28" t="e" cm="1" vm="1">
        <f t="array" aca="1" ref="I15" ca="1">IF($A15&lt;&gt;"",INDEX(Tableau4[Personne],SUMPRODUCT(('Saisie réservation'!$E$2:$E$7&lt;=I$8)*('Saisie réservation'!$F$2:$F$7&gt;=I$8+1)*('Saisie réservation'!$I$2:$I$7=$B15)*('Saisie réservation'!$K$2:$K$7=$A15)*(ROW(Tableau4[])-1))),"")</f>
        <v>#VALUE!</v>
      </c>
      <c r="J15" s="28" t="e" cm="1" vm="1">
        <f t="array" aca="1" ref="J15" ca="1">IF($A15&lt;&gt;"",INDEX(Tableau4[Personne],SUMPRODUCT(('Saisie réservation'!$E$2:$E$7&lt;=J$8)*('Saisie réservation'!$F$2:$F$7&gt;=J$8+1)*('Saisie réservation'!$I$2:$I$7=$B15)*('Saisie réservation'!$K$2:$K$7=$A15)*(ROW(Tableau4[])-1))),"")</f>
        <v>#VALUE!</v>
      </c>
      <c r="K15" s="28" t="e" cm="1" vm="1">
        <f t="array" aca="1" ref="K15" ca="1">IF($A15&lt;&gt;"",INDEX(Tableau4[Personne],SUMPRODUCT(('Saisie réservation'!$E$2:$E$7&lt;=K$8)*('Saisie réservation'!$F$2:$F$7&gt;=K$8+1)*('Saisie réservation'!$I$2:$I$7=$B15)*('Saisie réservation'!$K$2:$K$7=$A15)*(ROW(Tableau4[])-1))),"")</f>
        <v>#VALUE!</v>
      </c>
      <c r="L15" s="28" t="e" cm="1" vm="1">
        <f t="array" aca="1" ref="L15" ca="1">IF($A15&lt;&gt;"",INDEX(Tableau4[Personne],SUMPRODUCT(('Saisie réservation'!$E$2:$E$7&lt;=L$8)*('Saisie réservation'!$F$2:$F$7&gt;=L$8+1)*('Saisie réservation'!$I$2:$I$7=$B15)*('Saisie réservation'!$K$2:$K$7=$A15)*(ROW(Tableau4[])-1))),"")</f>
        <v>#VALUE!</v>
      </c>
      <c r="M15" s="28" t="e" cm="1" vm="1">
        <f t="array" aca="1" ref="M15" ca="1">IF($A15&lt;&gt;"",INDEX(Tableau4[Personne],SUMPRODUCT(('Saisie réservation'!$E$2:$E$7&lt;=M$8)*('Saisie réservation'!$F$2:$F$7&gt;=M$8+1)*('Saisie réservation'!$I$2:$I$7=$B15)*('Saisie réservation'!$K$2:$K$7=$A15)*(ROW(Tableau4[])-1))),"")</f>
        <v>#VALUE!</v>
      </c>
      <c r="N15" s="28" t="e" cm="1" vm="1">
        <f t="array" aca="1" ref="N15" ca="1">IF($A15&lt;&gt;"",INDEX(Tableau4[Personne],SUMPRODUCT(('Saisie réservation'!$E$2:$E$7&lt;=N$8)*('Saisie réservation'!$F$2:$F$7&gt;=N$8+1)*('Saisie réservation'!$I$2:$I$7=$B15)*('Saisie réservation'!$K$2:$K$7=$A15)*(ROW(Tableau4[])-1))),"")</f>
        <v>#VALUE!</v>
      </c>
      <c r="O15" s="28" t="str" cm="1">
        <f t="array" ref="O15">IF($A15&lt;&gt;"",INDEX(Tableau4[Personne],SUMPRODUCT(('Saisie réservation'!$E$2:$E$7&lt;=O$8)*('Saisie réservation'!$F$2:$F$7&gt;=O$8+1)*('Saisie réservation'!$I$2:$I$7=$B15)*('Saisie réservation'!$K$2:$K$7=$A15)*(ROW(Tableau4[])-1))),"")</f>
        <v>Test5</v>
      </c>
      <c r="P15" s="28" t="str" cm="1">
        <f t="array" ref="P15">IF($A15&lt;&gt;"",INDEX(Tableau4[Personne],SUMPRODUCT(('Saisie réservation'!$E$2:$E$7&lt;=P$8)*('Saisie réservation'!$F$2:$F$7&gt;=P$8+1)*('Saisie réservation'!$I$2:$I$7=$B15)*('Saisie réservation'!$K$2:$K$7=$A15)*(ROW(Tableau4[])-1))),"")</f>
        <v>Test5</v>
      </c>
      <c r="Q15" s="28" t="str" cm="1">
        <f t="array" ref="Q15">IF($A15&lt;&gt;"",INDEX(Tableau4[Personne],SUMPRODUCT(('Saisie réservation'!$E$2:$E$7&lt;=Q$8)*('Saisie réservation'!$F$2:$F$7&gt;=Q$8+1)*('Saisie réservation'!$I$2:$I$7=$B15)*('Saisie réservation'!$K$2:$K$7=$A15)*(ROW(Tableau4[])-1))),"")</f>
        <v>Test5</v>
      </c>
      <c r="R15" s="28" t="e" cm="1" vm="1">
        <f t="array" aca="1" ref="R15" ca="1">IF($A15&lt;&gt;"",INDEX(Tableau4[Personne],SUMPRODUCT(('Saisie réservation'!$E$2:$E$7&lt;=R$8)*('Saisie réservation'!$F$2:$F$7&gt;=R$8+1)*('Saisie réservation'!$I$2:$I$7=$B15)*('Saisie réservation'!$K$2:$K$7=$A15)*(ROW(Tableau4[])-1))),"")</f>
        <v>#VALUE!</v>
      </c>
      <c r="S15" s="28" t="e" cm="1" vm="1">
        <f t="array" aca="1" ref="S15" ca="1">IF($A15&lt;&gt;"",INDEX(Tableau4[Personne],SUMPRODUCT(('Saisie réservation'!$E$2:$E$7&lt;=S$8)*('Saisie réservation'!$F$2:$F$7&gt;=S$8+1)*('Saisie réservation'!$I$2:$I$7=$B15)*('Saisie réservation'!$K$2:$K$7=$A15)*(ROW(Tableau4[])-1))),"")</f>
        <v>#VALUE!</v>
      </c>
      <c r="T15" s="28" t="e" cm="1" vm="1">
        <f t="array" aca="1" ref="T15" ca="1">IF($A15&lt;&gt;"",INDEX(Tableau4[Personne],SUMPRODUCT(('Saisie réservation'!$E$2:$E$7&lt;=T$8)*('Saisie réservation'!$F$2:$F$7&gt;=T$8+1)*('Saisie réservation'!$I$2:$I$7=$B15)*('Saisie réservation'!$K$2:$K$7=$A15)*(ROW(Tableau4[])-1))),"")</f>
        <v>#VALUE!</v>
      </c>
      <c r="U15" s="28" t="e" cm="1" vm="1">
        <f t="array" aca="1" ref="U15" ca="1">IF($A15&lt;&gt;"",INDEX(Tableau4[Personne],SUMPRODUCT(('Saisie réservation'!$E$2:$E$7&lt;=U$8)*('Saisie réservation'!$F$2:$F$7&gt;=U$8+1)*('Saisie réservation'!$I$2:$I$7=$B15)*('Saisie réservation'!$K$2:$K$7=$A15)*(ROW(Tableau4[])-1))),"")</f>
        <v>#VALUE!</v>
      </c>
      <c r="V15" s="28" t="e" cm="1" vm="1">
        <f t="array" aca="1" ref="V15" ca="1">IF($A15&lt;&gt;"",INDEX(Tableau4[Personne],SUMPRODUCT(('Saisie réservation'!$E$2:$E$7&lt;=V$8)*('Saisie réservation'!$F$2:$F$7&gt;=V$8+1)*('Saisie réservation'!$I$2:$I$7=$B15)*('Saisie réservation'!$K$2:$K$7=$A15)*(ROW(Tableau4[])-1))),"")</f>
        <v>#VALUE!</v>
      </c>
      <c r="W15" s="28" t="e" cm="1" vm="1">
        <f t="array" aca="1" ref="W15" ca="1">IF($A15&lt;&gt;"",INDEX(Tableau4[Personne],SUMPRODUCT(('Saisie réservation'!$E$2:$E$7&lt;=W$8)*('Saisie réservation'!$F$2:$F$7&gt;=W$8+1)*('Saisie réservation'!$I$2:$I$7=$B15)*('Saisie réservation'!$K$2:$K$7=$A15)*(ROW(Tableau4[])-1))),"")</f>
        <v>#VALUE!</v>
      </c>
      <c r="X15" s="28" t="e" cm="1" vm="1">
        <f t="array" aca="1" ref="X15" ca="1">IF($A15&lt;&gt;"",INDEX(Tableau4[Personne],SUMPRODUCT(('Saisie réservation'!$E$2:$E$7&lt;=X$8)*('Saisie réservation'!$F$2:$F$7&gt;=X$8+1)*('Saisie réservation'!$I$2:$I$7=$B15)*('Saisie réservation'!$K$2:$K$7=$A15)*(ROW(Tableau4[])-1))),"")</f>
        <v>#VALUE!</v>
      </c>
      <c r="Y15" s="28" t="e" cm="1" vm="1">
        <f t="array" aca="1" ref="Y15" ca="1">IF($A15&lt;&gt;"",INDEX(Tableau4[Personne],SUMPRODUCT(('Saisie réservation'!$E$2:$E$7&lt;=Y$8)*('Saisie réservation'!$F$2:$F$7&gt;=Y$8+1)*('Saisie réservation'!$I$2:$I$7=$B15)*('Saisie réservation'!$K$2:$K$7=$A15)*(ROW(Tableau4[])-1))),"")</f>
        <v>#VALUE!</v>
      </c>
      <c r="Z15" s="28" t="e" cm="1" vm="1">
        <f t="array" aca="1" ref="Z15" ca="1">IF($A15&lt;&gt;"",INDEX(Tableau4[Personne],SUMPRODUCT(('Saisie réservation'!$E$2:$E$7&lt;=Z$8)*('Saisie réservation'!$F$2:$F$7&gt;=Z$8+1)*('Saisie réservation'!$I$2:$I$7=$B15)*('Saisie réservation'!$K$2:$K$7=$A15)*(ROW(Tableau4[])-1))),"")</f>
        <v>#VALUE!</v>
      </c>
      <c r="AA15" s="28" t="e" cm="1" vm="1">
        <f t="array" aca="1" ref="AA15" ca="1">IF($A15&lt;&gt;"",INDEX(Tableau4[Personne],SUMPRODUCT(('Saisie réservation'!$E$2:$E$7&lt;=AA$8)*('Saisie réservation'!$F$2:$F$7&gt;=AA$8+1)*('Saisie réservation'!$I$2:$I$7=$B15)*('Saisie réservation'!$K$2:$K$7=$A15)*(ROW(Tableau4[])-1))),"")</f>
        <v>#VALUE!</v>
      </c>
      <c r="AB15" s="28" t="e" cm="1" vm="1">
        <f t="array" aca="1" ref="AB15" ca="1">IF($A15&lt;&gt;"",INDEX(Tableau4[Personne],SUMPRODUCT(('Saisie réservation'!$E$2:$E$7&lt;=AB$8)*('Saisie réservation'!$F$2:$F$7&gt;=AB$8+1)*('Saisie réservation'!$I$2:$I$7=$B15)*('Saisie réservation'!$K$2:$K$7=$A15)*(ROW(Tableau4[])-1))),"")</f>
        <v>#VALUE!</v>
      </c>
      <c r="AC15" s="28" t="e" cm="1" vm="1">
        <f t="array" aca="1" ref="AC15" ca="1">IF($A15&lt;&gt;"",INDEX(Tableau4[Personne],SUMPRODUCT(('Saisie réservation'!$E$2:$E$7&lt;=AC$8)*('Saisie réservation'!$F$2:$F$7&gt;=AC$8+1)*('Saisie réservation'!$I$2:$I$7=$B15)*('Saisie réservation'!$K$2:$K$7=$A15)*(ROW(Tableau4[])-1))),"")</f>
        <v>#VALUE!</v>
      </c>
      <c r="AD15" s="28" t="e" cm="1" vm="1">
        <f t="array" aca="1" ref="AD15" ca="1">IF($A15&lt;&gt;"",INDEX(Tableau4[Personne],SUMPRODUCT(('Saisie réservation'!$E$2:$E$7&lt;=AD$8)*('Saisie réservation'!$F$2:$F$7&gt;=AD$8+1)*('Saisie réservation'!$I$2:$I$7=$B15)*('Saisie réservation'!$K$2:$K$7=$A15)*(ROW(Tableau4[])-1))),"")</f>
        <v>#VALUE!</v>
      </c>
      <c r="AE15" s="28" t="e" cm="1" vm="1">
        <f t="array" aca="1" ref="AE15" ca="1">IF($A15&lt;&gt;"",INDEX(Tableau4[Personne],SUMPRODUCT(('Saisie réservation'!$E$2:$E$7&lt;=AE$8)*('Saisie réservation'!$F$2:$F$7&gt;=AE$8+1)*('Saisie réservation'!$I$2:$I$7=$B15)*('Saisie réservation'!$K$2:$K$7=$A15)*(ROW(Tableau4[])-1))),"")</f>
        <v>#VALUE!</v>
      </c>
      <c r="AF15" s="28" t="e" cm="1" vm="1">
        <f t="array" aca="1" ref="AF15" ca="1">IF($A15&lt;&gt;"",INDEX(Tableau4[Personne],SUMPRODUCT(('Saisie réservation'!$E$2:$E$7&lt;=AF$8)*('Saisie réservation'!$F$2:$F$7&gt;=AF$8+1)*('Saisie réservation'!$I$2:$I$7=$B15)*('Saisie réservation'!$K$2:$K$7=$A15)*(ROW(Tableau4[])-1))),"")</f>
        <v>#VALUE!</v>
      </c>
      <c r="AG15" s="28" t="e" cm="1" vm="1">
        <f t="array" aca="1" ref="AG15" ca="1">IF($A15&lt;&gt;"",INDEX(Tableau4[Personne],SUMPRODUCT(('Saisie réservation'!$E$2:$E$7&lt;=AG$8)*('Saisie réservation'!$F$2:$F$7&gt;=AG$8+1)*('Saisie réservation'!$I$2:$I$7=$B15)*('Saisie réservation'!$K$2:$K$7=$A15)*(ROW(Tableau4[])-1))),"")</f>
        <v>#VALUE!</v>
      </c>
      <c r="AH15" s="28" t="e" cm="1" vm="1">
        <f t="array" aca="1" ref="AH15" ca="1">IF($A15&lt;&gt;"",INDEX(Tableau4[Personne],SUMPRODUCT(('Saisie réservation'!$E$2:$E$7&lt;=AH$8)*('Saisie réservation'!$F$2:$F$7&gt;=AH$8+1)*('Saisie réservation'!$I$2:$I$7=$B15)*('Saisie réservation'!$K$2:$K$7=$A15)*(ROW(Tableau4[])-1))),"")</f>
        <v>#VALUE!</v>
      </c>
      <c r="AI15" s="28" t="e" cm="1" vm="1">
        <f t="array" aca="1" ref="AI15" ca="1">IF($A15&lt;&gt;"",INDEX(Tableau4[Personne],SUMPRODUCT(('Saisie réservation'!$E$2:$E$7&lt;=AI$8)*('Saisie réservation'!$F$2:$F$7&gt;=AI$8+1)*('Saisie réservation'!$I$2:$I$7=$B15)*('Saisie réservation'!$K$2:$K$7=$A15)*(ROW(Tableau4[])-1))),"")</f>
        <v>#VALUE!</v>
      </c>
      <c r="AJ15" s="28" t="e" cm="1" vm="1">
        <f t="array" aca="1" ref="AJ15" ca="1">IF($A15&lt;&gt;"",INDEX(Tableau4[Personne],SUMPRODUCT(('Saisie réservation'!$E$2:$E$7&lt;=AJ$8)*('Saisie réservation'!$F$2:$F$7&gt;=AJ$8+1)*('Saisie réservation'!$I$2:$I$7=$B15)*('Saisie réservation'!$K$2:$K$7=$A15)*(ROW(Tableau4[])-1))),"")</f>
        <v>#VALUE!</v>
      </c>
      <c r="AK15" s="28" t="e" cm="1" vm="1">
        <f t="array" aca="1" ref="AK15" ca="1">IF($A15&lt;&gt;"",INDEX(Tableau4[Personne],SUMPRODUCT(('Saisie réservation'!$E$2:$E$7&lt;=AK$8)*('Saisie réservation'!$F$2:$F$7&gt;=AK$8+1)*('Saisie réservation'!$I$2:$I$7=$B15)*('Saisie réservation'!$K$2:$K$7=$A15)*(ROW(Tableau4[])-1))),"")</f>
        <v>#VALUE!</v>
      </c>
      <c r="AL15" s="28" t="e" cm="1" vm="1">
        <f t="array" aca="1" ref="AL15" ca="1">IF($A15&lt;&gt;"",INDEX(Tableau4[Personne],SUMPRODUCT(('Saisie réservation'!$E$2:$E$7&lt;=AL$8)*('Saisie réservation'!$F$2:$F$7&gt;=AL$8+1)*('Saisie réservation'!$I$2:$I$7=$B15)*('Saisie réservation'!$K$2:$K$7=$A15)*(ROW(Tableau4[])-1))),"")</f>
        <v>#VALUE!</v>
      </c>
      <c r="AM15" s="28" t="e" cm="1" vm="1">
        <f t="array" aca="1" ref="AM15" ca="1">IF($A15&lt;&gt;"",INDEX(Tableau4[Personne],SUMPRODUCT(('Saisie réservation'!$E$2:$E$7&lt;=AM$8)*('Saisie réservation'!$F$2:$F$7&gt;=AM$8+1)*('Saisie réservation'!$I$2:$I$7=$B15)*('Saisie réservation'!$K$2:$K$7=$A15)*(ROW(Tableau4[])-1))),"")</f>
        <v>#VALUE!</v>
      </c>
      <c r="AN15" s="28" t="e" cm="1" vm="1">
        <f t="array" aca="1" ref="AN15" ca="1">IF($A15&lt;&gt;"",INDEX(Tableau4[Personne],SUMPRODUCT(('Saisie réservation'!$E$2:$E$7&lt;=AN$8)*('Saisie réservation'!$F$2:$F$7&gt;=AN$8+1)*('Saisie réservation'!$I$2:$I$7=$B15)*('Saisie réservation'!$K$2:$K$7=$A15)*(ROW(Tableau4[])-1))),"")</f>
        <v>#VALUE!</v>
      </c>
      <c r="AO15" s="28" t="e" cm="1" vm="1">
        <f t="array" aca="1" ref="AO15" ca="1">IF($A15&lt;&gt;"",INDEX(Tableau4[Personne],SUMPRODUCT(('Saisie réservation'!$E$2:$E$7&lt;=AO$8)*('Saisie réservation'!$F$2:$F$7&gt;=AO$8+1)*('Saisie réservation'!$I$2:$I$7=$B15)*('Saisie réservation'!$K$2:$K$7=$A15)*(ROW(Tableau4[])-1))),"")</f>
        <v>#VALUE!</v>
      </c>
      <c r="AP15" s="28" t="e" cm="1" vm="1">
        <f t="array" aca="1" ref="AP15" ca="1">IF($A15&lt;&gt;"",INDEX(Tableau4[Personne],SUMPRODUCT(('Saisie réservation'!$E$2:$E$7&lt;=AP$8)*('Saisie réservation'!$F$2:$F$7&gt;=AP$8+1)*('Saisie réservation'!$I$2:$I$7=$B15)*('Saisie réservation'!$K$2:$K$7=$A15)*(ROW(Tableau4[])-1))),"")</f>
        <v>#VALUE!</v>
      </c>
      <c r="AQ15" s="28" t="e" cm="1" vm="1">
        <f t="array" aca="1" ref="AQ15" ca="1">IF($A15&lt;&gt;"",INDEX(Tableau4[Personne],SUMPRODUCT(('Saisie réservation'!$E$2:$E$7&lt;=AQ$8)*('Saisie réservation'!$F$2:$F$7&gt;=AQ$8+1)*('Saisie réservation'!$I$2:$I$7=$B15)*('Saisie réservation'!$K$2:$K$7=$A15)*(ROW(Tableau4[])-1))),"")</f>
        <v>#VALUE!</v>
      </c>
      <c r="AR15" s="28" t="e" cm="1" vm="1">
        <f t="array" aca="1" ref="AR15" ca="1">IF($A15&lt;&gt;"",INDEX(Tableau4[Personne],SUMPRODUCT(('Saisie réservation'!$E$2:$E$7&lt;=AR$8)*('Saisie réservation'!$F$2:$F$7&gt;=AR$8+1)*('Saisie réservation'!$I$2:$I$7=$B15)*('Saisie réservation'!$K$2:$K$7=$A15)*(ROW(Tableau4[])-1))),"")</f>
        <v>#VALUE!</v>
      </c>
      <c r="AS15" s="28" t="e" cm="1" vm="1">
        <f t="array" aca="1" ref="AS15" ca="1">IF($A15&lt;&gt;"",INDEX(Tableau4[Personne],SUMPRODUCT(('Saisie réservation'!$E$2:$E$7&lt;=AS$8)*('Saisie réservation'!$F$2:$F$7&gt;=AS$8+1)*('Saisie réservation'!$I$2:$I$7=$B15)*('Saisie réservation'!$K$2:$K$7=$A15)*(ROW(Tableau4[])-1))),"")</f>
        <v>#VALUE!</v>
      </c>
      <c r="AT15" s="28" t="e" cm="1" vm="1">
        <f t="array" aca="1" ref="AT15" ca="1">IF($A15&lt;&gt;"",INDEX(Tableau4[Personne],SUMPRODUCT(('Saisie réservation'!$E$2:$E$7&lt;=AT$8)*('Saisie réservation'!$F$2:$F$7&gt;=AT$8+1)*('Saisie réservation'!$I$2:$I$7=$B15)*('Saisie réservation'!$K$2:$K$7=$A15)*(ROW(Tableau4[])-1))),"")</f>
        <v>#VALUE!</v>
      </c>
      <c r="AU15" s="28" t="e" cm="1" vm="1">
        <f t="array" aca="1" ref="AU15" ca="1">IF($A15&lt;&gt;"",INDEX(Tableau4[Personne],SUMPRODUCT(('Saisie réservation'!$E$2:$E$7&lt;=AU$8)*('Saisie réservation'!$F$2:$F$7&gt;=AU$8+1)*('Saisie réservation'!$I$2:$I$7=$B15)*('Saisie réservation'!$K$2:$K$7=$A15)*(ROW(Tableau4[])-1))),"")</f>
        <v>#VALUE!</v>
      </c>
      <c r="AV15" s="28" t="e" cm="1" vm="1">
        <f t="array" aca="1" ref="AV15" ca="1">IF($A15&lt;&gt;"",INDEX(Tableau4[Personne],SUMPRODUCT(('Saisie réservation'!$E$2:$E$7&lt;=AV$8)*('Saisie réservation'!$F$2:$F$7&gt;=AV$8+1)*('Saisie réservation'!$I$2:$I$7=$B15)*('Saisie réservation'!$K$2:$K$7=$A15)*(ROW(Tableau4[])-1))),"")</f>
        <v>#VALUE!</v>
      </c>
      <c r="AW15" s="28" t="e" cm="1" vm="1">
        <f t="array" aca="1" ref="AW15" ca="1">IF($A15&lt;&gt;"",INDEX(Tableau4[Personne],SUMPRODUCT(('Saisie réservation'!$E$2:$E$7&lt;=AW$8)*('Saisie réservation'!$F$2:$F$7&gt;=AW$8+1)*('Saisie réservation'!$I$2:$I$7=$B15)*('Saisie réservation'!$K$2:$K$7=$A15)*(ROW(Tableau4[])-1))),"")</f>
        <v>#VALUE!</v>
      </c>
      <c r="AX15" s="28" t="e" cm="1" vm="1">
        <f t="array" aca="1" ref="AX15" ca="1">IF($A15&lt;&gt;"",INDEX(Tableau4[Personne],SUMPRODUCT(('Saisie réservation'!$E$2:$E$7&lt;=AX$8)*('Saisie réservation'!$F$2:$F$7&gt;=AX$8+1)*('Saisie réservation'!$I$2:$I$7=$B15)*('Saisie réservation'!$K$2:$K$7=$A15)*(ROW(Tableau4[])-1))),"")</f>
        <v>#VALUE!</v>
      </c>
      <c r="AY15" s="28" t="e" cm="1" vm="1">
        <f t="array" aca="1" ref="AY15" ca="1">IF($A15&lt;&gt;"",INDEX(Tableau4[Personne],SUMPRODUCT(('Saisie réservation'!$E$2:$E$7&lt;=AY$8)*('Saisie réservation'!$F$2:$F$7&gt;=AY$8+1)*('Saisie réservation'!$I$2:$I$7=$B15)*('Saisie réservation'!$K$2:$K$7=$A15)*(ROW(Tableau4[])-1))),"")</f>
        <v>#VALUE!</v>
      </c>
      <c r="AZ15" s="28" t="e" cm="1" vm="1">
        <f t="array" aca="1" ref="AZ15" ca="1">IF($A15&lt;&gt;"",INDEX(Tableau4[Personne],SUMPRODUCT(('Saisie réservation'!$E$2:$E$7&lt;=AZ$8)*('Saisie réservation'!$F$2:$F$7&gt;=AZ$8+1)*('Saisie réservation'!$I$2:$I$7=$B15)*('Saisie réservation'!$K$2:$K$7=$A15)*(ROW(Tableau4[])-1))),"")</f>
        <v>#VALUE!</v>
      </c>
      <c r="BA15" s="28" t="e" cm="1" vm="1">
        <f t="array" aca="1" ref="BA15" ca="1">IF($A15&lt;&gt;"",INDEX(Tableau4[Personne],SUMPRODUCT(('Saisie réservation'!$E$2:$E$7&lt;=BA$8)*('Saisie réservation'!$F$2:$F$7&gt;=BA$8+1)*('Saisie réservation'!$I$2:$I$7=$B15)*('Saisie réservation'!$K$2:$K$7=$A15)*(ROW(Tableau4[])-1))),"")</f>
        <v>#VALUE!</v>
      </c>
      <c r="BB15" s="28" t="e" cm="1" vm="1">
        <f t="array" aca="1" ref="BB15" ca="1">IF($A15&lt;&gt;"",INDEX(Tableau4[Personne],SUMPRODUCT(('Saisie réservation'!$E$2:$E$7&lt;=BB$8)*('Saisie réservation'!$F$2:$F$7&gt;=BB$8+1)*('Saisie réservation'!$I$2:$I$7=$B15)*('Saisie réservation'!$K$2:$K$7=$A15)*(ROW(Tableau4[])-1))),"")</f>
        <v>#VALUE!</v>
      </c>
      <c r="BC15" s="28" t="e" cm="1" vm="1">
        <f t="array" aca="1" ref="BC15" ca="1">IF($A15&lt;&gt;"",INDEX(Tableau4[Personne],SUMPRODUCT(('Saisie réservation'!$E$2:$E$7&lt;=BC$8)*('Saisie réservation'!$F$2:$F$7&gt;=BC$8+1)*('Saisie réservation'!$I$2:$I$7=$B15)*('Saisie réservation'!$K$2:$K$7=$A15)*(ROW(Tableau4[])-1))),"")</f>
        <v>#VALUE!</v>
      </c>
      <c r="BD15" s="28" t="e" cm="1" vm="1">
        <f t="array" aca="1" ref="BD15" ca="1">IF($A15&lt;&gt;"",INDEX(Tableau4[Personne],SUMPRODUCT(('Saisie réservation'!$E$2:$E$7&lt;=BD$8)*('Saisie réservation'!$F$2:$F$7&gt;=BD$8+1)*('Saisie réservation'!$I$2:$I$7=$B15)*('Saisie réservation'!$K$2:$K$7=$A15)*(ROW(Tableau4[])-1))),"")</f>
        <v>#VALUE!</v>
      </c>
      <c r="BE15" s="28" t="e" cm="1" vm="1">
        <f t="array" aca="1" ref="BE15" ca="1">IF($A15&lt;&gt;"",INDEX(Tableau4[Personne],SUMPRODUCT(('Saisie réservation'!$E$2:$E$7&lt;=BE$8)*('Saisie réservation'!$F$2:$F$7&gt;=BE$8+1)*('Saisie réservation'!$I$2:$I$7=$B15)*('Saisie réservation'!$K$2:$K$7=$A15)*(ROW(Tableau4[])-1))),"")</f>
        <v>#VALUE!</v>
      </c>
      <c r="BF15" s="28" t="e" cm="1" vm="1">
        <f t="array" aca="1" ref="BF15" ca="1">IF($A15&lt;&gt;"",INDEX(Tableau4[Personne],SUMPRODUCT(('Saisie réservation'!$E$2:$E$7&lt;=BF$8)*('Saisie réservation'!$F$2:$F$7&gt;=BF$8+1)*('Saisie réservation'!$I$2:$I$7=$B15)*('Saisie réservation'!$K$2:$K$7=$A15)*(ROW(Tableau4[])-1))),"")</f>
        <v>#VALUE!</v>
      </c>
      <c r="BG15" s="28" t="e" cm="1" vm="1">
        <f t="array" aca="1" ref="BG15" ca="1">IF($A15&lt;&gt;"",INDEX(Tableau4[Personne],SUMPRODUCT(('Saisie réservation'!$E$2:$E$7&lt;=BG$8)*('Saisie réservation'!$F$2:$F$7&gt;=BG$8+1)*('Saisie réservation'!$I$2:$I$7=$B15)*('Saisie réservation'!$K$2:$K$7=$A15)*(ROW(Tableau4[])-1))),"")</f>
        <v>#VALUE!</v>
      </c>
      <c r="BH15" s="28" t="e" cm="1" vm="1">
        <f t="array" aca="1" ref="BH15" ca="1">IF($A15&lt;&gt;"",INDEX(Tableau4[Personne],SUMPRODUCT(('Saisie réservation'!$E$2:$E$7&lt;=BH$8)*('Saisie réservation'!$F$2:$F$7&gt;=BH$8+1)*('Saisie réservation'!$I$2:$I$7=$B15)*('Saisie réservation'!$K$2:$K$7=$A15)*(ROW(Tableau4[])-1))),"")</f>
        <v>#VALUE!</v>
      </c>
      <c r="BI15" s="28" t="e" cm="1" vm="1">
        <f t="array" aca="1" ref="BI15" ca="1">IF($A15&lt;&gt;"",INDEX(Tableau4[Personne],SUMPRODUCT(('Saisie réservation'!$E$2:$E$7&lt;=BI$8)*('Saisie réservation'!$F$2:$F$7&gt;=BI$8+1)*('Saisie réservation'!$I$2:$I$7=$B15)*('Saisie réservation'!$K$2:$K$7=$A15)*(ROW(Tableau4[])-1))),"")</f>
        <v>#VALUE!</v>
      </c>
      <c r="BJ15" s="28" t="e" cm="1" vm="1">
        <f t="array" aca="1" ref="BJ15" ca="1">IF($A15&lt;&gt;"",INDEX(Tableau4[Personne],SUMPRODUCT(('Saisie réservation'!$E$2:$E$7&lt;=BJ$8)*('Saisie réservation'!$F$2:$F$7&gt;=BJ$8+1)*('Saisie réservation'!$I$2:$I$7=$B15)*('Saisie réservation'!$K$2:$K$7=$A15)*(ROW(Tableau4[])-1))),"")</f>
        <v>#VALUE!</v>
      </c>
      <c r="BK15" s="28" t="e" cm="1" vm="1">
        <f t="array" aca="1" ref="BK15" ca="1">IF($A15&lt;&gt;"",INDEX(Tableau4[Personne],SUMPRODUCT(('Saisie réservation'!$E$2:$E$7&lt;=BK$8)*('Saisie réservation'!$F$2:$F$7&gt;=BK$8+1)*('Saisie réservation'!$I$2:$I$7=$B15)*('Saisie réservation'!$K$2:$K$7=$A15)*(ROW(Tableau4[])-1))),"")</f>
        <v>#VALUE!</v>
      </c>
    </row>
    <row r="16" spans="1:63" ht="15.75" x14ac:dyDescent="0.25">
      <c r="A16" s="26" t="s">
        <v>9</v>
      </c>
      <c r="B16" s="27">
        <v>5</v>
      </c>
      <c r="C16" s="28" t="e" cm="1" vm="1">
        <f t="array" aca="1" ref="C16" ca="1">IF($A16&lt;&gt;"",INDEX(Tableau4[Personne],SUMPRODUCT(('Saisie réservation'!$E$2:$E$7&lt;=C$8)*('Saisie réservation'!$F$2:$F$7&gt;=C$8+1)*('Saisie réservation'!$I$2:$I$7=$B16)*('Saisie réservation'!$K$2:$K$7=$A16)*(ROW(Tableau4[])-1))),"")</f>
        <v>#VALUE!</v>
      </c>
      <c r="D16" s="28" t="e" cm="1" vm="1">
        <f t="array" aca="1" ref="D16" ca="1">IF($A16&lt;&gt;"",INDEX(Tableau4[Personne],SUMPRODUCT(('Saisie réservation'!$E$2:$E$7&lt;=D$8)*('Saisie réservation'!$F$2:$F$7&gt;=D$8+1)*('Saisie réservation'!$I$2:$I$7=$B16)*('Saisie réservation'!$K$2:$K$7=$A16)*(ROW(Tableau4[])-1))),"")</f>
        <v>#VALUE!</v>
      </c>
      <c r="E16" s="28" t="e" cm="1" vm="1">
        <f t="array" aca="1" ref="E16" ca="1">IF($A16&lt;&gt;"",INDEX(Tableau4[Personne],SUMPRODUCT(('Saisie réservation'!$E$2:$E$7&lt;=E$8)*('Saisie réservation'!$F$2:$F$7&gt;=E$8+1)*('Saisie réservation'!$I$2:$I$7=$B16)*('Saisie réservation'!$K$2:$K$7=$A16)*(ROW(Tableau4[])-1))),"")</f>
        <v>#VALUE!</v>
      </c>
      <c r="F16" s="28" t="str" cm="1">
        <f t="array" ref="F16">IF($A16&lt;&gt;"",INDEX(Tableau4[Personne],SUMPRODUCT(('Saisie réservation'!$E$2:$E$7&lt;=F$8)*('Saisie réservation'!$F$2:$F$7&gt;=F$8+1)*('Saisie réservation'!$I$2:$I$7=$B16)*('Saisie réservation'!$K$2:$K$7=$A16)*(ROW(Tableau4[])-1))),"")</f>
        <v>Test3</v>
      </c>
      <c r="G16" s="28" t="str" cm="1">
        <f t="array" ref="G16">IF($A16&lt;&gt;"",INDEX(Tableau4[Personne],SUMPRODUCT(('Saisie réservation'!$E$2:$E$7&lt;=G$8)*('Saisie réservation'!$F$2:$F$7&gt;=G$8+1)*('Saisie réservation'!$I$2:$I$7=$B16)*('Saisie réservation'!$K$2:$K$7=$A16)*(ROW(Tableau4[])-1))),"")</f>
        <v>Test3</v>
      </c>
      <c r="H16" s="28" t="str" cm="1">
        <f t="array" ref="H16">IF($A16&lt;&gt;"",INDEX(Tableau4[Personne],SUMPRODUCT(('Saisie réservation'!$E$2:$E$7&lt;=H$8)*('Saisie réservation'!$F$2:$F$7&gt;=H$8+1)*('Saisie réservation'!$I$2:$I$7=$B16)*('Saisie réservation'!$K$2:$K$7=$A16)*(ROW(Tableau4[])-1))),"")</f>
        <v>Test3</v>
      </c>
      <c r="I16" s="28" t="str" cm="1">
        <f t="array" ref="I16">IF($A16&lt;&gt;"",INDEX(Tableau4[Personne],SUMPRODUCT(('Saisie réservation'!$E$2:$E$7&lt;=I$8)*('Saisie réservation'!$F$2:$F$7&gt;=I$8+1)*('Saisie réservation'!$I$2:$I$7=$B16)*('Saisie réservation'!$K$2:$K$7=$A16)*(ROW(Tableau4[])-1))),"")</f>
        <v>Test3</v>
      </c>
      <c r="J16" s="28" t="e" cm="1" vm="1">
        <f t="array" aca="1" ref="J16" ca="1">IF($A16&lt;&gt;"",INDEX(Tableau4[Personne],SUMPRODUCT(('Saisie réservation'!$E$2:$E$7&lt;=J$8)*('Saisie réservation'!$F$2:$F$7&gt;=J$8+1)*('Saisie réservation'!$I$2:$I$7=$B16)*('Saisie réservation'!$K$2:$K$7=$A16)*(ROW(Tableau4[])-1))),"")</f>
        <v>#VALUE!</v>
      </c>
      <c r="K16" s="28" t="e" cm="1" vm="1">
        <f t="array" aca="1" ref="K16" ca="1">IF($A16&lt;&gt;"",INDEX(Tableau4[Personne],SUMPRODUCT(('Saisie réservation'!$E$2:$E$7&lt;=K$8)*('Saisie réservation'!$F$2:$F$7&gt;=K$8+1)*('Saisie réservation'!$I$2:$I$7=$B16)*('Saisie réservation'!$K$2:$K$7=$A16)*(ROW(Tableau4[])-1))),"")</f>
        <v>#VALUE!</v>
      </c>
      <c r="L16" s="28" t="e" cm="1" vm="1">
        <f t="array" aca="1" ref="L16" ca="1">IF($A16&lt;&gt;"",INDEX(Tableau4[Personne],SUMPRODUCT(('Saisie réservation'!$E$2:$E$7&lt;=L$8)*('Saisie réservation'!$F$2:$F$7&gt;=L$8+1)*('Saisie réservation'!$I$2:$I$7=$B16)*('Saisie réservation'!$K$2:$K$7=$A16)*(ROW(Tableau4[])-1))),"")</f>
        <v>#VALUE!</v>
      </c>
      <c r="M16" s="28" t="e" cm="1" vm="1">
        <f t="array" aca="1" ref="M16" ca="1">IF($A16&lt;&gt;"",INDEX(Tableau4[Personne],SUMPRODUCT(('Saisie réservation'!$E$2:$E$7&lt;=M$8)*('Saisie réservation'!$F$2:$F$7&gt;=M$8+1)*('Saisie réservation'!$I$2:$I$7=$B16)*('Saisie réservation'!$K$2:$K$7=$A16)*(ROW(Tableau4[])-1))),"")</f>
        <v>#VALUE!</v>
      </c>
      <c r="N16" s="28" t="e" cm="1" vm="1">
        <f t="array" aca="1" ref="N16" ca="1">IF($A16&lt;&gt;"",INDEX(Tableau4[Personne],SUMPRODUCT(('Saisie réservation'!$E$2:$E$7&lt;=N$8)*('Saisie réservation'!$F$2:$F$7&gt;=N$8+1)*('Saisie réservation'!$I$2:$I$7=$B16)*('Saisie réservation'!$K$2:$K$7=$A16)*(ROW(Tableau4[])-1))),"")</f>
        <v>#VALUE!</v>
      </c>
      <c r="O16" s="28" t="e" cm="1" vm="1">
        <f t="array" aca="1" ref="O16" ca="1">IF($A16&lt;&gt;"",INDEX(Tableau4[Personne],SUMPRODUCT(('Saisie réservation'!$E$2:$E$7&lt;=O$8)*('Saisie réservation'!$F$2:$F$7&gt;=O$8+1)*('Saisie réservation'!$I$2:$I$7=$B16)*('Saisie réservation'!$K$2:$K$7=$A16)*(ROW(Tableau4[])-1))),"")</f>
        <v>#VALUE!</v>
      </c>
      <c r="P16" s="28" t="e" cm="1" vm="1">
        <f t="array" aca="1" ref="P16" ca="1">IF($A16&lt;&gt;"",INDEX(Tableau4[Personne],SUMPRODUCT(('Saisie réservation'!$E$2:$E$7&lt;=P$8)*('Saisie réservation'!$F$2:$F$7&gt;=P$8+1)*('Saisie réservation'!$I$2:$I$7=$B16)*('Saisie réservation'!$K$2:$K$7=$A16)*(ROW(Tableau4[])-1))),"")</f>
        <v>#VALUE!</v>
      </c>
      <c r="Q16" s="28" t="e" cm="1" vm="1">
        <f t="array" aca="1" ref="Q16" ca="1">IF($A16&lt;&gt;"",INDEX(Tableau4[Personne],SUMPRODUCT(('Saisie réservation'!$E$2:$E$7&lt;=Q$8)*('Saisie réservation'!$F$2:$F$7&gt;=Q$8+1)*('Saisie réservation'!$I$2:$I$7=$B16)*('Saisie réservation'!$K$2:$K$7=$A16)*(ROW(Tableau4[])-1))),"")</f>
        <v>#VALUE!</v>
      </c>
      <c r="R16" s="28" t="e" cm="1" vm="1">
        <f t="array" aca="1" ref="R16" ca="1">IF($A16&lt;&gt;"",INDEX(Tableau4[Personne],SUMPRODUCT(('Saisie réservation'!$E$2:$E$7&lt;=R$8)*('Saisie réservation'!$F$2:$F$7&gt;=R$8+1)*('Saisie réservation'!$I$2:$I$7=$B16)*('Saisie réservation'!$K$2:$K$7=$A16)*(ROW(Tableau4[])-1))),"")</f>
        <v>#VALUE!</v>
      </c>
      <c r="S16" s="28" t="e" cm="1" vm="1">
        <f t="array" aca="1" ref="S16" ca="1">IF($A16&lt;&gt;"",INDEX(Tableau4[Personne],SUMPRODUCT(('Saisie réservation'!$E$2:$E$7&lt;=S$8)*('Saisie réservation'!$F$2:$F$7&gt;=S$8+1)*('Saisie réservation'!$I$2:$I$7=$B16)*('Saisie réservation'!$K$2:$K$7=$A16)*(ROW(Tableau4[])-1))),"")</f>
        <v>#VALUE!</v>
      </c>
      <c r="T16" s="28" t="e" cm="1" vm="1">
        <f t="array" aca="1" ref="T16" ca="1">IF($A16&lt;&gt;"",INDEX(Tableau4[Personne],SUMPRODUCT(('Saisie réservation'!$E$2:$E$7&lt;=T$8)*('Saisie réservation'!$F$2:$F$7&gt;=T$8+1)*('Saisie réservation'!$I$2:$I$7=$B16)*('Saisie réservation'!$K$2:$K$7=$A16)*(ROW(Tableau4[])-1))),"")</f>
        <v>#VALUE!</v>
      </c>
      <c r="U16" s="28" t="e" cm="1" vm="1">
        <f t="array" aca="1" ref="U16" ca="1">IF($A16&lt;&gt;"",INDEX(Tableau4[Personne],SUMPRODUCT(('Saisie réservation'!$E$2:$E$7&lt;=U$8)*('Saisie réservation'!$F$2:$F$7&gt;=U$8+1)*('Saisie réservation'!$I$2:$I$7=$B16)*('Saisie réservation'!$K$2:$K$7=$A16)*(ROW(Tableau4[])-1))),"")</f>
        <v>#VALUE!</v>
      </c>
      <c r="V16" s="28" t="e" cm="1" vm="1">
        <f t="array" aca="1" ref="V16" ca="1">IF($A16&lt;&gt;"",INDEX(Tableau4[Personne],SUMPRODUCT(('Saisie réservation'!$E$2:$E$7&lt;=V$8)*('Saisie réservation'!$F$2:$F$7&gt;=V$8+1)*('Saisie réservation'!$I$2:$I$7=$B16)*('Saisie réservation'!$K$2:$K$7=$A16)*(ROW(Tableau4[])-1))),"")</f>
        <v>#VALUE!</v>
      </c>
      <c r="W16" s="28" t="e" cm="1" vm="1">
        <f t="array" aca="1" ref="W16" ca="1">IF($A16&lt;&gt;"",INDEX(Tableau4[Personne],SUMPRODUCT(('Saisie réservation'!$E$2:$E$7&lt;=W$8)*('Saisie réservation'!$F$2:$F$7&gt;=W$8+1)*('Saisie réservation'!$I$2:$I$7=$B16)*('Saisie réservation'!$K$2:$K$7=$A16)*(ROW(Tableau4[])-1))),"")</f>
        <v>#VALUE!</v>
      </c>
      <c r="X16" s="28" t="e" cm="1" vm="1">
        <f t="array" aca="1" ref="X16" ca="1">IF($A16&lt;&gt;"",INDEX(Tableau4[Personne],SUMPRODUCT(('Saisie réservation'!$E$2:$E$7&lt;=X$8)*('Saisie réservation'!$F$2:$F$7&gt;=X$8+1)*('Saisie réservation'!$I$2:$I$7=$B16)*('Saisie réservation'!$K$2:$K$7=$A16)*(ROW(Tableau4[])-1))),"")</f>
        <v>#VALUE!</v>
      </c>
      <c r="Y16" s="28" t="e" cm="1" vm="1">
        <f t="array" aca="1" ref="Y16" ca="1">IF($A16&lt;&gt;"",INDEX(Tableau4[Personne],SUMPRODUCT(('Saisie réservation'!$E$2:$E$7&lt;=Y$8)*('Saisie réservation'!$F$2:$F$7&gt;=Y$8+1)*('Saisie réservation'!$I$2:$I$7=$B16)*('Saisie réservation'!$K$2:$K$7=$A16)*(ROW(Tableau4[])-1))),"")</f>
        <v>#VALUE!</v>
      </c>
      <c r="Z16" s="28" t="e" cm="1" vm="1">
        <f t="array" aca="1" ref="Z16" ca="1">IF($A16&lt;&gt;"",INDEX(Tableau4[Personne],SUMPRODUCT(('Saisie réservation'!$E$2:$E$7&lt;=Z$8)*('Saisie réservation'!$F$2:$F$7&gt;=Z$8+1)*('Saisie réservation'!$I$2:$I$7=$B16)*('Saisie réservation'!$K$2:$K$7=$A16)*(ROW(Tableau4[])-1))),"")</f>
        <v>#VALUE!</v>
      </c>
      <c r="AA16" s="28" t="e" cm="1" vm="1">
        <f t="array" aca="1" ref="AA16" ca="1">IF($A16&lt;&gt;"",INDEX(Tableau4[Personne],SUMPRODUCT(('Saisie réservation'!$E$2:$E$7&lt;=AA$8)*('Saisie réservation'!$F$2:$F$7&gt;=AA$8+1)*('Saisie réservation'!$I$2:$I$7=$B16)*('Saisie réservation'!$K$2:$K$7=$A16)*(ROW(Tableau4[])-1))),"")</f>
        <v>#VALUE!</v>
      </c>
      <c r="AB16" s="28" t="e" cm="1" vm="1">
        <f t="array" aca="1" ref="AB16" ca="1">IF($A16&lt;&gt;"",INDEX(Tableau4[Personne],SUMPRODUCT(('Saisie réservation'!$E$2:$E$7&lt;=AB$8)*('Saisie réservation'!$F$2:$F$7&gt;=AB$8+1)*('Saisie réservation'!$I$2:$I$7=$B16)*('Saisie réservation'!$K$2:$K$7=$A16)*(ROW(Tableau4[])-1))),"")</f>
        <v>#VALUE!</v>
      </c>
      <c r="AC16" s="28" t="e" cm="1" vm="1">
        <f t="array" aca="1" ref="AC16" ca="1">IF($A16&lt;&gt;"",INDEX(Tableau4[Personne],SUMPRODUCT(('Saisie réservation'!$E$2:$E$7&lt;=AC$8)*('Saisie réservation'!$F$2:$F$7&gt;=AC$8+1)*('Saisie réservation'!$I$2:$I$7=$B16)*('Saisie réservation'!$K$2:$K$7=$A16)*(ROW(Tableau4[])-1))),"")</f>
        <v>#VALUE!</v>
      </c>
      <c r="AD16" s="28" t="e" cm="1" vm="1">
        <f t="array" aca="1" ref="AD16" ca="1">IF($A16&lt;&gt;"",INDEX(Tableau4[Personne],SUMPRODUCT(('Saisie réservation'!$E$2:$E$7&lt;=AD$8)*('Saisie réservation'!$F$2:$F$7&gt;=AD$8+1)*('Saisie réservation'!$I$2:$I$7=$B16)*('Saisie réservation'!$K$2:$K$7=$A16)*(ROW(Tableau4[])-1))),"")</f>
        <v>#VALUE!</v>
      </c>
      <c r="AE16" s="28" t="e" cm="1" vm="1">
        <f t="array" aca="1" ref="AE16" ca="1">IF($A16&lt;&gt;"",INDEX(Tableau4[Personne],SUMPRODUCT(('Saisie réservation'!$E$2:$E$7&lt;=AE$8)*('Saisie réservation'!$F$2:$F$7&gt;=AE$8+1)*('Saisie réservation'!$I$2:$I$7=$B16)*('Saisie réservation'!$K$2:$K$7=$A16)*(ROW(Tableau4[])-1))),"")</f>
        <v>#VALUE!</v>
      </c>
      <c r="AF16" s="28" t="e" cm="1" vm="1">
        <f t="array" aca="1" ref="AF16" ca="1">IF($A16&lt;&gt;"",INDEX(Tableau4[Personne],SUMPRODUCT(('Saisie réservation'!$E$2:$E$7&lt;=AF$8)*('Saisie réservation'!$F$2:$F$7&gt;=AF$8+1)*('Saisie réservation'!$I$2:$I$7=$B16)*('Saisie réservation'!$K$2:$K$7=$A16)*(ROW(Tableau4[])-1))),"")</f>
        <v>#VALUE!</v>
      </c>
      <c r="AG16" s="28" t="e" cm="1" vm="1">
        <f t="array" aca="1" ref="AG16" ca="1">IF($A16&lt;&gt;"",INDEX(Tableau4[Personne],SUMPRODUCT(('Saisie réservation'!$E$2:$E$7&lt;=AG$8)*('Saisie réservation'!$F$2:$F$7&gt;=AG$8+1)*('Saisie réservation'!$I$2:$I$7=$B16)*('Saisie réservation'!$K$2:$K$7=$A16)*(ROW(Tableau4[])-1))),"")</f>
        <v>#VALUE!</v>
      </c>
      <c r="AH16" s="28" t="e" cm="1" vm="1">
        <f t="array" aca="1" ref="AH16" ca="1">IF($A16&lt;&gt;"",INDEX(Tableau4[Personne],SUMPRODUCT(('Saisie réservation'!$E$2:$E$7&lt;=AH$8)*('Saisie réservation'!$F$2:$F$7&gt;=AH$8+1)*('Saisie réservation'!$I$2:$I$7=$B16)*('Saisie réservation'!$K$2:$K$7=$A16)*(ROW(Tableau4[])-1))),"")</f>
        <v>#VALUE!</v>
      </c>
      <c r="AI16" s="28" t="e" cm="1" vm="1">
        <f t="array" aca="1" ref="AI16" ca="1">IF($A16&lt;&gt;"",INDEX(Tableau4[Personne],SUMPRODUCT(('Saisie réservation'!$E$2:$E$7&lt;=AI$8)*('Saisie réservation'!$F$2:$F$7&gt;=AI$8+1)*('Saisie réservation'!$I$2:$I$7=$B16)*('Saisie réservation'!$K$2:$K$7=$A16)*(ROW(Tableau4[])-1))),"")</f>
        <v>#VALUE!</v>
      </c>
      <c r="AJ16" s="28" t="e" cm="1" vm="1">
        <f t="array" aca="1" ref="AJ16" ca="1">IF($A16&lt;&gt;"",INDEX(Tableau4[Personne],SUMPRODUCT(('Saisie réservation'!$E$2:$E$7&lt;=AJ$8)*('Saisie réservation'!$F$2:$F$7&gt;=AJ$8+1)*('Saisie réservation'!$I$2:$I$7=$B16)*('Saisie réservation'!$K$2:$K$7=$A16)*(ROW(Tableau4[])-1))),"")</f>
        <v>#VALUE!</v>
      </c>
      <c r="AK16" s="28" t="e" cm="1" vm="1">
        <f t="array" aca="1" ref="AK16" ca="1">IF($A16&lt;&gt;"",INDEX(Tableau4[Personne],SUMPRODUCT(('Saisie réservation'!$E$2:$E$7&lt;=AK$8)*('Saisie réservation'!$F$2:$F$7&gt;=AK$8+1)*('Saisie réservation'!$I$2:$I$7=$B16)*('Saisie réservation'!$K$2:$K$7=$A16)*(ROW(Tableau4[])-1))),"")</f>
        <v>#VALUE!</v>
      </c>
      <c r="AL16" s="28" t="e" cm="1" vm="1">
        <f t="array" aca="1" ref="AL16" ca="1">IF($A16&lt;&gt;"",INDEX(Tableau4[Personne],SUMPRODUCT(('Saisie réservation'!$E$2:$E$7&lt;=AL$8)*('Saisie réservation'!$F$2:$F$7&gt;=AL$8+1)*('Saisie réservation'!$I$2:$I$7=$B16)*('Saisie réservation'!$K$2:$K$7=$A16)*(ROW(Tableau4[])-1))),"")</f>
        <v>#VALUE!</v>
      </c>
      <c r="AM16" s="28" t="e" cm="1" vm="1">
        <f t="array" aca="1" ref="AM16" ca="1">IF($A16&lt;&gt;"",INDEX(Tableau4[Personne],SUMPRODUCT(('Saisie réservation'!$E$2:$E$7&lt;=AM$8)*('Saisie réservation'!$F$2:$F$7&gt;=AM$8+1)*('Saisie réservation'!$I$2:$I$7=$B16)*('Saisie réservation'!$K$2:$K$7=$A16)*(ROW(Tableau4[])-1))),"")</f>
        <v>#VALUE!</v>
      </c>
      <c r="AN16" s="28" t="e" cm="1" vm="1">
        <f t="array" aca="1" ref="AN16" ca="1">IF($A16&lt;&gt;"",INDEX(Tableau4[Personne],SUMPRODUCT(('Saisie réservation'!$E$2:$E$7&lt;=AN$8)*('Saisie réservation'!$F$2:$F$7&gt;=AN$8+1)*('Saisie réservation'!$I$2:$I$7=$B16)*('Saisie réservation'!$K$2:$K$7=$A16)*(ROW(Tableau4[])-1))),"")</f>
        <v>#VALUE!</v>
      </c>
      <c r="AO16" s="28" t="e" cm="1" vm="1">
        <f t="array" aca="1" ref="AO16" ca="1">IF($A16&lt;&gt;"",INDEX(Tableau4[Personne],SUMPRODUCT(('Saisie réservation'!$E$2:$E$7&lt;=AO$8)*('Saisie réservation'!$F$2:$F$7&gt;=AO$8+1)*('Saisie réservation'!$I$2:$I$7=$B16)*('Saisie réservation'!$K$2:$K$7=$A16)*(ROW(Tableau4[])-1))),"")</f>
        <v>#VALUE!</v>
      </c>
      <c r="AP16" s="28" t="e" cm="1" vm="1">
        <f t="array" aca="1" ref="AP16" ca="1">IF($A16&lt;&gt;"",INDEX(Tableau4[Personne],SUMPRODUCT(('Saisie réservation'!$E$2:$E$7&lt;=AP$8)*('Saisie réservation'!$F$2:$F$7&gt;=AP$8+1)*('Saisie réservation'!$I$2:$I$7=$B16)*('Saisie réservation'!$K$2:$K$7=$A16)*(ROW(Tableau4[])-1))),"")</f>
        <v>#VALUE!</v>
      </c>
      <c r="AQ16" s="28" t="e" cm="1" vm="1">
        <f t="array" aca="1" ref="AQ16" ca="1">IF($A16&lt;&gt;"",INDEX(Tableau4[Personne],SUMPRODUCT(('Saisie réservation'!$E$2:$E$7&lt;=AQ$8)*('Saisie réservation'!$F$2:$F$7&gt;=AQ$8+1)*('Saisie réservation'!$I$2:$I$7=$B16)*('Saisie réservation'!$K$2:$K$7=$A16)*(ROW(Tableau4[])-1))),"")</f>
        <v>#VALUE!</v>
      </c>
      <c r="AR16" s="28" t="e" cm="1" vm="1">
        <f t="array" aca="1" ref="AR16" ca="1">IF($A16&lt;&gt;"",INDEX(Tableau4[Personne],SUMPRODUCT(('Saisie réservation'!$E$2:$E$7&lt;=AR$8)*('Saisie réservation'!$F$2:$F$7&gt;=AR$8+1)*('Saisie réservation'!$I$2:$I$7=$B16)*('Saisie réservation'!$K$2:$K$7=$A16)*(ROW(Tableau4[])-1))),"")</f>
        <v>#VALUE!</v>
      </c>
      <c r="AS16" s="28" t="e" cm="1" vm="1">
        <f t="array" aca="1" ref="AS16" ca="1">IF($A16&lt;&gt;"",INDEX(Tableau4[Personne],SUMPRODUCT(('Saisie réservation'!$E$2:$E$7&lt;=AS$8)*('Saisie réservation'!$F$2:$F$7&gt;=AS$8+1)*('Saisie réservation'!$I$2:$I$7=$B16)*('Saisie réservation'!$K$2:$K$7=$A16)*(ROW(Tableau4[])-1))),"")</f>
        <v>#VALUE!</v>
      </c>
      <c r="AT16" s="28" t="e" cm="1" vm="1">
        <f t="array" aca="1" ref="AT16" ca="1">IF($A16&lt;&gt;"",INDEX(Tableau4[Personne],SUMPRODUCT(('Saisie réservation'!$E$2:$E$7&lt;=AT$8)*('Saisie réservation'!$F$2:$F$7&gt;=AT$8+1)*('Saisie réservation'!$I$2:$I$7=$B16)*('Saisie réservation'!$K$2:$K$7=$A16)*(ROW(Tableau4[])-1))),"")</f>
        <v>#VALUE!</v>
      </c>
      <c r="AU16" s="28" t="e" cm="1" vm="1">
        <f t="array" aca="1" ref="AU16" ca="1">IF($A16&lt;&gt;"",INDEX(Tableau4[Personne],SUMPRODUCT(('Saisie réservation'!$E$2:$E$7&lt;=AU$8)*('Saisie réservation'!$F$2:$F$7&gt;=AU$8+1)*('Saisie réservation'!$I$2:$I$7=$B16)*('Saisie réservation'!$K$2:$K$7=$A16)*(ROW(Tableau4[])-1))),"")</f>
        <v>#VALUE!</v>
      </c>
      <c r="AV16" s="28" t="e" cm="1" vm="1">
        <f t="array" aca="1" ref="AV16" ca="1">IF($A16&lt;&gt;"",INDEX(Tableau4[Personne],SUMPRODUCT(('Saisie réservation'!$E$2:$E$7&lt;=AV$8)*('Saisie réservation'!$F$2:$F$7&gt;=AV$8+1)*('Saisie réservation'!$I$2:$I$7=$B16)*('Saisie réservation'!$K$2:$K$7=$A16)*(ROW(Tableau4[])-1))),"")</f>
        <v>#VALUE!</v>
      </c>
      <c r="AW16" s="28" t="e" cm="1" vm="1">
        <f t="array" aca="1" ref="AW16" ca="1">IF($A16&lt;&gt;"",INDEX(Tableau4[Personne],SUMPRODUCT(('Saisie réservation'!$E$2:$E$7&lt;=AW$8)*('Saisie réservation'!$F$2:$F$7&gt;=AW$8+1)*('Saisie réservation'!$I$2:$I$7=$B16)*('Saisie réservation'!$K$2:$K$7=$A16)*(ROW(Tableau4[])-1))),"")</f>
        <v>#VALUE!</v>
      </c>
      <c r="AX16" s="28" t="e" cm="1" vm="1">
        <f t="array" aca="1" ref="AX16" ca="1">IF($A16&lt;&gt;"",INDEX(Tableau4[Personne],SUMPRODUCT(('Saisie réservation'!$E$2:$E$7&lt;=AX$8)*('Saisie réservation'!$F$2:$F$7&gt;=AX$8+1)*('Saisie réservation'!$I$2:$I$7=$B16)*('Saisie réservation'!$K$2:$K$7=$A16)*(ROW(Tableau4[])-1))),"")</f>
        <v>#VALUE!</v>
      </c>
      <c r="AY16" s="28" t="e" cm="1" vm="1">
        <f t="array" aca="1" ref="AY16" ca="1">IF($A16&lt;&gt;"",INDEX(Tableau4[Personne],SUMPRODUCT(('Saisie réservation'!$E$2:$E$7&lt;=AY$8)*('Saisie réservation'!$F$2:$F$7&gt;=AY$8+1)*('Saisie réservation'!$I$2:$I$7=$B16)*('Saisie réservation'!$K$2:$K$7=$A16)*(ROW(Tableau4[])-1))),"")</f>
        <v>#VALUE!</v>
      </c>
      <c r="AZ16" s="28" t="e" cm="1" vm="1">
        <f t="array" aca="1" ref="AZ16" ca="1">IF($A16&lt;&gt;"",INDEX(Tableau4[Personne],SUMPRODUCT(('Saisie réservation'!$E$2:$E$7&lt;=AZ$8)*('Saisie réservation'!$F$2:$F$7&gt;=AZ$8+1)*('Saisie réservation'!$I$2:$I$7=$B16)*('Saisie réservation'!$K$2:$K$7=$A16)*(ROW(Tableau4[])-1))),"")</f>
        <v>#VALUE!</v>
      </c>
      <c r="BA16" s="28" t="e" cm="1" vm="1">
        <f t="array" aca="1" ref="BA16" ca="1">IF($A16&lt;&gt;"",INDEX(Tableau4[Personne],SUMPRODUCT(('Saisie réservation'!$E$2:$E$7&lt;=BA$8)*('Saisie réservation'!$F$2:$F$7&gt;=BA$8+1)*('Saisie réservation'!$I$2:$I$7=$B16)*('Saisie réservation'!$K$2:$K$7=$A16)*(ROW(Tableau4[])-1))),"")</f>
        <v>#VALUE!</v>
      </c>
      <c r="BB16" s="28" t="e" cm="1" vm="1">
        <f t="array" aca="1" ref="BB16" ca="1">IF($A16&lt;&gt;"",INDEX(Tableau4[Personne],SUMPRODUCT(('Saisie réservation'!$E$2:$E$7&lt;=BB$8)*('Saisie réservation'!$F$2:$F$7&gt;=BB$8+1)*('Saisie réservation'!$I$2:$I$7=$B16)*('Saisie réservation'!$K$2:$K$7=$A16)*(ROW(Tableau4[])-1))),"")</f>
        <v>#VALUE!</v>
      </c>
      <c r="BC16" s="28" t="e" cm="1" vm="1">
        <f t="array" aca="1" ref="BC16" ca="1">IF($A16&lt;&gt;"",INDEX(Tableau4[Personne],SUMPRODUCT(('Saisie réservation'!$E$2:$E$7&lt;=BC$8)*('Saisie réservation'!$F$2:$F$7&gt;=BC$8+1)*('Saisie réservation'!$I$2:$I$7=$B16)*('Saisie réservation'!$K$2:$K$7=$A16)*(ROW(Tableau4[])-1))),"")</f>
        <v>#VALUE!</v>
      </c>
      <c r="BD16" s="28" t="e" cm="1" vm="1">
        <f t="array" aca="1" ref="BD16" ca="1">IF($A16&lt;&gt;"",INDEX(Tableau4[Personne],SUMPRODUCT(('Saisie réservation'!$E$2:$E$7&lt;=BD$8)*('Saisie réservation'!$F$2:$F$7&gt;=BD$8+1)*('Saisie réservation'!$I$2:$I$7=$B16)*('Saisie réservation'!$K$2:$K$7=$A16)*(ROW(Tableau4[])-1))),"")</f>
        <v>#VALUE!</v>
      </c>
      <c r="BE16" s="28" t="e" cm="1" vm="1">
        <f t="array" aca="1" ref="BE16" ca="1">IF($A16&lt;&gt;"",INDEX(Tableau4[Personne],SUMPRODUCT(('Saisie réservation'!$E$2:$E$7&lt;=BE$8)*('Saisie réservation'!$F$2:$F$7&gt;=BE$8+1)*('Saisie réservation'!$I$2:$I$7=$B16)*('Saisie réservation'!$K$2:$K$7=$A16)*(ROW(Tableau4[])-1))),"")</f>
        <v>#VALUE!</v>
      </c>
      <c r="BF16" s="28" t="e" cm="1" vm="1">
        <f t="array" aca="1" ref="BF16" ca="1">IF($A16&lt;&gt;"",INDEX(Tableau4[Personne],SUMPRODUCT(('Saisie réservation'!$E$2:$E$7&lt;=BF$8)*('Saisie réservation'!$F$2:$F$7&gt;=BF$8+1)*('Saisie réservation'!$I$2:$I$7=$B16)*('Saisie réservation'!$K$2:$K$7=$A16)*(ROW(Tableau4[])-1))),"")</f>
        <v>#VALUE!</v>
      </c>
      <c r="BG16" s="28" t="e" cm="1" vm="1">
        <f t="array" aca="1" ref="BG16" ca="1">IF($A16&lt;&gt;"",INDEX(Tableau4[Personne],SUMPRODUCT(('Saisie réservation'!$E$2:$E$7&lt;=BG$8)*('Saisie réservation'!$F$2:$F$7&gt;=BG$8+1)*('Saisie réservation'!$I$2:$I$7=$B16)*('Saisie réservation'!$K$2:$K$7=$A16)*(ROW(Tableau4[])-1))),"")</f>
        <v>#VALUE!</v>
      </c>
      <c r="BH16" s="28" t="e" cm="1" vm="1">
        <f t="array" aca="1" ref="BH16" ca="1">IF($A16&lt;&gt;"",INDEX(Tableau4[Personne],SUMPRODUCT(('Saisie réservation'!$E$2:$E$7&lt;=BH$8)*('Saisie réservation'!$F$2:$F$7&gt;=BH$8+1)*('Saisie réservation'!$I$2:$I$7=$B16)*('Saisie réservation'!$K$2:$K$7=$A16)*(ROW(Tableau4[])-1))),"")</f>
        <v>#VALUE!</v>
      </c>
      <c r="BI16" s="28" t="e" cm="1" vm="1">
        <f t="array" aca="1" ref="BI16" ca="1">IF($A16&lt;&gt;"",INDEX(Tableau4[Personne],SUMPRODUCT(('Saisie réservation'!$E$2:$E$7&lt;=BI$8)*('Saisie réservation'!$F$2:$F$7&gt;=BI$8+1)*('Saisie réservation'!$I$2:$I$7=$B16)*('Saisie réservation'!$K$2:$K$7=$A16)*(ROW(Tableau4[])-1))),"")</f>
        <v>#VALUE!</v>
      </c>
      <c r="BJ16" s="28" t="e" cm="1" vm="1">
        <f t="array" aca="1" ref="BJ16" ca="1">IF($A16&lt;&gt;"",INDEX(Tableau4[Personne],SUMPRODUCT(('Saisie réservation'!$E$2:$E$7&lt;=BJ$8)*('Saisie réservation'!$F$2:$F$7&gt;=BJ$8+1)*('Saisie réservation'!$I$2:$I$7=$B16)*('Saisie réservation'!$K$2:$K$7=$A16)*(ROW(Tableau4[])-1))),"")</f>
        <v>#VALUE!</v>
      </c>
      <c r="BK16" s="28" t="e" cm="1" vm="1">
        <f t="array" aca="1" ref="BK16" ca="1">IF($A16&lt;&gt;"",INDEX(Tableau4[Personne],SUMPRODUCT(('Saisie réservation'!$E$2:$E$7&lt;=BK$8)*('Saisie réservation'!$F$2:$F$7&gt;=BK$8+1)*('Saisie réservation'!$I$2:$I$7=$B16)*('Saisie réservation'!$K$2:$K$7=$A16)*(ROW(Tableau4[])-1))),"")</f>
        <v>#VALUE!</v>
      </c>
    </row>
    <row r="17" spans="1:63" ht="15.75" x14ac:dyDescent="0.25">
      <c r="A17" s="26" t="s">
        <v>10</v>
      </c>
      <c r="B17" s="27">
        <v>6</v>
      </c>
      <c r="C17" s="28" t="e" cm="1" vm="1">
        <f t="array" aca="1" ref="C17" ca="1">IF($A17&lt;&gt;"",INDEX(Tableau4[Personne],SUMPRODUCT(('Saisie réservation'!$E$2:$E$7&lt;=C$8)*('Saisie réservation'!$F$2:$F$7&gt;=C$8+1)*('Saisie réservation'!$I$2:$I$7=$B17)*('Saisie réservation'!$K$2:$K$7=$A17)*(ROW(Tableau4[])-1))),"")</f>
        <v>#VALUE!</v>
      </c>
      <c r="D17" s="28" t="e" cm="1" vm="1">
        <f t="array" aca="1" ref="D17" ca="1">IF($A17&lt;&gt;"",INDEX(Tableau4[Personne],SUMPRODUCT(('Saisie réservation'!$E$2:$E$7&lt;=D$8)*('Saisie réservation'!$F$2:$F$7&gt;=D$8+1)*('Saisie réservation'!$I$2:$I$7=$B17)*('Saisie réservation'!$K$2:$K$7=$A17)*(ROW(Tableau4[])-1))),"")</f>
        <v>#VALUE!</v>
      </c>
      <c r="E17" s="28" t="e" cm="1" vm="1">
        <f t="array" aca="1" ref="E17" ca="1">IF($A17&lt;&gt;"",INDEX(Tableau4[Personne],SUMPRODUCT(('Saisie réservation'!$E$2:$E$7&lt;=E$8)*('Saisie réservation'!$F$2:$F$7&gt;=E$8+1)*('Saisie réservation'!$I$2:$I$7=$B17)*('Saisie réservation'!$K$2:$K$7=$A17)*(ROW(Tableau4[])-1))),"")</f>
        <v>#VALUE!</v>
      </c>
      <c r="F17" s="28" t="e" cm="1" vm="1">
        <f t="array" aca="1" ref="F17" ca="1">IF($A17&lt;&gt;"",INDEX(Tableau4[Personne],SUMPRODUCT(('Saisie réservation'!$E$2:$E$7&lt;=F$8)*('Saisie réservation'!$F$2:$F$7&gt;=F$8+1)*('Saisie réservation'!$I$2:$I$7=$B17)*('Saisie réservation'!$K$2:$K$7=$A17)*(ROW(Tableau4[])-1))),"")</f>
        <v>#VALUE!</v>
      </c>
      <c r="G17" s="28" t="e" cm="1" vm="1">
        <f t="array" aca="1" ref="G17" ca="1">IF($A17&lt;&gt;"",INDEX(Tableau4[Personne],SUMPRODUCT(('Saisie réservation'!$E$2:$E$7&lt;=G$8)*('Saisie réservation'!$F$2:$F$7&gt;=G$8+1)*('Saisie réservation'!$I$2:$I$7=$B17)*('Saisie réservation'!$K$2:$K$7=$A17)*(ROW(Tableau4[])-1))),"")</f>
        <v>#VALUE!</v>
      </c>
      <c r="H17" s="28" t="e" cm="1" vm="1">
        <f t="array" aca="1" ref="H17" ca="1">IF($A17&lt;&gt;"",INDEX(Tableau4[Personne],SUMPRODUCT(('Saisie réservation'!$E$2:$E$7&lt;=H$8)*('Saisie réservation'!$F$2:$F$7&gt;=H$8+1)*('Saisie réservation'!$I$2:$I$7=$B17)*('Saisie réservation'!$K$2:$K$7=$A17)*(ROW(Tableau4[])-1))),"")</f>
        <v>#VALUE!</v>
      </c>
      <c r="I17" s="28" t="e" cm="1" vm="1">
        <f t="array" aca="1" ref="I17" ca="1">IF($A17&lt;&gt;"",INDEX(Tableau4[Personne],SUMPRODUCT(('Saisie réservation'!$E$2:$E$7&lt;=I$8)*('Saisie réservation'!$F$2:$F$7&gt;=I$8+1)*('Saisie réservation'!$I$2:$I$7=$B17)*('Saisie réservation'!$K$2:$K$7=$A17)*(ROW(Tableau4[])-1))),"")</f>
        <v>#VALUE!</v>
      </c>
      <c r="J17" s="28" t="e" cm="1" vm="1">
        <f t="array" aca="1" ref="J17" ca="1">IF($A17&lt;&gt;"",INDEX(Tableau4[Personne],SUMPRODUCT(('Saisie réservation'!$E$2:$E$7&lt;=J$8)*('Saisie réservation'!$F$2:$F$7&gt;=J$8+1)*('Saisie réservation'!$I$2:$I$7=$B17)*('Saisie réservation'!$K$2:$K$7=$A17)*(ROW(Tableau4[])-1))),"")</f>
        <v>#VALUE!</v>
      </c>
      <c r="K17" s="28" t="e" cm="1" vm="1">
        <f t="array" aca="1" ref="K17" ca="1">IF($A17&lt;&gt;"",INDEX(Tableau4[Personne],SUMPRODUCT(('Saisie réservation'!$E$2:$E$7&lt;=K$8)*('Saisie réservation'!$F$2:$F$7&gt;=K$8+1)*('Saisie réservation'!$I$2:$I$7=$B17)*('Saisie réservation'!$K$2:$K$7=$A17)*(ROW(Tableau4[])-1))),"")</f>
        <v>#VALUE!</v>
      </c>
      <c r="L17" s="28" t="e" cm="1" vm="1">
        <f t="array" aca="1" ref="L17" ca="1">IF($A17&lt;&gt;"",INDEX(Tableau4[Personne],SUMPRODUCT(('Saisie réservation'!$E$2:$E$7&lt;=L$8)*('Saisie réservation'!$F$2:$F$7&gt;=L$8+1)*('Saisie réservation'!$I$2:$I$7=$B17)*('Saisie réservation'!$K$2:$K$7=$A17)*(ROW(Tableau4[])-1))),"")</f>
        <v>#VALUE!</v>
      </c>
      <c r="M17" s="28" t="e" cm="1" vm="1">
        <f t="array" aca="1" ref="M17" ca="1">IF($A17&lt;&gt;"",INDEX(Tableau4[Personne],SUMPRODUCT(('Saisie réservation'!$E$2:$E$7&lt;=M$8)*('Saisie réservation'!$F$2:$F$7&gt;=M$8+1)*('Saisie réservation'!$I$2:$I$7=$B17)*('Saisie réservation'!$K$2:$K$7=$A17)*(ROW(Tableau4[])-1))),"")</f>
        <v>#VALUE!</v>
      </c>
      <c r="N17" s="28" t="e" cm="1" vm="1">
        <f t="array" aca="1" ref="N17" ca="1">IF($A17&lt;&gt;"",INDEX(Tableau4[Personne],SUMPRODUCT(('Saisie réservation'!$E$2:$E$7&lt;=N$8)*('Saisie réservation'!$F$2:$F$7&gt;=N$8+1)*('Saisie réservation'!$I$2:$I$7=$B17)*('Saisie réservation'!$K$2:$K$7=$A17)*(ROW(Tableau4[])-1))),"")</f>
        <v>#VALUE!</v>
      </c>
      <c r="O17" s="28" t="e" cm="1" vm="1">
        <f t="array" aca="1" ref="O17" ca="1">IF($A17&lt;&gt;"",INDEX(Tableau4[Personne],SUMPRODUCT(('Saisie réservation'!$E$2:$E$7&lt;=O$8)*('Saisie réservation'!$F$2:$F$7&gt;=O$8+1)*('Saisie réservation'!$I$2:$I$7=$B17)*('Saisie réservation'!$K$2:$K$7=$A17)*(ROW(Tableau4[])-1))),"")</f>
        <v>#VALUE!</v>
      </c>
      <c r="P17" s="28" t="e" cm="1" vm="1">
        <f t="array" aca="1" ref="P17" ca="1">IF($A17&lt;&gt;"",INDEX(Tableau4[Personne],SUMPRODUCT(('Saisie réservation'!$E$2:$E$7&lt;=P$8)*('Saisie réservation'!$F$2:$F$7&gt;=P$8+1)*('Saisie réservation'!$I$2:$I$7=$B17)*('Saisie réservation'!$K$2:$K$7=$A17)*(ROW(Tableau4[])-1))),"")</f>
        <v>#VALUE!</v>
      </c>
      <c r="Q17" s="28" t="e" cm="1" vm="1">
        <f t="array" aca="1" ref="Q17" ca="1">IF($A17&lt;&gt;"",INDEX(Tableau4[Personne],SUMPRODUCT(('Saisie réservation'!$E$2:$E$7&lt;=Q$8)*('Saisie réservation'!$F$2:$F$7&gt;=Q$8+1)*('Saisie réservation'!$I$2:$I$7=$B17)*('Saisie réservation'!$K$2:$K$7=$A17)*(ROW(Tableau4[])-1))),"")</f>
        <v>#VALUE!</v>
      </c>
      <c r="R17" s="28" t="e" cm="1" vm="1">
        <f t="array" aca="1" ref="R17" ca="1">IF($A17&lt;&gt;"",INDEX(Tableau4[Personne],SUMPRODUCT(('Saisie réservation'!$E$2:$E$7&lt;=R$8)*('Saisie réservation'!$F$2:$F$7&gt;=R$8+1)*('Saisie réservation'!$I$2:$I$7=$B17)*('Saisie réservation'!$K$2:$K$7=$A17)*(ROW(Tableau4[])-1))),"")</f>
        <v>#VALUE!</v>
      </c>
      <c r="S17" s="28" t="e" cm="1" vm="1">
        <f t="array" aca="1" ref="S17" ca="1">IF($A17&lt;&gt;"",INDEX(Tableau4[Personne],SUMPRODUCT(('Saisie réservation'!$E$2:$E$7&lt;=S$8)*('Saisie réservation'!$F$2:$F$7&gt;=S$8+1)*('Saisie réservation'!$I$2:$I$7=$B17)*('Saisie réservation'!$K$2:$K$7=$A17)*(ROW(Tableau4[])-1))),"")</f>
        <v>#VALUE!</v>
      </c>
      <c r="T17" s="28" t="e" cm="1" vm="1">
        <f t="array" aca="1" ref="T17" ca="1">IF($A17&lt;&gt;"",INDEX(Tableau4[Personne],SUMPRODUCT(('Saisie réservation'!$E$2:$E$7&lt;=T$8)*('Saisie réservation'!$F$2:$F$7&gt;=T$8+1)*('Saisie réservation'!$I$2:$I$7=$B17)*('Saisie réservation'!$K$2:$K$7=$A17)*(ROW(Tableau4[])-1))),"")</f>
        <v>#VALUE!</v>
      </c>
      <c r="U17" s="28" t="e" cm="1" vm="1">
        <f t="array" aca="1" ref="U17" ca="1">IF($A17&lt;&gt;"",INDEX(Tableau4[Personne],SUMPRODUCT(('Saisie réservation'!$E$2:$E$7&lt;=U$8)*('Saisie réservation'!$F$2:$F$7&gt;=U$8+1)*('Saisie réservation'!$I$2:$I$7=$B17)*('Saisie réservation'!$K$2:$K$7=$A17)*(ROW(Tableau4[])-1))),"")</f>
        <v>#VALUE!</v>
      </c>
      <c r="V17" s="28" t="e" cm="1" vm="1">
        <f t="array" aca="1" ref="V17" ca="1">IF($A17&lt;&gt;"",INDEX(Tableau4[Personne],SUMPRODUCT(('Saisie réservation'!$E$2:$E$7&lt;=V$8)*('Saisie réservation'!$F$2:$F$7&gt;=V$8+1)*('Saisie réservation'!$I$2:$I$7=$B17)*('Saisie réservation'!$K$2:$K$7=$A17)*(ROW(Tableau4[])-1))),"")</f>
        <v>#VALUE!</v>
      </c>
      <c r="W17" s="28" t="e" cm="1" vm="1">
        <f t="array" aca="1" ref="W17" ca="1">IF($A17&lt;&gt;"",INDEX(Tableau4[Personne],SUMPRODUCT(('Saisie réservation'!$E$2:$E$7&lt;=W$8)*('Saisie réservation'!$F$2:$F$7&gt;=W$8+1)*('Saisie réservation'!$I$2:$I$7=$B17)*('Saisie réservation'!$K$2:$K$7=$A17)*(ROW(Tableau4[])-1))),"")</f>
        <v>#VALUE!</v>
      </c>
      <c r="X17" s="28" t="e" cm="1" vm="1">
        <f t="array" aca="1" ref="X17" ca="1">IF($A17&lt;&gt;"",INDEX(Tableau4[Personne],SUMPRODUCT(('Saisie réservation'!$E$2:$E$7&lt;=X$8)*('Saisie réservation'!$F$2:$F$7&gt;=X$8+1)*('Saisie réservation'!$I$2:$I$7=$B17)*('Saisie réservation'!$K$2:$K$7=$A17)*(ROW(Tableau4[])-1))),"")</f>
        <v>#VALUE!</v>
      </c>
      <c r="Y17" s="28" t="e" cm="1" vm="1">
        <f t="array" aca="1" ref="Y17" ca="1">IF($A17&lt;&gt;"",INDEX(Tableau4[Personne],SUMPRODUCT(('Saisie réservation'!$E$2:$E$7&lt;=Y$8)*('Saisie réservation'!$F$2:$F$7&gt;=Y$8+1)*('Saisie réservation'!$I$2:$I$7=$B17)*('Saisie réservation'!$K$2:$K$7=$A17)*(ROW(Tableau4[])-1))),"")</f>
        <v>#VALUE!</v>
      </c>
      <c r="Z17" s="28" t="e" cm="1" vm="1">
        <f t="array" aca="1" ref="Z17" ca="1">IF($A17&lt;&gt;"",INDEX(Tableau4[Personne],SUMPRODUCT(('Saisie réservation'!$E$2:$E$7&lt;=Z$8)*('Saisie réservation'!$F$2:$F$7&gt;=Z$8+1)*('Saisie réservation'!$I$2:$I$7=$B17)*('Saisie réservation'!$K$2:$K$7=$A17)*(ROW(Tableau4[])-1))),"")</f>
        <v>#VALUE!</v>
      </c>
      <c r="AA17" s="28" t="e" cm="1" vm="1">
        <f t="array" aca="1" ref="AA17" ca="1">IF($A17&lt;&gt;"",INDEX(Tableau4[Personne],SUMPRODUCT(('Saisie réservation'!$E$2:$E$7&lt;=AA$8)*('Saisie réservation'!$F$2:$F$7&gt;=AA$8+1)*('Saisie réservation'!$I$2:$I$7=$B17)*('Saisie réservation'!$K$2:$K$7=$A17)*(ROW(Tableau4[])-1))),"")</f>
        <v>#VALUE!</v>
      </c>
      <c r="AB17" s="28" t="e" cm="1" vm="1">
        <f t="array" aca="1" ref="AB17" ca="1">IF($A17&lt;&gt;"",INDEX(Tableau4[Personne],SUMPRODUCT(('Saisie réservation'!$E$2:$E$7&lt;=AB$8)*('Saisie réservation'!$F$2:$F$7&gt;=AB$8+1)*('Saisie réservation'!$I$2:$I$7=$B17)*('Saisie réservation'!$K$2:$K$7=$A17)*(ROW(Tableau4[])-1))),"")</f>
        <v>#VALUE!</v>
      </c>
      <c r="AC17" s="28" t="e" cm="1" vm="1">
        <f t="array" aca="1" ref="AC17" ca="1">IF($A17&lt;&gt;"",INDEX(Tableau4[Personne],SUMPRODUCT(('Saisie réservation'!$E$2:$E$7&lt;=AC$8)*('Saisie réservation'!$F$2:$F$7&gt;=AC$8+1)*('Saisie réservation'!$I$2:$I$7=$B17)*('Saisie réservation'!$K$2:$K$7=$A17)*(ROW(Tableau4[])-1))),"")</f>
        <v>#VALUE!</v>
      </c>
      <c r="AD17" s="28" t="e" cm="1" vm="1">
        <f t="array" aca="1" ref="AD17" ca="1">IF($A17&lt;&gt;"",INDEX(Tableau4[Personne],SUMPRODUCT(('Saisie réservation'!$E$2:$E$7&lt;=AD$8)*('Saisie réservation'!$F$2:$F$7&gt;=AD$8+1)*('Saisie réservation'!$I$2:$I$7=$B17)*('Saisie réservation'!$K$2:$K$7=$A17)*(ROW(Tableau4[])-1))),"")</f>
        <v>#VALUE!</v>
      </c>
      <c r="AE17" s="28" t="e" cm="1" vm="1">
        <f t="array" aca="1" ref="AE17" ca="1">IF($A17&lt;&gt;"",INDEX(Tableau4[Personne],SUMPRODUCT(('Saisie réservation'!$E$2:$E$7&lt;=AE$8)*('Saisie réservation'!$F$2:$F$7&gt;=AE$8+1)*('Saisie réservation'!$I$2:$I$7=$B17)*('Saisie réservation'!$K$2:$K$7=$A17)*(ROW(Tableau4[])-1))),"")</f>
        <v>#VALUE!</v>
      </c>
      <c r="AF17" s="28" t="e" cm="1" vm="1">
        <f t="array" aca="1" ref="AF17" ca="1">IF($A17&lt;&gt;"",INDEX(Tableau4[Personne],SUMPRODUCT(('Saisie réservation'!$E$2:$E$7&lt;=AF$8)*('Saisie réservation'!$F$2:$F$7&gt;=AF$8+1)*('Saisie réservation'!$I$2:$I$7=$B17)*('Saisie réservation'!$K$2:$K$7=$A17)*(ROW(Tableau4[])-1))),"")</f>
        <v>#VALUE!</v>
      </c>
      <c r="AG17" s="28" t="e" cm="1" vm="1">
        <f t="array" aca="1" ref="AG17" ca="1">IF($A17&lt;&gt;"",INDEX(Tableau4[Personne],SUMPRODUCT(('Saisie réservation'!$E$2:$E$7&lt;=AG$8)*('Saisie réservation'!$F$2:$F$7&gt;=AG$8+1)*('Saisie réservation'!$I$2:$I$7=$B17)*('Saisie réservation'!$K$2:$K$7=$A17)*(ROW(Tableau4[])-1))),"")</f>
        <v>#VALUE!</v>
      </c>
      <c r="AH17" s="28" t="e" cm="1" vm="1">
        <f t="array" aca="1" ref="AH17" ca="1">IF($A17&lt;&gt;"",INDEX(Tableau4[Personne],SUMPRODUCT(('Saisie réservation'!$E$2:$E$7&lt;=AH$8)*('Saisie réservation'!$F$2:$F$7&gt;=AH$8+1)*('Saisie réservation'!$I$2:$I$7=$B17)*('Saisie réservation'!$K$2:$K$7=$A17)*(ROW(Tableau4[])-1))),"")</f>
        <v>#VALUE!</v>
      </c>
      <c r="AI17" s="28" t="e" cm="1" vm="1">
        <f t="array" aca="1" ref="AI17" ca="1">IF($A17&lt;&gt;"",INDEX(Tableau4[Personne],SUMPRODUCT(('Saisie réservation'!$E$2:$E$7&lt;=AI$8)*('Saisie réservation'!$F$2:$F$7&gt;=AI$8+1)*('Saisie réservation'!$I$2:$I$7=$B17)*('Saisie réservation'!$K$2:$K$7=$A17)*(ROW(Tableau4[])-1))),"")</f>
        <v>#VALUE!</v>
      </c>
      <c r="AJ17" s="28" t="e" cm="1" vm="1">
        <f t="array" aca="1" ref="AJ17" ca="1">IF($A17&lt;&gt;"",INDEX(Tableau4[Personne],SUMPRODUCT(('Saisie réservation'!$E$2:$E$7&lt;=AJ$8)*('Saisie réservation'!$F$2:$F$7&gt;=AJ$8+1)*('Saisie réservation'!$I$2:$I$7=$B17)*('Saisie réservation'!$K$2:$K$7=$A17)*(ROW(Tableau4[])-1))),"")</f>
        <v>#VALUE!</v>
      </c>
      <c r="AK17" s="28" t="e" cm="1" vm="1">
        <f t="array" aca="1" ref="AK17" ca="1">IF($A17&lt;&gt;"",INDEX(Tableau4[Personne],SUMPRODUCT(('Saisie réservation'!$E$2:$E$7&lt;=AK$8)*('Saisie réservation'!$F$2:$F$7&gt;=AK$8+1)*('Saisie réservation'!$I$2:$I$7=$B17)*('Saisie réservation'!$K$2:$K$7=$A17)*(ROW(Tableau4[])-1))),"")</f>
        <v>#VALUE!</v>
      </c>
      <c r="AL17" s="28" t="e" cm="1" vm="1">
        <f t="array" aca="1" ref="AL17" ca="1">IF($A17&lt;&gt;"",INDEX(Tableau4[Personne],SUMPRODUCT(('Saisie réservation'!$E$2:$E$7&lt;=AL$8)*('Saisie réservation'!$F$2:$F$7&gt;=AL$8+1)*('Saisie réservation'!$I$2:$I$7=$B17)*('Saisie réservation'!$K$2:$K$7=$A17)*(ROW(Tableau4[])-1))),"")</f>
        <v>#VALUE!</v>
      </c>
      <c r="AM17" s="28" t="e" cm="1" vm="1">
        <f t="array" aca="1" ref="AM17" ca="1">IF($A17&lt;&gt;"",INDEX(Tableau4[Personne],SUMPRODUCT(('Saisie réservation'!$E$2:$E$7&lt;=AM$8)*('Saisie réservation'!$F$2:$F$7&gt;=AM$8+1)*('Saisie réservation'!$I$2:$I$7=$B17)*('Saisie réservation'!$K$2:$K$7=$A17)*(ROW(Tableau4[])-1))),"")</f>
        <v>#VALUE!</v>
      </c>
      <c r="AN17" s="28" t="e" cm="1" vm="1">
        <f t="array" aca="1" ref="AN17" ca="1">IF($A17&lt;&gt;"",INDEX(Tableau4[Personne],SUMPRODUCT(('Saisie réservation'!$E$2:$E$7&lt;=AN$8)*('Saisie réservation'!$F$2:$F$7&gt;=AN$8+1)*('Saisie réservation'!$I$2:$I$7=$B17)*('Saisie réservation'!$K$2:$K$7=$A17)*(ROW(Tableau4[])-1))),"")</f>
        <v>#VALUE!</v>
      </c>
      <c r="AO17" s="28" t="e" cm="1" vm="1">
        <f t="array" aca="1" ref="AO17" ca="1">IF($A17&lt;&gt;"",INDEX(Tableau4[Personne],SUMPRODUCT(('Saisie réservation'!$E$2:$E$7&lt;=AO$8)*('Saisie réservation'!$F$2:$F$7&gt;=AO$8+1)*('Saisie réservation'!$I$2:$I$7=$B17)*('Saisie réservation'!$K$2:$K$7=$A17)*(ROW(Tableau4[])-1))),"")</f>
        <v>#VALUE!</v>
      </c>
      <c r="AP17" s="28" t="e" cm="1" vm="1">
        <f t="array" aca="1" ref="AP17" ca="1">IF($A17&lt;&gt;"",INDEX(Tableau4[Personne],SUMPRODUCT(('Saisie réservation'!$E$2:$E$7&lt;=AP$8)*('Saisie réservation'!$F$2:$F$7&gt;=AP$8+1)*('Saisie réservation'!$I$2:$I$7=$B17)*('Saisie réservation'!$K$2:$K$7=$A17)*(ROW(Tableau4[])-1))),"")</f>
        <v>#VALUE!</v>
      </c>
      <c r="AQ17" s="28" t="e" cm="1" vm="1">
        <f t="array" aca="1" ref="AQ17" ca="1">IF($A17&lt;&gt;"",INDEX(Tableau4[Personne],SUMPRODUCT(('Saisie réservation'!$E$2:$E$7&lt;=AQ$8)*('Saisie réservation'!$F$2:$F$7&gt;=AQ$8+1)*('Saisie réservation'!$I$2:$I$7=$B17)*('Saisie réservation'!$K$2:$K$7=$A17)*(ROW(Tableau4[])-1))),"")</f>
        <v>#VALUE!</v>
      </c>
      <c r="AR17" s="28" t="e" cm="1" vm="1">
        <f t="array" aca="1" ref="AR17" ca="1">IF($A17&lt;&gt;"",INDEX(Tableau4[Personne],SUMPRODUCT(('Saisie réservation'!$E$2:$E$7&lt;=AR$8)*('Saisie réservation'!$F$2:$F$7&gt;=AR$8+1)*('Saisie réservation'!$I$2:$I$7=$B17)*('Saisie réservation'!$K$2:$K$7=$A17)*(ROW(Tableau4[])-1))),"")</f>
        <v>#VALUE!</v>
      </c>
      <c r="AS17" s="28" t="e" cm="1" vm="1">
        <f t="array" aca="1" ref="AS17" ca="1">IF($A17&lt;&gt;"",INDEX(Tableau4[Personne],SUMPRODUCT(('Saisie réservation'!$E$2:$E$7&lt;=AS$8)*('Saisie réservation'!$F$2:$F$7&gt;=AS$8+1)*('Saisie réservation'!$I$2:$I$7=$B17)*('Saisie réservation'!$K$2:$K$7=$A17)*(ROW(Tableau4[])-1))),"")</f>
        <v>#VALUE!</v>
      </c>
      <c r="AT17" s="28" t="e" cm="1" vm="1">
        <f t="array" aca="1" ref="AT17" ca="1">IF($A17&lt;&gt;"",INDEX(Tableau4[Personne],SUMPRODUCT(('Saisie réservation'!$E$2:$E$7&lt;=AT$8)*('Saisie réservation'!$F$2:$F$7&gt;=AT$8+1)*('Saisie réservation'!$I$2:$I$7=$B17)*('Saisie réservation'!$K$2:$K$7=$A17)*(ROW(Tableau4[])-1))),"")</f>
        <v>#VALUE!</v>
      </c>
      <c r="AU17" s="28" t="e" cm="1" vm="1">
        <f t="array" aca="1" ref="AU17" ca="1">IF($A17&lt;&gt;"",INDEX(Tableau4[Personne],SUMPRODUCT(('Saisie réservation'!$E$2:$E$7&lt;=AU$8)*('Saisie réservation'!$F$2:$F$7&gt;=AU$8+1)*('Saisie réservation'!$I$2:$I$7=$B17)*('Saisie réservation'!$K$2:$K$7=$A17)*(ROW(Tableau4[])-1))),"")</f>
        <v>#VALUE!</v>
      </c>
      <c r="AV17" s="28" t="e" cm="1" vm="1">
        <f t="array" aca="1" ref="AV17" ca="1">IF($A17&lt;&gt;"",INDEX(Tableau4[Personne],SUMPRODUCT(('Saisie réservation'!$E$2:$E$7&lt;=AV$8)*('Saisie réservation'!$F$2:$F$7&gt;=AV$8+1)*('Saisie réservation'!$I$2:$I$7=$B17)*('Saisie réservation'!$K$2:$K$7=$A17)*(ROW(Tableau4[])-1))),"")</f>
        <v>#VALUE!</v>
      </c>
      <c r="AW17" s="28" t="e" cm="1" vm="1">
        <f t="array" aca="1" ref="AW17" ca="1">IF($A17&lt;&gt;"",INDEX(Tableau4[Personne],SUMPRODUCT(('Saisie réservation'!$E$2:$E$7&lt;=AW$8)*('Saisie réservation'!$F$2:$F$7&gt;=AW$8+1)*('Saisie réservation'!$I$2:$I$7=$B17)*('Saisie réservation'!$K$2:$K$7=$A17)*(ROW(Tableau4[])-1))),"")</f>
        <v>#VALUE!</v>
      </c>
      <c r="AX17" s="28" t="e" cm="1" vm="1">
        <f t="array" aca="1" ref="AX17" ca="1">IF($A17&lt;&gt;"",INDEX(Tableau4[Personne],SUMPRODUCT(('Saisie réservation'!$E$2:$E$7&lt;=AX$8)*('Saisie réservation'!$F$2:$F$7&gt;=AX$8+1)*('Saisie réservation'!$I$2:$I$7=$B17)*('Saisie réservation'!$K$2:$K$7=$A17)*(ROW(Tableau4[])-1))),"")</f>
        <v>#VALUE!</v>
      </c>
      <c r="AY17" s="28" t="e" cm="1" vm="1">
        <f t="array" aca="1" ref="AY17" ca="1">IF($A17&lt;&gt;"",INDEX(Tableau4[Personne],SUMPRODUCT(('Saisie réservation'!$E$2:$E$7&lt;=AY$8)*('Saisie réservation'!$F$2:$F$7&gt;=AY$8+1)*('Saisie réservation'!$I$2:$I$7=$B17)*('Saisie réservation'!$K$2:$K$7=$A17)*(ROW(Tableau4[])-1))),"")</f>
        <v>#VALUE!</v>
      </c>
      <c r="AZ17" s="28" t="e" cm="1" vm="1">
        <f t="array" aca="1" ref="AZ17" ca="1">IF($A17&lt;&gt;"",INDEX(Tableau4[Personne],SUMPRODUCT(('Saisie réservation'!$E$2:$E$7&lt;=AZ$8)*('Saisie réservation'!$F$2:$F$7&gt;=AZ$8+1)*('Saisie réservation'!$I$2:$I$7=$B17)*('Saisie réservation'!$K$2:$K$7=$A17)*(ROW(Tableau4[])-1))),"")</f>
        <v>#VALUE!</v>
      </c>
      <c r="BA17" s="28" t="e" cm="1" vm="1">
        <f t="array" aca="1" ref="BA17" ca="1">IF($A17&lt;&gt;"",INDEX(Tableau4[Personne],SUMPRODUCT(('Saisie réservation'!$E$2:$E$7&lt;=BA$8)*('Saisie réservation'!$F$2:$F$7&gt;=BA$8+1)*('Saisie réservation'!$I$2:$I$7=$B17)*('Saisie réservation'!$K$2:$K$7=$A17)*(ROW(Tableau4[])-1))),"")</f>
        <v>#VALUE!</v>
      </c>
      <c r="BB17" s="28" t="e" cm="1" vm="1">
        <f t="array" aca="1" ref="BB17" ca="1">IF($A17&lt;&gt;"",INDEX(Tableau4[Personne],SUMPRODUCT(('Saisie réservation'!$E$2:$E$7&lt;=BB$8)*('Saisie réservation'!$F$2:$F$7&gt;=BB$8+1)*('Saisie réservation'!$I$2:$I$7=$B17)*('Saisie réservation'!$K$2:$K$7=$A17)*(ROW(Tableau4[])-1))),"")</f>
        <v>#VALUE!</v>
      </c>
      <c r="BC17" s="28" t="e" cm="1" vm="1">
        <f t="array" aca="1" ref="BC17" ca="1">IF($A17&lt;&gt;"",INDEX(Tableau4[Personne],SUMPRODUCT(('Saisie réservation'!$E$2:$E$7&lt;=BC$8)*('Saisie réservation'!$F$2:$F$7&gt;=BC$8+1)*('Saisie réservation'!$I$2:$I$7=$B17)*('Saisie réservation'!$K$2:$K$7=$A17)*(ROW(Tableau4[])-1))),"")</f>
        <v>#VALUE!</v>
      </c>
      <c r="BD17" s="28" t="e" cm="1" vm="1">
        <f t="array" aca="1" ref="BD17" ca="1">IF($A17&lt;&gt;"",INDEX(Tableau4[Personne],SUMPRODUCT(('Saisie réservation'!$E$2:$E$7&lt;=BD$8)*('Saisie réservation'!$F$2:$F$7&gt;=BD$8+1)*('Saisie réservation'!$I$2:$I$7=$B17)*('Saisie réservation'!$K$2:$K$7=$A17)*(ROW(Tableau4[])-1))),"")</f>
        <v>#VALUE!</v>
      </c>
      <c r="BE17" s="28" t="e" cm="1" vm="1">
        <f t="array" aca="1" ref="BE17" ca="1">IF($A17&lt;&gt;"",INDEX(Tableau4[Personne],SUMPRODUCT(('Saisie réservation'!$E$2:$E$7&lt;=BE$8)*('Saisie réservation'!$F$2:$F$7&gt;=BE$8+1)*('Saisie réservation'!$I$2:$I$7=$B17)*('Saisie réservation'!$K$2:$K$7=$A17)*(ROW(Tableau4[])-1))),"")</f>
        <v>#VALUE!</v>
      </c>
      <c r="BF17" s="28" t="e" cm="1" vm="1">
        <f t="array" aca="1" ref="BF17" ca="1">IF($A17&lt;&gt;"",INDEX(Tableau4[Personne],SUMPRODUCT(('Saisie réservation'!$E$2:$E$7&lt;=BF$8)*('Saisie réservation'!$F$2:$F$7&gt;=BF$8+1)*('Saisie réservation'!$I$2:$I$7=$B17)*('Saisie réservation'!$K$2:$K$7=$A17)*(ROW(Tableau4[])-1))),"")</f>
        <v>#VALUE!</v>
      </c>
      <c r="BG17" s="28" t="e" cm="1" vm="1">
        <f t="array" aca="1" ref="BG17" ca="1">IF($A17&lt;&gt;"",INDEX(Tableau4[Personne],SUMPRODUCT(('Saisie réservation'!$E$2:$E$7&lt;=BG$8)*('Saisie réservation'!$F$2:$F$7&gt;=BG$8+1)*('Saisie réservation'!$I$2:$I$7=$B17)*('Saisie réservation'!$K$2:$K$7=$A17)*(ROW(Tableau4[])-1))),"")</f>
        <v>#VALUE!</v>
      </c>
      <c r="BH17" s="28" t="e" cm="1" vm="1">
        <f t="array" aca="1" ref="BH17" ca="1">IF($A17&lt;&gt;"",INDEX(Tableau4[Personne],SUMPRODUCT(('Saisie réservation'!$E$2:$E$7&lt;=BH$8)*('Saisie réservation'!$F$2:$F$7&gt;=BH$8+1)*('Saisie réservation'!$I$2:$I$7=$B17)*('Saisie réservation'!$K$2:$K$7=$A17)*(ROW(Tableau4[])-1))),"")</f>
        <v>#VALUE!</v>
      </c>
      <c r="BI17" s="28" t="e" cm="1" vm="1">
        <f t="array" aca="1" ref="BI17" ca="1">IF($A17&lt;&gt;"",INDEX(Tableau4[Personne],SUMPRODUCT(('Saisie réservation'!$E$2:$E$7&lt;=BI$8)*('Saisie réservation'!$F$2:$F$7&gt;=BI$8+1)*('Saisie réservation'!$I$2:$I$7=$B17)*('Saisie réservation'!$K$2:$K$7=$A17)*(ROW(Tableau4[])-1))),"")</f>
        <v>#VALUE!</v>
      </c>
      <c r="BJ17" s="28" t="e" cm="1" vm="1">
        <f t="array" aca="1" ref="BJ17" ca="1">IF($A17&lt;&gt;"",INDEX(Tableau4[Personne],SUMPRODUCT(('Saisie réservation'!$E$2:$E$7&lt;=BJ$8)*('Saisie réservation'!$F$2:$F$7&gt;=BJ$8+1)*('Saisie réservation'!$I$2:$I$7=$B17)*('Saisie réservation'!$K$2:$K$7=$A17)*(ROW(Tableau4[])-1))),"")</f>
        <v>#VALUE!</v>
      </c>
      <c r="BK17" s="28" t="e" cm="1" vm="1">
        <f t="array" aca="1" ref="BK17" ca="1">IF($A17&lt;&gt;"",INDEX(Tableau4[Personne],SUMPRODUCT(('Saisie réservation'!$E$2:$E$7&lt;=BK$8)*('Saisie réservation'!$F$2:$F$7&gt;=BK$8+1)*('Saisie réservation'!$I$2:$I$7=$B17)*('Saisie réservation'!$K$2:$K$7=$A17)*(ROW(Tableau4[])-1))),"")</f>
        <v>#VALUE!</v>
      </c>
    </row>
    <row r="18" spans="1:63" ht="15.75" x14ac:dyDescent="0.25">
      <c r="A18" s="26" t="s">
        <v>11</v>
      </c>
      <c r="B18" s="27">
        <v>5</v>
      </c>
      <c r="C18" s="28" t="e" cm="1" vm="1">
        <f t="array" aca="1" ref="C18" ca="1">IF($A18&lt;&gt;"",INDEX(Tableau4[Personne],SUMPRODUCT(('Saisie réservation'!$E$2:$E$7&lt;=C$8)*('Saisie réservation'!$F$2:$F$7&gt;=C$8+1)*('Saisie réservation'!$I$2:$I$7=$B18)*('Saisie réservation'!$K$2:$K$7=$A18)*(ROW(Tableau4[])-1))),"")</f>
        <v>#VALUE!</v>
      </c>
      <c r="D18" s="28" t="e" cm="1" vm="1">
        <f t="array" aca="1" ref="D18" ca="1">IF($A18&lt;&gt;"",INDEX(Tableau4[Personne],SUMPRODUCT(('Saisie réservation'!$E$2:$E$7&lt;=D$8)*('Saisie réservation'!$F$2:$F$7&gt;=D$8+1)*('Saisie réservation'!$I$2:$I$7=$B18)*('Saisie réservation'!$K$2:$K$7=$A18)*(ROW(Tableau4[])-1))),"")</f>
        <v>#VALUE!</v>
      </c>
      <c r="E18" s="28" t="e" cm="1" vm="1">
        <f t="array" aca="1" ref="E18" ca="1">IF($A18&lt;&gt;"",INDEX(Tableau4[Personne],SUMPRODUCT(('Saisie réservation'!$E$2:$E$7&lt;=E$8)*('Saisie réservation'!$F$2:$F$7&gt;=E$8+1)*('Saisie réservation'!$I$2:$I$7=$B18)*('Saisie réservation'!$K$2:$K$7=$A18)*(ROW(Tableau4[])-1))),"")</f>
        <v>#VALUE!</v>
      </c>
      <c r="F18" s="28" t="e" cm="1" vm="1">
        <f t="array" aca="1" ref="F18" ca="1">IF($A18&lt;&gt;"",INDEX(Tableau4[Personne],SUMPRODUCT(('Saisie réservation'!$E$2:$E$7&lt;=F$8)*('Saisie réservation'!$F$2:$F$7&gt;=F$8+1)*('Saisie réservation'!$I$2:$I$7=$B18)*('Saisie réservation'!$K$2:$K$7=$A18)*(ROW(Tableau4[])-1))),"")</f>
        <v>#VALUE!</v>
      </c>
      <c r="G18" s="28" t="e" cm="1" vm="1">
        <f t="array" aca="1" ref="G18" ca="1">IF($A18&lt;&gt;"",INDEX(Tableau4[Personne],SUMPRODUCT(('Saisie réservation'!$E$2:$E$7&lt;=G$8)*('Saisie réservation'!$F$2:$F$7&gt;=G$8+1)*('Saisie réservation'!$I$2:$I$7=$B18)*('Saisie réservation'!$K$2:$K$7=$A18)*(ROW(Tableau4[])-1))),"")</f>
        <v>#VALUE!</v>
      </c>
      <c r="H18" s="28" t="e" cm="1" vm="1">
        <f t="array" aca="1" ref="H18" ca="1">IF($A18&lt;&gt;"",INDEX(Tableau4[Personne],SUMPRODUCT(('Saisie réservation'!$E$2:$E$7&lt;=H$8)*('Saisie réservation'!$F$2:$F$7&gt;=H$8+1)*('Saisie réservation'!$I$2:$I$7=$B18)*('Saisie réservation'!$K$2:$K$7=$A18)*(ROW(Tableau4[])-1))),"")</f>
        <v>#VALUE!</v>
      </c>
      <c r="I18" s="28" t="e" cm="1" vm="1">
        <f t="array" aca="1" ref="I18" ca="1">IF($A18&lt;&gt;"",INDEX(Tableau4[Personne],SUMPRODUCT(('Saisie réservation'!$E$2:$E$7&lt;=I$8)*('Saisie réservation'!$F$2:$F$7&gt;=I$8+1)*('Saisie réservation'!$I$2:$I$7=$B18)*('Saisie réservation'!$K$2:$K$7=$A18)*(ROW(Tableau4[])-1))),"")</f>
        <v>#VALUE!</v>
      </c>
      <c r="J18" s="28" t="e" cm="1" vm="1">
        <f t="array" aca="1" ref="J18" ca="1">IF($A18&lt;&gt;"",INDEX(Tableau4[Personne],SUMPRODUCT(('Saisie réservation'!$E$2:$E$7&lt;=J$8)*('Saisie réservation'!$F$2:$F$7&gt;=J$8+1)*('Saisie réservation'!$I$2:$I$7=$B18)*('Saisie réservation'!$K$2:$K$7=$A18)*(ROW(Tableau4[])-1))),"")</f>
        <v>#VALUE!</v>
      </c>
      <c r="K18" s="28" t="e" cm="1" vm="1">
        <f t="array" aca="1" ref="K18" ca="1">IF($A18&lt;&gt;"",INDEX(Tableau4[Personne],SUMPRODUCT(('Saisie réservation'!$E$2:$E$7&lt;=K$8)*('Saisie réservation'!$F$2:$F$7&gt;=K$8+1)*('Saisie réservation'!$I$2:$I$7=$B18)*('Saisie réservation'!$K$2:$K$7=$A18)*(ROW(Tableau4[])-1))),"")</f>
        <v>#VALUE!</v>
      </c>
      <c r="L18" s="28" t="e" cm="1" vm="1">
        <f t="array" aca="1" ref="L18" ca="1">IF($A18&lt;&gt;"",INDEX(Tableau4[Personne],SUMPRODUCT(('Saisie réservation'!$E$2:$E$7&lt;=L$8)*('Saisie réservation'!$F$2:$F$7&gt;=L$8+1)*('Saisie réservation'!$I$2:$I$7=$B18)*('Saisie réservation'!$K$2:$K$7=$A18)*(ROW(Tableau4[])-1))),"")</f>
        <v>#VALUE!</v>
      </c>
      <c r="M18" s="28" t="e" cm="1" vm="1">
        <f t="array" aca="1" ref="M18" ca="1">IF($A18&lt;&gt;"",INDEX(Tableau4[Personne],SUMPRODUCT(('Saisie réservation'!$E$2:$E$7&lt;=M$8)*('Saisie réservation'!$F$2:$F$7&gt;=M$8+1)*('Saisie réservation'!$I$2:$I$7=$B18)*('Saisie réservation'!$K$2:$K$7=$A18)*(ROW(Tableau4[])-1))),"")</f>
        <v>#VALUE!</v>
      </c>
      <c r="N18" s="28" t="e" cm="1" vm="1">
        <f t="array" aca="1" ref="N18" ca="1">IF($A18&lt;&gt;"",INDEX(Tableau4[Personne],SUMPRODUCT(('Saisie réservation'!$E$2:$E$7&lt;=N$8)*('Saisie réservation'!$F$2:$F$7&gt;=N$8+1)*('Saisie réservation'!$I$2:$I$7=$B18)*('Saisie réservation'!$K$2:$K$7=$A18)*(ROW(Tableau4[])-1))),"")</f>
        <v>#VALUE!</v>
      </c>
      <c r="O18" s="28" t="e" cm="1" vm="1">
        <f t="array" aca="1" ref="O18" ca="1">IF($A18&lt;&gt;"",INDEX(Tableau4[Personne],SUMPRODUCT(('Saisie réservation'!$E$2:$E$7&lt;=O$8)*('Saisie réservation'!$F$2:$F$7&gt;=O$8+1)*('Saisie réservation'!$I$2:$I$7=$B18)*('Saisie réservation'!$K$2:$K$7=$A18)*(ROW(Tableau4[])-1))),"")</f>
        <v>#VALUE!</v>
      </c>
      <c r="P18" s="28" t="e" cm="1" vm="1">
        <f t="array" aca="1" ref="P18" ca="1">IF($A18&lt;&gt;"",INDEX(Tableau4[Personne],SUMPRODUCT(('Saisie réservation'!$E$2:$E$7&lt;=P$8)*('Saisie réservation'!$F$2:$F$7&gt;=P$8+1)*('Saisie réservation'!$I$2:$I$7=$B18)*('Saisie réservation'!$K$2:$K$7=$A18)*(ROW(Tableau4[])-1))),"")</f>
        <v>#VALUE!</v>
      </c>
      <c r="Q18" s="28" t="e" cm="1" vm="1">
        <f t="array" aca="1" ref="Q18" ca="1">IF($A18&lt;&gt;"",INDEX(Tableau4[Personne],SUMPRODUCT(('Saisie réservation'!$E$2:$E$7&lt;=Q$8)*('Saisie réservation'!$F$2:$F$7&gt;=Q$8+1)*('Saisie réservation'!$I$2:$I$7=$B18)*('Saisie réservation'!$K$2:$K$7=$A18)*(ROW(Tableau4[])-1))),"")</f>
        <v>#VALUE!</v>
      </c>
      <c r="R18" s="28" t="e" cm="1" vm="1">
        <f t="array" aca="1" ref="R18" ca="1">IF($A18&lt;&gt;"",INDEX(Tableau4[Personne],SUMPRODUCT(('Saisie réservation'!$E$2:$E$7&lt;=R$8)*('Saisie réservation'!$F$2:$F$7&gt;=R$8+1)*('Saisie réservation'!$I$2:$I$7=$B18)*('Saisie réservation'!$K$2:$K$7=$A18)*(ROW(Tableau4[])-1))),"")</f>
        <v>#VALUE!</v>
      </c>
      <c r="S18" s="28" t="e" cm="1" vm="1">
        <f t="array" aca="1" ref="S18" ca="1">IF($A18&lt;&gt;"",INDEX(Tableau4[Personne],SUMPRODUCT(('Saisie réservation'!$E$2:$E$7&lt;=S$8)*('Saisie réservation'!$F$2:$F$7&gt;=S$8+1)*('Saisie réservation'!$I$2:$I$7=$B18)*('Saisie réservation'!$K$2:$K$7=$A18)*(ROW(Tableau4[])-1))),"")</f>
        <v>#VALUE!</v>
      </c>
      <c r="T18" s="28" t="e" cm="1" vm="1">
        <f t="array" aca="1" ref="T18" ca="1">IF($A18&lt;&gt;"",INDEX(Tableau4[Personne],SUMPRODUCT(('Saisie réservation'!$E$2:$E$7&lt;=T$8)*('Saisie réservation'!$F$2:$F$7&gt;=T$8+1)*('Saisie réservation'!$I$2:$I$7=$B18)*('Saisie réservation'!$K$2:$K$7=$A18)*(ROW(Tableau4[])-1))),"")</f>
        <v>#VALUE!</v>
      </c>
      <c r="U18" s="28" t="e" cm="1" vm="1">
        <f t="array" aca="1" ref="U18" ca="1">IF($A18&lt;&gt;"",INDEX(Tableau4[Personne],SUMPRODUCT(('Saisie réservation'!$E$2:$E$7&lt;=U$8)*('Saisie réservation'!$F$2:$F$7&gt;=U$8+1)*('Saisie réservation'!$I$2:$I$7=$B18)*('Saisie réservation'!$K$2:$K$7=$A18)*(ROW(Tableau4[])-1))),"")</f>
        <v>#VALUE!</v>
      </c>
      <c r="V18" s="28" t="e" cm="1" vm="1">
        <f t="array" aca="1" ref="V18" ca="1">IF($A18&lt;&gt;"",INDEX(Tableau4[Personne],SUMPRODUCT(('Saisie réservation'!$E$2:$E$7&lt;=V$8)*('Saisie réservation'!$F$2:$F$7&gt;=V$8+1)*('Saisie réservation'!$I$2:$I$7=$B18)*('Saisie réservation'!$K$2:$K$7=$A18)*(ROW(Tableau4[])-1))),"")</f>
        <v>#VALUE!</v>
      </c>
      <c r="W18" s="28" t="e" cm="1" vm="1">
        <f t="array" aca="1" ref="W18" ca="1">IF($A18&lt;&gt;"",INDEX(Tableau4[Personne],SUMPRODUCT(('Saisie réservation'!$E$2:$E$7&lt;=W$8)*('Saisie réservation'!$F$2:$F$7&gt;=W$8+1)*('Saisie réservation'!$I$2:$I$7=$B18)*('Saisie réservation'!$K$2:$K$7=$A18)*(ROW(Tableau4[])-1))),"")</f>
        <v>#VALUE!</v>
      </c>
      <c r="X18" s="28" t="e" cm="1" vm="1">
        <f t="array" aca="1" ref="X18" ca="1">IF($A18&lt;&gt;"",INDEX(Tableau4[Personne],SUMPRODUCT(('Saisie réservation'!$E$2:$E$7&lt;=X$8)*('Saisie réservation'!$F$2:$F$7&gt;=X$8+1)*('Saisie réservation'!$I$2:$I$7=$B18)*('Saisie réservation'!$K$2:$K$7=$A18)*(ROW(Tableau4[])-1))),"")</f>
        <v>#VALUE!</v>
      </c>
      <c r="Y18" s="28" t="e" cm="1" vm="1">
        <f t="array" aca="1" ref="Y18" ca="1">IF($A18&lt;&gt;"",INDEX(Tableau4[Personne],SUMPRODUCT(('Saisie réservation'!$E$2:$E$7&lt;=Y$8)*('Saisie réservation'!$F$2:$F$7&gt;=Y$8+1)*('Saisie réservation'!$I$2:$I$7=$B18)*('Saisie réservation'!$K$2:$K$7=$A18)*(ROW(Tableau4[])-1))),"")</f>
        <v>#VALUE!</v>
      </c>
      <c r="Z18" s="28" t="e" cm="1" vm="1">
        <f t="array" aca="1" ref="Z18" ca="1">IF($A18&lt;&gt;"",INDEX(Tableau4[Personne],SUMPRODUCT(('Saisie réservation'!$E$2:$E$7&lt;=Z$8)*('Saisie réservation'!$F$2:$F$7&gt;=Z$8+1)*('Saisie réservation'!$I$2:$I$7=$B18)*('Saisie réservation'!$K$2:$K$7=$A18)*(ROW(Tableau4[])-1))),"")</f>
        <v>#VALUE!</v>
      </c>
      <c r="AA18" s="28" t="e" cm="1" vm="1">
        <f t="array" aca="1" ref="AA18" ca="1">IF($A18&lt;&gt;"",INDEX(Tableau4[Personne],SUMPRODUCT(('Saisie réservation'!$E$2:$E$7&lt;=AA$8)*('Saisie réservation'!$F$2:$F$7&gt;=AA$8+1)*('Saisie réservation'!$I$2:$I$7=$B18)*('Saisie réservation'!$K$2:$K$7=$A18)*(ROW(Tableau4[])-1))),"")</f>
        <v>#VALUE!</v>
      </c>
      <c r="AB18" s="28" t="e" cm="1" vm="1">
        <f t="array" aca="1" ref="AB18" ca="1">IF($A18&lt;&gt;"",INDEX(Tableau4[Personne],SUMPRODUCT(('Saisie réservation'!$E$2:$E$7&lt;=AB$8)*('Saisie réservation'!$F$2:$F$7&gt;=AB$8+1)*('Saisie réservation'!$I$2:$I$7=$B18)*('Saisie réservation'!$K$2:$K$7=$A18)*(ROW(Tableau4[])-1))),"")</f>
        <v>#VALUE!</v>
      </c>
      <c r="AC18" s="28" t="e" cm="1" vm="1">
        <f t="array" aca="1" ref="AC18" ca="1">IF($A18&lt;&gt;"",INDEX(Tableau4[Personne],SUMPRODUCT(('Saisie réservation'!$E$2:$E$7&lt;=AC$8)*('Saisie réservation'!$F$2:$F$7&gt;=AC$8+1)*('Saisie réservation'!$I$2:$I$7=$B18)*('Saisie réservation'!$K$2:$K$7=$A18)*(ROW(Tableau4[])-1))),"")</f>
        <v>#VALUE!</v>
      </c>
      <c r="AD18" s="28" t="e" cm="1" vm="1">
        <f t="array" aca="1" ref="AD18" ca="1">IF($A18&lt;&gt;"",INDEX(Tableau4[Personne],SUMPRODUCT(('Saisie réservation'!$E$2:$E$7&lt;=AD$8)*('Saisie réservation'!$F$2:$F$7&gt;=AD$8+1)*('Saisie réservation'!$I$2:$I$7=$B18)*('Saisie réservation'!$K$2:$K$7=$A18)*(ROW(Tableau4[])-1))),"")</f>
        <v>#VALUE!</v>
      </c>
      <c r="AE18" s="28" t="e" cm="1" vm="1">
        <f t="array" aca="1" ref="AE18" ca="1">IF($A18&lt;&gt;"",INDEX(Tableau4[Personne],SUMPRODUCT(('Saisie réservation'!$E$2:$E$7&lt;=AE$8)*('Saisie réservation'!$F$2:$F$7&gt;=AE$8+1)*('Saisie réservation'!$I$2:$I$7=$B18)*('Saisie réservation'!$K$2:$K$7=$A18)*(ROW(Tableau4[])-1))),"")</f>
        <v>#VALUE!</v>
      </c>
      <c r="AF18" s="28" t="e" cm="1" vm="1">
        <f t="array" aca="1" ref="AF18" ca="1">IF($A18&lt;&gt;"",INDEX(Tableau4[Personne],SUMPRODUCT(('Saisie réservation'!$E$2:$E$7&lt;=AF$8)*('Saisie réservation'!$F$2:$F$7&gt;=AF$8+1)*('Saisie réservation'!$I$2:$I$7=$B18)*('Saisie réservation'!$K$2:$K$7=$A18)*(ROW(Tableau4[])-1))),"")</f>
        <v>#VALUE!</v>
      </c>
      <c r="AG18" s="28" t="e" cm="1" vm="1">
        <f t="array" aca="1" ref="AG18" ca="1">IF($A18&lt;&gt;"",INDEX(Tableau4[Personne],SUMPRODUCT(('Saisie réservation'!$E$2:$E$7&lt;=AG$8)*('Saisie réservation'!$F$2:$F$7&gt;=AG$8+1)*('Saisie réservation'!$I$2:$I$7=$B18)*('Saisie réservation'!$K$2:$K$7=$A18)*(ROW(Tableau4[])-1))),"")</f>
        <v>#VALUE!</v>
      </c>
      <c r="AH18" s="28" t="e" cm="1" vm="1">
        <f t="array" aca="1" ref="AH18" ca="1">IF($A18&lt;&gt;"",INDEX(Tableau4[Personne],SUMPRODUCT(('Saisie réservation'!$E$2:$E$7&lt;=AH$8)*('Saisie réservation'!$F$2:$F$7&gt;=AH$8+1)*('Saisie réservation'!$I$2:$I$7=$B18)*('Saisie réservation'!$K$2:$K$7=$A18)*(ROW(Tableau4[])-1))),"")</f>
        <v>#VALUE!</v>
      </c>
      <c r="AI18" s="28" t="e" cm="1" vm="1">
        <f t="array" aca="1" ref="AI18" ca="1">IF($A18&lt;&gt;"",INDEX(Tableau4[Personne],SUMPRODUCT(('Saisie réservation'!$E$2:$E$7&lt;=AI$8)*('Saisie réservation'!$F$2:$F$7&gt;=AI$8+1)*('Saisie réservation'!$I$2:$I$7=$B18)*('Saisie réservation'!$K$2:$K$7=$A18)*(ROW(Tableau4[])-1))),"")</f>
        <v>#VALUE!</v>
      </c>
      <c r="AJ18" s="28" t="e" cm="1" vm="1">
        <f t="array" aca="1" ref="AJ18" ca="1">IF($A18&lt;&gt;"",INDEX(Tableau4[Personne],SUMPRODUCT(('Saisie réservation'!$E$2:$E$7&lt;=AJ$8)*('Saisie réservation'!$F$2:$F$7&gt;=AJ$8+1)*('Saisie réservation'!$I$2:$I$7=$B18)*('Saisie réservation'!$K$2:$K$7=$A18)*(ROW(Tableau4[])-1))),"")</f>
        <v>#VALUE!</v>
      </c>
      <c r="AK18" s="28" t="e" cm="1" vm="1">
        <f t="array" aca="1" ref="AK18" ca="1">IF($A18&lt;&gt;"",INDEX(Tableau4[Personne],SUMPRODUCT(('Saisie réservation'!$E$2:$E$7&lt;=AK$8)*('Saisie réservation'!$F$2:$F$7&gt;=AK$8+1)*('Saisie réservation'!$I$2:$I$7=$B18)*('Saisie réservation'!$K$2:$K$7=$A18)*(ROW(Tableau4[])-1))),"")</f>
        <v>#VALUE!</v>
      </c>
      <c r="AL18" s="28" t="e" cm="1" vm="1">
        <f t="array" aca="1" ref="AL18" ca="1">IF($A18&lt;&gt;"",INDEX(Tableau4[Personne],SUMPRODUCT(('Saisie réservation'!$E$2:$E$7&lt;=AL$8)*('Saisie réservation'!$F$2:$F$7&gt;=AL$8+1)*('Saisie réservation'!$I$2:$I$7=$B18)*('Saisie réservation'!$K$2:$K$7=$A18)*(ROW(Tableau4[])-1))),"")</f>
        <v>#VALUE!</v>
      </c>
      <c r="AM18" s="28" t="e" cm="1" vm="1">
        <f t="array" aca="1" ref="AM18" ca="1">IF($A18&lt;&gt;"",INDEX(Tableau4[Personne],SUMPRODUCT(('Saisie réservation'!$E$2:$E$7&lt;=AM$8)*('Saisie réservation'!$F$2:$F$7&gt;=AM$8+1)*('Saisie réservation'!$I$2:$I$7=$B18)*('Saisie réservation'!$K$2:$K$7=$A18)*(ROW(Tableau4[])-1))),"")</f>
        <v>#VALUE!</v>
      </c>
      <c r="AN18" s="28" t="e" cm="1" vm="1">
        <f t="array" aca="1" ref="AN18" ca="1">IF($A18&lt;&gt;"",INDEX(Tableau4[Personne],SUMPRODUCT(('Saisie réservation'!$E$2:$E$7&lt;=AN$8)*('Saisie réservation'!$F$2:$F$7&gt;=AN$8+1)*('Saisie réservation'!$I$2:$I$7=$B18)*('Saisie réservation'!$K$2:$K$7=$A18)*(ROW(Tableau4[])-1))),"")</f>
        <v>#VALUE!</v>
      </c>
      <c r="AO18" s="28" t="e" cm="1" vm="1">
        <f t="array" aca="1" ref="AO18" ca="1">IF($A18&lt;&gt;"",INDEX(Tableau4[Personne],SUMPRODUCT(('Saisie réservation'!$E$2:$E$7&lt;=AO$8)*('Saisie réservation'!$F$2:$F$7&gt;=AO$8+1)*('Saisie réservation'!$I$2:$I$7=$B18)*('Saisie réservation'!$K$2:$K$7=$A18)*(ROW(Tableau4[])-1))),"")</f>
        <v>#VALUE!</v>
      </c>
      <c r="AP18" s="28" t="e" cm="1" vm="1">
        <f t="array" aca="1" ref="AP18" ca="1">IF($A18&lt;&gt;"",INDEX(Tableau4[Personne],SUMPRODUCT(('Saisie réservation'!$E$2:$E$7&lt;=AP$8)*('Saisie réservation'!$F$2:$F$7&gt;=AP$8+1)*('Saisie réservation'!$I$2:$I$7=$B18)*('Saisie réservation'!$K$2:$K$7=$A18)*(ROW(Tableau4[])-1))),"")</f>
        <v>#VALUE!</v>
      </c>
      <c r="AQ18" s="28" t="e" cm="1" vm="1">
        <f t="array" aca="1" ref="AQ18" ca="1">IF($A18&lt;&gt;"",INDEX(Tableau4[Personne],SUMPRODUCT(('Saisie réservation'!$E$2:$E$7&lt;=AQ$8)*('Saisie réservation'!$F$2:$F$7&gt;=AQ$8+1)*('Saisie réservation'!$I$2:$I$7=$B18)*('Saisie réservation'!$K$2:$K$7=$A18)*(ROW(Tableau4[])-1))),"")</f>
        <v>#VALUE!</v>
      </c>
      <c r="AR18" s="28" t="e" cm="1" vm="1">
        <f t="array" aca="1" ref="AR18" ca="1">IF($A18&lt;&gt;"",INDEX(Tableau4[Personne],SUMPRODUCT(('Saisie réservation'!$E$2:$E$7&lt;=AR$8)*('Saisie réservation'!$F$2:$F$7&gt;=AR$8+1)*('Saisie réservation'!$I$2:$I$7=$B18)*('Saisie réservation'!$K$2:$K$7=$A18)*(ROW(Tableau4[])-1))),"")</f>
        <v>#VALUE!</v>
      </c>
      <c r="AS18" s="28" t="e" cm="1" vm="1">
        <f t="array" aca="1" ref="AS18" ca="1">IF($A18&lt;&gt;"",INDEX(Tableau4[Personne],SUMPRODUCT(('Saisie réservation'!$E$2:$E$7&lt;=AS$8)*('Saisie réservation'!$F$2:$F$7&gt;=AS$8+1)*('Saisie réservation'!$I$2:$I$7=$B18)*('Saisie réservation'!$K$2:$K$7=$A18)*(ROW(Tableau4[])-1))),"")</f>
        <v>#VALUE!</v>
      </c>
      <c r="AT18" s="28" t="e" cm="1" vm="1">
        <f t="array" aca="1" ref="AT18" ca="1">IF($A18&lt;&gt;"",INDEX(Tableau4[Personne],SUMPRODUCT(('Saisie réservation'!$E$2:$E$7&lt;=AT$8)*('Saisie réservation'!$F$2:$F$7&gt;=AT$8+1)*('Saisie réservation'!$I$2:$I$7=$B18)*('Saisie réservation'!$K$2:$K$7=$A18)*(ROW(Tableau4[])-1))),"")</f>
        <v>#VALUE!</v>
      </c>
      <c r="AU18" s="28" t="e" cm="1" vm="1">
        <f t="array" aca="1" ref="AU18" ca="1">IF($A18&lt;&gt;"",INDEX(Tableau4[Personne],SUMPRODUCT(('Saisie réservation'!$E$2:$E$7&lt;=AU$8)*('Saisie réservation'!$F$2:$F$7&gt;=AU$8+1)*('Saisie réservation'!$I$2:$I$7=$B18)*('Saisie réservation'!$K$2:$K$7=$A18)*(ROW(Tableau4[])-1))),"")</f>
        <v>#VALUE!</v>
      </c>
      <c r="AV18" s="28" t="e" cm="1" vm="1">
        <f t="array" aca="1" ref="AV18" ca="1">IF($A18&lt;&gt;"",INDEX(Tableau4[Personne],SUMPRODUCT(('Saisie réservation'!$E$2:$E$7&lt;=AV$8)*('Saisie réservation'!$F$2:$F$7&gt;=AV$8+1)*('Saisie réservation'!$I$2:$I$7=$B18)*('Saisie réservation'!$K$2:$K$7=$A18)*(ROW(Tableau4[])-1))),"")</f>
        <v>#VALUE!</v>
      </c>
      <c r="AW18" s="28" t="e" cm="1" vm="1">
        <f t="array" aca="1" ref="AW18" ca="1">IF($A18&lt;&gt;"",INDEX(Tableau4[Personne],SUMPRODUCT(('Saisie réservation'!$E$2:$E$7&lt;=AW$8)*('Saisie réservation'!$F$2:$F$7&gt;=AW$8+1)*('Saisie réservation'!$I$2:$I$7=$B18)*('Saisie réservation'!$K$2:$K$7=$A18)*(ROW(Tableau4[])-1))),"")</f>
        <v>#VALUE!</v>
      </c>
      <c r="AX18" s="28" t="e" cm="1" vm="1">
        <f t="array" aca="1" ref="AX18" ca="1">IF($A18&lt;&gt;"",INDEX(Tableau4[Personne],SUMPRODUCT(('Saisie réservation'!$E$2:$E$7&lt;=AX$8)*('Saisie réservation'!$F$2:$F$7&gt;=AX$8+1)*('Saisie réservation'!$I$2:$I$7=$B18)*('Saisie réservation'!$K$2:$K$7=$A18)*(ROW(Tableau4[])-1))),"")</f>
        <v>#VALUE!</v>
      </c>
      <c r="AY18" s="28" t="e" cm="1" vm="1">
        <f t="array" aca="1" ref="AY18" ca="1">IF($A18&lt;&gt;"",INDEX(Tableau4[Personne],SUMPRODUCT(('Saisie réservation'!$E$2:$E$7&lt;=AY$8)*('Saisie réservation'!$F$2:$F$7&gt;=AY$8+1)*('Saisie réservation'!$I$2:$I$7=$B18)*('Saisie réservation'!$K$2:$K$7=$A18)*(ROW(Tableau4[])-1))),"")</f>
        <v>#VALUE!</v>
      </c>
      <c r="AZ18" s="28" t="e" cm="1" vm="1">
        <f t="array" aca="1" ref="AZ18" ca="1">IF($A18&lt;&gt;"",INDEX(Tableau4[Personne],SUMPRODUCT(('Saisie réservation'!$E$2:$E$7&lt;=AZ$8)*('Saisie réservation'!$F$2:$F$7&gt;=AZ$8+1)*('Saisie réservation'!$I$2:$I$7=$B18)*('Saisie réservation'!$K$2:$K$7=$A18)*(ROW(Tableau4[])-1))),"")</f>
        <v>#VALUE!</v>
      </c>
      <c r="BA18" s="28" t="e" cm="1" vm="1">
        <f t="array" aca="1" ref="BA18" ca="1">IF($A18&lt;&gt;"",INDEX(Tableau4[Personne],SUMPRODUCT(('Saisie réservation'!$E$2:$E$7&lt;=BA$8)*('Saisie réservation'!$F$2:$F$7&gt;=BA$8+1)*('Saisie réservation'!$I$2:$I$7=$B18)*('Saisie réservation'!$K$2:$K$7=$A18)*(ROW(Tableau4[])-1))),"")</f>
        <v>#VALUE!</v>
      </c>
      <c r="BB18" s="28" t="e" cm="1" vm="1">
        <f t="array" aca="1" ref="BB18" ca="1">IF($A18&lt;&gt;"",INDEX(Tableau4[Personne],SUMPRODUCT(('Saisie réservation'!$E$2:$E$7&lt;=BB$8)*('Saisie réservation'!$F$2:$F$7&gt;=BB$8+1)*('Saisie réservation'!$I$2:$I$7=$B18)*('Saisie réservation'!$K$2:$K$7=$A18)*(ROW(Tableau4[])-1))),"")</f>
        <v>#VALUE!</v>
      </c>
      <c r="BC18" s="28" t="e" cm="1" vm="1">
        <f t="array" aca="1" ref="BC18" ca="1">IF($A18&lt;&gt;"",INDEX(Tableau4[Personne],SUMPRODUCT(('Saisie réservation'!$E$2:$E$7&lt;=BC$8)*('Saisie réservation'!$F$2:$F$7&gt;=BC$8+1)*('Saisie réservation'!$I$2:$I$7=$B18)*('Saisie réservation'!$K$2:$K$7=$A18)*(ROW(Tableau4[])-1))),"")</f>
        <v>#VALUE!</v>
      </c>
      <c r="BD18" s="28" t="e" cm="1" vm="1">
        <f t="array" aca="1" ref="BD18" ca="1">IF($A18&lt;&gt;"",INDEX(Tableau4[Personne],SUMPRODUCT(('Saisie réservation'!$E$2:$E$7&lt;=BD$8)*('Saisie réservation'!$F$2:$F$7&gt;=BD$8+1)*('Saisie réservation'!$I$2:$I$7=$B18)*('Saisie réservation'!$K$2:$K$7=$A18)*(ROW(Tableau4[])-1))),"")</f>
        <v>#VALUE!</v>
      </c>
      <c r="BE18" s="28" t="e" cm="1" vm="1">
        <f t="array" aca="1" ref="BE18" ca="1">IF($A18&lt;&gt;"",INDEX(Tableau4[Personne],SUMPRODUCT(('Saisie réservation'!$E$2:$E$7&lt;=BE$8)*('Saisie réservation'!$F$2:$F$7&gt;=BE$8+1)*('Saisie réservation'!$I$2:$I$7=$B18)*('Saisie réservation'!$K$2:$K$7=$A18)*(ROW(Tableau4[])-1))),"")</f>
        <v>#VALUE!</v>
      </c>
      <c r="BF18" s="28" t="e" cm="1" vm="1">
        <f t="array" aca="1" ref="BF18" ca="1">IF($A18&lt;&gt;"",INDEX(Tableau4[Personne],SUMPRODUCT(('Saisie réservation'!$E$2:$E$7&lt;=BF$8)*('Saisie réservation'!$F$2:$F$7&gt;=BF$8+1)*('Saisie réservation'!$I$2:$I$7=$B18)*('Saisie réservation'!$K$2:$K$7=$A18)*(ROW(Tableau4[])-1))),"")</f>
        <v>#VALUE!</v>
      </c>
      <c r="BG18" s="28" t="e" cm="1" vm="1">
        <f t="array" aca="1" ref="BG18" ca="1">IF($A18&lt;&gt;"",INDEX(Tableau4[Personne],SUMPRODUCT(('Saisie réservation'!$E$2:$E$7&lt;=BG$8)*('Saisie réservation'!$F$2:$F$7&gt;=BG$8+1)*('Saisie réservation'!$I$2:$I$7=$B18)*('Saisie réservation'!$K$2:$K$7=$A18)*(ROW(Tableau4[])-1))),"")</f>
        <v>#VALUE!</v>
      </c>
      <c r="BH18" s="28" t="e" cm="1" vm="1">
        <f t="array" aca="1" ref="BH18" ca="1">IF($A18&lt;&gt;"",INDEX(Tableau4[Personne],SUMPRODUCT(('Saisie réservation'!$E$2:$E$7&lt;=BH$8)*('Saisie réservation'!$F$2:$F$7&gt;=BH$8+1)*('Saisie réservation'!$I$2:$I$7=$B18)*('Saisie réservation'!$K$2:$K$7=$A18)*(ROW(Tableau4[])-1))),"")</f>
        <v>#VALUE!</v>
      </c>
      <c r="BI18" s="28" t="e" cm="1" vm="1">
        <f t="array" aca="1" ref="BI18" ca="1">IF($A18&lt;&gt;"",INDEX(Tableau4[Personne],SUMPRODUCT(('Saisie réservation'!$E$2:$E$7&lt;=BI$8)*('Saisie réservation'!$F$2:$F$7&gt;=BI$8+1)*('Saisie réservation'!$I$2:$I$7=$B18)*('Saisie réservation'!$K$2:$K$7=$A18)*(ROW(Tableau4[])-1))),"")</f>
        <v>#VALUE!</v>
      </c>
      <c r="BJ18" s="28" t="e" cm="1" vm="1">
        <f t="array" aca="1" ref="BJ18" ca="1">IF($A18&lt;&gt;"",INDEX(Tableau4[Personne],SUMPRODUCT(('Saisie réservation'!$E$2:$E$7&lt;=BJ$8)*('Saisie réservation'!$F$2:$F$7&gt;=BJ$8+1)*('Saisie réservation'!$I$2:$I$7=$B18)*('Saisie réservation'!$K$2:$K$7=$A18)*(ROW(Tableau4[])-1))),"")</f>
        <v>#VALUE!</v>
      </c>
      <c r="BK18" s="28" t="e" cm="1" vm="1">
        <f t="array" aca="1" ref="BK18" ca="1">IF($A18&lt;&gt;"",INDEX(Tableau4[Personne],SUMPRODUCT(('Saisie réservation'!$E$2:$E$7&lt;=BK$8)*('Saisie réservation'!$F$2:$F$7&gt;=BK$8+1)*('Saisie réservation'!$I$2:$I$7=$B18)*('Saisie réservation'!$K$2:$K$7=$A18)*(ROW(Tableau4[])-1))),"")</f>
        <v>#VALUE!</v>
      </c>
    </row>
    <row r="19" spans="1:63" ht="15.75" x14ac:dyDescent="0.25">
      <c r="A19" s="26" t="s">
        <v>12</v>
      </c>
      <c r="B19" s="27">
        <v>5</v>
      </c>
      <c r="C19" s="28" t="e" cm="1" vm="1">
        <f t="array" aca="1" ref="C19" ca="1">IF($A19&lt;&gt;"",INDEX(Tableau4[Personne],SUMPRODUCT(('Saisie réservation'!$E$2:$E$7&lt;=C$8)*('Saisie réservation'!$F$2:$F$7&gt;=C$8+1)*('Saisie réservation'!$I$2:$I$7=$B19)*('Saisie réservation'!$K$2:$K$7=$A19)*(ROW(Tableau4[])-1))),"")</f>
        <v>#VALUE!</v>
      </c>
      <c r="D19" s="28" t="str" cm="1">
        <f t="array" ref="D19">IF($A19&lt;&gt;"",INDEX(Tableau4[Personne],SUMPRODUCT(('Saisie réservation'!$E$2:$E$7&lt;=D$8)*('Saisie réservation'!$F$2:$F$7&gt;=D$8+1)*('Saisie réservation'!$I$2:$I$7=$B19)*('Saisie réservation'!$K$2:$K$7=$A19)*(ROW(Tableau4[])-1))),"")</f>
        <v>Test4</v>
      </c>
      <c r="E19" s="28" t="str" cm="1">
        <f t="array" ref="E19">IF($A19&lt;&gt;"",INDEX(Tableau4[Personne],SUMPRODUCT(('Saisie réservation'!$E$2:$E$7&lt;=E$8)*('Saisie réservation'!$F$2:$F$7&gt;=E$8+1)*('Saisie réservation'!$I$2:$I$7=$B19)*('Saisie réservation'!$K$2:$K$7=$A19)*(ROW(Tableau4[])-1))),"")</f>
        <v>Test4</v>
      </c>
      <c r="F19" s="28" t="str" cm="1">
        <f t="array" ref="F19">IF($A19&lt;&gt;"",INDEX(Tableau4[Personne],SUMPRODUCT(('Saisie réservation'!$E$2:$E$7&lt;=F$8)*('Saisie réservation'!$F$2:$F$7&gt;=F$8+1)*('Saisie réservation'!$I$2:$I$7=$B19)*('Saisie réservation'!$K$2:$K$7=$A19)*(ROW(Tableau4[])-1))),"")</f>
        <v>Test4</v>
      </c>
      <c r="G19" s="28" t="str" cm="1">
        <f t="array" ref="G19">IF($A19&lt;&gt;"",INDEX(Tableau4[Personne],SUMPRODUCT(('Saisie réservation'!$E$2:$E$7&lt;=G$8)*('Saisie réservation'!$F$2:$F$7&gt;=G$8+1)*('Saisie réservation'!$I$2:$I$7=$B19)*('Saisie réservation'!$K$2:$K$7=$A19)*(ROW(Tableau4[])-1))),"")</f>
        <v>Test4</v>
      </c>
      <c r="H19" s="28" t="e" cm="1" vm="1">
        <f t="array" aca="1" ref="H19" ca="1">IF($A19&lt;&gt;"",INDEX(Tableau4[Personne],SUMPRODUCT(('Saisie réservation'!$E$2:$E$7&lt;=H$8)*('Saisie réservation'!$F$2:$F$7&gt;=H$8+1)*('Saisie réservation'!$I$2:$I$7=$B19)*('Saisie réservation'!$K$2:$K$7=$A19)*(ROW(Tableau4[])-1))),"")</f>
        <v>#VALUE!</v>
      </c>
      <c r="I19" s="28" t="e" cm="1" vm="1">
        <f t="array" aca="1" ref="I19" ca="1">IF($A19&lt;&gt;"",INDEX(Tableau4[Personne],SUMPRODUCT(('Saisie réservation'!$E$2:$E$7&lt;=I$8)*('Saisie réservation'!$F$2:$F$7&gt;=I$8+1)*('Saisie réservation'!$I$2:$I$7=$B19)*('Saisie réservation'!$K$2:$K$7=$A19)*(ROW(Tableau4[])-1))),"")</f>
        <v>#VALUE!</v>
      </c>
      <c r="J19" s="28" t="e" cm="1" vm="1">
        <f t="array" aca="1" ref="J19" ca="1">IF($A19&lt;&gt;"",INDEX(Tableau4[Personne],SUMPRODUCT(('Saisie réservation'!$E$2:$E$7&lt;=J$8)*('Saisie réservation'!$F$2:$F$7&gt;=J$8+1)*('Saisie réservation'!$I$2:$I$7=$B19)*('Saisie réservation'!$K$2:$K$7=$A19)*(ROW(Tableau4[])-1))),"")</f>
        <v>#VALUE!</v>
      </c>
      <c r="K19" s="28" t="e" cm="1" vm="1">
        <f t="array" aca="1" ref="K19" ca="1">IF($A19&lt;&gt;"",INDEX(Tableau4[Personne],SUMPRODUCT(('Saisie réservation'!$E$2:$E$7&lt;=K$8)*('Saisie réservation'!$F$2:$F$7&gt;=K$8+1)*('Saisie réservation'!$I$2:$I$7=$B19)*('Saisie réservation'!$K$2:$K$7=$A19)*(ROW(Tableau4[])-1))),"")</f>
        <v>#VALUE!</v>
      </c>
      <c r="L19" s="28" t="e" cm="1" vm="1">
        <f t="array" aca="1" ref="L19" ca="1">IF($A19&lt;&gt;"",INDEX(Tableau4[Personne],SUMPRODUCT(('Saisie réservation'!$E$2:$E$7&lt;=L$8)*('Saisie réservation'!$F$2:$F$7&gt;=L$8+1)*('Saisie réservation'!$I$2:$I$7=$B19)*('Saisie réservation'!$K$2:$K$7=$A19)*(ROW(Tableau4[])-1))),"")</f>
        <v>#VALUE!</v>
      </c>
      <c r="M19" s="28" t="e" cm="1" vm="1">
        <f t="array" aca="1" ref="M19" ca="1">IF($A19&lt;&gt;"",INDEX(Tableau4[Personne],SUMPRODUCT(('Saisie réservation'!$E$2:$E$7&lt;=M$8)*('Saisie réservation'!$F$2:$F$7&gt;=M$8+1)*('Saisie réservation'!$I$2:$I$7=$B19)*('Saisie réservation'!$K$2:$K$7=$A19)*(ROW(Tableau4[])-1))),"")</f>
        <v>#VALUE!</v>
      </c>
      <c r="N19" s="28" t="e" cm="1" vm="1">
        <f t="array" aca="1" ref="N19" ca="1">IF($A19&lt;&gt;"",INDEX(Tableau4[Personne],SUMPRODUCT(('Saisie réservation'!$E$2:$E$7&lt;=N$8)*('Saisie réservation'!$F$2:$F$7&gt;=N$8+1)*('Saisie réservation'!$I$2:$I$7=$B19)*('Saisie réservation'!$K$2:$K$7=$A19)*(ROW(Tableau4[])-1))),"")</f>
        <v>#VALUE!</v>
      </c>
      <c r="O19" s="28" t="e" cm="1" vm="1">
        <f t="array" aca="1" ref="O19" ca="1">IF($A19&lt;&gt;"",INDEX(Tableau4[Personne],SUMPRODUCT(('Saisie réservation'!$E$2:$E$7&lt;=O$8)*('Saisie réservation'!$F$2:$F$7&gt;=O$8+1)*('Saisie réservation'!$I$2:$I$7=$B19)*('Saisie réservation'!$K$2:$K$7=$A19)*(ROW(Tableau4[])-1))),"")</f>
        <v>#VALUE!</v>
      </c>
      <c r="P19" s="28" t="e" cm="1" vm="1">
        <f t="array" aca="1" ref="P19" ca="1">IF($A19&lt;&gt;"",INDEX(Tableau4[Personne],SUMPRODUCT(('Saisie réservation'!$E$2:$E$7&lt;=P$8)*('Saisie réservation'!$F$2:$F$7&gt;=P$8+1)*('Saisie réservation'!$I$2:$I$7=$B19)*('Saisie réservation'!$K$2:$K$7=$A19)*(ROW(Tableau4[])-1))),"")</f>
        <v>#VALUE!</v>
      </c>
      <c r="Q19" s="28" t="e" cm="1" vm="1">
        <f t="array" aca="1" ref="Q19" ca="1">IF($A19&lt;&gt;"",INDEX(Tableau4[Personne],SUMPRODUCT(('Saisie réservation'!$E$2:$E$7&lt;=Q$8)*('Saisie réservation'!$F$2:$F$7&gt;=Q$8+1)*('Saisie réservation'!$I$2:$I$7=$B19)*('Saisie réservation'!$K$2:$K$7=$A19)*(ROW(Tableau4[])-1))),"")</f>
        <v>#VALUE!</v>
      </c>
      <c r="R19" s="28" t="e" cm="1" vm="1">
        <f t="array" aca="1" ref="R19" ca="1">IF($A19&lt;&gt;"",INDEX(Tableau4[Personne],SUMPRODUCT(('Saisie réservation'!$E$2:$E$7&lt;=R$8)*('Saisie réservation'!$F$2:$F$7&gt;=R$8+1)*('Saisie réservation'!$I$2:$I$7=$B19)*('Saisie réservation'!$K$2:$K$7=$A19)*(ROW(Tableau4[])-1))),"")</f>
        <v>#VALUE!</v>
      </c>
      <c r="S19" s="28" t="e" cm="1" vm="1">
        <f t="array" aca="1" ref="S19" ca="1">IF($A19&lt;&gt;"",INDEX(Tableau4[Personne],SUMPRODUCT(('Saisie réservation'!$E$2:$E$7&lt;=S$8)*('Saisie réservation'!$F$2:$F$7&gt;=S$8+1)*('Saisie réservation'!$I$2:$I$7=$B19)*('Saisie réservation'!$K$2:$K$7=$A19)*(ROW(Tableau4[])-1))),"")</f>
        <v>#VALUE!</v>
      </c>
      <c r="T19" s="28" t="e" cm="1" vm="1">
        <f t="array" aca="1" ref="T19" ca="1">IF($A19&lt;&gt;"",INDEX(Tableau4[Personne],SUMPRODUCT(('Saisie réservation'!$E$2:$E$7&lt;=T$8)*('Saisie réservation'!$F$2:$F$7&gt;=T$8+1)*('Saisie réservation'!$I$2:$I$7=$B19)*('Saisie réservation'!$K$2:$K$7=$A19)*(ROW(Tableau4[])-1))),"")</f>
        <v>#VALUE!</v>
      </c>
      <c r="U19" s="28" t="e" cm="1" vm="1">
        <f t="array" aca="1" ref="U19" ca="1">IF($A19&lt;&gt;"",INDEX(Tableau4[Personne],SUMPRODUCT(('Saisie réservation'!$E$2:$E$7&lt;=U$8)*('Saisie réservation'!$F$2:$F$7&gt;=U$8+1)*('Saisie réservation'!$I$2:$I$7=$B19)*('Saisie réservation'!$K$2:$K$7=$A19)*(ROW(Tableau4[])-1))),"")</f>
        <v>#VALUE!</v>
      </c>
      <c r="V19" s="28" t="e" cm="1" vm="1">
        <f t="array" aca="1" ref="V19" ca="1">IF($A19&lt;&gt;"",INDEX(Tableau4[Personne],SUMPRODUCT(('Saisie réservation'!$E$2:$E$7&lt;=V$8)*('Saisie réservation'!$F$2:$F$7&gt;=V$8+1)*('Saisie réservation'!$I$2:$I$7=$B19)*('Saisie réservation'!$K$2:$K$7=$A19)*(ROW(Tableau4[])-1))),"")</f>
        <v>#VALUE!</v>
      </c>
      <c r="W19" s="28" t="e" cm="1" vm="1">
        <f t="array" aca="1" ref="W19" ca="1">IF($A19&lt;&gt;"",INDEX(Tableau4[Personne],SUMPRODUCT(('Saisie réservation'!$E$2:$E$7&lt;=W$8)*('Saisie réservation'!$F$2:$F$7&gt;=W$8+1)*('Saisie réservation'!$I$2:$I$7=$B19)*('Saisie réservation'!$K$2:$K$7=$A19)*(ROW(Tableau4[])-1))),"")</f>
        <v>#VALUE!</v>
      </c>
      <c r="X19" s="28" t="e" cm="1" vm="1">
        <f t="array" aca="1" ref="X19" ca="1">IF($A19&lt;&gt;"",INDEX(Tableau4[Personne],SUMPRODUCT(('Saisie réservation'!$E$2:$E$7&lt;=X$8)*('Saisie réservation'!$F$2:$F$7&gt;=X$8+1)*('Saisie réservation'!$I$2:$I$7=$B19)*('Saisie réservation'!$K$2:$K$7=$A19)*(ROW(Tableau4[])-1))),"")</f>
        <v>#VALUE!</v>
      </c>
      <c r="Y19" s="28" t="e" cm="1" vm="1">
        <f t="array" aca="1" ref="Y19" ca="1">IF($A19&lt;&gt;"",INDEX(Tableau4[Personne],SUMPRODUCT(('Saisie réservation'!$E$2:$E$7&lt;=Y$8)*('Saisie réservation'!$F$2:$F$7&gt;=Y$8+1)*('Saisie réservation'!$I$2:$I$7=$B19)*('Saisie réservation'!$K$2:$K$7=$A19)*(ROW(Tableau4[])-1))),"")</f>
        <v>#VALUE!</v>
      </c>
      <c r="Z19" s="28" t="e" cm="1" vm="1">
        <f t="array" aca="1" ref="Z19" ca="1">IF($A19&lt;&gt;"",INDEX(Tableau4[Personne],SUMPRODUCT(('Saisie réservation'!$E$2:$E$7&lt;=Z$8)*('Saisie réservation'!$F$2:$F$7&gt;=Z$8+1)*('Saisie réservation'!$I$2:$I$7=$B19)*('Saisie réservation'!$K$2:$K$7=$A19)*(ROW(Tableau4[])-1))),"")</f>
        <v>#VALUE!</v>
      </c>
      <c r="AA19" s="28" t="e" cm="1" vm="1">
        <f t="array" aca="1" ref="AA19" ca="1">IF($A19&lt;&gt;"",INDEX(Tableau4[Personne],SUMPRODUCT(('Saisie réservation'!$E$2:$E$7&lt;=AA$8)*('Saisie réservation'!$F$2:$F$7&gt;=AA$8+1)*('Saisie réservation'!$I$2:$I$7=$B19)*('Saisie réservation'!$K$2:$K$7=$A19)*(ROW(Tableau4[])-1))),"")</f>
        <v>#VALUE!</v>
      </c>
      <c r="AB19" s="28" t="e" cm="1" vm="1">
        <f t="array" aca="1" ref="AB19" ca="1">IF($A19&lt;&gt;"",INDEX(Tableau4[Personne],SUMPRODUCT(('Saisie réservation'!$E$2:$E$7&lt;=AB$8)*('Saisie réservation'!$F$2:$F$7&gt;=AB$8+1)*('Saisie réservation'!$I$2:$I$7=$B19)*('Saisie réservation'!$K$2:$K$7=$A19)*(ROW(Tableau4[])-1))),"")</f>
        <v>#VALUE!</v>
      </c>
      <c r="AC19" s="28" t="e" cm="1" vm="1">
        <f t="array" aca="1" ref="AC19" ca="1">IF($A19&lt;&gt;"",INDEX(Tableau4[Personne],SUMPRODUCT(('Saisie réservation'!$E$2:$E$7&lt;=AC$8)*('Saisie réservation'!$F$2:$F$7&gt;=AC$8+1)*('Saisie réservation'!$I$2:$I$7=$B19)*('Saisie réservation'!$K$2:$K$7=$A19)*(ROW(Tableau4[])-1))),"")</f>
        <v>#VALUE!</v>
      </c>
      <c r="AD19" s="28" t="e" cm="1" vm="1">
        <f t="array" aca="1" ref="AD19" ca="1">IF($A19&lt;&gt;"",INDEX(Tableau4[Personne],SUMPRODUCT(('Saisie réservation'!$E$2:$E$7&lt;=AD$8)*('Saisie réservation'!$F$2:$F$7&gt;=AD$8+1)*('Saisie réservation'!$I$2:$I$7=$B19)*('Saisie réservation'!$K$2:$K$7=$A19)*(ROW(Tableau4[])-1))),"")</f>
        <v>#VALUE!</v>
      </c>
      <c r="AE19" s="28" t="e" cm="1" vm="1">
        <f t="array" aca="1" ref="AE19" ca="1">IF($A19&lt;&gt;"",INDEX(Tableau4[Personne],SUMPRODUCT(('Saisie réservation'!$E$2:$E$7&lt;=AE$8)*('Saisie réservation'!$F$2:$F$7&gt;=AE$8+1)*('Saisie réservation'!$I$2:$I$7=$B19)*('Saisie réservation'!$K$2:$K$7=$A19)*(ROW(Tableau4[])-1))),"")</f>
        <v>#VALUE!</v>
      </c>
      <c r="AF19" s="28" t="e" cm="1" vm="1">
        <f t="array" aca="1" ref="AF19" ca="1">IF($A19&lt;&gt;"",INDEX(Tableau4[Personne],SUMPRODUCT(('Saisie réservation'!$E$2:$E$7&lt;=AF$8)*('Saisie réservation'!$F$2:$F$7&gt;=AF$8+1)*('Saisie réservation'!$I$2:$I$7=$B19)*('Saisie réservation'!$K$2:$K$7=$A19)*(ROW(Tableau4[])-1))),"")</f>
        <v>#VALUE!</v>
      </c>
      <c r="AG19" s="28" t="e" cm="1" vm="1">
        <f t="array" aca="1" ref="AG19" ca="1">IF($A19&lt;&gt;"",INDEX(Tableau4[Personne],SUMPRODUCT(('Saisie réservation'!$E$2:$E$7&lt;=AG$8)*('Saisie réservation'!$F$2:$F$7&gt;=AG$8+1)*('Saisie réservation'!$I$2:$I$7=$B19)*('Saisie réservation'!$K$2:$K$7=$A19)*(ROW(Tableau4[])-1))),"")</f>
        <v>#VALUE!</v>
      </c>
      <c r="AH19" s="28" t="e" cm="1" vm="1">
        <f t="array" aca="1" ref="AH19" ca="1">IF($A19&lt;&gt;"",INDEX(Tableau4[Personne],SUMPRODUCT(('Saisie réservation'!$E$2:$E$7&lt;=AH$8)*('Saisie réservation'!$F$2:$F$7&gt;=AH$8+1)*('Saisie réservation'!$I$2:$I$7=$B19)*('Saisie réservation'!$K$2:$K$7=$A19)*(ROW(Tableau4[])-1))),"")</f>
        <v>#VALUE!</v>
      </c>
      <c r="AI19" s="28" t="e" cm="1" vm="1">
        <f t="array" aca="1" ref="AI19" ca="1">IF($A19&lt;&gt;"",INDEX(Tableau4[Personne],SUMPRODUCT(('Saisie réservation'!$E$2:$E$7&lt;=AI$8)*('Saisie réservation'!$F$2:$F$7&gt;=AI$8+1)*('Saisie réservation'!$I$2:$I$7=$B19)*('Saisie réservation'!$K$2:$K$7=$A19)*(ROW(Tableau4[])-1))),"")</f>
        <v>#VALUE!</v>
      </c>
      <c r="AJ19" s="28" t="e" cm="1" vm="1">
        <f t="array" aca="1" ref="AJ19" ca="1">IF($A19&lt;&gt;"",INDEX(Tableau4[Personne],SUMPRODUCT(('Saisie réservation'!$E$2:$E$7&lt;=AJ$8)*('Saisie réservation'!$F$2:$F$7&gt;=AJ$8+1)*('Saisie réservation'!$I$2:$I$7=$B19)*('Saisie réservation'!$K$2:$K$7=$A19)*(ROW(Tableau4[])-1))),"")</f>
        <v>#VALUE!</v>
      </c>
      <c r="AK19" s="28" t="e" cm="1" vm="1">
        <f t="array" aca="1" ref="AK19" ca="1">IF($A19&lt;&gt;"",INDEX(Tableau4[Personne],SUMPRODUCT(('Saisie réservation'!$E$2:$E$7&lt;=AK$8)*('Saisie réservation'!$F$2:$F$7&gt;=AK$8+1)*('Saisie réservation'!$I$2:$I$7=$B19)*('Saisie réservation'!$K$2:$K$7=$A19)*(ROW(Tableau4[])-1))),"")</f>
        <v>#VALUE!</v>
      </c>
      <c r="AL19" s="28" t="e" cm="1" vm="1">
        <f t="array" aca="1" ref="AL19" ca="1">IF($A19&lt;&gt;"",INDEX(Tableau4[Personne],SUMPRODUCT(('Saisie réservation'!$E$2:$E$7&lt;=AL$8)*('Saisie réservation'!$F$2:$F$7&gt;=AL$8+1)*('Saisie réservation'!$I$2:$I$7=$B19)*('Saisie réservation'!$K$2:$K$7=$A19)*(ROW(Tableau4[])-1))),"")</f>
        <v>#VALUE!</v>
      </c>
      <c r="AM19" s="28" t="e" cm="1" vm="1">
        <f t="array" aca="1" ref="AM19" ca="1">IF($A19&lt;&gt;"",INDEX(Tableau4[Personne],SUMPRODUCT(('Saisie réservation'!$E$2:$E$7&lt;=AM$8)*('Saisie réservation'!$F$2:$F$7&gt;=AM$8+1)*('Saisie réservation'!$I$2:$I$7=$B19)*('Saisie réservation'!$K$2:$K$7=$A19)*(ROW(Tableau4[])-1))),"")</f>
        <v>#VALUE!</v>
      </c>
      <c r="AN19" s="28" t="e" cm="1" vm="1">
        <f t="array" aca="1" ref="AN19" ca="1">IF($A19&lt;&gt;"",INDEX(Tableau4[Personne],SUMPRODUCT(('Saisie réservation'!$E$2:$E$7&lt;=AN$8)*('Saisie réservation'!$F$2:$F$7&gt;=AN$8+1)*('Saisie réservation'!$I$2:$I$7=$B19)*('Saisie réservation'!$K$2:$K$7=$A19)*(ROW(Tableau4[])-1))),"")</f>
        <v>#VALUE!</v>
      </c>
      <c r="AO19" s="28" t="e" cm="1" vm="1">
        <f t="array" aca="1" ref="AO19" ca="1">IF($A19&lt;&gt;"",INDEX(Tableau4[Personne],SUMPRODUCT(('Saisie réservation'!$E$2:$E$7&lt;=AO$8)*('Saisie réservation'!$F$2:$F$7&gt;=AO$8+1)*('Saisie réservation'!$I$2:$I$7=$B19)*('Saisie réservation'!$K$2:$K$7=$A19)*(ROW(Tableau4[])-1))),"")</f>
        <v>#VALUE!</v>
      </c>
      <c r="AP19" s="28" t="e" cm="1" vm="1">
        <f t="array" aca="1" ref="AP19" ca="1">IF($A19&lt;&gt;"",INDEX(Tableau4[Personne],SUMPRODUCT(('Saisie réservation'!$E$2:$E$7&lt;=AP$8)*('Saisie réservation'!$F$2:$F$7&gt;=AP$8+1)*('Saisie réservation'!$I$2:$I$7=$B19)*('Saisie réservation'!$K$2:$K$7=$A19)*(ROW(Tableau4[])-1))),"")</f>
        <v>#VALUE!</v>
      </c>
      <c r="AQ19" s="28" t="e" cm="1" vm="1">
        <f t="array" aca="1" ref="AQ19" ca="1">IF($A19&lt;&gt;"",INDEX(Tableau4[Personne],SUMPRODUCT(('Saisie réservation'!$E$2:$E$7&lt;=AQ$8)*('Saisie réservation'!$F$2:$F$7&gt;=AQ$8+1)*('Saisie réservation'!$I$2:$I$7=$B19)*('Saisie réservation'!$K$2:$K$7=$A19)*(ROW(Tableau4[])-1))),"")</f>
        <v>#VALUE!</v>
      </c>
      <c r="AR19" s="28" t="e" cm="1" vm="1">
        <f t="array" aca="1" ref="AR19" ca="1">IF($A19&lt;&gt;"",INDEX(Tableau4[Personne],SUMPRODUCT(('Saisie réservation'!$E$2:$E$7&lt;=AR$8)*('Saisie réservation'!$F$2:$F$7&gt;=AR$8+1)*('Saisie réservation'!$I$2:$I$7=$B19)*('Saisie réservation'!$K$2:$K$7=$A19)*(ROW(Tableau4[])-1))),"")</f>
        <v>#VALUE!</v>
      </c>
      <c r="AS19" s="28" t="e" cm="1" vm="1">
        <f t="array" aca="1" ref="AS19" ca="1">IF($A19&lt;&gt;"",INDEX(Tableau4[Personne],SUMPRODUCT(('Saisie réservation'!$E$2:$E$7&lt;=AS$8)*('Saisie réservation'!$F$2:$F$7&gt;=AS$8+1)*('Saisie réservation'!$I$2:$I$7=$B19)*('Saisie réservation'!$K$2:$K$7=$A19)*(ROW(Tableau4[])-1))),"")</f>
        <v>#VALUE!</v>
      </c>
      <c r="AT19" s="28" t="e" cm="1" vm="1">
        <f t="array" aca="1" ref="AT19" ca="1">IF($A19&lt;&gt;"",INDEX(Tableau4[Personne],SUMPRODUCT(('Saisie réservation'!$E$2:$E$7&lt;=AT$8)*('Saisie réservation'!$F$2:$F$7&gt;=AT$8+1)*('Saisie réservation'!$I$2:$I$7=$B19)*('Saisie réservation'!$K$2:$K$7=$A19)*(ROW(Tableau4[])-1))),"")</f>
        <v>#VALUE!</v>
      </c>
      <c r="AU19" s="28" t="e" cm="1" vm="1">
        <f t="array" aca="1" ref="AU19" ca="1">IF($A19&lt;&gt;"",INDEX(Tableau4[Personne],SUMPRODUCT(('Saisie réservation'!$E$2:$E$7&lt;=AU$8)*('Saisie réservation'!$F$2:$F$7&gt;=AU$8+1)*('Saisie réservation'!$I$2:$I$7=$B19)*('Saisie réservation'!$K$2:$K$7=$A19)*(ROW(Tableau4[])-1))),"")</f>
        <v>#VALUE!</v>
      </c>
      <c r="AV19" s="28" t="e" cm="1" vm="1">
        <f t="array" aca="1" ref="AV19" ca="1">IF($A19&lt;&gt;"",INDEX(Tableau4[Personne],SUMPRODUCT(('Saisie réservation'!$E$2:$E$7&lt;=AV$8)*('Saisie réservation'!$F$2:$F$7&gt;=AV$8+1)*('Saisie réservation'!$I$2:$I$7=$B19)*('Saisie réservation'!$K$2:$K$7=$A19)*(ROW(Tableau4[])-1))),"")</f>
        <v>#VALUE!</v>
      </c>
      <c r="AW19" s="28" t="e" cm="1" vm="1">
        <f t="array" aca="1" ref="AW19" ca="1">IF($A19&lt;&gt;"",INDEX(Tableau4[Personne],SUMPRODUCT(('Saisie réservation'!$E$2:$E$7&lt;=AW$8)*('Saisie réservation'!$F$2:$F$7&gt;=AW$8+1)*('Saisie réservation'!$I$2:$I$7=$B19)*('Saisie réservation'!$K$2:$K$7=$A19)*(ROW(Tableau4[])-1))),"")</f>
        <v>#VALUE!</v>
      </c>
      <c r="AX19" s="28" t="e" cm="1" vm="1">
        <f t="array" aca="1" ref="AX19" ca="1">IF($A19&lt;&gt;"",INDEX(Tableau4[Personne],SUMPRODUCT(('Saisie réservation'!$E$2:$E$7&lt;=AX$8)*('Saisie réservation'!$F$2:$F$7&gt;=AX$8+1)*('Saisie réservation'!$I$2:$I$7=$B19)*('Saisie réservation'!$K$2:$K$7=$A19)*(ROW(Tableau4[])-1))),"")</f>
        <v>#VALUE!</v>
      </c>
      <c r="AY19" s="28" t="e" cm="1" vm="1">
        <f t="array" aca="1" ref="AY19" ca="1">IF($A19&lt;&gt;"",INDEX(Tableau4[Personne],SUMPRODUCT(('Saisie réservation'!$E$2:$E$7&lt;=AY$8)*('Saisie réservation'!$F$2:$F$7&gt;=AY$8+1)*('Saisie réservation'!$I$2:$I$7=$B19)*('Saisie réservation'!$K$2:$K$7=$A19)*(ROW(Tableau4[])-1))),"")</f>
        <v>#VALUE!</v>
      </c>
      <c r="AZ19" s="28" t="e" cm="1" vm="1">
        <f t="array" aca="1" ref="AZ19" ca="1">IF($A19&lt;&gt;"",INDEX(Tableau4[Personne],SUMPRODUCT(('Saisie réservation'!$E$2:$E$7&lt;=AZ$8)*('Saisie réservation'!$F$2:$F$7&gt;=AZ$8+1)*('Saisie réservation'!$I$2:$I$7=$B19)*('Saisie réservation'!$K$2:$K$7=$A19)*(ROW(Tableau4[])-1))),"")</f>
        <v>#VALUE!</v>
      </c>
      <c r="BA19" s="28" t="e" cm="1" vm="1">
        <f t="array" aca="1" ref="BA19" ca="1">IF($A19&lt;&gt;"",INDEX(Tableau4[Personne],SUMPRODUCT(('Saisie réservation'!$E$2:$E$7&lt;=BA$8)*('Saisie réservation'!$F$2:$F$7&gt;=BA$8+1)*('Saisie réservation'!$I$2:$I$7=$B19)*('Saisie réservation'!$K$2:$K$7=$A19)*(ROW(Tableau4[])-1))),"")</f>
        <v>#VALUE!</v>
      </c>
      <c r="BB19" s="28" t="e" cm="1" vm="1">
        <f t="array" aca="1" ref="BB19" ca="1">IF($A19&lt;&gt;"",INDEX(Tableau4[Personne],SUMPRODUCT(('Saisie réservation'!$E$2:$E$7&lt;=BB$8)*('Saisie réservation'!$F$2:$F$7&gt;=BB$8+1)*('Saisie réservation'!$I$2:$I$7=$B19)*('Saisie réservation'!$K$2:$K$7=$A19)*(ROW(Tableau4[])-1))),"")</f>
        <v>#VALUE!</v>
      </c>
      <c r="BC19" s="28" t="e" cm="1" vm="1">
        <f t="array" aca="1" ref="BC19" ca="1">IF($A19&lt;&gt;"",INDEX(Tableau4[Personne],SUMPRODUCT(('Saisie réservation'!$E$2:$E$7&lt;=BC$8)*('Saisie réservation'!$F$2:$F$7&gt;=BC$8+1)*('Saisie réservation'!$I$2:$I$7=$B19)*('Saisie réservation'!$K$2:$K$7=$A19)*(ROW(Tableau4[])-1))),"")</f>
        <v>#VALUE!</v>
      </c>
      <c r="BD19" s="28" t="e" cm="1" vm="1">
        <f t="array" aca="1" ref="BD19" ca="1">IF($A19&lt;&gt;"",INDEX(Tableau4[Personne],SUMPRODUCT(('Saisie réservation'!$E$2:$E$7&lt;=BD$8)*('Saisie réservation'!$F$2:$F$7&gt;=BD$8+1)*('Saisie réservation'!$I$2:$I$7=$B19)*('Saisie réservation'!$K$2:$K$7=$A19)*(ROW(Tableau4[])-1))),"")</f>
        <v>#VALUE!</v>
      </c>
      <c r="BE19" s="28" t="e" cm="1" vm="1">
        <f t="array" aca="1" ref="BE19" ca="1">IF($A19&lt;&gt;"",INDEX(Tableau4[Personne],SUMPRODUCT(('Saisie réservation'!$E$2:$E$7&lt;=BE$8)*('Saisie réservation'!$F$2:$F$7&gt;=BE$8+1)*('Saisie réservation'!$I$2:$I$7=$B19)*('Saisie réservation'!$K$2:$K$7=$A19)*(ROW(Tableau4[])-1))),"")</f>
        <v>#VALUE!</v>
      </c>
      <c r="BF19" s="28" t="e" cm="1" vm="1">
        <f t="array" aca="1" ref="BF19" ca="1">IF($A19&lt;&gt;"",INDEX(Tableau4[Personne],SUMPRODUCT(('Saisie réservation'!$E$2:$E$7&lt;=BF$8)*('Saisie réservation'!$F$2:$F$7&gt;=BF$8+1)*('Saisie réservation'!$I$2:$I$7=$B19)*('Saisie réservation'!$K$2:$K$7=$A19)*(ROW(Tableau4[])-1))),"")</f>
        <v>#VALUE!</v>
      </c>
      <c r="BG19" s="28" t="e" cm="1" vm="1">
        <f t="array" aca="1" ref="BG19" ca="1">IF($A19&lt;&gt;"",INDEX(Tableau4[Personne],SUMPRODUCT(('Saisie réservation'!$E$2:$E$7&lt;=BG$8)*('Saisie réservation'!$F$2:$F$7&gt;=BG$8+1)*('Saisie réservation'!$I$2:$I$7=$B19)*('Saisie réservation'!$K$2:$K$7=$A19)*(ROW(Tableau4[])-1))),"")</f>
        <v>#VALUE!</v>
      </c>
      <c r="BH19" s="28" t="e" cm="1" vm="1">
        <f t="array" aca="1" ref="BH19" ca="1">IF($A19&lt;&gt;"",INDEX(Tableau4[Personne],SUMPRODUCT(('Saisie réservation'!$E$2:$E$7&lt;=BH$8)*('Saisie réservation'!$F$2:$F$7&gt;=BH$8+1)*('Saisie réservation'!$I$2:$I$7=$B19)*('Saisie réservation'!$K$2:$K$7=$A19)*(ROW(Tableau4[])-1))),"")</f>
        <v>#VALUE!</v>
      </c>
      <c r="BI19" s="28" t="e" cm="1" vm="1">
        <f t="array" aca="1" ref="BI19" ca="1">IF($A19&lt;&gt;"",INDEX(Tableau4[Personne],SUMPRODUCT(('Saisie réservation'!$E$2:$E$7&lt;=BI$8)*('Saisie réservation'!$F$2:$F$7&gt;=BI$8+1)*('Saisie réservation'!$I$2:$I$7=$B19)*('Saisie réservation'!$K$2:$K$7=$A19)*(ROW(Tableau4[])-1))),"")</f>
        <v>#VALUE!</v>
      </c>
      <c r="BJ19" s="28" t="e" cm="1" vm="1">
        <f t="array" aca="1" ref="BJ19" ca="1">IF($A19&lt;&gt;"",INDEX(Tableau4[Personne],SUMPRODUCT(('Saisie réservation'!$E$2:$E$7&lt;=BJ$8)*('Saisie réservation'!$F$2:$F$7&gt;=BJ$8+1)*('Saisie réservation'!$I$2:$I$7=$B19)*('Saisie réservation'!$K$2:$K$7=$A19)*(ROW(Tableau4[])-1))),"")</f>
        <v>#VALUE!</v>
      </c>
      <c r="BK19" s="28" t="e" cm="1" vm="1">
        <f t="array" aca="1" ref="BK19" ca="1">IF($A19&lt;&gt;"",INDEX(Tableau4[Personne],SUMPRODUCT(('Saisie réservation'!$E$2:$E$7&lt;=BK$8)*('Saisie réservation'!$F$2:$F$7&gt;=BK$8+1)*('Saisie réservation'!$I$2:$I$7=$B19)*('Saisie réservation'!$K$2:$K$7=$A19)*(ROW(Tableau4[])-1))),"")</f>
        <v>#VALUE!</v>
      </c>
    </row>
    <row r="20" spans="1:63" ht="15.75" x14ac:dyDescent="0.25">
      <c r="A20" s="26" t="s">
        <v>13</v>
      </c>
      <c r="B20" s="27">
        <v>5</v>
      </c>
      <c r="C20" s="28" t="e" cm="1" vm="1">
        <f t="array" aca="1" ref="C20" ca="1">IF($A20&lt;&gt;"",INDEX(Tableau4[Personne],SUMPRODUCT(('Saisie réservation'!$E$2:$E$7&lt;=C$8)*('Saisie réservation'!$F$2:$F$7&gt;=C$8+1)*('Saisie réservation'!$I$2:$I$7=$B20)*('Saisie réservation'!$K$2:$K$7=$A20)*(ROW(Tableau4[])-1))),"")</f>
        <v>#VALUE!</v>
      </c>
      <c r="D20" s="28" t="e" cm="1" vm="1">
        <f t="array" aca="1" ref="D20" ca="1">IF($A20&lt;&gt;"",INDEX(Tableau4[Personne],SUMPRODUCT(('Saisie réservation'!$E$2:$E$7&lt;=D$8)*('Saisie réservation'!$F$2:$F$7&gt;=D$8+1)*('Saisie réservation'!$I$2:$I$7=$B20)*('Saisie réservation'!$K$2:$K$7=$A20)*(ROW(Tableau4[])-1))),"")</f>
        <v>#VALUE!</v>
      </c>
      <c r="E20" s="28" t="e" cm="1" vm="1">
        <f t="array" aca="1" ref="E20" ca="1">IF($A20&lt;&gt;"",INDEX(Tableau4[Personne],SUMPRODUCT(('Saisie réservation'!$E$2:$E$7&lt;=E$8)*('Saisie réservation'!$F$2:$F$7&gt;=E$8+1)*('Saisie réservation'!$I$2:$I$7=$B20)*('Saisie réservation'!$K$2:$K$7=$A20)*(ROW(Tableau4[])-1))),"")</f>
        <v>#VALUE!</v>
      </c>
      <c r="F20" s="28" t="e" cm="1" vm="1">
        <f t="array" aca="1" ref="F20" ca="1">IF($A20&lt;&gt;"",INDEX(Tableau4[Personne],SUMPRODUCT(('Saisie réservation'!$E$2:$E$7&lt;=F$8)*('Saisie réservation'!$F$2:$F$7&gt;=F$8+1)*('Saisie réservation'!$I$2:$I$7=$B20)*('Saisie réservation'!$K$2:$K$7=$A20)*(ROW(Tableau4[])-1))),"")</f>
        <v>#VALUE!</v>
      </c>
      <c r="G20" s="28" t="e" cm="1" vm="1">
        <f t="array" aca="1" ref="G20" ca="1">IF($A20&lt;&gt;"",INDEX(Tableau4[Personne],SUMPRODUCT(('Saisie réservation'!$E$2:$E$7&lt;=G$8)*('Saisie réservation'!$F$2:$F$7&gt;=G$8+1)*('Saisie réservation'!$I$2:$I$7=$B20)*('Saisie réservation'!$K$2:$K$7=$A20)*(ROW(Tableau4[])-1))),"")</f>
        <v>#VALUE!</v>
      </c>
      <c r="H20" s="28" t="e" cm="1" vm="1">
        <f t="array" aca="1" ref="H20" ca="1">IF($A20&lt;&gt;"",INDEX(Tableau4[Personne],SUMPRODUCT(('Saisie réservation'!$E$2:$E$7&lt;=H$8)*('Saisie réservation'!$F$2:$F$7&gt;=H$8+1)*('Saisie réservation'!$I$2:$I$7=$B20)*('Saisie réservation'!$K$2:$K$7=$A20)*(ROW(Tableau4[])-1))),"")</f>
        <v>#VALUE!</v>
      </c>
      <c r="I20" s="28" t="e" cm="1" vm="1">
        <f t="array" aca="1" ref="I20" ca="1">IF($A20&lt;&gt;"",INDEX(Tableau4[Personne],SUMPRODUCT(('Saisie réservation'!$E$2:$E$7&lt;=I$8)*('Saisie réservation'!$F$2:$F$7&gt;=I$8+1)*('Saisie réservation'!$I$2:$I$7=$B20)*('Saisie réservation'!$K$2:$K$7=$A20)*(ROW(Tableau4[])-1))),"")</f>
        <v>#VALUE!</v>
      </c>
      <c r="J20" s="28" t="e" cm="1" vm="1">
        <f t="array" aca="1" ref="J20" ca="1">IF($A20&lt;&gt;"",INDEX(Tableau4[Personne],SUMPRODUCT(('Saisie réservation'!$E$2:$E$7&lt;=J$8)*('Saisie réservation'!$F$2:$F$7&gt;=J$8+1)*('Saisie réservation'!$I$2:$I$7=$B20)*('Saisie réservation'!$K$2:$K$7=$A20)*(ROW(Tableau4[])-1))),"")</f>
        <v>#VALUE!</v>
      </c>
      <c r="K20" s="28" t="e" cm="1" vm="1">
        <f t="array" aca="1" ref="K20" ca="1">IF($A20&lt;&gt;"",INDEX(Tableau4[Personne],SUMPRODUCT(('Saisie réservation'!$E$2:$E$7&lt;=K$8)*('Saisie réservation'!$F$2:$F$7&gt;=K$8+1)*('Saisie réservation'!$I$2:$I$7=$B20)*('Saisie réservation'!$K$2:$K$7=$A20)*(ROW(Tableau4[])-1))),"")</f>
        <v>#VALUE!</v>
      </c>
      <c r="L20" s="28" t="e" cm="1" vm="1">
        <f t="array" aca="1" ref="L20" ca="1">IF($A20&lt;&gt;"",INDEX(Tableau4[Personne],SUMPRODUCT(('Saisie réservation'!$E$2:$E$7&lt;=L$8)*('Saisie réservation'!$F$2:$F$7&gt;=L$8+1)*('Saisie réservation'!$I$2:$I$7=$B20)*('Saisie réservation'!$K$2:$K$7=$A20)*(ROW(Tableau4[])-1))),"")</f>
        <v>#VALUE!</v>
      </c>
      <c r="M20" s="28" t="e" cm="1" vm="1">
        <f t="array" aca="1" ref="M20" ca="1">IF($A20&lt;&gt;"",INDEX(Tableau4[Personne],SUMPRODUCT(('Saisie réservation'!$E$2:$E$7&lt;=M$8)*('Saisie réservation'!$F$2:$F$7&gt;=M$8+1)*('Saisie réservation'!$I$2:$I$7=$B20)*('Saisie réservation'!$K$2:$K$7=$A20)*(ROW(Tableau4[])-1))),"")</f>
        <v>#VALUE!</v>
      </c>
      <c r="N20" s="28" t="e" cm="1" vm="1">
        <f t="array" aca="1" ref="N20" ca="1">IF($A20&lt;&gt;"",INDEX(Tableau4[Personne],SUMPRODUCT(('Saisie réservation'!$E$2:$E$7&lt;=N$8)*('Saisie réservation'!$F$2:$F$7&gt;=N$8+1)*('Saisie réservation'!$I$2:$I$7=$B20)*('Saisie réservation'!$K$2:$K$7=$A20)*(ROW(Tableau4[])-1))),"")</f>
        <v>#VALUE!</v>
      </c>
      <c r="O20" s="28" t="e" cm="1" vm="1">
        <f t="array" aca="1" ref="O20" ca="1">IF($A20&lt;&gt;"",INDEX(Tableau4[Personne],SUMPRODUCT(('Saisie réservation'!$E$2:$E$7&lt;=O$8)*('Saisie réservation'!$F$2:$F$7&gt;=O$8+1)*('Saisie réservation'!$I$2:$I$7=$B20)*('Saisie réservation'!$K$2:$K$7=$A20)*(ROW(Tableau4[])-1))),"")</f>
        <v>#VALUE!</v>
      </c>
      <c r="P20" s="28" t="e" cm="1" vm="1">
        <f t="array" aca="1" ref="P20" ca="1">IF($A20&lt;&gt;"",INDEX(Tableau4[Personne],SUMPRODUCT(('Saisie réservation'!$E$2:$E$7&lt;=P$8)*('Saisie réservation'!$F$2:$F$7&gt;=P$8+1)*('Saisie réservation'!$I$2:$I$7=$B20)*('Saisie réservation'!$K$2:$K$7=$A20)*(ROW(Tableau4[])-1))),"")</f>
        <v>#VALUE!</v>
      </c>
      <c r="Q20" s="28" t="e" cm="1" vm="1">
        <f t="array" aca="1" ref="Q20" ca="1">IF($A20&lt;&gt;"",INDEX(Tableau4[Personne],SUMPRODUCT(('Saisie réservation'!$E$2:$E$7&lt;=Q$8)*('Saisie réservation'!$F$2:$F$7&gt;=Q$8+1)*('Saisie réservation'!$I$2:$I$7=$B20)*('Saisie réservation'!$K$2:$K$7=$A20)*(ROW(Tableau4[])-1))),"")</f>
        <v>#VALUE!</v>
      </c>
      <c r="R20" s="28" t="e" cm="1" vm="1">
        <f t="array" aca="1" ref="R20" ca="1">IF($A20&lt;&gt;"",INDEX(Tableau4[Personne],SUMPRODUCT(('Saisie réservation'!$E$2:$E$7&lt;=R$8)*('Saisie réservation'!$F$2:$F$7&gt;=R$8+1)*('Saisie réservation'!$I$2:$I$7=$B20)*('Saisie réservation'!$K$2:$K$7=$A20)*(ROW(Tableau4[])-1))),"")</f>
        <v>#VALUE!</v>
      </c>
      <c r="S20" s="28" t="e" cm="1" vm="1">
        <f t="array" aca="1" ref="S20" ca="1">IF($A20&lt;&gt;"",INDEX(Tableau4[Personne],SUMPRODUCT(('Saisie réservation'!$E$2:$E$7&lt;=S$8)*('Saisie réservation'!$F$2:$F$7&gt;=S$8+1)*('Saisie réservation'!$I$2:$I$7=$B20)*('Saisie réservation'!$K$2:$K$7=$A20)*(ROW(Tableau4[])-1))),"")</f>
        <v>#VALUE!</v>
      </c>
      <c r="T20" s="28" t="e" cm="1" vm="1">
        <f t="array" aca="1" ref="T20" ca="1">IF($A20&lt;&gt;"",INDEX(Tableau4[Personne],SUMPRODUCT(('Saisie réservation'!$E$2:$E$7&lt;=T$8)*('Saisie réservation'!$F$2:$F$7&gt;=T$8+1)*('Saisie réservation'!$I$2:$I$7=$B20)*('Saisie réservation'!$K$2:$K$7=$A20)*(ROW(Tableau4[])-1))),"")</f>
        <v>#VALUE!</v>
      </c>
      <c r="U20" s="28" t="e" cm="1" vm="1">
        <f t="array" aca="1" ref="U20" ca="1">IF($A20&lt;&gt;"",INDEX(Tableau4[Personne],SUMPRODUCT(('Saisie réservation'!$E$2:$E$7&lt;=U$8)*('Saisie réservation'!$F$2:$F$7&gt;=U$8+1)*('Saisie réservation'!$I$2:$I$7=$B20)*('Saisie réservation'!$K$2:$K$7=$A20)*(ROW(Tableau4[])-1))),"")</f>
        <v>#VALUE!</v>
      </c>
      <c r="V20" s="28" t="e" cm="1" vm="1">
        <f t="array" aca="1" ref="V20" ca="1">IF($A20&lt;&gt;"",INDEX(Tableau4[Personne],SUMPRODUCT(('Saisie réservation'!$E$2:$E$7&lt;=V$8)*('Saisie réservation'!$F$2:$F$7&gt;=V$8+1)*('Saisie réservation'!$I$2:$I$7=$B20)*('Saisie réservation'!$K$2:$K$7=$A20)*(ROW(Tableau4[])-1))),"")</f>
        <v>#VALUE!</v>
      </c>
      <c r="W20" s="28" t="e" cm="1" vm="1">
        <f t="array" aca="1" ref="W20" ca="1">IF($A20&lt;&gt;"",INDEX(Tableau4[Personne],SUMPRODUCT(('Saisie réservation'!$E$2:$E$7&lt;=W$8)*('Saisie réservation'!$F$2:$F$7&gt;=W$8+1)*('Saisie réservation'!$I$2:$I$7=$B20)*('Saisie réservation'!$K$2:$K$7=$A20)*(ROW(Tableau4[])-1))),"")</f>
        <v>#VALUE!</v>
      </c>
      <c r="X20" s="28" t="e" cm="1" vm="1">
        <f t="array" aca="1" ref="X20" ca="1">IF($A20&lt;&gt;"",INDEX(Tableau4[Personne],SUMPRODUCT(('Saisie réservation'!$E$2:$E$7&lt;=X$8)*('Saisie réservation'!$F$2:$F$7&gt;=X$8+1)*('Saisie réservation'!$I$2:$I$7=$B20)*('Saisie réservation'!$K$2:$K$7=$A20)*(ROW(Tableau4[])-1))),"")</f>
        <v>#VALUE!</v>
      </c>
      <c r="Y20" s="28" t="e" cm="1" vm="1">
        <f t="array" aca="1" ref="Y20" ca="1">IF($A20&lt;&gt;"",INDEX(Tableau4[Personne],SUMPRODUCT(('Saisie réservation'!$E$2:$E$7&lt;=Y$8)*('Saisie réservation'!$F$2:$F$7&gt;=Y$8+1)*('Saisie réservation'!$I$2:$I$7=$B20)*('Saisie réservation'!$K$2:$K$7=$A20)*(ROW(Tableau4[])-1))),"")</f>
        <v>#VALUE!</v>
      </c>
      <c r="Z20" s="28" t="e" cm="1" vm="1">
        <f t="array" aca="1" ref="Z20" ca="1">IF($A20&lt;&gt;"",INDEX(Tableau4[Personne],SUMPRODUCT(('Saisie réservation'!$E$2:$E$7&lt;=Z$8)*('Saisie réservation'!$F$2:$F$7&gt;=Z$8+1)*('Saisie réservation'!$I$2:$I$7=$B20)*('Saisie réservation'!$K$2:$K$7=$A20)*(ROW(Tableau4[])-1))),"")</f>
        <v>#VALUE!</v>
      </c>
      <c r="AA20" s="28" t="e" cm="1" vm="1">
        <f t="array" aca="1" ref="AA20" ca="1">IF($A20&lt;&gt;"",INDEX(Tableau4[Personne],SUMPRODUCT(('Saisie réservation'!$E$2:$E$7&lt;=AA$8)*('Saisie réservation'!$F$2:$F$7&gt;=AA$8+1)*('Saisie réservation'!$I$2:$I$7=$B20)*('Saisie réservation'!$K$2:$K$7=$A20)*(ROW(Tableau4[])-1))),"")</f>
        <v>#VALUE!</v>
      </c>
      <c r="AB20" s="28" t="e" cm="1" vm="1">
        <f t="array" aca="1" ref="AB20" ca="1">IF($A20&lt;&gt;"",INDEX(Tableau4[Personne],SUMPRODUCT(('Saisie réservation'!$E$2:$E$7&lt;=AB$8)*('Saisie réservation'!$F$2:$F$7&gt;=AB$8+1)*('Saisie réservation'!$I$2:$I$7=$B20)*('Saisie réservation'!$K$2:$K$7=$A20)*(ROW(Tableau4[])-1))),"")</f>
        <v>#VALUE!</v>
      </c>
      <c r="AC20" s="28" t="e" cm="1" vm="1">
        <f t="array" aca="1" ref="AC20" ca="1">IF($A20&lt;&gt;"",INDEX(Tableau4[Personne],SUMPRODUCT(('Saisie réservation'!$E$2:$E$7&lt;=AC$8)*('Saisie réservation'!$F$2:$F$7&gt;=AC$8+1)*('Saisie réservation'!$I$2:$I$7=$B20)*('Saisie réservation'!$K$2:$K$7=$A20)*(ROW(Tableau4[])-1))),"")</f>
        <v>#VALUE!</v>
      </c>
      <c r="AD20" s="28" t="e" cm="1" vm="1">
        <f t="array" aca="1" ref="AD20" ca="1">IF($A20&lt;&gt;"",INDEX(Tableau4[Personne],SUMPRODUCT(('Saisie réservation'!$E$2:$E$7&lt;=AD$8)*('Saisie réservation'!$F$2:$F$7&gt;=AD$8+1)*('Saisie réservation'!$I$2:$I$7=$B20)*('Saisie réservation'!$K$2:$K$7=$A20)*(ROW(Tableau4[])-1))),"")</f>
        <v>#VALUE!</v>
      </c>
      <c r="AE20" s="28" t="e" cm="1" vm="1">
        <f t="array" aca="1" ref="AE20" ca="1">IF($A20&lt;&gt;"",INDEX(Tableau4[Personne],SUMPRODUCT(('Saisie réservation'!$E$2:$E$7&lt;=AE$8)*('Saisie réservation'!$F$2:$F$7&gt;=AE$8+1)*('Saisie réservation'!$I$2:$I$7=$B20)*('Saisie réservation'!$K$2:$K$7=$A20)*(ROW(Tableau4[])-1))),"")</f>
        <v>#VALUE!</v>
      </c>
      <c r="AF20" s="28" t="e" cm="1" vm="1">
        <f t="array" aca="1" ref="AF20" ca="1">IF($A20&lt;&gt;"",INDEX(Tableau4[Personne],SUMPRODUCT(('Saisie réservation'!$E$2:$E$7&lt;=AF$8)*('Saisie réservation'!$F$2:$F$7&gt;=AF$8+1)*('Saisie réservation'!$I$2:$I$7=$B20)*('Saisie réservation'!$K$2:$K$7=$A20)*(ROW(Tableau4[])-1))),"")</f>
        <v>#VALUE!</v>
      </c>
      <c r="AG20" s="28" t="e" cm="1" vm="1">
        <f t="array" aca="1" ref="AG20" ca="1">IF($A20&lt;&gt;"",INDEX(Tableau4[Personne],SUMPRODUCT(('Saisie réservation'!$E$2:$E$7&lt;=AG$8)*('Saisie réservation'!$F$2:$F$7&gt;=AG$8+1)*('Saisie réservation'!$I$2:$I$7=$B20)*('Saisie réservation'!$K$2:$K$7=$A20)*(ROW(Tableau4[])-1))),"")</f>
        <v>#VALUE!</v>
      </c>
      <c r="AH20" s="28" t="e" cm="1" vm="1">
        <f t="array" aca="1" ref="AH20" ca="1">IF($A20&lt;&gt;"",INDEX(Tableau4[Personne],SUMPRODUCT(('Saisie réservation'!$E$2:$E$7&lt;=AH$8)*('Saisie réservation'!$F$2:$F$7&gt;=AH$8+1)*('Saisie réservation'!$I$2:$I$7=$B20)*('Saisie réservation'!$K$2:$K$7=$A20)*(ROW(Tableau4[])-1))),"")</f>
        <v>#VALUE!</v>
      </c>
      <c r="AI20" s="28" t="e" cm="1" vm="1">
        <f t="array" aca="1" ref="AI20" ca="1">IF($A20&lt;&gt;"",INDEX(Tableau4[Personne],SUMPRODUCT(('Saisie réservation'!$E$2:$E$7&lt;=AI$8)*('Saisie réservation'!$F$2:$F$7&gt;=AI$8+1)*('Saisie réservation'!$I$2:$I$7=$B20)*('Saisie réservation'!$K$2:$K$7=$A20)*(ROW(Tableau4[])-1))),"")</f>
        <v>#VALUE!</v>
      </c>
      <c r="AJ20" s="28" t="e" cm="1" vm="1">
        <f t="array" aca="1" ref="AJ20" ca="1">IF($A20&lt;&gt;"",INDEX(Tableau4[Personne],SUMPRODUCT(('Saisie réservation'!$E$2:$E$7&lt;=AJ$8)*('Saisie réservation'!$F$2:$F$7&gt;=AJ$8+1)*('Saisie réservation'!$I$2:$I$7=$B20)*('Saisie réservation'!$K$2:$K$7=$A20)*(ROW(Tableau4[])-1))),"")</f>
        <v>#VALUE!</v>
      </c>
      <c r="AK20" s="28" t="e" cm="1" vm="1">
        <f t="array" aca="1" ref="AK20" ca="1">IF($A20&lt;&gt;"",INDEX(Tableau4[Personne],SUMPRODUCT(('Saisie réservation'!$E$2:$E$7&lt;=AK$8)*('Saisie réservation'!$F$2:$F$7&gt;=AK$8+1)*('Saisie réservation'!$I$2:$I$7=$B20)*('Saisie réservation'!$K$2:$K$7=$A20)*(ROW(Tableau4[])-1))),"")</f>
        <v>#VALUE!</v>
      </c>
      <c r="AL20" s="28" t="e" cm="1" vm="1">
        <f t="array" aca="1" ref="AL20" ca="1">IF($A20&lt;&gt;"",INDEX(Tableau4[Personne],SUMPRODUCT(('Saisie réservation'!$E$2:$E$7&lt;=AL$8)*('Saisie réservation'!$F$2:$F$7&gt;=AL$8+1)*('Saisie réservation'!$I$2:$I$7=$B20)*('Saisie réservation'!$K$2:$K$7=$A20)*(ROW(Tableau4[])-1))),"")</f>
        <v>#VALUE!</v>
      </c>
      <c r="AM20" s="28" t="e" cm="1" vm="1">
        <f t="array" aca="1" ref="AM20" ca="1">IF($A20&lt;&gt;"",INDEX(Tableau4[Personne],SUMPRODUCT(('Saisie réservation'!$E$2:$E$7&lt;=AM$8)*('Saisie réservation'!$F$2:$F$7&gt;=AM$8+1)*('Saisie réservation'!$I$2:$I$7=$B20)*('Saisie réservation'!$K$2:$K$7=$A20)*(ROW(Tableau4[])-1))),"")</f>
        <v>#VALUE!</v>
      </c>
      <c r="AN20" s="28" t="e" cm="1" vm="1">
        <f t="array" aca="1" ref="AN20" ca="1">IF($A20&lt;&gt;"",INDEX(Tableau4[Personne],SUMPRODUCT(('Saisie réservation'!$E$2:$E$7&lt;=AN$8)*('Saisie réservation'!$F$2:$F$7&gt;=AN$8+1)*('Saisie réservation'!$I$2:$I$7=$B20)*('Saisie réservation'!$K$2:$K$7=$A20)*(ROW(Tableau4[])-1))),"")</f>
        <v>#VALUE!</v>
      </c>
      <c r="AO20" s="28" t="e" cm="1" vm="1">
        <f t="array" aca="1" ref="AO20" ca="1">IF($A20&lt;&gt;"",INDEX(Tableau4[Personne],SUMPRODUCT(('Saisie réservation'!$E$2:$E$7&lt;=AO$8)*('Saisie réservation'!$F$2:$F$7&gt;=AO$8+1)*('Saisie réservation'!$I$2:$I$7=$B20)*('Saisie réservation'!$K$2:$K$7=$A20)*(ROW(Tableau4[])-1))),"")</f>
        <v>#VALUE!</v>
      </c>
      <c r="AP20" s="28" t="e" cm="1" vm="1">
        <f t="array" aca="1" ref="AP20" ca="1">IF($A20&lt;&gt;"",INDEX(Tableau4[Personne],SUMPRODUCT(('Saisie réservation'!$E$2:$E$7&lt;=AP$8)*('Saisie réservation'!$F$2:$F$7&gt;=AP$8+1)*('Saisie réservation'!$I$2:$I$7=$B20)*('Saisie réservation'!$K$2:$K$7=$A20)*(ROW(Tableau4[])-1))),"")</f>
        <v>#VALUE!</v>
      </c>
      <c r="AQ20" s="28" t="e" cm="1" vm="1">
        <f t="array" aca="1" ref="AQ20" ca="1">IF($A20&lt;&gt;"",INDEX(Tableau4[Personne],SUMPRODUCT(('Saisie réservation'!$E$2:$E$7&lt;=AQ$8)*('Saisie réservation'!$F$2:$F$7&gt;=AQ$8+1)*('Saisie réservation'!$I$2:$I$7=$B20)*('Saisie réservation'!$K$2:$K$7=$A20)*(ROW(Tableau4[])-1))),"")</f>
        <v>#VALUE!</v>
      </c>
      <c r="AR20" s="28" t="e" cm="1" vm="1">
        <f t="array" aca="1" ref="AR20" ca="1">IF($A20&lt;&gt;"",INDEX(Tableau4[Personne],SUMPRODUCT(('Saisie réservation'!$E$2:$E$7&lt;=AR$8)*('Saisie réservation'!$F$2:$F$7&gt;=AR$8+1)*('Saisie réservation'!$I$2:$I$7=$B20)*('Saisie réservation'!$K$2:$K$7=$A20)*(ROW(Tableau4[])-1))),"")</f>
        <v>#VALUE!</v>
      </c>
      <c r="AS20" s="28" t="e" cm="1" vm="1">
        <f t="array" aca="1" ref="AS20" ca="1">IF($A20&lt;&gt;"",INDEX(Tableau4[Personne],SUMPRODUCT(('Saisie réservation'!$E$2:$E$7&lt;=AS$8)*('Saisie réservation'!$F$2:$F$7&gt;=AS$8+1)*('Saisie réservation'!$I$2:$I$7=$B20)*('Saisie réservation'!$K$2:$K$7=$A20)*(ROW(Tableau4[])-1))),"")</f>
        <v>#VALUE!</v>
      </c>
      <c r="AT20" s="28" t="e" cm="1" vm="1">
        <f t="array" aca="1" ref="AT20" ca="1">IF($A20&lt;&gt;"",INDEX(Tableau4[Personne],SUMPRODUCT(('Saisie réservation'!$E$2:$E$7&lt;=AT$8)*('Saisie réservation'!$F$2:$F$7&gt;=AT$8+1)*('Saisie réservation'!$I$2:$I$7=$B20)*('Saisie réservation'!$K$2:$K$7=$A20)*(ROW(Tableau4[])-1))),"")</f>
        <v>#VALUE!</v>
      </c>
      <c r="AU20" s="28" t="e" cm="1" vm="1">
        <f t="array" aca="1" ref="AU20" ca="1">IF($A20&lt;&gt;"",INDEX(Tableau4[Personne],SUMPRODUCT(('Saisie réservation'!$E$2:$E$7&lt;=AU$8)*('Saisie réservation'!$F$2:$F$7&gt;=AU$8+1)*('Saisie réservation'!$I$2:$I$7=$B20)*('Saisie réservation'!$K$2:$K$7=$A20)*(ROW(Tableau4[])-1))),"")</f>
        <v>#VALUE!</v>
      </c>
      <c r="AV20" s="28" t="e" cm="1" vm="1">
        <f t="array" aca="1" ref="AV20" ca="1">IF($A20&lt;&gt;"",INDEX(Tableau4[Personne],SUMPRODUCT(('Saisie réservation'!$E$2:$E$7&lt;=AV$8)*('Saisie réservation'!$F$2:$F$7&gt;=AV$8+1)*('Saisie réservation'!$I$2:$I$7=$B20)*('Saisie réservation'!$K$2:$K$7=$A20)*(ROW(Tableau4[])-1))),"")</f>
        <v>#VALUE!</v>
      </c>
      <c r="AW20" s="28" t="e" cm="1" vm="1">
        <f t="array" aca="1" ref="AW20" ca="1">IF($A20&lt;&gt;"",INDEX(Tableau4[Personne],SUMPRODUCT(('Saisie réservation'!$E$2:$E$7&lt;=AW$8)*('Saisie réservation'!$F$2:$F$7&gt;=AW$8+1)*('Saisie réservation'!$I$2:$I$7=$B20)*('Saisie réservation'!$K$2:$K$7=$A20)*(ROW(Tableau4[])-1))),"")</f>
        <v>#VALUE!</v>
      </c>
      <c r="AX20" s="28" t="e" cm="1" vm="1">
        <f t="array" aca="1" ref="AX20" ca="1">IF($A20&lt;&gt;"",INDEX(Tableau4[Personne],SUMPRODUCT(('Saisie réservation'!$E$2:$E$7&lt;=AX$8)*('Saisie réservation'!$F$2:$F$7&gt;=AX$8+1)*('Saisie réservation'!$I$2:$I$7=$B20)*('Saisie réservation'!$K$2:$K$7=$A20)*(ROW(Tableau4[])-1))),"")</f>
        <v>#VALUE!</v>
      </c>
      <c r="AY20" s="28" t="e" cm="1" vm="1">
        <f t="array" aca="1" ref="AY20" ca="1">IF($A20&lt;&gt;"",INDEX(Tableau4[Personne],SUMPRODUCT(('Saisie réservation'!$E$2:$E$7&lt;=AY$8)*('Saisie réservation'!$F$2:$F$7&gt;=AY$8+1)*('Saisie réservation'!$I$2:$I$7=$B20)*('Saisie réservation'!$K$2:$K$7=$A20)*(ROW(Tableau4[])-1))),"")</f>
        <v>#VALUE!</v>
      </c>
      <c r="AZ20" s="28" t="e" cm="1" vm="1">
        <f t="array" aca="1" ref="AZ20" ca="1">IF($A20&lt;&gt;"",INDEX(Tableau4[Personne],SUMPRODUCT(('Saisie réservation'!$E$2:$E$7&lt;=AZ$8)*('Saisie réservation'!$F$2:$F$7&gt;=AZ$8+1)*('Saisie réservation'!$I$2:$I$7=$B20)*('Saisie réservation'!$K$2:$K$7=$A20)*(ROW(Tableau4[])-1))),"")</f>
        <v>#VALUE!</v>
      </c>
      <c r="BA20" s="28" t="e" cm="1" vm="1">
        <f t="array" aca="1" ref="BA20" ca="1">IF($A20&lt;&gt;"",INDEX(Tableau4[Personne],SUMPRODUCT(('Saisie réservation'!$E$2:$E$7&lt;=BA$8)*('Saisie réservation'!$F$2:$F$7&gt;=BA$8+1)*('Saisie réservation'!$I$2:$I$7=$B20)*('Saisie réservation'!$K$2:$K$7=$A20)*(ROW(Tableau4[])-1))),"")</f>
        <v>#VALUE!</v>
      </c>
      <c r="BB20" s="28" t="e" cm="1" vm="1">
        <f t="array" aca="1" ref="BB20" ca="1">IF($A20&lt;&gt;"",INDEX(Tableau4[Personne],SUMPRODUCT(('Saisie réservation'!$E$2:$E$7&lt;=BB$8)*('Saisie réservation'!$F$2:$F$7&gt;=BB$8+1)*('Saisie réservation'!$I$2:$I$7=$B20)*('Saisie réservation'!$K$2:$K$7=$A20)*(ROW(Tableau4[])-1))),"")</f>
        <v>#VALUE!</v>
      </c>
      <c r="BC20" s="28" t="e" cm="1" vm="1">
        <f t="array" aca="1" ref="BC20" ca="1">IF($A20&lt;&gt;"",INDEX(Tableau4[Personne],SUMPRODUCT(('Saisie réservation'!$E$2:$E$7&lt;=BC$8)*('Saisie réservation'!$F$2:$F$7&gt;=BC$8+1)*('Saisie réservation'!$I$2:$I$7=$B20)*('Saisie réservation'!$K$2:$K$7=$A20)*(ROW(Tableau4[])-1))),"")</f>
        <v>#VALUE!</v>
      </c>
      <c r="BD20" s="28" t="e" cm="1" vm="1">
        <f t="array" aca="1" ref="BD20" ca="1">IF($A20&lt;&gt;"",INDEX(Tableau4[Personne],SUMPRODUCT(('Saisie réservation'!$E$2:$E$7&lt;=BD$8)*('Saisie réservation'!$F$2:$F$7&gt;=BD$8+1)*('Saisie réservation'!$I$2:$I$7=$B20)*('Saisie réservation'!$K$2:$K$7=$A20)*(ROW(Tableau4[])-1))),"")</f>
        <v>#VALUE!</v>
      </c>
      <c r="BE20" s="28" t="e" cm="1" vm="1">
        <f t="array" aca="1" ref="BE20" ca="1">IF($A20&lt;&gt;"",INDEX(Tableau4[Personne],SUMPRODUCT(('Saisie réservation'!$E$2:$E$7&lt;=BE$8)*('Saisie réservation'!$F$2:$F$7&gt;=BE$8+1)*('Saisie réservation'!$I$2:$I$7=$B20)*('Saisie réservation'!$K$2:$K$7=$A20)*(ROW(Tableau4[])-1))),"")</f>
        <v>#VALUE!</v>
      </c>
      <c r="BF20" s="28" t="e" cm="1" vm="1">
        <f t="array" aca="1" ref="BF20" ca="1">IF($A20&lt;&gt;"",INDEX(Tableau4[Personne],SUMPRODUCT(('Saisie réservation'!$E$2:$E$7&lt;=BF$8)*('Saisie réservation'!$F$2:$F$7&gt;=BF$8+1)*('Saisie réservation'!$I$2:$I$7=$B20)*('Saisie réservation'!$K$2:$K$7=$A20)*(ROW(Tableau4[])-1))),"")</f>
        <v>#VALUE!</v>
      </c>
      <c r="BG20" s="28" t="e" cm="1" vm="1">
        <f t="array" aca="1" ref="BG20" ca="1">IF($A20&lt;&gt;"",INDEX(Tableau4[Personne],SUMPRODUCT(('Saisie réservation'!$E$2:$E$7&lt;=BG$8)*('Saisie réservation'!$F$2:$F$7&gt;=BG$8+1)*('Saisie réservation'!$I$2:$I$7=$B20)*('Saisie réservation'!$K$2:$K$7=$A20)*(ROW(Tableau4[])-1))),"")</f>
        <v>#VALUE!</v>
      </c>
      <c r="BH20" s="28" t="e" cm="1" vm="1">
        <f t="array" aca="1" ref="BH20" ca="1">IF($A20&lt;&gt;"",INDEX(Tableau4[Personne],SUMPRODUCT(('Saisie réservation'!$E$2:$E$7&lt;=BH$8)*('Saisie réservation'!$F$2:$F$7&gt;=BH$8+1)*('Saisie réservation'!$I$2:$I$7=$B20)*('Saisie réservation'!$K$2:$K$7=$A20)*(ROW(Tableau4[])-1))),"")</f>
        <v>#VALUE!</v>
      </c>
      <c r="BI20" s="28" t="e" cm="1" vm="1">
        <f t="array" aca="1" ref="BI20" ca="1">IF($A20&lt;&gt;"",INDEX(Tableau4[Personne],SUMPRODUCT(('Saisie réservation'!$E$2:$E$7&lt;=BI$8)*('Saisie réservation'!$F$2:$F$7&gt;=BI$8+1)*('Saisie réservation'!$I$2:$I$7=$B20)*('Saisie réservation'!$K$2:$K$7=$A20)*(ROW(Tableau4[])-1))),"")</f>
        <v>#VALUE!</v>
      </c>
      <c r="BJ20" s="28" t="e" cm="1" vm="1">
        <f t="array" aca="1" ref="BJ20" ca="1">IF($A20&lt;&gt;"",INDEX(Tableau4[Personne],SUMPRODUCT(('Saisie réservation'!$E$2:$E$7&lt;=BJ$8)*('Saisie réservation'!$F$2:$F$7&gt;=BJ$8+1)*('Saisie réservation'!$I$2:$I$7=$B20)*('Saisie réservation'!$K$2:$K$7=$A20)*(ROW(Tableau4[])-1))),"")</f>
        <v>#VALUE!</v>
      </c>
      <c r="BK20" s="28" t="e" cm="1" vm="1">
        <f t="array" aca="1" ref="BK20" ca="1">IF($A20&lt;&gt;"",INDEX(Tableau4[Personne],SUMPRODUCT(('Saisie réservation'!$E$2:$E$7&lt;=BK$8)*('Saisie réservation'!$F$2:$F$7&gt;=BK$8+1)*('Saisie réservation'!$I$2:$I$7=$B20)*('Saisie réservation'!$K$2:$K$7=$A20)*(ROW(Tableau4[])-1))),"")</f>
        <v>#VALUE!</v>
      </c>
    </row>
    <row r="21" spans="1:63" ht="15.75" x14ac:dyDescent="0.25">
      <c r="A21" s="26" t="s">
        <v>14</v>
      </c>
      <c r="B21" s="27">
        <v>3</v>
      </c>
      <c r="C21" s="28" t="e" cm="1" vm="1">
        <f t="array" aca="1" ref="C21" ca="1">IF($A21&lt;&gt;"",INDEX(Tableau4[Personne],SUMPRODUCT(('Saisie réservation'!$E$2:$E$7&lt;=C$8)*('Saisie réservation'!$F$2:$F$7&gt;=C$8+1)*('Saisie réservation'!$I$2:$I$7=$B21)*('Saisie réservation'!$K$2:$K$7=$A21)*(ROW(Tableau4[])-1))),"")</f>
        <v>#VALUE!</v>
      </c>
      <c r="D21" s="28" t="e" cm="1" vm="1">
        <f t="array" aca="1" ref="D21" ca="1">IF($A21&lt;&gt;"",INDEX(Tableau4[Personne],SUMPRODUCT(('Saisie réservation'!$E$2:$E$7&lt;=D$8)*('Saisie réservation'!$F$2:$F$7&gt;=D$8+1)*('Saisie réservation'!$I$2:$I$7=$B21)*('Saisie réservation'!$K$2:$K$7=$A21)*(ROW(Tableau4[])-1))),"")</f>
        <v>#VALUE!</v>
      </c>
      <c r="E21" s="28" t="e" cm="1" vm="1">
        <f t="array" aca="1" ref="E21" ca="1">IF($A21&lt;&gt;"",INDEX(Tableau4[Personne],SUMPRODUCT(('Saisie réservation'!$E$2:$E$7&lt;=E$8)*('Saisie réservation'!$F$2:$F$7&gt;=E$8+1)*('Saisie réservation'!$I$2:$I$7=$B21)*('Saisie réservation'!$K$2:$K$7=$A21)*(ROW(Tableau4[])-1))),"")</f>
        <v>#VALUE!</v>
      </c>
      <c r="F21" s="28" t="e" cm="1" vm="1">
        <f t="array" aca="1" ref="F21" ca="1">IF($A21&lt;&gt;"",INDEX(Tableau4[Personne],SUMPRODUCT(('Saisie réservation'!$E$2:$E$7&lt;=F$8)*('Saisie réservation'!$F$2:$F$7&gt;=F$8+1)*('Saisie réservation'!$I$2:$I$7=$B21)*('Saisie réservation'!$K$2:$K$7=$A21)*(ROW(Tableau4[])-1))),"")</f>
        <v>#VALUE!</v>
      </c>
      <c r="G21" s="28" t="e" cm="1" vm="1">
        <f t="array" aca="1" ref="G21" ca="1">IF($A21&lt;&gt;"",INDEX(Tableau4[Personne],SUMPRODUCT(('Saisie réservation'!$E$2:$E$7&lt;=G$8)*('Saisie réservation'!$F$2:$F$7&gt;=G$8+1)*('Saisie réservation'!$I$2:$I$7=$B21)*('Saisie réservation'!$K$2:$K$7=$A21)*(ROW(Tableau4[])-1))),"")</f>
        <v>#VALUE!</v>
      </c>
      <c r="H21" s="28" t="e" cm="1" vm="1">
        <f t="array" aca="1" ref="H21" ca="1">IF($A21&lt;&gt;"",INDEX(Tableau4[Personne],SUMPRODUCT(('Saisie réservation'!$E$2:$E$7&lt;=H$8)*('Saisie réservation'!$F$2:$F$7&gt;=H$8+1)*('Saisie réservation'!$I$2:$I$7=$B21)*('Saisie réservation'!$K$2:$K$7=$A21)*(ROW(Tableau4[])-1))),"")</f>
        <v>#VALUE!</v>
      </c>
      <c r="I21" s="28" t="e" cm="1" vm="1">
        <f t="array" aca="1" ref="I21" ca="1">IF($A21&lt;&gt;"",INDEX(Tableau4[Personne],SUMPRODUCT(('Saisie réservation'!$E$2:$E$7&lt;=I$8)*('Saisie réservation'!$F$2:$F$7&gt;=I$8+1)*('Saisie réservation'!$I$2:$I$7=$B21)*('Saisie réservation'!$K$2:$K$7=$A21)*(ROW(Tableau4[])-1))),"")</f>
        <v>#VALUE!</v>
      </c>
      <c r="J21" s="28" t="e" cm="1" vm="1">
        <f t="array" aca="1" ref="J21" ca="1">IF($A21&lt;&gt;"",INDEX(Tableau4[Personne],SUMPRODUCT(('Saisie réservation'!$E$2:$E$7&lt;=J$8)*('Saisie réservation'!$F$2:$F$7&gt;=J$8+1)*('Saisie réservation'!$I$2:$I$7=$B21)*('Saisie réservation'!$K$2:$K$7=$A21)*(ROW(Tableau4[])-1))),"")</f>
        <v>#VALUE!</v>
      </c>
      <c r="K21" s="28" t="e" cm="1" vm="1">
        <f t="array" aca="1" ref="K21" ca="1">IF($A21&lt;&gt;"",INDEX(Tableau4[Personne],SUMPRODUCT(('Saisie réservation'!$E$2:$E$7&lt;=K$8)*('Saisie réservation'!$F$2:$F$7&gt;=K$8+1)*('Saisie réservation'!$I$2:$I$7=$B21)*('Saisie réservation'!$K$2:$K$7=$A21)*(ROW(Tableau4[])-1))),"")</f>
        <v>#VALUE!</v>
      </c>
      <c r="L21" s="28" t="e" cm="1" vm="1">
        <f t="array" aca="1" ref="L21" ca="1">IF($A21&lt;&gt;"",INDEX(Tableau4[Personne],SUMPRODUCT(('Saisie réservation'!$E$2:$E$7&lt;=L$8)*('Saisie réservation'!$F$2:$F$7&gt;=L$8+1)*('Saisie réservation'!$I$2:$I$7=$B21)*('Saisie réservation'!$K$2:$K$7=$A21)*(ROW(Tableau4[])-1))),"")</f>
        <v>#VALUE!</v>
      </c>
      <c r="M21" s="28" t="e" cm="1" vm="1">
        <f t="array" aca="1" ref="M21" ca="1">IF($A21&lt;&gt;"",INDEX(Tableau4[Personne],SUMPRODUCT(('Saisie réservation'!$E$2:$E$7&lt;=M$8)*('Saisie réservation'!$F$2:$F$7&gt;=M$8+1)*('Saisie réservation'!$I$2:$I$7=$B21)*('Saisie réservation'!$K$2:$K$7=$A21)*(ROW(Tableau4[])-1))),"")</f>
        <v>#VALUE!</v>
      </c>
      <c r="N21" s="28" t="e" cm="1" vm="1">
        <f t="array" aca="1" ref="N21" ca="1">IF($A21&lt;&gt;"",INDEX(Tableau4[Personne],SUMPRODUCT(('Saisie réservation'!$E$2:$E$7&lt;=N$8)*('Saisie réservation'!$F$2:$F$7&gt;=N$8+1)*('Saisie réservation'!$I$2:$I$7=$B21)*('Saisie réservation'!$K$2:$K$7=$A21)*(ROW(Tableau4[])-1))),"")</f>
        <v>#VALUE!</v>
      </c>
      <c r="O21" s="28" t="e" cm="1" vm="1">
        <f t="array" aca="1" ref="O21" ca="1">IF($A21&lt;&gt;"",INDEX(Tableau4[Personne],SUMPRODUCT(('Saisie réservation'!$E$2:$E$7&lt;=O$8)*('Saisie réservation'!$F$2:$F$7&gt;=O$8+1)*('Saisie réservation'!$I$2:$I$7=$B21)*('Saisie réservation'!$K$2:$K$7=$A21)*(ROW(Tableau4[])-1))),"")</f>
        <v>#VALUE!</v>
      </c>
      <c r="P21" s="28" t="e" cm="1" vm="1">
        <f t="array" aca="1" ref="P21" ca="1">IF($A21&lt;&gt;"",INDEX(Tableau4[Personne],SUMPRODUCT(('Saisie réservation'!$E$2:$E$7&lt;=P$8)*('Saisie réservation'!$F$2:$F$7&gt;=P$8+1)*('Saisie réservation'!$I$2:$I$7=$B21)*('Saisie réservation'!$K$2:$K$7=$A21)*(ROW(Tableau4[])-1))),"")</f>
        <v>#VALUE!</v>
      </c>
      <c r="Q21" s="28" t="e" cm="1" vm="1">
        <f t="array" aca="1" ref="Q21" ca="1">IF($A21&lt;&gt;"",INDEX(Tableau4[Personne],SUMPRODUCT(('Saisie réservation'!$E$2:$E$7&lt;=Q$8)*('Saisie réservation'!$F$2:$F$7&gt;=Q$8+1)*('Saisie réservation'!$I$2:$I$7=$B21)*('Saisie réservation'!$K$2:$K$7=$A21)*(ROW(Tableau4[])-1))),"")</f>
        <v>#VALUE!</v>
      </c>
      <c r="R21" s="28" t="e" cm="1" vm="1">
        <f t="array" aca="1" ref="R21" ca="1">IF($A21&lt;&gt;"",INDEX(Tableau4[Personne],SUMPRODUCT(('Saisie réservation'!$E$2:$E$7&lt;=R$8)*('Saisie réservation'!$F$2:$F$7&gt;=R$8+1)*('Saisie réservation'!$I$2:$I$7=$B21)*('Saisie réservation'!$K$2:$K$7=$A21)*(ROW(Tableau4[])-1))),"")</f>
        <v>#VALUE!</v>
      </c>
      <c r="S21" s="28" t="e" cm="1" vm="1">
        <f t="array" aca="1" ref="S21" ca="1">IF($A21&lt;&gt;"",INDEX(Tableau4[Personne],SUMPRODUCT(('Saisie réservation'!$E$2:$E$7&lt;=S$8)*('Saisie réservation'!$F$2:$F$7&gt;=S$8+1)*('Saisie réservation'!$I$2:$I$7=$B21)*('Saisie réservation'!$K$2:$K$7=$A21)*(ROW(Tableau4[])-1))),"")</f>
        <v>#VALUE!</v>
      </c>
      <c r="T21" s="28" t="e" cm="1" vm="1">
        <f t="array" aca="1" ref="T21" ca="1">IF($A21&lt;&gt;"",INDEX(Tableau4[Personne],SUMPRODUCT(('Saisie réservation'!$E$2:$E$7&lt;=T$8)*('Saisie réservation'!$F$2:$F$7&gt;=T$8+1)*('Saisie réservation'!$I$2:$I$7=$B21)*('Saisie réservation'!$K$2:$K$7=$A21)*(ROW(Tableau4[])-1))),"")</f>
        <v>#VALUE!</v>
      </c>
      <c r="U21" s="28" t="e" cm="1" vm="1">
        <f t="array" aca="1" ref="U21" ca="1">IF($A21&lt;&gt;"",INDEX(Tableau4[Personne],SUMPRODUCT(('Saisie réservation'!$E$2:$E$7&lt;=U$8)*('Saisie réservation'!$F$2:$F$7&gt;=U$8+1)*('Saisie réservation'!$I$2:$I$7=$B21)*('Saisie réservation'!$K$2:$K$7=$A21)*(ROW(Tableau4[])-1))),"")</f>
        <v>#VALUE!</v>
      </c>
      <c r="V21" s="28" t="e" cm="1" vm="1">
        <f t="array" aca="1" ref="V21" ca="1">IF($A21&lt;&gt;"",INDEX(Tableau4[Personne],SUMPRODUCT(('Saisie réservation'!$E$2:$E$7&lt;=V$8)*('Saisie réservation'!$F$2:$F$7&gt;=V$8+1)*('Saisie réservation'!$I$2:$I$7=$B21)*('Saisie réservation'!$K$2:$K$7=$A21)*(ROW(Tableau4[])-1))),"")</f>
        <v>#VALUE!</v>
      </c>
      <c r="W21" s="28" t="e" cm="1" vm="1">
        <f t="array" aca="1" ref="W21" ca="1">IF($A21&lt;&gt;"",INDEX(Tableau4[Personne],SUMPRODUCT(('Saisie réservation'!$E$2:$E$7&lt;=W$8)*('Saisie réservation'!$F$2:$F$7&gt;=W$8+1)*('Saisie réservation'!$I$2:$I$7=$B21)*('Saisie réservation'!$K$2:$K$7=$A21)*(ROW(Tableau4[])-1))),"")</f>
        <v>#VALUE!</v>
      </c>
      <c r="X21" s="28" t="e" cm="1" vm="1">
        <f t="array" aca="1" ref="X21" ca="1">IF($A21&lt;&gt;"",INDEX(Tableau4[Personne],SUMPRODUCT(('Saisie réservation'!$E$2:$E$7&lt;=X$8)*('Saisie réservation'!$F$2:$F$7&gt;=X$8+1)*('Saisie réservation'!$I$2:$I$7=$B21)*('Saisie réservation'!$K$2:$K$7=$A21)*(ROW(Tableau4[])-1))),"")</f>
        <v>#VALUE!</v>
      </c>
      <c r="Y21" s="28" t="e" cm="1" vm="1">
        <f t="array" aca="1" ref="Y21" ca="1">IF($A21&lt;&gt;"",INDEX(Tableau4[Personne],SUMPRODUCT(('Saisie réservation'!$E$2:$E$7&lt;=Y$8)*('Saisie réservation'!$F$2:$F$7&gt;=Y$8+1)*('Saisie réservation'!$I$2:$I$7=$B21)*('Saisie réservation'!$K$2:$K$7=$A21)*(ROW(Tableau4[])-1))),"")</f>
        <v>#VALUE!</v>
      </c>
      <c r="Z21" s="28" t="e" cm="1" vm="1">
        <f t="array" aca="1" ref="Z21" ca="1">IF($A21&lt;&gt;"",INDEX(Tableau4[Personne],SUMPRODUCT(('Saisie réservation'!$E$2:$E$7&lt;=Z$8)*('Saisie réservation'!$F$2:$F$7&gt;=Z$8+1)*('Saisie réservation'!$I$2:$I$7=$B21)*('Saisie réservation'!$K$2:$K$7=$A21)*(ROW(Tableau4[])-1))),"")</f>
        <v>#VALUE!</v>
      </c>
      <c r="AA21" s="28" t="e" cm="1" vm="1">
        <f t="array" aca="1" ref="AA21" ca="1">IF($A21&lt;&gt;"",INDEX(Tableau4[Personne],SUMPRODUCT(('Saisie réservation'!$E$2:$E$7&lt;=AA$8)*('Saisie réservation'!$F$2:$F$7&gt;=AA$8+1)*('Saisie réservation'!$I$2:$I$7=$B21)*('Saisie réservation'!$K$2:$K$7=$A21)*(ROW(Tableau4[])-1))),"")</f>
        <v>#VALUE!</v>
      </c>
      <c r="AB21" s="28" t="e" cm="1" vm="1">
        <f t="array" aca="1" ref="AB21" ca="1">IF($A21&lt;&gt;"",INDEX(Tableau4[Personne],SUMPRODUCT(('Saisie réservation'!$E$2:$E$7&lt;=AB$8)*('Saisie réservation'!$F$2:$F$7&gt;=AB$8+1)*('Saisie réservation'!$I$2:$I$7=$B21)*('Saisie réservation'!$K$2:$K$7=$A21)*(ROW(Tableau4[])-1))),"")</f>
        <v>#VALUE!</v>
      </c>
      <c r="AC21" s="28" t="e" cm="1" vm="1">
        <f t="array" aca="1" ref="AC21" ca="1">IF($A21&lt;&gt;"",INDEX(Tableau4[Personne],SUMPRODUCT(('Saisie réservation'!$E$2:$E$7&lt;=AC$8)*('Saisie réservation'!$F$2:$F$7&gt;=AC$8+1)*('Saisie réservation'!$I$2:$I$7=$B21)*('Saisie réservation'!$K$2:$K$7=$A21)*(ROW(Tableau4[])-1))),"")</f>
        <v>#VALUE!</v>
      </c>
      <c r="AD21" s="28" t="e" cm="1" vm="1">
        <f t="array" aca="1" ref="AD21" ca="1">IF($A21&lt;&gt;"",INDEX(Tableau4[Personne],SUMPRODUCT(('Saisie réservation'!$E$2:$E$7&lt;=AD$8)*('Saisie réservation'!$F$2:$F$7&gt;=AD$8+1)*('Saisie réservation'!$I$2:$I$7=$B21)*('Saisie réservation'!$K$2:$K$7=$A21)*(ROW(Tableau4[])-1))),"")</f>
        <v>#VALUE!</v>
      </c>
      <c r="AE21" s="28" t="e" cm="1" vm="1">
        <f t="array" aca="1" ref="AE21" ca="1">IF($A21&lt;&gt;"",INDEX(Tableau4[Personne],SUMPRODUCT(('Saisie réservation'!$E$2:$E$7&lt;=AE$8)*('Saisie réservation'!$F$2:$F$7&gt;=AE$8+1)*('Saisie réservation'!$I$2:$I$7=$B21)*('Saisie réservation'!$K$2:$K$7=$A21)*(ROW(Tableau4[])-1))),"")</f>
        <v>#VALUE!</v>
      </c>
      <c r="AF21" s="28" t="e" cm="1" vm="1">
        <f t="array" aca="1" ref="AF21" ca="1">IF($A21&lt;&gt;"",INDEX(Tableau4[Personne],SUMPRODUCT(('Saisie réservation'!$E$2:$E$7&lt;=AF$8)*('Saisie réservation'!$F$2:$F$7&gt;=AF$8+1)*('Saisie réservation'!$I$2:$I$7=$B21)*('Saisie réservation'!$K$2:$K$7=$A21)*(ROW(Tableau4[])-1))),"")</f>
        <v>#VALUE!</v>
      </c>
      <c r="AG21" s="28" t="e" cm="1" vm="1">
        <f t="array" aca="1" ref="AG21" ca="1">IF($A21&lt;&gt;"",INDEX(Tableau4[Personne],SUMPRODUCT(('Saisie réservation'!$E$2:$E$7&lt;=AG$8)*('Saisie réservation'!$F$2:$F$7&gt;=AG$8+1)*('Saisie réservation'!$I$2:$I$7=$B21)*('Saisie réservation'!$K$2:$K$7=$A21)*(ROW(Tableau4[])-1))),"")</f>
        <v>#VALUE!</v>
      </c>
      <c r="AH21" s="28" t="e" cm="1" vm="1">
        <f t="array" aca="1" ref="AH21" ca="1">IF($A21&lt;&gt;"",INDEX(Tableau4[Personne],SUMPRODUCT(('Saisie réservation'!$E$2:$E$7&lt;=AH$8)*('Saisie réservation'!$F$2:$F$7&gt;=AH$8+1)*('Saisie réservation'!$I$2:$I$7=$B21)*('Saisie réservation'!$K$2:$K$7=$A21)*(ROW(Tableau4[])-1))),"")</f>
        <v>#VALUE!</v>
      </c>
      <c r="AI21" s="28" t="e" cm="1" vm="1">
        <f t="array" aca="1" ref="AI21" ca="1">IF($A21&lt;&gt;"",INDEX(Tableau4[Personne],SUMPRODUCT(('Saisie réservation'!$E$2:$E$7&lt;=AI$8)*('Saisie réservation'!$F$2:$F$7&gt;=AI$8+1)*('Saisie réservation'!$I$2:$I$7=$B21)*('Saisie réservation'!$K$2:$K$7=$A21)*(ROW(Tableau4[])-1))),"")</f>
        <v>#VALUE!</v>
      </c>
      <c r="AJ21" s="28" t="e" cm="1" vm="1">
        <f t="array" aca="1" ref="AJ21" ca="1">IF($A21&lt;&gt;"",INDEX(Tableau4[Personne],SUMPRODUCT(('Saisie réservation'!$E$2:$E$7&lt;=AJ$8)*('Saisie réservation'!$F$2:$F$7&gt;=AJ$8+1)*('Saisie réservation'!$I$2:$I$7=$B21)*('Saisie réservation'!$K$2:$K$7=$A21)*(ROW(Tableau4[])-1))),"")</f>
        <v>#VALUE!</v>
      </c>
      <c r="AK21" s="28" t="e" cm="1" vm="1">
        <f t="array" aca="1" ref="AK21" ca="1">IF($A21&lt;&gt;"",INDEX(Tableau4[Personne],SUMPRODUCT(('Saisie réservation'!$E$2:$E$7&lt;=AK$8)*('Saisie réservation'!$F$2:$F$7&gt;=AK$8+1)*('Saisie réservation'!$I$2:$I$7=$B21)*('Saisie réservation'!$K$2:$K$7=$A21)*(ROW(Tableau4[])-1))),"")</f>
        <v>#VALUE!</v>
      </c>
      <c r="AL21" s="28" t="e" cm="1" vm="1">
        <f t="array" aca="1" ref="AL21" ca="1">IF($A21&lt;&gt;"",INDEX(Tableau4[Personne],SUMPRODUCT(('Saisie réservation'!$E$2:$E$7&lt;=AL$8)*('Saisie réservation'!$F$2:$F$7&gt;=AL$8+1)*('Saisie réservation'!$I$2:$I$7=$B21)*('Saisie réservation'!$K$2:$K$7=$A21)*(ROW(Tableau4[])-1))),"")</f>
        <v>#VALUE!</v>
      </c>
      <c r="AM21" s="28" t="e" cm="1" vm="1">
        <f t="array" aca="1" ref="AM21" ca="1">IF($A21&lt;&gt;"",INDEX(Tableau4[Personne],SUMPRODUCT(('Saisie réservation'!$E$2:$E$7&lt;=AM$8)*('Saisie réservation'!$F$2:$F$7&gt;=AM$8+1)*('Saisie réservation'!$I$2:$I$7=$B21)*('Saisie réservation'!$K$2:$K$7=$A21)*(ROW(Tableau4[])-1))),"")</f>
        <v>#VALUE!</v>
      </c>
      <c r="AN21" s="28" t="e" cm="1" vm="1">
        <f t="array" aca="1" ref="AN21" ca="1">IF($A21&lt;&gt;"",INDEX(Tableau4[Personne],SUMPRODUCT(('Saisie réservation'!$E$2:$E$7&lt;=AN$8)*('Saisie réservation'!$F$2:$F$7&gt;=AN$8+1)*('Saisie réservation'!$I$2:$I$7=$B21)*('Saisie réservation'!$K$2:$K$7=$A21)*(ROW(Tableau4[])-1))),"")</f>
        <v>#VALUE!</v>
      </c>
      <c r="AO21" s="28" t="e" cm="1" vm="1">
        <f t="array" aca="1" ref="AO21" ca="1">IF($A21&lt;&gt;"",INDEX(Tableau4[Personne],SUMPRODUCT(('Saisie réservation'!$E$2:$E$7&lt;=AO$8)*('Saisie réservation'!$F$2:$F$7&gt;=AO$8+1)*('Saisie réservation'!$I$2:$I$7=$B21)*('Saisie réservation'!$K$2:$K$7=$A21)*(ROW(Tableau4[])-1))),"")</f>
        <v>#VALUE!</v>
      </c>
      <c r="AP21" s="28" t="e" cm="1" vm="1">
        <f t="array" aca="1" ref="AP21" ca="1">IF($A21&lt;&gt;"",INDEX(Tableau4[Personne],SUMPRODUCT(('Saisie réservation'!$E$2:$E$7&lt;=AP$8)*('Saisie réservation'!$F$2:$F$7&gt;=AP$8+1)*('Saisie réservation'!$I$2:$I$7=$B21)*('Saisie réservation'!$K$2:$K$7=$A21)*(ROW(Tableau4[])-1))),"")</f>
        <v>#VALUE!</v>
      </c>
      <c r="AQ21" s="28" t="e" cm="1" vm="1">
        <f t="array" aca="1" ref="AQ21" ca="1">IF($A21&lt;&gt;"",INDEX(Tableau4[Personne],SUMPRODUCT(('Saisie réservation'!$E$2:$E$7&lt;=AQ$8)*('Saisie réservation'!$F$2:$F$7&gt;=AQ$8+1)*('Saisie réservation'!$I$2:$I$7=$B21)*('Saisie réservation'!$K$2:$K$7=$A21)*(ROW(Tableau4[])-1))),"")</f>
        <v>#VALUE!</v>
      </c>
      <c r="AR21" s="28" t="e" cm="1" vm="1">
        <f t="array" aca="1" ref="AR21" ca="1">IF($A21&lt;&gt;"",INDEX(Tableau4[Personne],SUMPRODUCT(('Saisie réservation'!$E$2:$E$7&lt;=AR$8)*('Saisie réservation'!$F$2:$F$7&gt;=AR$8+1)*('Saisie réservation'!$I$2:$I$7=$B21)*('Saisie réservation'!$K$2:$K$7=$A21)*(ROW(Tableau4[])-1))),"")</f>
        <v>#VALUE!</v>
      </c>
      <c r="AS21" s="28" t="e" cm="1" vm="1">
        <f t="array" aca="1" ref="AS21" ca="1">IF($A21&lt;&gt;"",INDEX(Tableau4[Personne],SUMPRODUCT(('Saisie réservation'!$E$2:$E$7&lt;=AS$8)*('Saisie réservation'!$F$2:$F$7&gt;=AS$8+1)*('Saisie réservation'!$I$2:$I$7=$B21)*('Saisie réservation'!$K$2:$K$7=$A21)*(ROW(Tableau4[])-1))),"")</f>
        <v>#VALUE!</v>
      </c>
      <c r="AT21" s="28" t="e" cm="1" vm="1">
        <f t="array" aca="1" ref="AT21" ca="1">IF($A21&lt;&gt;"",INDEX(Tableau4[Personne],SUMPRODUCT(('Saisie réservation'!$E$2:$E$7&lt;=AT$8)*('Saisie réservation'!$F$2:$F$7&gt;=AT$8+1)*('Saisie réservation'!$I$2:$I$7=$B21)*('Saisie réservation'!$K$2:$K$7=$A21)*(ROW(Tableau4[])-1))),"")</f>
        <v>#VALUE!</v>
      </c>
      <c r="AU21" s="28" t="e" cm="1" vm="1">
        <f t="array" aca="1" ref="AU21" ca="1">IF($A21&lt;&gt;"",INDEX(Tableau4[Personne],SUMPRODUCT(('Saisie réservation'!$E$2:$E$7&lt;=AU$8)*('Saisie réservation'!$F$2:$F$7&gt;=AU$8+1)*('Saisie réservation'!$I$2:$I$7=$B21)*('Saisie réservation'!$K$2:$K$7=$A21)*(ROW(Tableau4[])-1))),"")</f>
        <v>#VALUE!</v>
      </c>
      <c r="AV21" s="28" t="e" cm="1" vm="1">
        <f t="array" aca="1" ref="AV21" ca="1">IF($A21&lt;&gt;"",INDEX(Tableau4[Personne],SUMPRODUCT(('Saisie réservation'!$E$2:$E$7&lt;=AV$8)*('Saisie réservation'!$F$2:$F$7&gt;=AV$8+1)*('Saisie réservation'!$I$2:$I$7=$B21)*('Saisie réservation'!$K$2:$K$7=$A21)*(ROW(Tableau4[])-1))),"")</f>
        <v>#VALUE!</v>
      </c>
      <c r="AW21" s="28" t="e" cm="1" vm="1">
        <f t="array" aca="1" ref="AW21" ca="1">IF($A21&lt;&gt;"",INDEX(Tableau4[Personne],SUMPRODUCT(('Saisie réservation'!$E$2:$E$7&lt;=AW$8)*('Saisie réservation'!$F$2:$F$7&gt;=AW$8+1)*('Saisie réservation'!$I$2:$I$7=$B21)*('Saisie réservation'!$K$2:$K$7=$A21)*(ROW(Tableau4[])-1))),"")</f>
        <v>#VALUE!</v>
      </c>
      <c r="AX21" s="28" t="e" cm="1" vm="1">
        <f t="array" aca="1" ref="AX21" ca="1">IF($A21&lt;&gt;"",INDEX(Tableau4[Personne],SUMPRODUCT(('Saisie réservation'!$E$2:$E$7&lt;=AX$8)*('Saisie réservation'!$F$2:$F$7&gt;=AX$8+1)*('Saisie réservation'!$I$2:$I$7=$B21)*('Saisie réservation'!$K$2:$K$7=$A21)*(ROW(Tableau4[])-1))),"")</f>
        <v>#VALUE!</v>
      </c>
      <c r="AY21" s="28" t="e" cm="1" vm="1">
        <f t="array" aca="1" ref="AY21" ca="1">IF($A21&lt;&gt;"",INDEX(Tableau4[Personne],SUMPRODUCT(('Saisie réservation'!$E$2:$E$7&lt;=AY$8)*('Saisie réservation'!$F$2:$F$7&gt;=AY$8+1)*('Saisie réservation'!$I$2:$I$7=$B21)*('Saisie réservation'!$K$2:$K$7=$A21)*(ROW(Tableau4[])-1))),"")</f>
        <v>#VALUE!</v>
      </c>
      <c r="AZ21" s="28" t="e" cm="1" vm="1">
        <f t="array" aca="1" ref="AZ21" ca="1">IF($A21&lt;&gt;"",INDEX(Tableau4[Personne],SUMPRODUCT(('Saisie réservation'!$E$2:$E$7&lt;=AZ$8)*('Saisie réservation'!$F$2:$F$7&gt;=AZ$8+1)*('Saisie réservation'!$I$2:$I$7=$B21)*('Saisie réservation'!$K$2:$K$7=$A21)*(ROW(Tableau4[])-1))),"")</f>
        <v>#VALUE!</v>
      </c>
      <c r="BA21" s="28" t="e" cm="1" vm="1">
        <f t="array" aca="1" ref="BA21" ca="1">IF($A21&lt;&gt;"",INDEX(Tableau4[Personne],SUMPRODUCT(('Saisie réservation'!$E$2:$E$7&lt;=BA$8)*('Saisie réservation'!$F$2:$F$7&gt;=BA$8+1)*('Saisie réservation'!$I$2:$I$7=$B21)*('Saisie réservation'!$K$2:$K$7=$A21)*(ROW(Tableau4[])-1))),"")</f>
        <v>#VALUE!</v>
      </c>
      <c r="BB21" s="28" t="e" cm="1" vm="1">
        <f t="array" aca="1" ref="BB21" ca="1">IF($A21&lt;&gt;"",INDEX(Tableau4[Personne],SUMPRODUCT(('Saisie réservation'!$E$2:$E$7&lt;=BB$8)*('Saisie réservation'!$F$2:$F$7&gt;=BB$8+1)*('Saisie réservation'!$I$2:$I$7=$B21)*('Saisie réservation'!$K$2:$K$7=$A21)*(ROW(Tableau4[])-1))),"")</f>
        <v>#VALUE!</v>
      </c>
      <c r="BC21" s="28" t="e" cm="1" vm="1">
        <f t="array" aca="1" ref="BC21" ca="1">IF($A21&lt;&gt;"",INDEX(Tableau4[Personne],SUMPRODUCT(('Saisie réservation'!$E$2:$E$7&lt;=BC$8)*('Saisie réservation'!$F$2:$F$7&gt;=BC$8+1)*('Saisie réservation'!$I$2:$I$7=$B21)*('Saisie réservation'!$K$2:$K$7=$A21)*(ROW(Tableau4[])-1))),"")</f>
        <v>#VALUE!</v>
      </c>
      <c r="BD21" s="28" t="e" cm="1" vm="1">
        <f t="array" aca="1" ref="BD21" ca="1">IF($A21&lt;&gt;"",INDEX(Tableau4[Personne],SUMPRODUCT(('Saisie réservation'!$E$2:$E$7&lt;=BD$8)*('Saisie réservation'!$F$2:$F$7&gt;=BD$8+1)*('Saisie réservation'!$I$2:$I$7=$B21)*('Saisie réservation'!$K$2:$K$7=$A21)*(ROW(Tableau4[])-1))),"")</f>
        <v>#VALUE!</v>
      </c>
      <c r="BE21" s="28" t="e" cm="1" vm="1">
        <f t="array" aca="1" ref="BE21" ca="1">IF($A21&lt;&gt;"",INDEX(Tableau4[Personne],SUMPRODUCT(('Saisie réservation'!$E$2:$E$7&lt;=BE$8)*('Saisie réservation'!$F$2:$F$7&gt;=BE$8+1)*('Saisie réservation'!$I$2:$I$7=$B21)*('Saisie réservation'!$K$2:$K$7=$A21)*(ROW(Tableau4[])-1))),"")</f>
        <v>#VALUE!</v>
      </c>
      <c r="BF21" s="28" t="e" cm="1" vm="1">
        <f t="array" aca="1" ref="BF21" ca="1">IF($A21&lt;&gt;"",INDEX(Tableau4[Personne],SUMPRODUCT(('Saisie réservation'!$E$2:$E$7&lt;=BF$8)*('Saisie réservation'!$F$2:$F$7&gt;=BF$8+1)*('Saisie réservation'!$I$2:$I$7=$B21)*('Saisie réservation'!$K$2:$K$7=$A21)*(ROW(Tableau4[])-1))),"")</f>
        <v>#VALUE!</v>
      </c>
      <c r="BG21" s="28" t="e" cm="1" vm="1">
        <f t="array" aca="1" ref="BG21" ca="1">IF($A21&lt;&gt;"",INDEX(Tableau4[Personne],SUMPRODUCT(('Saisie réservation'!$E$2:$E$7&lt;=BG$8)*('Saisie réservation'!$F$2:$F$7&gt;=BG$8+1)*('Saisie réservation'!$I$2:$I$7=$B21)*('Saisie réservation'!$K$2:$K$7=$A21)*(ROW(Tableau4[])-1))),"")</f>
        <v>#VALUE!</v>
      </c>
      <c r="BH21" s="28" t="e" cm="1" vm="1">
        <f t="array" aca="1" ref="BH21" ca="1">IF($A21&lt;&gt;"",INDEX(Tableau4[Personne],SUMPRODUCT(('Saisie réservation'!$E$2:$E$7&lt;=BH$8)*('Saisie réservation'!$F$2:$F$7&gt;=BH$8+1)*('Saisie réservation'!$I$2:$I$7=$B21)*('Saisie réservation'!$K$2:$K$7=$A21)*(ROW(Tableau4[])-1))),"")</f>
        <v>#VALUE!</v>
      </c>
      <c r="BI21" s="28" t="e" cm="1" vm="1">
        <f t="array" aca="1" ref="BI21" ca="1">IF($A21&lt;&gt;"",INDEX(Tableau4[Personne],SUMPRODUCT(('Saisie réservation'!$E$2:$E$7&lt;=BI$8)*('Saisie réservation'!$F$2:$F$7&gt;=BI$8+1)*('Saisie réservation'!$I$2:$I$7=$B21)*('Saisie réservation'!$K$2:$K$7=$A21)*(ROW(Tableau4[])-1))),"")</f>
        <v>#VALUE!</v>
      </c>
      <c r="BJ21" s="28" t="e" cm="1" vm="1">
        <f t="array" aca="1" ref="BJ21" ca="1">IF($A21&lt;&gt;"",INDEX(Tableau4[Personne],SUMPRODUCT(('Saisie réservation'!$E$2:$E$7&lt;=BJ$8)*('Saisie réservation'!$F$2:$F$7&gt;=BJ$8+1)*('Saisie réservation'!$I$2:$I$7=$B21)*('Saisie réservation'!$K$2:$K$7=$A21)*(ROW(Tableau4[])-1))),"")</f>
        <v>#VALUE!</v>
      </c>
      <c r="BK21" s="28" t="e" cm="1" vm="1">
        <f t="array" aca="1" ref="BK21" ca="1">IF($A21&lt;&gt;"",INDEX(Tableau4[Personne],SUMPRODUCT(('Saisie réservation'!$E$2:$E$7&lt;=BK$8)*('Saisie réservation'!$F$2:$F$7&gt;=BK$8+1)*('Saisie réservation'!$I$2:$I$7=$B21)*('Saisie réservation'!$K$2:$K$7=$A21)*(ROW(Tableau4[])-1))),"")</f>
        <v>#VALUE!</v>
      </c>
    </row>
    <row r="22" spans="1:63" ht="15.75" x14ac:dyDescent="0.25">
      <c r="A22" s="26" t="s">
        <v>15</v>
      </c>
      <c r="B22" s="27">
        <v>2</v>
      </c>
      <c r="C22" s="28" t="e" cm="1" vm="1">
        <f t="array" aca="1" ref="C22" ca="1">IF($A22&lt;&gt;"",INDEX(Tableau4[Personne],SUMPRODUCT(('Saisie réservation'!$E$2:$E$7&lt;=C$8)*('Saisie réservation'!$F$2:$F$7&gt;=C$8+1)*('Saisie réservation'!$I$2:$I$7=$B22)*('Saisie réservation'!$K$2:$K$7=$A22)*(ROW(Tableau4[])-1))),"")</f>
        <v>#VALUE!</v>
      </c>
      <c r="D22" s="28" t="e" cm="1" vm="1">
        <f t="array" aca="1" ref="D22" ca="1">IF($A22&lt;&gt;"",INDEX(Tableau4[Personne],SUMPRODUCT(('Saisie réservation'!$E$2:$E$7&lt;=D$8)*('Saisie réservation'!$F$2:$F$7&gt;=D$8+1)*('Saisie réservation'!$I$2:$I$7=$B22)*('Saisie réservation'!$K$2:$K$7=$A22)*(ROW(Tableau4[])-1))),"")</f>
        <v>#VALUE!</v>
      </c>
      <c r="E22" s="28" t="e" cm="1" vm="1">
        <f t="array" aca="1" ref="E22" ca="1">IF($A22&lt;&gt;"",INDEX(Tableau4[Personne],SUMPRODUCT(('Saisie réservation'!$E$2:$E$7&lt;=E$8)*('Saisie réservation'!$F$2:$F$7&gt;=E$8+1)*('Saisie réservation'!$I$2:$I$7=$B22)*('Saisie réservation'!$K$2:$K$7=$A22)*(ROW(Tableau4[])-1))),"")</f>
        <v>#VALUE!</v>
      </c>
      <c r="F22" s="28" t="e" cm="1" vm="1">
        <f t="array" aca="1" ref="F22" ca="1">IF($A22&lt;&gt;"",INDEX(Tableau4[Personne],SUMPRODUCT(('Saisie réservation'!$E$2:$E$7&lt;=F$8)*('Saisie réservation'!$F$2:$F$7&gt;=F$8+1)*('Saisie réservation'!$I$2:$I$7=$B22)*('Saisie réservation'!$K$2:$K$7=$A22)*(ROW(Tableau4[])-1))),"")</f>
        <v>#VALUE!</v>
      </c>
      <c r="G22" s="28" t="e" cm="1" vm="1">
        <f t="array" aca="1" ref="G22" ca="1">IF($A22&lt;&gt;"",INDEX(Tableau4[Personne],SUMPRODUCT(('Saisie réservation'!$E$2:$E$7&lt;=G$8)*('Saisie réservation'!$F$2:$F$7&gt;=G$8+1)*('Saisie réservation'!$I$2:$I$7=$B22)*('Saisie réservation'!$K$2:$K$7=$A22)*(ROW(Tableau4[])-1))),"")</f>
        <v>#VALUE!</v>
      </c>
      <c r="H22" s="28" t="e" cm="1" vm="1">
        <f t="array" aca="1" ref="H22" ca="1">IF($A22&lt;&gt;"",INDEX(Tableau4[Personne],SUMPRODUCT(('Saisie réservation'!$E$2:$E$7&lt;=H$8)*('Saisie réservation'!$F$2:$F$7&gt;=H$8+1)*('Saisie réservation'!$I$2:$I$7=$B22)*('Saisie réservation'!$K$2:$K$7=$A22)*(ROW(Tableau4[])-1))),"")</f>
        <v>#VALUE!</v>
      </c>
      <c r="I22" s="28" t="e" cm="1" vm="1">
        <f t="array" aca="1" ref="I22" ca="1">IF($A22&lt;&gt;"",INDEX(Tableau4[Personne],SUMPRODUCT(('Saisie réservation'!$E$2:$E$7&lt;=I$8)*('Saisie réservation'!$F$2:$F$7&gt;=I$8+1)*('Saisie réservation'!$I$2:$I$7=$B22)*('Saisie réservation'!$K$2:$K$7=$A22)*(ROW(Tableau4[])-1))),"")</f>
        <v>#VALUE!</v>
      </c>
      <c r="J22" s="28" t="e" cm="1" vm="1">
        <f t="array" aca="1" ref="J22" ca="1">IF($A22&lt;&gt;"",INDEX(Tableau4[Personne],SUMPRODUCT(('Saisie réservation'!$E$2:$E$7&lt;=J$8)*('Saisie réservation'!$F$2:$F$7&gt;=J$8+1)*('Saisie réservation'!$I$2:$I$7=$B22)*('Saisie réservation'!$K$2:$K$7=$A22)*(ROW(Tableau4[])-1))),"")</f>
        <v>#VALUE!</v>
      </c>
      <c r="K22" s="28" t="str" cm="1">
        <f t="array" ref="K22">IF($A22&lt;&gt;"",INDEX(Tableau4[Personne],SUMPRODUCT(('Saisie réservation'!$E$2:$E$7&lt;=K$8)*('Saisie réservation'!$F$2:$F$7&gt;=K$8+1)*('Saisie réservation'!$I$2:$I$7=$B22)*('Saisie réservation'!$K$2:$K$7=$A22)*(ROW(Tableau4[])-1))),"")</f>
        <v>moi</v>
      </c>
      <c r="L22" s="28" t="str" cm="1">
        <f t="array" ref="L22">IF($A22&lt;&gt;"",INDEX(Tableau4[Personne],SUMPRODUCT(('Saisie réservation'!$E$2:$E$7&lt;=L$8)*('Saisie réservation'!$F$2:$F$7&gt;=L$8+1)*('Saisie réservation'!$I$2:$I$7=$B22)*('Saisie réservation'!$K$2:$K$7=$A22)*(ROW(Tableau4[])-1))),"")</f>
        <v>moi</v>
      </c>
      <c r="M22" s="28" t="str" cm="1">
        <f t="array" ref="M22">IF($A22&lt;&gt;"",INDEX(Tableau4[Personne],SUMPRODUCT(('Saisie réservation'!$E$2:$E$7&lt;=M$8)*('Saisie réservation'!$F$2:$F$7&gt;=M$8+1)*('Saisie réservation'!$I$2:$I$7=$B22)*('Saisie réservation'!$K$2:$K$7=$A22)*(ROW(Tableau4[])-1))),"")</f>
        <v>moi</v>
      </c>
      <c r="N22" s="28" t="str" cm="1">
        <f t="array" ref="N22">IF($A22&lt;&gt;"",INDEX(Tableau4[Personne],SUMPRODUCT(('Saisie réservation'!$E$2:$E$7&lt;=N$8)*('Saisie réservation'!$F$2:$F$7&gt;=N$8+1)*('Saisie réservation'!$I$2:$I$7=$B22)*('Saisie réservation'!$K$2:$K$7=$A22)*(ROW(Tableau4[])-1))),"")</f>
        <v>moi</v>
      </c>
      <c r="O22" s="28" t="e" cm="1" vm="1">
        <f t="array" aca="1" ref="O22" ca="1">IF($A22&lt;&gt;"",INDEX(Tableau4[Personne],SUMPRODUCT(('Saisie réservation'!$E$2:$E$7&lt;=O$8)*('Saisie réservation'!$F$2:$F$7&gt;=O$8+1)*('Saisie réservation'!$I$2:$I$7=$B22)*('Saisie réservation'!$K$2:$K$7=$A22)*(ROW(Tableau4[])-1))),"")</f>
        <v>#VALUE!</v>
      </c>
      <c r="P22" s="28" t="e" cm="1" vm="1">
        <f t="array" aca="1" ref="P22" ca="1">IF($A22&lt;&gt;"",INDEX(Tableau4[Personne],SUMPRODUCT(('Saisie réservation'!$E$2:$E$7&lt;=P$8)*('Saisie réservation'!$F$2:$F$7&gt;=P$8+1)*('Saisie réservation'!$I$2:$I$7=$B22)*('Saisie réservation'!$K$2:$K$7=$A22)*(ROW(Tableau4[])-1))),"")</f>
        <v>#VALUE!</v>
      </c>
      <c r="Q22" s="28" t="e" cm="1" vm="1">
        <f t="array" aca="1" ref="Q22" ca="1">IF($A22&lt;&gt;"",INDEX(Tableau4[Personne],SUMPRODUCT(('Saisie réservation'!$E$2:$E$7&lt;=Q$8)*('Saisie réservation'!$F$2:$F$7&gt;=Q$8+1)*('Saisie réservation'!$I$2:$I$7=$B22)*('Saisie réservation'!$K$2:$K$7=$A22)*(ROW(Tableau4[])-1))),"")</f>
        <v>#VALUE!</v>
      </c>
      <c r="R22" s="28" t="e" cm="1" vm="1">
        <f t="array" aca="1" ref="R22" ca="1">IF($A22&lt;&gt;"",INDEX(Tableau4[Personne],SUMPRODUCT(('Saisie réservation'!$E$2:$E$7&lt;=R$8)*('Saisie réservation'!$F$2:$F$7&gt;=R$8+1)*('Saisie réservation'!$I$2:$I$7=$B22)*('Saisie réservation'!$K$2:$K$7=$A22)*(ROW(Tableau4[])-1))),"")</f>
        <v>#VALUE!</v>
      </c>
      <c r="S22" s="28" t="e" cm="1" vm="1">
        <f t="array" aca="1" ref="S22" ca="1">IF($A22&lt;&gt;"",INDEX(Tableau4[Personne],SUMPRODUCT(('Saisie réservation'!$E$2:$E$7&lt;=S$8)*('Saisie réservation'!$F$2:$F$7&gt;=S$8+1)*('Saisie réservation'!$I$2:$I$7=$B22)*('Saisie réservation'!$K$2:$K$7=$A22)*(ROW(Tableau4[])-1))),"")</f>
        <v>#VALUE!</v>
      </c>
      <c r="T22" s="28" t="e" cm="1" vm="1">
        <f t="array" aca="1" ref="T22" ca="1">IF($A22&lt;&gt;"",INDEX(Tableau4[Personne],SUMPRODUCT(('Saisie réservation'!$E$2:$E$7&lt;=T$8)*('Saisie réservation'!$F$2:$F$7&gt;=T$8+1)*('Saisie réservation'!$I$2:$I$7=$B22)*('Saisie réservation'!$K$2:$K$7=$A22)*(ROW(Tableau4[])-1))),"")</f>
        <v>#VALUE!</v>
      </c>
      <c r="U22" s="28" t="e" cm="1" vm="1">
        <f t="array" aca="1" ref="U22" ca="1">IF($A22&lt;&gt;"",INDEX(Tableau4[Personne],SUMPRODUCT(('Saisie réservation'!$E$2:$E$7&lt;=U$8)*('Saisie réservation'!$F$2:$F$7&gt;=U$8+1)*('Saisie réservation'!$I$2:$I$7=$B22)*('Saisie réservation'!$K$2:$K$7=$A22)*(ROW(Tableau4[])-1))),"")</f>
        <v>#VALUE!</v>
      </c>
      <c r="V22" s="28" t="e" cm="1" vm="1">
        <f t="array" aca="1" ref="V22" ca="1">IF($A22&lt;&gt;"",INDEX(Tableau4[Personne],SUMPRODUCT(('Saisie réservation'!$E$2:$E$7&lt;=V$8)*('Saisie réservation'!$F$2:$F$7&gt;=V$8+1)*('Saisie réservation'!$I$2:$I$7=$B22)*('Saisie réservation'!$K$2:$K$7=$A22)*(ROW(Tableau4[])-1))),"")</f>
        <v>#VALUE!</v>
      </c>
      <c r="W22" s="28" t="e" cm="1" vm="1">
        <f t="array" aca="1" ref="W22" ca="1">IF($A22&lt;&gt;"",INDEX(Tableau4[Personne],SUMPRODUCT(('Saisie réservation'!$E$2:$E$7&lt;=W$8)*('Saisie réservation'!$F$2:$F$7&gt;=W$8+1)*('Saisie réservation'!$I$2:$I$7=$B22)*('Saisie réservation'!$K$2:$K$7=$A22)*(ROW(Tableau4[])-1))),"")</f>
        <v>#VALUE!</v>
      </c>
      <c r="X22" s="28" t="e" cm="1" vm="1">
        <f t="array" aca="1" ref="X22" ca="1">IF($A22&lt;&gt;"",INDEX(Tableau4[Personne],SUMPRODUCT(('Saisie réservation'!$E$2:$E$7&lt;=X$8)*('Saisie réservation'!$F$2:$F$7&gt;=X$8+1)*('Saisie réservation'!$I$2:$I$7=$B22)*('Saisie réservation'!$K$2:$K$7=$A22)*(ROW(Tableau4[])-1))),"")</f>
        <v>#VALUE!</v>
      </c>
      <c r="Y22" s="28" t="e" cm="1" vm="1">
        <f t="array" aca="1" ref="Y22" ca="1">IF($A22&lt;&gt;"",INDEX(Tableau4[Personne],SUMPRODUCT(('Saisie réservation'!$E$2:$E$7&lt;=Y$8)*('Saisie réservation'!$F$2:$F$7&gt;=Y$8+1)*('Saisie réservation'!$I$2:$I$7=$B22)*('Saisie réservation'!$K$2:$K$7=$A22)*(ROW(Tableau4[])-1))),"")</f>
        <v>#VALUE!</v>
      </c>
      <c r="Z22" s="28" t="e" cm="1" vm="1">
        <f t="array" aca="1" ref="Z22" ca="1">IF($A22&lt;&gt;"",INDEX(Tableau4[Personne],SUMPRODUCT(('Saisie réservation'!$E$2:$E$7&lt;=Z$8)*('Saisie réservation'!$F$2:$F$7&gt;=Z$8+1)*('Saisie réservation'!$I$2:$I$7=$B22)*('Saisie réservation'!$K$2:$K$7=$A22)*(ROW(Tableau4[])-1))),"")</f>
        <v>#VALUE!</v>
      </c>
      <c r="AA22" s="28" t="e" cm="1" vm="1">
        <f t="array" aca="1" ref="AA22" ca="1">IF($A22&lt;&gt;"",INDEX(Tableau4[Personne],SUMPRODUCT(('Saisie réservation'!$E$2:$E$7&lt;=AA$8)*('Saisie réservation'!$F$2:$F$7&gt;=AA$8+1)*('Saisie réservation'!$I$2:$I$7=$B22)*('Saisie réservation'!$K$2:$K$7=$A22)*(ROW(Tableau4[])-1))),"")</f>
        <v>#VALUE!</v>
      </c>
      <c r="AB22" s="28" t="e" cm="1" vm="1">
        <f t="array" aca="1" ref="AB22" ca="1">IF($A22&lt;&gt;"",INDEX(Tableau4[Personne],SUMPRODUCT(('Saisie réservation'!$E$2:$E$7&lt;=AB$8)*('Saisie réservation'!$F$2:$F$7&gt;=AB$8+1)*('Saisie réservation'!$I$2:$I$7=$B22)*('Saisie réservation'!$K$2:$K$7=$A22)*(ROW(Tableau4[])-1))),"")</f>
        <v>#VALUE!</v>
      </c>
      <c r="AC22" s="28" t="e" cm="1" vm="1">
        <f t="array" aca="1" ref="AC22" ca="1">IF($A22&lt;&gt;"",INDEX(Tableau4[Personne],SUMPRODUCT(('Saisie réservation'!$E$2:$E$7&lt;=AC$8)*('Saisie réservation'!$F$2:$F$7&gt;=AC$8+1)*('Saisie réservation'!$I$2:$I$7=$B22)*('Saisie réservation'!$K$2:$K$7=$A22)*(ROW(Tableau4[])-1))),"")</f>
        <v>#VALUE!</v>
      </c>
      <c r="AD22" s="28" t="e" cm="1" vm="1">
        <f t="array" aca="1" ref="AD22" ca="1">IF($A22&lt;&gt;"",INDEX(Tableau4[Personne],SUMPRODUCT(('Saisie réservation'!$E$2:$E$7&lt;=AD$8)*('Saisie réservation'!$F$2:$F$7&gt;=AD$8+1)*('Saisie réservation'!$I$2:$I$7=$B22)*('Saisie réservation'!$K$2:$K$7=$A22)*(ROW(Tableau4[])-1))),"")</f>
        <v>#VALUE!</v>
      </c>
      <c r="AE22" s="28" t="e" cm="1" vm="1">
        <f t="array" aca="1" ref="AE22" ca="1">IF($A22&lt;&gt;"",INDEX(Tableau4[Personne],SUMPRODUCT(('Saisie réservation'!$E$2:$E$7&lt;=AE$8)*('Saisie réservation'!$F$2:$F$7&gt;=AE$8+1)*('Saisie réservation'!$I$2:$I$7=$B22)*('Saisie réservation'!$K$2:$K$7=$A22)*(ROW(Tableau4[])-1))),"")</f>
        <v>#VALUE!</v>
      </c>
      <c r="AF22" s="28" t="e" cm="1" vm="1">
        <f t="array" aca="1" ref="AF22" ca="1">IF($A22&lt;&gt;"",INDEX(Tableau4[Personne],SUMPRODUCT(('Saisie réservation'!$E$2:$E$7&lt;=AF$8)*('Saisie réservation'!$F$2:$F$7&gt;=AF$8+1)*('Saisie réservation'!$I$2:$I$7=$B22)*('Saisie réservation'!$K$2:$K$7=$A22)*(ROW(Tableau4[])-1))),"")</f>
        <v>#VALUE!</v>
      </c>
      <c r="AG22" s="28" t="e" cm="1" vm="1">
        <f t="array" aca="1" ref="AG22" ca="1">IF($A22&lt;&gt;"",INDEX(Tableau4[Personne],SUMPRODUCT(('Saisie réservation'!$E$2:$E$7&lt;=AG$8)*('Saisie réservation'!$F$2:$F$7&gt;=AG$8+1)*('Saisie réservation'!$I$2:$I$7=$B22)*('Saisie réservation'!$K$2:$K$7=$A22)*(ROW(Tableau4[])-1))),"")</f>
        <v>#VALUE!</v>
      </c>
      <c r="AH22" s="28" t="e" cm="1" vm="1">
        <f t="array" aca="1" ref="AH22" ca="1">IF($A22&lt;&gt;"",INDEX(Tableau4[Personne],SUMPRODUCT(('Saisie réservation'!$E$2:$E$7&lt;=AH$8)*('Saisie réservation'!$F$2:$F$7&gt;=AH$8+1)*('Saisie réservation'!$I$2:$I$7=$B22)*('Saisie réservation'!$K$2:$K$7=$A22)*(ROW(Tableau4[])-1))),"")</f>
        <v>#VALUE!</v>
      </c>
      <c r="AI22" s="28" t="e" cm="1" vm="1">
        <f t="array" aca="1" ref="AI22" ca="1">IF($A22&lt;&gt;"",INDEX(Tableau4[Personne],SUMPRODUCT(('Saisie réservation'!$E$2:$E$7&lt;=AI$8)*('Saisie réservation'!$F$2:$F$7&gt;=AI$8+1)*('Saisie réservation'!$I$2:$I$7=$B22)*('Saisie réservation'!$K$2:$K$7=$A22)*(ROW(Tableau4[])-1))),"")</f>
        <v>#VALUE!</v>
      </c>
      <c r="AJ22" s="28" t="e" cm="1" vm="1">
        <f t="array" aca="1" ref="AJ22" ca="1">IF($A22&lt;&gt;"",INDEX(Tableau4[Personne],SUMPRODUCT(('Saisie réservation'!$E$2:$E$7&lt;=AJ$8)*('Saisie réservation'!$F$2:$F$7&gt;=AJ$8+1)*('Saisie réservation'!$I$2:$I$7=$B22)*('Saisie réservation'!$K$2:$K$7=$A22)*(ROW(Tableau4[])-1))),"")</f>
        <v>#VALUE!</v>
      </c>
      <c r="AK22" s="28" t="e" cm="1" vm="1">
        <f t="array" aca="1" ref="AK22" ca="1">IF($A22&lt;&gt;"",INDEX(Tableau4[Personne],SUMPRODUCT(('Saisie réservation'!$E$2:$E$7&lt;=AK$8)*('Saisie réservation'!$F$2:$F$7&gt;=AK$8+1)*('Saisie réservation'!$I$2:$I$7=$B22)*('Saisie réservation'!$K$2:$K$7=$A22)*(ROW(Tableau4[])-1))),"")</f>
        <v>#VALUE!</v>
      </c>
      <c r="AL22" s="28" t="e" cm="1" vm="1">
        <f t="array" aca="1" ref="AL22" ca="1">IF($A22&lt;&gt;"",INDEX(Tableau4[Personne],SUMPRODUCT(('Saisie réservation'!$E$2:$E$7&lt;=AL$8)*('Saisie réservation'!$F$2:$F$7&gt;=AL$8+1)*('Saisie réservation'!$I$2:$I$7=$B22)*('Saisie réservation'!$K$2:$K$7=$A22)*(ROW(Tableau4[])-1))),"")</f>
        <v>#VALUE!</v>
      </c>
      <c r="AM22" s="28" t="e" cm="1" vm="1">
        <f t="array" aca="1" ref="AM22" ca="1">IF($A22&lt;&gt;"",INDEX(Tableau4[Personne],SUMPRODUCT(('Saisie réservation'!$E$2:$E$7&lt;=AM$8)*('Saisie réservation'!$F$2:$F$7&gt;=AM$8+1)*('Saisie réservation'!$I$2:$I$7=$B22)*('Saisie réservation'!$K$2:$K$7=$A22)*(ROW(Tableau4[])-1))),"")</f>
        <v>#VALUE!</v>
      </c>
      <c r="AN22" s="28" t="e" cm="1" vm="1">
        <f t="array" aca="1" ref="AN22" ca="1">IF($A22&lt;&gt;"",INDEX(Tableau4[Personne],SUMPRODUCT(('Saisie réservation'!$E$2:$E$7&lt;=AN$8)*('Saisie réservation'!$F$2:$F$7&gt;=AN$8+1)*('Saisie réservation'!$I$2:$I$7=$B22)*('Saisie réservation'!$K$2:$K$7=$A22)*(ROW(Tableau4[])-1))),"")</f>
        <v>#VALUE!</v>
      </c>
      <c r="AO22" s="28" t="e" cm="1" vm="1">
        <f t="array" aca="1" ref="AO22" ca="1">IF($A22&lt;&gt;"",INDEX(Tableau4[Personne],SUMPRODUCT(('Saisie réservation'!$E$2:$E$7&lt;=AO$8)*('Saisie réservation'!$F$2:$F$7&gt;=AO$8+1)*('Saisie réservation'!$I$2:$I$7=$B22)*('Saisie réservation'!$K$2:$K$7=$A22)*(ROW(Tableau4[])-1))),"")</f>
        <v>#VALUE!</v>
      </c>
      <c r="AP22" s="28" t="e" cm="1" vm="1">
        <f t="array" aca="1" ref="AP22" ca="1">IF($A22&lt;&gt;"",INDEX(Tableau4[Personne],SUMPRODUCT(('Saisie réservation'!$E$2:$E$7&lt;=AP$8)*('Saisie réservation'!$F$2:$F$7&gt;=AP$8+1)*('Saisie réservation'!$I$2:$I$7=$B22)*('Saisie réservation'!$K$2:$K$7=$A22)*(ROW(Tableau4[])-1))),"")</f>
        <v>#VALUE!</v>
      </c>
      <c r="AQ22" s="28" t="e" cm="1" vm="1">
        <f t="array" aca="1" ref="AQ22" ca="1">IF($A22&lt;&gt;"",INDEX(Tableau4[Personne],SUMPRODUCT(('Saisie réservation'!$E$2:$E$7&lt;=AQ$8)*('Saisie réservation'!$F$2:$F$7&gt;=AQ$8+1)*('Saisie réservation'!$I$2:$I$7=$B22)*('Saisie réservation'!$K$2:$K$7=$A22)*(ROW(Tableau4[])-1))),"")</f>
        <v>#VALUE!</v>
      </c>
      <c r="AR22" s="28" t="e" cm="1" vm="1">
        <f t="array" aca="1" ref="AR22" ca="1">IF($A22&lt;&gt;"",INDEX(Tableau4[Personne],SUMPRODUCT(('Saisie réservation'!$E$2:$E$7&lt;=AR$8)*('Saisie réservation'!$F$2:$F$7&gt;=AR$8+1)*('Saisie réservation'!$I$2:$I$7=$B22)*('Saisie réservation'!$K$2:$K$7=$A22)*(ROW(Tableau4[])-1))),"")</f>
        <v>#VALUE!</v>
      </c>
      <c r="AS22" s="28" t="e" cm="1" vm="1">
        <f t="array" aca="1" ref="AS22" ca="1">IF($A22&lt;&gt;"",INDEX(Tableau4[Personne],SUMPRODUCT(('Saisie réservation'!$E$2:$E$7&lt;=AS$8)*('Saisie réservation'!$F$2:$F$7&gt;=AS$8+1)*('Saisie réservation'!$I$2:$I$7=$B22)*('Saisie réservation'!$K$2:$K$7=$A22)*(ROW(Tableau4[])-1))),"")</f>
        <v>#VALUE!</v>
      </c>
      <c r="AT22" s="28" t="e" cm="1" vm="1">
        <f t="array" aca="1" ref="AT22" ca="1">IF($A22&lt;&gt;"",INDEX(Tableau4[Personne],SUMPRODUCT(('Saisie réservation'!$E$2:$E$7&lt;=AT$8)*('Saisie réservation'!$F$2:$F$7&gt;=AT$8+1)*('Saisie réservation'!$I$2:$I$7=$B22)*('Saisie réservation'!$K$2:$K$7=$A22)*(ROW(Tableau4[])-1))),"")</f>
        <v>#VALUE!</v>
      </c>
      <c r="AU22" s="28" t="e" cm="1" vm="1">
        <f t="array" aca="1" ref="AU22" ca="1">IF($A22&lt;&gt;"",INDEX(Tableau4[Personne],SUMPRODUCT(('Saisie réservation'!$E$2:$E$7&lt;=AU$8)*('Saisie réservation'!$F$2:$F$7&gt;=AU$8+1)*('Saisie réservation'!$I$2:$I$7=$B22)*('Saisie réservation'!$K$2:$K$7=$A22)*(ROW(Tableau4[])-1))),"")</f>
        <v>#VALUE!</v>
      </c>
      <c r="AV22" s="28" t="e" cm="1" vm="1">
        <f t="array" aca="1" ref="AV22" ca="1">IF($A22&lt;&gt;"",INDEX(Tableau4[Personne],SUMPRODUCT(('Saisie réservation'!$E$2:$E$7&lt;=AV$8)*('Saisie réservation'!$F$2:$F$7&gt;=AV$8+1)*('Saisie réservation'!$I$2:$I$7=$B22)*('Saisie réservation'!$K$2:$K$7=$A22)*(ROW(Tableau4[])-1))),"")</f>
        <v>#VALUE!</v>
      </c>
      <c r="AW22" s="28" t="e" cm="1" vm="1">
        <f t="array" aca="1" ref="AW22" ca="1">IF($A22&lt;&gt;"",INDEX(Tableau4[Personne],SUMPRODUCT(('Saisie réservation'!$E$2:$E$7&lt;=AW$8)*('Saisie réservation'!$F$2:$F$7&gt;=AW$8+1)*('Saisie réservation'!$I$2:$I$7=$B22)*('Saisie réservation'!$K$2:$K$7=$A22)*(ROW(Tableau4[])-1))),"")</f>
        <v>#VALUE!</v>
      </c>
      <c r="AX22" s="28" t="e" cm="1" vm="1">
        <f t="array" aca="1" ref="AX22" ca="1">IF($A22&lt;&gt;"",INDEX(Tableau4[Personne],SUMPRODUCT(('Saisie réservation'!$E$2:$E$7&lt;=AX$8)*('Saisie réservation'!$F$2:$F$7&gt;=AX$8+1)*('Saisie réservation'!$I$2:$I$7=$B22)*('Saisie réservation'!$K$2:$K$7=$A22)*(ROW(Tableau4[])-1))),"")</f>
        <v>#VALUE!</v>
      </c>
      <c r="AY22" s="28" t="e" cm="1" vm="1">
        <f t="array" aca="1" ref="AY22" ca="1">IF($A22&lt;&gt;"",INDEX(Tableau4[Personne],SUMPRODUCT(('Saisie réservation'!$E$2:$E$7&lt;=AY$8)*('Saisie réservation'!$F$2:$F$7&gt;=AY$8+1)*('Saisie réservation'!$I$2:$I$7=$B22)*('Saisie réservation'!$K$2:$K$7=$A22)*(ROW(Tableau4[])-1))),"")</f>
        <v>#VALUE!</v>
      </c>
      <c r="AZ22" s="28" t="e" cm="1" vm="1">
        <f t="array" aca="1" ref="AZ22" ca="1">IF($A22&lt;&gt;"",INDEX(Tableau4[Personne],SUMPRODUCT(('Saisie réservation'!$E$2:$E$7&lt;=AZ$8)*('Saisie réservation'!$F$2:$F$7&gt;=AZ$8+1)*('Saisie réservation'!$I$2:$I$7=$B22)*('Saisie réservation'!$K$2:$K$7=$A22)*(ROW(Tableau4[])-1))),"")</f>
        <v>#VALUE!</v>
      </c>
      <c r="BA22" s="28" t="e" cm="1" vm="1">
        <f t="array" aca="1" ref="BA22" ca="1">IF($A22&lt;&gt;"",INDEX(Tableau4[Personne],SUMPRODUCT(('Saisie réservation'!$E$2:$E$7&lt;=BA$8)*('Saisie réservation'!$F$2:$F$7&gt;=BA$8+1)*('Saisie réservation'!$I$2:$I$7=$B22)*('Saisie réservation'!$K$2:$K$7=$A22)*(ROW(Tableau4[])-1))),"")</f>
        <v>#VALUE!</v>
      </c>
      <c r="BB22" s="28" t="e" cm="1" vm="1">
        <f t="array" aca="1" ref="BB22" ca="1">IF($A22&lt;&gt;"",INDEX(Tableau4[Personne],SUMPRODUCT(('Saisie réservation'!$E$2:$E$7&lt;=BB$8)*('Saisie réservation'!$F$2:$F$7&gt;=BB$8+1)*('Saisie réservation'!$I$2:$I$7=$B22)*('Saisie réservation'!$K$2:$K$7=$A22)*(ROW(Tableau4[])-1))),"")</f>
        <v>#VALUE!</v>
      </c>
      <c r="BC22" s="28" t="e" cm="1" vm="1">
        <f t="array" aca="1" ref="BC22" ca="1">IF($A22&lt;&gt;"",INDEX(Tableau4[Personne],SUMPRODUCT(('Saisie réservation'!$E$2:$E$7&lt;=BC$8)*('Saisie réservation'!$F$2:$F$7&gt;=BC$8+1)*('Saisie réservation'!$I$2:$I$7=$B22)*('Saisie réservation'!$K$2:$K$7=$A22)*(ROW(Tableau4[])-1))),"")</f>
        <v>#VALUE!</v>
      </c>
      <c r="BD22" s="28" t="e" cm="1" vm="1">
        <f t="array" aca="1" ref="BD22" ca="1">IF($A22&lt;&gt;"",INDEX(Tableau4[Personne],SUMPRODUCT(('Saisie réservation'!$E$2:$E$7&lt;=BD$8)*('Saisie réservation'!$F$2:$F$7&gt;=BD$8+1)*('Saisie réservation'!$I$2:$I$7=$B22)*('Saisie réservation'!$K$2:$K$7=$A22)*(ROW(Tableau4[])-1))),"")</f>
        <v>#VALUE!</v>
      </c>
      <c r="BE22" s="28" t="e" cm="1" vm="1">
        <f t="array" aca="1" ref="BE22" ca="1">IF($A22&lt;&gt;"",INDEX(Tableau4[Personne],SUMPRODUCT(('Saisie réservation'!$E$2:$E$7&lt;=BE$8)*('Saisie réservation'!$F$2:$F$7&gt;=BE$8+1)*('Saisie réservation'!$I$2:$I$7=$B22)*('Saisie réservation'!$K$2:$K$7=$A22)*(ROW(Tableau4[])-1))),"")</f>
        <v>#VALUE!</v>
      </c>
      <c r="BF22" s="28" t="e" cm="1" vm="1">
        <f t="array" aca="1" ref="BF22" ca="1">IF($A22&lt;&gt;"",INDEX(Tableau4[Personne],SUMPRODUCT(('Saisie réservation'!$E$2:$E$7&lt;=BF$8)*('Saisie réservation'!$F$2:$F$7&gt;=BF$8+1)*('Saisie réservation'!$I$2:$I$7=$B22)*('Saisie réservation'!$K$2:$K$7=$A22)*(ROW(Tableau4[])-1))),"")</f>
        <v>#VALUE!</v>
      </c>
      <c r="BG22" s="28" t="e" cm="1" vm="1">
        <f t="array" aca="1" ref="BG22" ca="1">IF($A22&lt;&gt;"",INDEX(Tableau4[Personne],SUMPRODUCT(('Saisie réservation'!$E$2:$E$7&lt;=BG$8)*('Saisie réservation'!$F$2:$F$7&gt;=BG$8+1)*('Saisie réservation'!$I$2:$I$7=$B22)*('Saisie réservation'!$K$2:$K$7=$A22)*(ROW(Tableau4[])-1))),"")</f>
        <v>#VALUE!</v>
      </c>
      <c r="BH22" s="28" t="e" cm="1" vm="1">
        <f t="array" aca="1" ref="BH22" ca="1">IF($A22&lt;&gt;"",INDEX(Tableau4[Personne],SUMPRODUCT(('Saisie réservation'!$E$2:$E$7&lt;=BH$8)*('Saisie réservation'!$F$2:$F$7&gt;=BH$8+1)*('Saisie réservation'!$I$2:$I$7=$B22)*('Saisie réservation'!$K$2:$K$7=$A22)*(ROW(Tableau4[])-1))),"")</f>
        <v>#VALUE!</v>
      </c>
      <c r="BI22" s="28" t="e" cm="1" vm="1">
        <f t="array" aca="1" ref="BI22" ca="1">IF($A22&lt;&gt;"",INDEX(Tableau4[Personne],SUMPRODUCT(('Saisie réservation'!$E$2:$E$7&lt;=BI$8)*('Saisie réservation'!$F$2:$F$7&gt;=BI$8+1)*('Saisie réservation'!$I$2:$I$7=$B22)*('Saisie réservation'!$K$2:$K$7=$A22)*(ROW(Tableau4[])-1))),"")</f>
        <v>#VALUE!</v>
      </c>
      <c r="BJ22" s="28" t="e" cm="1" vm="1">
        <f t="array" aca="1" ref="BJ22" ca="1">IF($A22&lt;&gt;"",INDEX(Tableau4[Personne],SUMPRODUCT(('Saisie réservation'!$E$2:$E$7&lt;=BJ$8)*('Saisie réservation'!$F$2:$F$7&gt;=BJ$8+1)*('Saisie réservation'!$I$2:$I$7=$B22)*('Saisie réservation'!$K$2:$K$7=$A22)*(ROW(Tableau4[])-1))),"")</f>
        <v>#VALUE!</v>
      </c>
      <c r="BK22" s="28" t="e" cm="1" vm="1">
        <f t="array" aca="1" ref="BK22" ca="1">IF($A22&lt;&gt;"",INDEX(Tableau4[Personne],SUMPRODUCT(('Saisie réservation'!$E$2:$E$7&lt;=BK$8)*('Saisie réservation'!$F$2:$F$7&gt;=BK$8+1)*('Saisie réservation'!$I$2:$I$7=$B22)*('Saisie réservation'!$K$2:$K$7=$A22)*(ROW(Tableau4[])-1))),"")</f>
        <v>#VALUE!</v>
      </c>
    </row>
    <row r="23" spans="1:63" ht="15.75" x14ac:dyDescent="0.25">
      <c r="A23" s="26" t="s">
        <v>16</v>
      </c>
      <c r="B23" s="27">
        <v>5</v>
      </c>
      <c r="C23" s="28" t="e" cm="1" vm="1">
        <f t="array" aca="1" ref="C23" ca="1">IF($A23&lt;&gt;"",INDEX(Tableau4[Personne],SUMPRODUCT(('Saisie réservation'!$E$2:$E$7&lt;=C$8)*('Saisie réservation'!$F$2:$F$7&gt;=C$8+1)*('Saisie réservation'!$I$2:$I$7=$B23)*('Saisie réservation'!$K$2:$K$7=$A23)*(ROW(Tableau4[])-1))),"")</f>
        <v>#VALUE!</v>
      </c>
      <c r="D23" s="28" t="e" cm="1" vm="1">
        <f t="array" aca="1" ref="D23" ca="1">IF($A23&lt;&gt;"",INDEX(Tableau4[Personne],SUMPRODUCT(('Saisie réservation'!$E$2:$E$7&lt;=D$8)*('Saisie réservation'!$F$2:$F$7&gt;=D$8+1)*('Saisie réservation'!$I$2:$I$7=$B23)*('Saisie réservation'!$K$2:$K$7=$A23)*(ROW(Tableau4[])-1))),"")</f>
        <v>#VALUE!</v>
      </c>
      <c r="E23" s="28" t="e" cm="1" vm="1">
        <f t="array" aca="1" ref="E23" ca="1">IF($A23&lt;&gt;"",INDEX(Tableau4[Personne],SUMPRODUCT(('Saisie réservation'!$E$2:$E$7&lt;=E$8)*('Saisie réservation'!$F$2:$F$7&gt;=E$8+1)*('Saisie réservation'!$I$2:$I$7=$B23)*('Saisie réservation'!$K$2:$K$7=$A23)*(ROW(Tableau4[])-1))),"")</f>
        <v>#VALUE!</v>
      </c>
      <c r="F23" s="28" t="e" cm="1" vm="1">
        <f t="array" aca="1" ref="F23" ca="1">IF($A23&lt;&gt;"",INDEX(Tableau4[Personne],SUMPRODUCT(('Saisie réservation'!$E$2:$E$7&lt;=F$8)*('Saisie réservation'!$F$2:$F$7&gt;=F$8+1)*('Saisie réservation'!$I$2:$I$7=$B23)*('Saisie réservation'!$K$2:$K$7=$A23)*(ROW(Tableau4[])-1))),"")</f>
        <v>#VALUE!</v>
      </c>
      <c r="G23" s="28" t="e" cm="1" vm="1">
        <f t="array" aca="1" ref="G23" ca="1">IF($A23&lt;&gt;"",INDEX(Tableau4[Personne],SUMPRODUCT(('Saisie réservation'!$E$2:$E$7&lt;=G$8)*('Saisie réservation'!$F$2:$F$7&gt;=G$8+1)*('Saisie réservation'!$I$2:$I$7=$B23)*('Saisie réservation'!$K$2:$K$7=$A23)*(ROW(Tableau4[])-1))),"")</f>
        <v>#VALUE!</v>
      </c>
      <c r="H23" s="28" t="e" cm="1" vm="1">
        <f t="array" aca="1" ref="H23" ca="1">IF($A23&lt;&gt;"",INDEX(Tableau4[Personne],SUMPRODUCT(('Saisie réservation'!$E$2:$E$7&lt;=H$8)*('Saisie réservation'!$F$2:$F$7&gt;=H$8+1)*('Saisie réservation'!$I$2:$I$7=$B23)*('Saisie réservation'!$K$2:$K$7=$A23)*(ROW(Tableau4[])-1))),"")</f>
        <v>#VALUE!</v>
      </c>
      <c r="I23" s="28" t="e" cm="1" vm="1">
        <f t="array" aca="1" ref="I23" ca="1">IF($A23&lt;&gt;"",INDEX(Tableau4[Personne],SUMPRODUCT(('Saisie réservation'!$E$2:$E$7&lt;=I$8)*('Saisie réservation'!$F$2:$F$7&gt;=I$8+1)*('Saisie réservation'!$I$2:$I$7=$B23)*('Saisie réservation'!$K$2:$K$7=$A23)*(ROW(Tableau4[])-1))),"")</f>
        <v>#VALUE!</v>
      </c>
      <c r="J23" s="28" t="e" cm="1" vm="1">
        <f t="array" aca="1" ref="J23" ca="1">IF($A23&lt;&gt;"",INDEX(Tableau4[Personne],SUMPRODUCT(('Saisie réservation'!$E$2:$E$7&lt;=J$8)*('Saisie réservation'!$F$2:$F$7&gt;=J$8+1)*('Saisie réservation'!$I$2:$I$7=$B23)*('Saisie réservation'!$K$2:$K$7=$A23)*(ROW(Tableau4[])-1))),"")</f>
        <v>#VALUE!</v>
      </c>
      <c r="K23" s="28" t="e" cm="1" vm="1">
        <f t="array" aca="1" ref="K23" ca="1">IF($A23&lt;&gt;"",INDEX(Tableau4[Personne],SUMPRODUCT(('Saisie réservation'!$E$2:$E$7&lt;=K$8)*('Saisie réservation'!$F$2:$F$7&gt;=K$8+1)*('Saisie réservation'!$I$2:$I$7=$B23)*('Saisie réservation'!$K$2:$K$7=$A23)*(ROW(Tableau4[])-1))),"")</f>
        <v>#VALUE!</v>
      </c>
      <c r="L23" s="28" t="e" cm="1" vm="1">
        <f t="array" aca="1" ref="L23" ca="1">IF($A23&lt;&gt;"",INDEX(Tableau4[Personne],SUMPRODUCT(('Saisie réservation'!$E$2:$E$7&lt;=L$8)*('Saisie réservation'!$F$2:$F$7&gt;=L$8+1)*('Saisie réservation'!$I$2:$I$7=$B23)*('Saisie réservation'!$K$2:$K$7=$A23)*(ROW(Tableau4[])-1))),"")</f>
        <v>#VALUE!</v>
      </c>
      <c r="M23" s="28" t="e" cm="1" vm="1">
        <f t="array" aca="1" ref="M23" ca="1">IF($A23&lt;&gt;"",INDEX(Tableau4[Personne],SUMPRODUCT(('Saisie réservation'!$E$2:$E$7&lt;=M$8)*('Saisie réservation'!$F$2:$F$7&gt;=M$8+1)*('Saisie réservation'!$I$2:$I$7=$B23)*('Saisie réservation'!$K$2:$K$7=$A23)*(ROW(Tableau4[])-1))),"")</f>
        <v>#VALUE!</v>
      </c>
      <c r="N23" s="28" t="e" cm="1" vm="1">
        <f t="array" aca="1" ref="N23" ca="1">IF($A23&lt;&gt;"",INDEX(Tableau4[Personne],SUMPRODUCT(('Saisie réservation'!$E$2:$E$7&lt;=N$8)*('Saisie réservation'!$F$2:$F$7&gt;=N$8+1)*('Saisie réservation'!$I$2:$I$7=$B23)*('Saisie réservation'!$K$2:$K$7=$A23)*(ROW(Tableau4[])-1))),"")</f>
        <v>#VALUE!</v>
      </c>
      <c r="O23" s="28" t="e" cm="1" vm="1">
        <f t="array" aca="1" ref="O23" ca="1">IF($A23&lt;&gt;"",INDEX(Tableau4[Personne],SUMPRODUCT(('Saisie réservation'!$E$2:$E$7&lt;=O$8)*('Saisie réservation'!$F$2:$F$7&gt;=O$8+1)*('Saisie réservation'!$I$2:$I$7=$B23)*('Saisie réservation'!$K$2:$K$7=$A23)*(ROW(Tableau4[])-1))),"")</f>
        <v>#VALUE!</v>
      </c>
      <c r="P23" s="28" t="e" cm="1" vm="1">
        <f t="array" aca="1" ref="P23" ca="1">IF($A23&lt;&gt;"",INDEX(Tableau4[Personne],SUMPRODUCT(('Saisie réservation'!$E$2:$E$7&lt;=P$8)*('Saisie réservation'!$F$2:$F$7&gt;=P$8+1)*('Saisie réservation'!$I$2:$I$7=$B23)*('Saisie réservation'!$K$2:$K$7=$A23)*(ROW(Tableau4[])-1))),"")</f>
        <v>#VALUE!</v>
      </c>
      <c r="Q23" s="28" t="e" cm="1" vm="1">
        <f t="array" aca="1" ref="Q23" ca="1">IF($A23&lt;&gt;"",INDEX(Tableau4[Personne],SUMPRODUCT(('Saisie réservation'!$E$2:$E$7&lt;=Q$8)*('Saisie réservation'!$F$2:$F$7&gt;=Q$8+1)*('Saisie réservation'!$I$2:$I$7=$B23)*('Saisie réservation'!$K$2:$K$7=$A23)*(ROW(Tableau4[])-1))),"")</f>
        <v>#VALUE!</v>
      </c>
      <c r="R23" s="28" t="e" cm="1" vm="1">
        <f t="array" aca="1" ref="R23" ca="1">IF($A23&lt;&gt;"",INDEX(Tableau4[Personne],SUMPRODUCT(('Saisie réservation'!$E$2:$E$7&lt;=R$8)*('Saisie réservation'!$F$2:$F$7&gt;=R$8+1)*('Saisie réservation'!$I$2:$I$7=$B23)*('Saisie réservation'!$K$2:$K$7=$A23)*(ROW(Tableau4[])-1))),"")</f>
        <v>#VALUE!</v>
      </c>
      <c r="S23" s="28" t="e" cm="1" vm="1">
        <f t="array" aca="1" ref="S23" ca="1">IF($A23&lt;&gt;"",INDEX(Tableau4[Personne],SUMPRODUCT(('Saisie réservation'!$E$2:$E$7&lt;=S$8)*('Saisie réservation'!$F$2:$F$7&gt;=S$8+1)*('Saisie réservation'!$I$2:$I$7=$B23)*('Saisie réservation'!$K$2:$K$7=$A23)*(ROW(Tableau4[])-1))),"")</f>
        <v>#VALUE!</v>
      </c>
      <c r="T23" s="28" t="e" cm="1" vm="1">
        <f t="array" aca="1" ref="T23" ca="1">IF($A23&lt;&gt;"",INDEX(Tableau4[Personne],SUMPRODUCT(('Saisie réservation'!$E$2:$E$7&lt;=T$8)*('Saisie réservation'!$F$2:$F$7&gt;=T$8+1)*('Saisie réservation'!$I$2:$I$7=$B23)*('Saisie réservation'!$K$2:$K$7=$A23)*(ROW(Tableau4[])-1))),"")</f>
        <v>#VALUE!</v>
      </c>
      <c r="U23" s="28" t="e" cm="1" vm="1">
        <f t="array" aca="1" ref="U23" ca="1">IF($A23&lt;&gt;"",INDEX(Tableau4[Personne],SUMPRODUCT(('Saisie réservation'!$E$2:$E$7&lt;=U$8)*('Saisie réservation'!$F$2:$F$7&gt;=U$8+1)*('Saisie réservation'!$I$2:$I$7=$B23)*('Saisie réservation'!$K$2:$K$7=$A23)*(ROW(Tableau4[])-1))),"")</f>
        <v>#VALUE!</v>
      </c>
      <c r="V23" s="28" t="e" cm="1" vm="1">
        <f t="array" aca="1" ref="V23" ca="1">IF($A23&lt;&gt;"",INDEX(Tableau4[Personne],SUMPRODUCT(('Saisie réservation'!$E$2:$E$7&lt;=V$8)*('Saisie réservation'!$F$2:$F$7&gt;=V$8+1)*('Saisie réservation'!$I$2:$I$7=$B23)*('Saisie réservation'!$K$2:$K$7=$A23)*(ROW(Tableau4[])-1))),"")</f>
        <v>#VALUE!</v>
      </c>
      <c r="W23" s="28" t="e" cm="1" vm="1">
        <f t="array" aca="1" ref="W23" ca="1">IF($A23&lt;&gt;"",INDEX(Tableau4[Personne],SUMPRODUCT(('Saisie réservation'!$E$2:$E$7&lt;=W$8)*('Saisie réservation'!$F$2:$F$7&gt;=W$8+1)*('Saisie réservation'!$I$2:$I$7=$B23)*('Saisie réservation'!$K$2:$K$7=$A23)*(ROW(Tableau4[])-1))),"")</f>
        <v>#VALUE!</v>
      </c>
      <c r="X23" s="28" t="e" cm="1" vm="1">
        <f t="array" aca="1" ref="X23" ca="1">IF($A23&lt;&gt;"",INDEX(Tableau4[Personne],SUMPRODUCT(('Saisie réservation'!$E$2:$E$7&lt;=X$8)*('Saisie réservation'!$F$2:$F$7&gt;=X$8+1)*('Saisie réservation'!$I$2:$I$7=$B23)*('Saisie réservation'!$K$2:$K$7=$A23)*(ROW(Tableau4[])-1))),"")</f>
        <v>#VALUE!</v>
      </c>
      <c r="Y23" s="28" t="e" cm="1" vm="1">
        <f t="array" aca="1" ref="Y23" ca="1">IF($A23&lt;&gt;"",INDEX(Tableau4[Personne],SUMPRODUCT(('Saisie réservation'!$E$2:$E$7&lt;=Y$8)*('Saisie réservation'!$F$2:$F$7&gt;=Y$8+1)*('Saisie réservation'!$I$2:$I$7=$B23)*('Saisie réservation'!$K$2:$K$7=$A23)*(ROW(Tableau4[])-1))),"")</f>
        <v>#VALUE!</v>
      </c>
      <c r="Z23" s="28" t="e" cm="1" vm="1">
        <f t="array" aca="1" ref="Z23" ca="1">IF($A23&lt;&gt;"",INDEX(Tableau4[Personne],SUMPRODUCT(('Saisie réservation'!$E$2:$E$7&lt;=Z$8)*('Saisie réservation'!$F$2:$F$7&gt;=Z$8+1)*('Saisie réservation'!$I$2:$I$7=$B23)*('Saisie réservation'!$K$2:$K$7=$A23)*(ROW(Tableau4[])-1))),"")</f>
        <v>#VALUE!</v>
      </c>
      <c r="AA23" s="28" t="e" cm="1" vm="1">
        <f t="array" aca="1" ref="AA23" ca="1">IF($A23&lt;&gt;"",INDEX(Tableau4[Personne],SUMPRODUCT(('Saisie réservation'!$E$2:$E$7&lt;=AA$8)*('Saisie réservation'!$F$2:$F$7&gt;=AA$8+1)*('Saisie réservation'!$I$2:$I$7=$B23)*('Saisie réservation'!$K$2:$K$7=$A23)*(ROW(Tableau4[])-1))),"")</f>
        <v>#VALUE!</v>
      </c>
      <c r="AB23" s="28" t="e" cm="1" vm="1">
        <f t="array" aca="1" ref="AB23" ca="1">IF($A23&lt;&gt;"",INDEX(Tableau4[Personne],SUMPRODUCT(('Saisie réservation'!$E$2:$E$7&lt;=AB$8)*('Saisie réservation'!$F$2:$F$7&gt;=AB$8+1)*('Saisie réservation'!$I$2:$I$7=$B23)*('Saisie réservation'!$K$2:$K$7=$A23)*(ROW(Tableau4[])-1))),"")</f>
        <v>#VALUE!</v>
      </c>
      <c r="AC23" s="28" t="e" cm="1" vm="1">
        <f t="array" aca="1" ref="AC23" ca="1">IF($A23&lt;&gt;"",INDEX(Tableau4[Personne],SUMPRODUCT(('Saisie réservation'!$E$2:$E$7&lt;=AC$8)*('Saisie réservation'!$F$2:$F$7&gt;=AC$8+1)*('Saisie réservation'!$I$2:$I$7=$B23)*('Saisie réservation'!$K$2:$K$7=$A23)*(ROW(Tableau4[])-1))),"")</f>
        <v>#VALUE!</v>
      </c>
      <c r="AD23" s="28" t="e" cm="1" vm="1">
        <f t="array" aca="1" ref="AD23" ca="1">IF($A23&lt;&gt;"",INDEX(Tableau4[Personne],SUMPRODUCT(('Saisie réservation'!$E$2:$E$7&lt;=AD$8)*('Saisie réservation'!$F$2:$F$7&gt;=AD$8+1)*('Saisie réservation'!$I$2:$I$7=$B23)*('Saisie réservation'!$K$2:$K$7=$A23)*(ROW(Tableau4[])-1))),"")</f>
        <v>#VALUE!</v>
      </c>
      <c r="AE23" s="28" t="e" cm="1" vm="1">
        <f t="array" aca="1" ref="AE23" ca="1">IF($A23&lt;&gt;"",INDEX(Tableau4[Personne],SUMPRODUCT(('Saisie réservation'!$E$2:$E$7&lt;=AE$8)*('Saisie réservation'!$F$2:$F$7&gt;=AE$8+1)*('Saisie réservation'!$I$2:$I$7=$B23)*('Saisie réservation'!$K$2:$K$7=$A23)*(ROW(Tableau4[])-1))),"")</f>
        <v>#VALUE!</v>
      </c>
      <c r="AF23" s="28" t="e" cm="1" vm="1">
        <f t="array" aca="1" ref="AF23" ca="1">IF($A23&lt;&gt;"",INDEX(Tableau4[Personne],SUMPRODUCT(('Saisie réservation'!$E$2:$E$7&lt;=AF$8)*('Saisie réservation'!$F$2:$F$7&gt;=AF$8+1)*('Saisie réservation'!$I$2:$I$7=$B23)*('Saisie réservation'!$K$2:$K$7=$A23)*(ROW(Tableau4[])-1))),"")</f>
        <v>#VALUE!</v>
      </c>
      <c r="AG23" s="28" t="e" cm="1" vm="1">
        <f t="array" aca="1" ref="AG23" ca="1">IF($A23&lt;&gt;"",INDEX(Tableau4[Personne],SUMPRODUCT(('Saisie réservation'!$E$2:$E$7&lt;=AG$8)*('Saisie réservation'!$F$2:$F$7&gt;=AG$8+1)*('Saisie réservation'!$I$2:$I$7=$B23)*('Saisie réservation'!$K$2:$K$7=$A23)*(ROW(Tableau4[])-1))),"")</f>
        <v>#VALUE!</v>
      </c>
      <c r="AH23" s="28" t="e" cm="1" vm="1">
        <f t="array" aca="1" ref="AH23" ca="1">IF($A23&lt;&gt;"",INDEX(Tableau4[Personne],SUMPRODUCT(('Saisie réservation'!$E$2:$E$7&lt;=AH$8)*('Saisie réservation'!$F$2:$F$7&gt;=AH$8+1)*('Saisie réservation'!$I$2:$I$7=$B23)*('Saisie réservation'!$K$2:$K$7=$A23)*(ROW(Tableau4[])-1))),"")</f>
        <v>#VALUE!</v>
      </c>
      <c r="AI23" s="28" t="e" cm="1" vm="1">
        <f t="array" aca="1" ref="AI23" ca="1">IF($A23&lt;&gt;"",INDEX(Tableau4[Personne],SUMPRODUCT(('Saisie réservation'!$E$2:$E$7&lt;=AI$8)*('Saisie réservation'!$F$2:$F$7&gt;=AI$8+1)*('Saisie réservation'!$I$2:$I$7=$B23)*('Saisie réservation'!$K$2:$K$7=$A23)*(ROW(Tableau4[])-1))),"")</f>
        <v>#VALUE!</v>
      </c>
      <c r="AJ23" s="28" t="e" cm="1" vm="1">
        <f t="array" aca="1" ref="AJ23" ca="1">IF($A23&lt;&gt;"",INDEX(Tableau4[Personne],SUMPRODUCT(('Saisie réservation'!$E$2:$E$7&lt;=AJ$8)*('Saisie réservation'!$F$2:$F$7&gt;=AJ$8+1)*('Saisie réservation'!$I$2:$I$7=$B23)*('Saisie réservation'!$K$2:$K$7=$A23)*(ROW(Tableau4[])-1))),"")</f>
        <v>#VALUE!</v>
      </c>
      <c r="AK23" s="28" t="e" cm="1" vm="1">
        <f t="array" aca="1" ref="AK23" ca="1">IF($A23&lt;&gt;"",INDEX(Tableau4[Personne],SUMPRODUCT(('Saisie réservation'!$E$2:$E$7&lt;=AK$8)*('Saisie réservation'!$F$2:$F$7&gt;=AK$8+1)*('Saisie réservation'!$I$2:$I$7=$B23)*('Saisie réservation'!$K$2:$K$7=$A23)*(ROW(Tableau4[])-1))),"")</f>
        <v>#VALUE!</v>
      </c>
      <c r="AL23" s="28" t="e" cm="1" vm="1">
        <f t="array" aca="1" ref="AL23" ca="1">IF($A23&lt;&gt;"",INDEX(Tableau4[Personne],SUMPRODUCT(('Saisie réservation'!$E$2:$E$7&lt;=AL$8)*('Saisie réservation'!$F$2:$F$7&gt;=AL$8+1)*('Saisie réservation'!$I$2:$I$7=$B23)*('Saisie réservation'!$K$2:$K$7=$A23)*(ROW(Tableau4[])-1))),"")</f>
        <v>#VALUE!</v>
      </c>
      <c r="AM23" s="28" t="e" cm="1" vm="1">
        <f t="array" aca="1" ref="AM23" ca="1">IF($A23&lt;&gt;"",INDEX(Tableau4[Personne],SUMPRODUCT(('Saisie réservation'!$E$2:$E$7&lt;=AM$8)*('Saisie réservation'!$F$2:$F$7&gt;=AM$8+1)*('Saisie réservation'!$I$2:$I$7=$B23)*('Saisie réservation'!$K$2:$K$7=$A23)*(ROW(Tableau4[])-1))),"")</f>
        <v>#VALUE!</v>
      </c>
      <c r="AN23" s="28" t="e" cm="1" vm="1">
        <f t="array" aca="1" ref="AN23" ca="1">IF($A23&lt;&gt;"",INDEX(Tableau4[Personne],SUMPRODUCT(('Saisie réservation'!$E$2:$E$7&lt;=AN$8)*('Saisie réservation'!$F$2:$F$7&gt;=AN$8+1)*('Saisie réservation'!$I$2:$I$7=$B23)*('Saisie réservation'!$K$2:$K$7=$A23)*(ROW(Tableau4[])-1))),"")</f>
        <v>#VALUE!</v>
      </c>
      <c r="AO23" s="28" t="e" cm="1" vm="1">
        <f t="array" aca="1" ref="AO23" ca="1">IF($A23&lt;&gt;"",INDEX(Tableau4[Personne],SUMPRODUCT(('Saisie réservation'!$E$2:$E$7&lt;=AO$8)*('Saisie réservation'!$F$2:$F$7&gt;=AO$8+1)*('Saisie réservation'!$I$2:$I$7=$B23)*('Saisie réservation'!$K$2:$K$7=$A23)*(ROW(Tableau4[])-1))),"")</f>
        <v>#VALUE!</v>
      </c>
      <c r="AP23" s="28" t="e" cm="1" vm="1">
        <f t="array" aca="1" ref="AP23" ca="1">IF($A23&lt;&gt;"",INDEX(Tableau4[Personne],SUMPRODUCT(('Saisie réservation'!$E$2:$E$7&lt;=AP$8)*('Saisie réservation'!$F$2:$F$7&gt;=AP$8+1)*('Saisie réservation'!$I$2:$I$7=$B23)*('Saisie réservation'!$K$2:$K$7=$A23)*(ROW(Tableau4[])-1))),"")</f>
        <v>#VALUE!</v>
      </c>
      <c r="AQ23" s="28" t="e" cm="1" vm="1">
        <f t="array" aca="1" ref="AQ23" ca="1">IF($A23&lt;&gt;"",INDEX(Tableau4[Personne],SUMPRODUCT(('Saisie réservation'!$E$2:$E$7&lt;=AQ$8)*('Saisie réservation'!$F$2:$F$7&gt;=AQ$8+1)*('Saisie réservation'!$I$2:$I$7=$B23)*('Saisie réservation'!$K$2:$K$7=$A23)*(ROW(Tableau4[])-1))),"")</f>
        <v>#VALUE!</v>
      </c>
      <c r="AR23" s="28" t="e" cm="1" vm="1">
        <f t="array" aca="1" ref="AR23" ca="1">IF($A23&lt;&gt;"",INDEX(Tableau4[Personne],SUMPRODUCT(('Saisie réservation'!$E$2:$E$7&lt;=AR$8)*('Saisie réservation'!$F$2:$F$7&gt;=AR$8+1)*('Saisie réservation'!$I$2:$I$7=$B23)*('Saisie réservation'!$K$2:$K$7=$A23)*(ROW(Tableau4[])-1))),"")</f>
        <v>#VALUE!</v>
      </c>
      <c r="AS23" s="28" t="e" cm="1" vm="1">
        <f t="array" aca="1" ref="AS23" ca="1">IF($A23&lt;&gt;"",INDEX(Tableau4[Personne],SUMPRODUCT(('Saisie réservation'!$E$2:$E$7&lt;=AS$8)*('Saisie réservation'!$F$2:$F$7&gt;=AS$8+1)*('Saisie réservation'!$I$2:$I$7=$B23)*('Saisie réservation'!$K$2:$K$7=$A23)*(ROW(Tableau4[])-1))),"")</f>
        <v>#VALUE!</v>
      </c>
      <c r="AT23" s="28" t="e" cm="1" vm="1">
        <f t="array" aca="1" ref="AT23" ca="1">IF($A23&lt;&gt;"",INDEX(Tableau4[Personne],SUMPRODUCT(('Saisie réservation'!$E$2:$E$7&lt;=AT$8)*('Saisie réservation'!$F$2:$F$7&gt;=AT$8+1)*('Saisie réservation'!$I$2:$I$7=$B23)*('Saisie réservation'!$K$2:$K$7=$A23)*(ROW(Tableau4[])-1))),"")</f>
        <v>#VALUE!</v>
      </c>
      <c r="AU23" s="28" t="e" cm="1" vm="1">
        <f t="array" aca="1" ref="AU23" ca="1">IF($A23&lt;&gt;"",INDEX(Tableau4[Personne],SUMPRODUCT(('Saisie réservation'!$E$2:$E$7&lt;=AU$8)*('Saisie réservation'!$F$2:$F$7&gt;=AU$8+1)*('Saisie réservation'!$I$2:$I$7=$B23)*('Saisie réservation'!$K$2:$K$7=$A23)*(ROW(Tableau4[])-1))),"")</f>
        <v>#VALUE!</v>
      </c>
      <c r="AV23" s="28" t="e" cm="1" vm="1">
        <f t="array" aca="1" ref="AV23" ca="1">IF($A23&lt;&gt;"",INDEX(Tableau4[Personne],SUMPRODUCT(('Saisie réservation'!$E$2:$E$7&lt;=AV$8)*('Saisie réservation'!$F$2:$F$7&gt;=AV$8+1)*('Saisie réservation'!$I$2:$I$7=$B23)*('Saisie réservation'!$K$2:$K$7=$A23)*(ROW(Tableau4[])-1))),"")</f>
        <v>#VALUE!</v>
      </c>
      <c r="AW23" s="28" t="e" cm="1" vm="1">
        <f t="array" aca="1" ref="AW23" ca="1">IF($A23&lt;&gt;"",INDEX(Tableau4[Personne],SUMPRODUCT(('Saisie réservation'!$E$2:$E$7&lt;=AW$8)*('Saisie réservation'!$F$2:$F$7&gt;=AW$8+1)*('Saisie réservation'!$I$2:$I$7=$B23)*('Saisie réservation'!$K$2:$K$7=$A23)*(ROW(Tableau4[])-1))),"")</f>
        <v>#VALUE!</v>
      </c>
      <c r="AX23" s="28" t="e" cm="1" vm="1">
        <f t="array" aca="1" ref="AX23" ca="1">IF($A23&lt;&gt;"",INDEX(Tableau4[Personne],SUMPRODUCT(('Saisie réservation'!$E$2:$E$7&lt;=AX$8)*('Saisie réservation'!$F$2:$F$7&gt;=AX$8+1)*('Saisie réservation'!$I$2:$I$7=$B23)*('Saisie réservation'!$K$2:$K$7=$A23)*(ROW(Tableau4[])-1))),"")</f>
        <v>#VALUE!</v>
      </c>
      <c r="AY23" s="28" t="e" cm="1" vm="1">
        <f t="array" aca="1" ref="AY23" ca="1">IF($A23&lt;&gt;"",INDEX(Tableau4[Personne],SUMPRODUCT(('Saisie réservation'!$E$2:$E$7&lt;=AY$8)*('Saisie réservation'!$F$2:$F$7&gt;=AY$8+1)*('Saisie réservation'!$I$2:$I$7=$B23)*('Saisie réservation'!$K$2:$K$7=$A23)*(ROW(Tableau4[])-1))),"")</f>
        <v>#VALUE!</v>
      </c>
      <c r="AZ23" s="28" t="e" cm="1" vm="1">
        <f t="array" aca="1" ref="AZ23" ca="1">IF($A23&lt;&gt;"",INDEX(Tableau4[Personne],SUMPRODUCT(('Saisie réservation'!$E$2:$E$7&lt;=AZ$8)*('Saisie réservation'!$F$2:$F$7&gt;=AZ$8+1)*('Saisie réservation'!$I$2:$I$7=$B23)*('Saisie réservation'!$K$2:$K$7=$A23)*(ROW(Tableau4[])-1))),"")</f>
        <v>#VALUE!</v>
      </c>
      <c r="BA23" s="28" t="e" cm="1" vm="1">
        <f t="array" aca="1" ref="BA23" ca="1">IF($A23&lt;&gt;"",INDEX(Tableau4[Personne],SUMPRODUCT(('Saisie réservation'!$E$2:$E$7&lt;=BA$8)*('Saisie réservation'!$F$2:$F$7&gt;=BA$8+1)*('Saisie réservation'!$I$2:$I$7=$B23)*('Saisie réservation'!$K$2:$K$7=$A23)*(ROW(Tableau4[])-1))),"")</f>
        <v>#VALUE!</v>
      </c>
      <c r="BB23" s="28" t="e" cm="1" vm="1">
        <f t="array" aca="1" ref="BB23" ca="1">IF($A23&lt;&gt;"",INDEX(Tableau4[Personne],SUMPRODUCT(('Saisie réservation'!$E$2:$E$7&lt;=BB$8)*('Saisie réservation'!$F$2:$F$7&gt;=BB$8+1)*('Saisie réservation'!$I$2:$I$7=$B23)*('Saisie réservation'!$K$2:$K$7=$A23)*(ROW(Tableau4[])-1))),"")</f>
        <v>#VALUE!</v>
      </c>
      <c r="BC23" s="28" t="e" cm="1" vm="1">
        <f t="array" aca="1" ref="BC23" ca="1">IF($A23&lt;&gt;"",INDEX(Tableau4[Personne],SUMPRODUCT(('Saisie réservation'!$E$2:$E$7&lt;=BC$8)*('Saisie réservation'!$F$2:$F$7&gt;=BC$8+1)*('Saisie réservation'!$I$2:$I$7=$B23)*('Saisie réservation'!$K$2:$K$7=$A23)*(ROW(Tableau4[])-1))),"")</f>
        <v>#VALUE!</v>
      </c>
      <c r="BD23" s="28" t="e" cm="1" vm="1">
        <f t="array" aca="1" ref="BD23" ca="1">IF($A23&lt;&gt;"",INDEX(Tableau4[Personne],SUMPRODUCT(('Saisie réservation'!$E$2:$E$7&lt;=BD$8)*('Saisie réservation'!$F$2:$F$7&gt;=BD$8+1)*('Saisie réservation'!$I$2:$I$7=$B23)*('Saisie réservation'!$K$2:$K$7=$A23)*(ROW(Tableau4[])-1))),"")</f>
        <v>#VALUE!</v>
      </c>
      <c r="BE23" s="28" t="e" cm="1" vm="1">
        <f t="array" aca="1" ref="BE23" ca="1">IF($A23&lt;&gt;"",INDEX(Tableau4[Personne],SUMPRODUCT(('Saisie réservation'!$E$2:$E$7&lt;=BE$8)*('Saisie réservation'!$F$2:$F$7&gt;=BE$8+1)*('Saisie réservation'!$I$2:$I$7=$B23)*('Saisie réservation'!$K$2:$K$7=$A23)*(ROW(Tableau4[])-1))),"")</f>
        <v>#VALUE!</v>
      </c>
      <c r="BF23" s="28" t="e" cm="1" vm="1">
        <f t="array" aca="1" ref="BF23" ca="1">IF($A23&lt;&gt;"",INDEX(Tableau4[Personne],SUMPRODUCT(('Saisie réservation'!$E$2:$E$7&lt;=BF$8)*('Saisie réservation'!$F$2:$F$7&gt;=BF$8+1)*('Saisie réservation'!$I$2:$I$7=$B23)*('Saisie réservation'!$K$2:$K$7=$A23)*(ROW(Tableau4[])-1))),"")</f>
        <v>#VALUE!</v>
      </c>
      <c r="BG23" s="28" t="e" cm="1" vm="1">
        <f t="array" aca="1" ref="BG23" ca="1">IF($A23&lt;&gt;"",INDEX(Tableau4[Personne],SUMPRODUCT(('Saisie réservation'!$E$2:$E$7&lt;=BG$8)*('Saisie réservation'!$F$2:$F$7&gt;=BG$8+1)*('Saisie réservation'!$I$2:$I$7=$B23)*('Saisie réservation'!$K$2:$K$7=$A23)*(ROW(Tableau4[])-1))),"")</f>
        <v>#VALUE!</v>
      </c>
      <c r="BH23" s="28" t="e" cm="1" vm="1">
        <f t="array" aca="1" ref="BH23" ca="1">IF($A23&lt;&gt;"",INDEX(Tableau4[Personne],SUMPRODUCT(('Saisie réservation'!$E$2:$E$7&lt;=BH$8)*('Saisie réservation'!$F$2:$F$7&gt;=BH$8+1)*('Saisie réservation'!$I$2:$I$7=$B23)*('Saisie réservation'!$K$2:$K$7=$A23)*(ROW(Tableau4[])-1))),"")</f>
        <v>#VALUE!</v>
      </c>
      <c r="BI23" s="28" t="e" cm="1" vm="1">
        <f t="array" aca="1" ref="BI23" ca="1">IF($A23&lt;&gt;"",INDEX(Tableau4[Personne],SUMPRODUCT(('Saisie réservation'!$E$2:$E$7&lt;=BI$8)*('Saisie réservation'!$F$2:$F$7&gt;=BI$8+1)*('Saisie réservation'!$I$2:$I$7=$B23)*('Saisie réservation'!$K$2:$K$7=$A23)*(ROW(Tableau4[])-1))),"")</f>
        <v>#VALUE!</v>
      </c>
      <c r="BJ23" s="28" t="e" cm="1" vm="1">
        <f t="array" aca="1" ref="BJ23" ca="1">IF($A23&lt;&gt;"",INDEX(Tableau4[Personne],SUMPRODUCT(('Saisie réservation'!$E$2:$E$7&lt;=BJ$8)*('Saisie réservation'!$F$2:$F$7&gt;=BJ$8+1)*('Saisie réservation'!$I$2:$I$7=$B23)*('Saisie réservation'!$K$2:$K$7=$A23)*(ROW(Tableau4[])-1))),"")</f>
        <v>#VALUE!</v>
      </c>
      <c r="BK23" s="28" t="e" cm="1" vm="1">
        <f t="array" aca="1" ref="BK23" ca="1">IF($A23&lt;&gt;"",INDEX(Tableau4[Personne],SUMPRODUCT(('Saisie réservation'!$E$2:$E$7&lt;=BK$8)*('Saisie réservation'!$F$2:$F$7&gt;=BK$8+1)*('Saisie réservation'!$I$2:$I$7=$B23)*('Saisie réservation'!$K$2:$K$7=$A23)*(ROW(Tableau4[])-1))),"")</f>
        <v>#VALUE!</v>
      </c>
    </row>
    <row r="24" spans="1:63" ht="15.75" x14ac:dyDescent="0.25">
      <c r="A24" s="26" t="s">
        <v>17</v>
      </c>
      <c r="B24" s="27">
        <v>3</v>
      </c>
      <c r="C24" s="28" t="e" cm="1" vm="1">
        <f t="array" aca="1" ref="C24" ca="1">IF($A24&lt;&gt;"",INDEX(Tableau4[Personne],SUMPRODUCT(('Saisie réservation'!$E$2:$E$7&lt;=C$8)*('Saisie réservation'!$F$2:$F$7&gt;=C$8+1)*('Saisie réservation'!$I$2:$I$7=$B24)*('Saisie réservation'!$K$2:$K$7=$A24)*(ROW(Tableau4[])-1))),"")</f>
        <v>#VALUE!</v>
      </c>
      <c r="D24" s="28" t="e" cm="1" vm="1">
        <f t="array" aca="1" ref="D24" ca="1">IF($A24&lt;&gt;"",INDEX(Tableau4[Personne],SUMPRODUCT(('Saisie réservation'!$E$2:$E$7&lt;=D$8)*('Saisie réservation'!$F$2:$F$7&gt;=D$8+1)*('Saisie réservation'!$I$2:$I$7=$B24)*('Saisie réservation'!$K$2:$K$7=$A24)*(ROW(Tableau4[])-1))),"")</f>
        <v>#VALUE!</v>
      </c>
      <c r="E24" s="28" t="e" cm="1" vm="1">
        <f t="array" aca="1" ref="E24" ca="1">IF($A24&lt;&gt;"",INDEX(Tableau4[Personne],SUMPRODUCT(('Saisie réservation'!$E$2:$E$7&lt;=E$8)*('Saisie réservation'!$F$2:$F$7&gt;=E$8+1)*('Saisie réservation'!$I$2:$I$7=$B24)*('Saisie réservation'!$K$2:$K$7=$A24)*(ROW(Tableau4[])-1))),"")</f>
        <v>#VALUE!</v>
      </c>
      <c r="F24" s="28" t="e" cm="1" vm="1">
        <f t="array" aca="1" ref="F24" ca="1">IF($A24&lt;&gt;"",INDEX(Tableau4[Personne],SUMPRODUCT(('Saisie réservation'!$E$2:$E$7&lt;=F$8)*('Saisie réservation'!$F$2:$F$7&gt;=F$8+1)*('Saisie réservation'!$I$2:$I$7=$B24)*('Saisie réservation'!$K$2:$K$7=$A24)*(ROW(Tableau4[])-1))),"")</f>
        <v>#VALUE!</v>
      </c>
      <c r="G24" s="28" t="str" cm="1">
        <f t="array" ref="G24">IF($A24&lt;&gt;"",INDEX(Tableau4[Personne],SUMPRODUCT(('Saisie réservation'!$E$2:$E$7&lt;=G$8)*('Saisie réservation'!$F$2:$F$7&gt;=G$8+1)*('Saisie réservation'!$I$2:$I$7=$B24)*('Saisie réservation'!$K$2:$K$7=$A24)*(ROW(Tableau4[])-1))),"")</f>
        <v>Test1</v>
      </c>
      <c r="H24" s="28" t="str" cm="1">
        <f t="array" ref="H24">IF($A24&lt;&gt;"",INDEX(Tableau4[Personne],SUMPRODUCT(('Saisie réservation'!$E$2:$E$7&lt;=H$8)*('Saisie réservation'!$F$2:$F$7&gt;=H$8+1)*('Saisie réservation'!$I$2:$I$7=$B24)*('Saisie réservation'!$K$2:$K$7=$A24)*(ROW(Tableau4[])-1))),"")</f>
        <v>Test1</v>
      </c>
      <c r="I24" s="28" t="e" cm="1" vm="1">
        <f t="array" aca="1" ref="I24" ca="1">IF($A24&lt;&gt;"",INDEX(Tableau4[Personne],SUMPRODUCT(('Saisie réservation'!$E$2:$E$7&lt;=I$8)*('Saisie réservation'!$F$2:$F$7&gt;=I$8+1)*('Saisie réservation'!$I$2:$I$7=$B24)*('Saisie réservation'!$K$2:$K$7=$A24)*(ROW(Tableau4[])-1))),"")</f>
        <v>#VALUE!</v>
      </c>
      <c r="J24" s="28" t="e" cm="1" vm="1">
        <f t="array" aca="1" ref="J24" ca="1">IF($A24&lt;&gt;"",INDEX(Tableau4[Personne],SUMPRODUCT(('Saisie réservation'!$E$2:$E$7&lt;=J$8)*('Saisie réservation'!$F$2:$F$7&gt;=J$8+1)*('Saisie réservation'!$I$2:$I$7=$B24)*('Saisie réservation'!$K$2:$K$7=$A24)*(ROW(Tableau4[])-1))),"")</f>
        <v>#VALUE!</v>
      </c>
      <c r="K24" s="28" t="e" cm="1" vm="1">
        <f t="array" aca="1" ref="K24" ca="1">IF($A24&lt;&gt;"",INDEX(Tableau4[Personne],SUMPRODUCT(('Saisie réservation'!$E$2:$E$7&lt;=K$8)*('Saisie réservation'!$F$2:$F$7&gt;=K$8+1)*('Saisie réservation'!$I$2:$I$7=$B24)*('Saisie réservation'!$K$2:$K$7=$A24)*(ROW(Tableau4[])-1))),"")</f>
        <v>#VALUE!</v>
      </c>
      <c r="L24" s="28" t="e" cm="1" vm="1">
        <f t="array" aca="1" ref="L24" ca="1">IF($A24&lt;&gt;"",INDEX(Tableau4[Personne],SUMPRODUCT(('Saisie réservation'!$E$2:$E$7&lt;=L$8)*('Saisie réservation'!$F$2:$F$7&gt;=L$8+1)*('Saisie réservation'!$I$2:$I$7=$B24)*('Saisie réservation'!$K$2:$K$7=$A24)*(ROW(Tableau4[])-1))),"")</f>
        <v>#VALUE!</v>
      </c>
      <c r="M24" s="28" t="e" cm="1" vm="1">
        <f t="array" aca="1" ref="M24" ca="1">IF($A24&lt;&gt;"",INDEX(Tableau4[Personne],SUMPRODUCT(('Saisie réservation'!$E$2:$E$7&lt;=M$8)*('Saisie réservation'!$F$2:$F$7&gt;=M$8+1)*('Saisie réservation'!$I$2:$I$7=$B24)*('Saisie réservation'!$K$2:$K$7=$A24)*(ROW(Tableau4[])-1))),"")</f>
        <v>#VALUE!</v>
      </c>
      <c r="N24" s="28" t="e" cm="1" vm="1">
        <f t="array" aca="1" ref="N24" ca="1">IF($A24&lt;&gt;"",INDEX(Tableau4[Personne],SUMPRODUCT(('Saisie réservation'!$E$2:$E$7&lt;=N$8)*('Saisie réservation'!$F$2:$F$7&gt;=N$8+1)*('Saisie réservation'!$I$2:$I$7=$B24)*('Saisie réservation'!$K$2:$K$7=$A24)*(ROW(Tableau4[])-1))),"")</f>
        <v>#VALUE!</v>
      </c>
      <c r="O24" s="28" t="e" cm="1" vm="1">
        <f t="array" aca="1" ref="O24" ca="1">IF($A24&lt;&gt;"",INDEX(Tableau4[Personne],SUMPRODUCT(('Saisie réservation'!$E$2:$E$7&lt;=O$8)*('Saisie réservation'!$F$2:$F$7&gt;=O$8+1)*('Saisie réservation'!$I$2:$I$7=$B24)*('Saisie réservation'!$K$2:$K$7=$A24)*(ROW(Tableau4[])-1))),"")</f>
        <v>#VALUE!</v>
      </c>
      <c r="P24" s="28" t="e" cm="1" vm="1">
        <f t="array" aca="1" ref="P24" ca="1">IF($A24&lt;&gt;"",INDEX(Tableau4[Personne],SUMPRODUCT(('Saisie réservation'!$E$2:$E$7&lt;=P$8)*('Saisie réservation'!$F$2:$F$7&gt;=P$8+1)*('Saisie réservation'!$I$2:$I$7=$B24)*('Saisie réservation'!$K$2:$K$7=$A24)*(ROW(Tableau4[])-1))),"")</f>
        <v>#VALUE!</v>
      </c>
      <c r="Q24" s="28" t="e" cm="1" vm="1">
        <f t="array" aca="1" ref="Q24" ca="1">IF($A24&lt;&gt;"",INDEX(Tableau4[Personne],SUMPRODUCT(('Saisie réservation'!$E$2:$E$7&lt;=Q$8)*('Saisie réservation'!$F$2:$F$7&gt;=Q$8+1)*('Saisie réservation'!$I$2:$I$7=$B24)*('Saisie réservation'!$K$2:$K$7=$A24)*(ROW(Tableau4[])-1))),"")</f>
        <v>#VALUE!</v>
      </c>
      <c r="R24" s="28" t="e" cm="1" vm="1">
        <f t="array" aca="1" ref="R24" ca="1">IF($A24&lt;&gt;"",INDEX(Tableau4[Personne],SUMPRODUCT(('Saisie réservation'!$E$2:$E$7&lt;=R$8)*('Saisie réservation'!$F$2:$F$7&gt;=R$8+1)*('Saisie réservation'!$I$2:$I$7=$B24)*('Saisie réservation'!$K$2:$K$7=$A24)*(ROW(Tableau4[])-1))),"")</f>
        <v>#VALUE!</v>
      </c>
      <c r="S24" s="28" t="e" cm="1" vm="1">
        <f t="array" aca="1" ref="S24" ca="1">IF($A24&lt;&gt;"",INDEX(Tableau4[Personne],SUMPRODUCT(('Saisie réservation'!$E$2:$E$7&lt;=S$8)*('Saisie réservation'!$F$2:$F$7&gt;=S$8+1)*('Saisie réservation'!$I$2:$I$7=$B24)*('Saisie réservation'!$K$2:$K$7=$A24)*(ROW(Tableau4[])-1))),"")</f>
        <v>#VALUE!</v>
      </c>
      <c r="T24" s="28" t="e" cm="1" vm="1">
        <f t="array" aca="1" ref="T24" ca="1">IF($A24&lt;&gt;"",INDEX(Tableau4[Personne],SUMPRODUCT(('Saisie réservation'!$E$2:$E$7&lt;=T$8)*('Saisie réservation'!$F$2:$F$7&gt;=T$8+1)*('Saisie réservation'!$I$2:$I$7=$B24)*('Saisie réservation'!$K$2:$K$7=$A24)*(ROW(Tableau4[])-1))),"")</f>
        <v>#VALUE!</v>
      </c>
      <c r="U24" s="28" t="e" cm="1" vm="1">
        <f t="array" aca="1" ref="U24" ca="1">IF($A24&lt;&gt;"",INDEX(Tableau4[Personne],SUMPRODUCT(('Saisie réservation'!$E$2:$E$7&lt;=U$8)*('Saisie réservation'!$F$2:$F$7&gt;=U$8+1)*('Saisie réservation'!$I$2:$I$7=$B24)*('Saisie réservation'!$K$2:$K$7=$A24)*(ROW(Tableau4[])-1))),"")</f>
        <v>#VALUE!</v>
      </c>
      <c r="V24" s="28" t="e" cm="1" vm="1">
        <f t="array" aca="1" ref="V24" ca="1">IF($A24&lt;&gt;"",INDEX(Tableau4[Personne],SUMPRODUCT(('Saisie réservation'!$E$2:$E$7&lt;=V$8)*('Saisie réservation'!$F$2:$F$7&gt;=V$8+1)*('Saisie réservation'!$I$2:$I$7=$B24)*('Saisie réservation'!$K$2:$K$7=$A24)*(ROW(Tableau4[])-1))),"")</f>
        <v>#VALUE!</v>
      </c>
      <c r="W24" s="28" t="e" cm="1" vm="1">
        <f t="array" aca="1" ref="W24" ca="1">IF($A24&lt;&gt;"",INDEX(Tableau4[Personne],SUMPRODUCT(('Saisie réservation'!$E$2:$E$7&lt;=W$8)*('Saisie réservation'!$F$2:$F$7&gt;=W$8+1)*('Saisie réservation'!$I$2:$I$7=$B24)*('Saisie réservation'!$K$2:$K$7=$A24)*(ROW(Tableau4[])-1))),"")</f>
        <v>#VALUE!</v>
      </c>
      <c r="X24" s="28" t="e" cm="1" vm="1">
        <f t="array" aca="1" ref="X24" ca="1">IF($A24&lt;&gt;"",INDEX(Tableau4[Personne],SUMPRODUCT(('Saisie réservation'!$E$2:$E$7&lt;=X$8)*('Saisie réservation'!$F$2:$F$7&gt;=X$8+1)*('Saisie réservation'!$I$2:$I$7=$B24)*('Saisie réservation'!$K$2:$K$7=$A24)*(ROW(Tableau4[])-1))),"")</f>
        <v>#VALUE!</v>
      </c>
      <c r="Y24" s="28" t="e" cm="1" vm="1">
        <f t="array" aca="1" ref="Y24" ca="1">IF($A24&lt;&gt;"",INDEX(Tableau4[Personne],SUMPRODUCT(('Saisie réservation'!$E$2:$E$7&lt;=Y$8)*('Saisie réservation'!$F$2:$F$7&gt;=Y$8+1)*('Saisie réservation'!$I$2:$I$7=$B24)*('Saisie réservation'!$K$2:$K$7=$A24)*(ROW(Tableau4[])-1))),"")</f>
        <v>#VALUE!</v>
      </c>
      <c r="Z24" s="28" t="e" cm="1" vm="1">
        <f t="array" aca="1" ref="Z24" ca="1">IF($A24&lt;&gt;"",INDEX(Tableau4[Personne],SUMPRODUCT(('Saisie réservation'!$E$2:$E$7&lt;=Z$8)*('Saisie réservation'!$F$2:$F$7&gt;=Z$8+1)*('Saisie réservation'!$I$2:$I$7=$B24)*('Saisie réservation'!$K$2:$K$7=$A24)*(ROW(Tableau4[])-1))),"")</f>
        <v>#VALUE!</v>
      </c>
      <c r="AA24" s="28" t="e" cm="1" vm="1">
        <f t="array" aca="1" ref="AA24" ca="1">IF($A24&lt;&gt;"",INDEX(Tableau4[Personne],SUMPRODUCT(('Saisie réservation'!$E$2:$E$7&lt;=AA$8)*('Saisie réservation'!$F$2:$F$7&gt;=AA$8+1)*('Saisie réservation'!$I$2:$I$7=$B24)*('Saisie réservation'!$K$2:$K$7=$A24)*(ROW(Tableau4[])-1))),"")</f>
        <v>#VALUE!</v>
      </c>
      <c r="AB24" s="28" t="e" cm="1" vm="1">
        <f t="array" aca="1" ref="AB24" ca="1">IF($A24&lt;&gt;"",INDEX(Tableau4[Personne],SUMPRODUCT(('Saisie réservation'!$E$2:$E$7&lt;=AB$8)*('Saisie réservation'!$F$2:$F$7&gt;=AB$8+1)*('Saisie réservation'!$I$2:$I$7=$B24)*('Saisie réservation'!$K$2:$K$7=$A24)*(ROW(Tableau4[])-1))),"")</f>
        <v>#VALUE!</v>
      </c>
      <c r="AC24" s="28" t="e" cm="1" vm="1">
        <f t="array" aca="1" ref="AC24" ca="1">IF($A24&lt;&gt;"",INDEX(Tableau4[Personne],SUMPRODUCT(('Saisie réservation'!$E$2:$E$7&lt;=AC$8)*('Saisie réservation'!$F$2:$F$7&gt;=AC$8+1)*('Saisie réservation'!$I$2:$I$7=$B24)*('Saisie réservation'!$K$2:$K$7=$A24)*(ROW(Tableau4[])-1))),"")</f>
        <v>#VALUE!</v>
      </c>
      <c r="AD24" s="28" t="e" cm="1" vm="1">
        <f t="array" aca="1" ref="AD24" ca="1">IF($A24&lt;&gt;"",INDEX(Tableau4[Personne],SUMPRODUCT(('Saisie réservation'!$E$2:$E$7&lt;=AD$8)*('Saisie réservation'!$F$2:$F$7&gt;=AD$8+1)*('Saisie réservation'!$I$2:$I$7=$B24)*('Saisie réservation'!$K$2:$K$7=$A24)*(ROW(Tableau4[])-1))),"")</f>
        <v>#VALUE!</v>
      </c>
      <c r="AE24" s="28" t="e" cm="1" vm="1">
        <f t="array" aca="1" ref="AE24" ca="1">IF($A24&lt;&gt;"",INDEX(Tableau4[Personne],SUMPRODUCT(('Saisie réservation'!$E$2:$E$7&lt;=AE$8)*('Saisie réservation'!$F$2:$F$7&gt;=AE$8+1)*('Saisie réservation'!$I$2:$I$7=$B24)*('Saisie réservation'!$K$2:$K$7=$A24)*(ROW(Tableau4[])-1))),"")</f>
        <v>#VALUE!</v>
      </c>
      <c r="AF24" s="28" t="e" cm="1" vm="1">
        <f t="array" aca="1" ref="AF24" ca="1">IF($A24&lt;&gt;"",INDEX(Tableau4[Personne],SUMPRODUCT(('Saisie réservation'!$E$2:$E$7&lt;=AF$8)*('Saisie réservation'!$F$2:$F$7&gt;=AF$8+1)*('Saisie réservation'!$I$2:$I$7=$B24)*('Saisie réservation'!$K$2:$K$7=$A24)*(ROW(Tableau4[])-1))),"")</f>
        <v>#VALUE!</v>
      </c>
      <c r="AG24" s="28" t="e" cm="1" vm="1">
        <f t="array" aca="1" ref="AG24" ca="1">IF($A24&lt;&gt;"",INDEX(Tableau4[Personne],SUMPRODUCT(('Saisie réservation'!$E$2:$E$7&lt;=AG$8)*('Saisie réservation'!$F$2:$F$7&gt;=AG$8+1)*('Saisie réservation'!$I$2:$I$7=$B24)*('Saisie réservation'!$K$2:$K$7=$A24)*(ROW(Tableau4[])-1))),"")</f>
        <v>#VALUE!</v>
      </c>
      <c r="AH24" s="28" t="e" cm="1" vm="1">
        <f t="array" aca="1" ref="AH24" ca="1">IF($A24&lt;&gt;"",INDEX(Tableau4[Personne],SUMPRODUCT(('Saisie réservation'!$E$2:$E$7&lt;=AH$8)*('Saisie réservation'!$F$2:$F$7&gt;=AH$8+1)*('Saisie réservation'!$I$2:$I$7=$B24)*('Saisie réservation'!$K$2:$K$7=$A24)*(ROW(Tableau4[])-1))),"")</f>
        <v>#VALUE!</v>
      </c>
      <c r="AI24" s="28" t="e" cm="1" vm="1">
        <f t="array" aca="1" ref="AI24" ca="1">IF($A24&lt;&gt;"",INDEX(Tableau4[Personne],SUMPRODUCT(('Saisie réservation'!$E$2:$E$7&lt;=AI$8)*('Saisie réservation'!$F$2:$F$7&gt;=AI$8+1)*('Saisie réservation'!$I$2:$I$7=$B24)*('Saisie réservation'!$K$2:$K$7=$A24)*(ROW(Tableau4[])-1))),"")</f>
        <v>#VALUE!</v>
      </c>
      <c r="AJ24" s="28" t="e" cm="1" vm="1">
        <f t="array" aca="1" ref="AJ24" ca="1">IF($A24&lt;&gt;"",INDEX(Tableau4[Personne],SUMPRODUCT(('Saisie réservation'!$E$2:$E$7&lt;=AJ$8)*('Saisie réservation'!$F$2:$F$7&gt;=AJ$8+1)*('Saisie réservation'!$I$2:$I$7=$B24)*('Saisie réservation'!$K$2:$K$7=$A24)*(ROW(Tableau4[])-1))),"")</f>
        <v>#VALUE!</v>
      </c>
      <c r="AK24" s="28" t="e" cm="1" vm="1">
        <f t="array" aca="1" ref="AK24" ca="1">IF($A24&lt;&gt;"",INDEX(Tableau4[Personne],SUMPRODUCT(('Saisie réservation'!$E$2:$E$7&lt;=AK$8)*('Saisie réservation'!$F$2:$F$7&gt;=AK$8+1)*('Saisie réservation'!$I$2:$I$7=$B24)*('Saisie réservation'!$K$2:$K$7=$A24)*(ROW(Tableau4[])-1))),"")</f>
        <v>#VALUE!</v>
      </c>
      <c r="AL24" s="28" t="e" cm="1" vm="1">
        <f t="array" aca="1" ref="AL24" ca="1">IF($A24&lt;&gt;"",INDEX(Tableau4[Personne],SUMPRODUCT(('Saisie réservation'!$E$2:$E$7&lt;=AL$8)*('Saisie réservation'!$F$2:$F$7&gt;=AL$8+1)*('Saisie réservation'!$I$2:$I$7=$B24)*('Saisie réservation'!$K$2:$K$7=$A24)*(ROW(Tableau4[])-1))),"")</f>
        <v>#VALUE!</v>
      </c>
      <c r="AM24" s="28" t="e" cm="1" vm="1">
        <f t="array" aca="1" ref="AM24" ca="1">IF($A24&lt;&gt;"",INDEX(Tableau4[Personne],SUMPRODUCT(('Saisie réservation'!$E$2:$E$7&lt;=AM$8)*('Saisie réservation'!$F$2:$F$7&gt;=AM$8+1)*('Saisie réservation'!$I$2:$I$7=$B24)*('Saisie réservation'!$K$2:$K$7=$A24)*(ROW(Tableau4[])-1))),"")</f>
        <v>#VALUE!</v>
      </c>
      <c r="AN24" s="28" t="e" cm="1" vm="1">
        <f t="array" aca="1" ref="AN24" ca="1">IF($A24&lt;&gt;"",INDEX(Tableau4[Personne],SUMPRODUCT(('Saisie réservation'!$E$2:$E$7&lt;=AN$8)*('Saisie réservation'!$F$2:$F$7&gt;=AN$8+1)*('Saisie réservation'!$I$2:$I$7=$B24)*('Saisie réservation'!$K$2:$K$7=$A24)*(ROW(Tableau4[])-1))),"")</f>
        <v>#VALUE!</v>
      </c>
      <c r="AO24" s="28" t="e" cm="1" vm="1">
        <f t="array" aca="1" ref="AO24" ca="1">IF($A24&lt;&gt;"",INDEX(Tableau4[Personne],SUMPRODUCT(('Saisie réservation'!$E$2:$E$7&lt;=AO$8)*('Saisie réservation'!$F$2:$F$7&gt;=AO$8+1)*('Saisie réservation'!$I$2:$I$7=$B24)*('Saisie réservation'!$K$2:$K$7=$A24)*(ROW(Tableau4[])-1))),"")</f>
        <v>#VALUE!</v>
      </c>
      <c r="AP24" s="28" t="e" cm="1" vm="1">
        <f t="array" aca="1" ref="AP24" ca="1">IF($A24&lt;&gt;"",INDEX(Tableau4[Personne],SUMPRODUCT(('Saisie réservation'!$E$2:$E$7&lt;=AP$8)*('Saisie réservation'!$F$2:$F$7&gt;=AP$8+1)*('Saisie réservation'!$I$2:$I$7=$B24)*('Saisie réservation'!$K$2:$K$7=$A24)*(ROW(Tableau4[])-1))),"")</f>
        <v>#VALUE!</v>
      </c>
      <c r="AQ24" s="28" t="e" cm="1" vm="1">
        <f t="array" aca="1" ref="AQ24" ca="1">IF($A24&lt;&gt;"",INDEX(Tableau4[Personne],SUMPRODUCT(('Saisie réservation'!$E$2:$E$7&lt;=AQ$8)*('Saisie réservation'!$F$2:$F$7&gt;=AQ$8+1)*('Saisie réservation'!$I$2:$I$7=$B24)*('Saisie réservation'!$K$2:$K$7=$A24)*(ROW(Tableau4[])-1))),"")</f>
        <v>#VALUE!</v>
      </c>
      <c r="AR24" s="28" t="e" cm="1" vm="1">
        <f t="array" aca="1" ref="AR24" ca="1">IF($A24&lt;&gt;"",INDEX(Tableau4[Personne],SUMPRODUCT(('Saisie réservation'!$E$2:$E$7&lt;=AR$8)*('Saisie réservation'!$F$2:$F$7&gt;=AR$8+1)*('Saisie réservation'!$I$2:$I$7=$B24)*('Saisie réservation'!$K$2:$K$7=$A24)*(ROW(Tableau4[])-1))),"")</f>
        <v>#VALUE!</v>
      </c>
      <c r="AS24" s="28" t="e" cm="1" vm="1">
        <f t="array" aca="1" ref="AS24" ca="1">IF($A24&lt;&gt;"",INDEX(Tableau4[Personne],SUMPRODUCT(('Saisie réservation'!$E$2:$E$7&lt;=AS$8)*('Saisie réservation'!$F$2:$F$7&gt;=AS$8+1)*('Saisie réservation'!$I$2:$I$7=$B24)*('Saisie réservation'!$K$2:$K$7=$A24)*(ROW(Tableau4[])-1))),"")</f>
        <v>#VALUE!</v>
      </c>
      <c r="AT24" s="28" t="e" cm="1" vm="1">
        <f t="array" aca="1" ref="AT24" ca="1">IF($A24&lt;&gt;"",INDEX(Tableau4[Personne],SUMPRODUCT(('Saisie réservation'!$E$2:$E$7&lt;=AT$8)*('Saisie réservation'!$F$2:$F$7&gt;=AT$8+1)*('Saisie réservation'!$I$2:$I$7=$B24)*('Saisie réservation'!$K$2:$K$7=$A24)*(ROW(Tableau4[])-1))),"")</f>
        <v>#VALUE!</v>
      </c>
      <c r="AU24" s="28" t="e" cm="1" vm="1">
        <f t="array" aca="1" ref="AU24" ca="1">IF($A24&lt;&gt;"",INDEX(Tableau4[Personne],SUMPRODUCT(('Saisie réservation'!$E$2:$E$7&lt;=AU$8)*('Saisie réservation'!$F$2:$F$7&gt;=AU$8+1)*('Saisie réservation'!$I$2:$I$7=$B24)*('Saisie réservation'!$K$2:$K$7=$A24)*(ROW(Tableau4[])-1))),"")</f>
        <v>#VALUE!</v>
      </c>
      <c r="AV24" s="28" t="e" cm="1" vm="1">
        <f t="array" aca="1" ref="AV24" ca="1">IF($A24&lt;&gt;"",INDEX(Tableau4[Personne],SUMPRODUCT(('Saisie réservation'!$E$2:$E$7&lt;=AV$8)*('Saisie réservation'!$F$2:$F$7&gt;=AV$8+1)*('Saisie réservation'!$I$2:$I$7=$B24)*('Saisie réservation'!$K$2:$K$7=$A24)*(ROW(Tableau4[])-1))),"")</f>
        <v>#VALUE!</v>
      </c>
      <c r="AW24" s="28" t="e" cm="1" vm="1">
        <f t="array" aca="1" ref="AW24" ca="1">IF($A24&lt;&gt;"",INDEX(Tableau4[Personne],SUMPRODUCT(('Saisie réservation'!$E$2:$E$7&lt;=AW$8)*('Saisie réservation'!$F$2:$F$7&gt;=AW$8+1)*('Saisie réservation'!$I$2:$I$7=$B24)*('Saisie réservation'!$K$2:$K$7=$A24)*(ROW(Tableau4[])-1))),"")</f>
        <v>#VALUE!</v>
      </c>
      <c r="AX24" s="28" t="e" cm="1" vm="1">
        <f t="array" aca="1" ref="AX24" ca="1">IF($A24&lt;&gt;"",INDEX(Tableau4[Personne],SUMPRODUCT(('Saisie réservation'!$E$2:$E$7&lt;=AX$8)*('Saisie réservation'!$F$2:$F$7&gt;=AX$8+1)*('Saisie réservation'!$I$2:$I$7=$B24)*('Saisie réservation'!$K$2:$K$7=$A24)*(ROW(Tableau4[])-1))),"")</f>
        <v>#VALUE!</v>
      </c>
      <c r="AY24" s="28" t="e" cm="1" vm="1">
        <f t="array" aca="1" ref="AY24" ca="1">IF($A24&lt;&gt;"",INDEX(Tableau4[Personne],SUMPRODUCT(('Saisie réservation'!$E$2:$E$7&lt;=AY$8)*('Saisie réservation'!$F$2:$F$7&gt;=AY$8+1)*('Saisie réservation'!$I$2:$I$7=$B24)*('Saisie réservation'!$K$2:$K$7=$A24)*(ROW(Tableau4[])-1))),"")</f>
        <v>#VALUE!</v>
      </c>
      <c r="AZ24" s="28" t="e" cm="1" vm="1">
        <f t="array" aca="1" ref="AZ24" ca="1">IF($A24&lt;&gt;"",INDEX(Tableau4[Personne],SUMPRODUCT(('Saisie réservation'!$E$2:$E$7&lt;=AZ$8)*('Saisie réservation'!$F$2:$F$7&gt;=AZ$8+1)*('Saisie réservation'!$I$2:$I$7=$B24)*('Saisie réservation'!$K$2:$K$7=$A24)*(ROW(Tableau4[])-1))),"")</f>
        <v>#VALUE!</v>
      </c>
      <c r="BA24" s="28" t="e" cm="1" vm="1">
        <f t="array" aca="1" ref="BA24" ca="1">IF($A24&lt;&gt;"",INDEX(Tableau4[Personne],SUMPRODUCT(('Saisie réservation'!$E$2:$E$7&lt;=BA$8)*('Saisie réservation'!$F$2:$F$7&gt;=BA$8+1)*('Saisie réservation'!$I$2:$I$7=$B24)*('Saisie réservation'!$K$2:$K$7=$A24)*(ROW(Tableau4[])-1))),"")</f>
        <v>#VALUE!</v>
      </c>
      <c r="BB24" s="28" t="e" cm="1" vm="1">
        <f t="array" aca="1" ref="BB24" ca="1">IF($A24&lt;&gt;"",INDEX(Tableau4[Personne],SUMPRODUCT(('Saisie réservation'!$E$2:$E$7&lt;=BB$8)*('Saisie réservation'!$F$2:$F$7&gt;=BB$8+1)*('Saisie réservation'!$I$2:$I$7=$B24)*('Saisie réservation'!$K$2:$K$7=$A24)*(ROW(Tableau4[])-1))),"")</f>
        <v>#VALUE!</v>
      </c>
      <c r="BC24" s="28" t="e" cm="1" vm="1">
        <f t="array" aca="1" ref="BC24" ca="1">IF($A24&lt;&gt;"",INDEX(Tableau4[Personne],SUMPRODUCT(('Saisie réservation'!$E$2:$E$7&lt;=BC$8)*('Saisie réservation'!$F$2:$F$7&gt;=BC$8+1)*('Saisie réservation'!$I$2:$I$7=$B24)*('Saisie réservation'!$K$2:$K$7=$A24)*(ROW(Tableau4[])-1))),"")</f>
        <v>#VALUE!</v>
      </c>
      <c r="BD24" s="28" t="e" cm="1" vm="1">
        <f t="array" aca="1" ref="BD24" ca="1">IF($A24&lt;&gt;"",INDEX(Tableau4[Personne],SUMPRODUCT(('Saisie réservation'!$E$2:$E$7&lt;=BD$8)*('Saisie réservation'!$F$2:$F$7&gt;=BD$8+1)*('Saisie réservation'!$I$2:$I$7=$B24)*('Saisie réservation'!$K$2:$K$7=$A24)*(ROW(Tableau4[])-1))),"")</f>
        <v>#VALUE!</v>
      </c>
      <c r="BE24" s="28" t="e" cm="1" vm="1">
        <f t="array" aca="1" ref="BE24" ca="1">IF($A24&lt;&gt;"",INDEX(Tableau4[Personne],SUMPRODUCT(('Saisie réservation'!$E$2:$E$7&lt;=BE$8)*('Saisie réservation'!$F$2:$F$7&gt;=BE$8+1)*('Saisie réservation'!$I$2:$I$7=$B24)*('Saisie réservation'!$K$2:$K$7=$A24)*(ROW(Tableau4[])-1))),"")</f>
        <v>#VALUE!</v>
      </c>
      <c r="BF24" s="28" t="e" cm="1" vm="1">
        <f t="array" aca="1" ref="BF24" ca="1">IF($A24&lt;&gt;"",INDEX(Tableau4[Personne],SUMPRODUCT(('Saisie réservation'!$E$2:$E$7&lt;=BF$8)*('Saisie réservation'!$F$2:$F$7&gt;=BF$8+1)*('Saisie réservation'!$I$2:$I$7=$B24)*('Saisie réservation'!$K$2:$K$7=$A24)*(ROW(Tableau4[])-1))),"")</f>
        <v>#VALUE!</v>
      </c>
      <c r="BG24" s="28" t="e" cm="1" vm="1">
        <f t="array" aca="1" ref="BG24" ca="1">IF($A24&lt;&gt;"",INDEX(Tableau4[Personne],SUMPRODUCT(('Saisie réservation'!$E$2:$E$7&lt;=BG$8)*('Saisie réservation'!$F$2:$F$7&gt;=BG$8+1)*('Saisie réservation'!$I$2:$I$7=$B24)*('Saisie réservation'!$K$2:$K$7=$A24)*(ROW(Tableau4[])-1))),"")</f>
        <v>#VALUE!</v>
      </c>
      <c r="BH24" s="28" t="e" cm="1" vm="1">
        <f t="array" aca="1" ref="BH24" ca="1">IF($A24&lt;&gt;"",INDEX(Tableau4[Personne],SUMPRODUCT(('Saisie réservation'!$E$2:$E$7&lt;=BH$8)*('Saisie réservation'!$F$2:$F$7&gt;=BH$8+1)*('Saisie réservation'!$I$2:$I$7=$B24)*('Saisie réservation'!$K$2:$K$7=$A24)*(ROW(Tableau4[])-1))),"")</f>
        <v>#VALUE!</v>
      </c>
      <c r="BI24" s="28" t="e" cm="1" vm="1">
        <f t="array" aca="1" ref="BI24" ca="1">IF($A24&lt;&gt;"",INDEX(Tableau4[Personne],SUMPRODUCT(('Saisie réservation'!$E$2:$E$7&lt;=BI$8)*('Saisie réservation'!$F$2:$F$7&gt;=BI$8+1)*('Saisie réservation'!$I$2:$I$7=$B24)*('Saisie réservation'!$K$2:$K$7=$A24)*(ROW(Tableau4[])-1))),"")</f>
        <v>#VALUE!</v>
      </c>
      <c r="BJ24" s="28" t="e" cm="1" vm="1">
        <f t="array" aca="1" ref="BJ24" ca="1">IF($A24&lt;&gt;"",INDEX(Tableau4[Personne],SUMPRODUCT(('Saisie réservation'!$E$2:$E$7&lt;=BJ$8)*('Saisie réservation'!$F$2:$F$7&gt;=BJ$8+1)*('Saisie réservation'!$I$2:$I$7=$B24)*('Saisie réservation'!$K$2:$K$7=$A24)*(ROW(Tableau4[])-1))),"")</f>
        <v>#VALUE!</v>
      </c>
      <c r="BK24" s="28" t="e" cm="1" vm="1">
        <f t="array" aca="1" ref="BK24" ca="1">IF($A24&lt;&gt;"",INDEX(Tableau4[Personne],SUMPRODUCT(('Saisie réservation'!$E$2:$E$7&lt;=BK$8)*('Saisie réservation'!$F$2:$F$7&gt;=BK$8+1)*('Saisie réservation'!$I$2:$I$7=$B24)*('Saisie réservation'!$K$2:$K$7=$A24)*(ROW(Tableau4[])-1))),"")</f>
        <v>#VALUE!</v>
      </c>
    </row>
    <row r="25" spans="1:63" ht="15.75" x14ac:dyDescent="0.25">
      <c r="A25" s="26" t="s">
        <v>18</v>
      </c>
      <c r="B25" s="27">
        <v>5</v>
      </c>
      <c r="C25" s="28" t="e" cm="1" vm="1">
        <f t="array" aca="1" ref="C25" ca="1">IF($A25&lt;&gt;"",INDEX(Tableau4[Personne],SUMPRODUCT(('Saisie réservation'!$E$2:$E$7&lt;=C$8)*('Saisie réservation'!$F$2:$F$7&gt;=C$8+1)*('Saisie réservation'!$I$2:$I$7=$B25)*('Saisie réservation'!$K$2:$K$7=$A25)*(ROW(Tableau4[])-1))),"")</f>
        <v>#VALUE!</v>
      </c>
      <c r="D25" s="28" t="e" cm="1" vm="1">
        <f t="array" aca="1" ref="D25" ca="1">IF($A25&lt;&gt;"",INDEX(Tableau4[Personne],SUMPRODUCT(('Saisie réservation'!$E$2:$E$7&lt;=D$8)*('Saisie réservation'!$F$2:$F$7&gt;=D$8+1)*('Saisie réservation'!$I$2:$I$7=$B25)*('Saisie réservation'!$K$2:$K$7=$A25)*(ROW(Tableau4[])-1))),"")</f>
        <v>#VALUE!</v>
      </c>
      <c r="E25" s="28" t="e" cm="1" vm="1">
        <f t="array" aca="1" ref="E25" ca="1">IF($A25&lt;&gt;"",INDEX(Tableau4[Personne],SUMPRODUCT(('Saisie réservation'!$E$2:$E$7&lt;=E$8)*('Saisie réservation'!$F$2:$F$7&gt;=E$8+1)*('Saisie réservation'!$I$2:$I$7=$B25)*('Saisie réservation'!$K$2:$K$7=$A25)*(ROW(Tableau4[])-1))),"")</f>
        <v>#VALUE!</v>
      </c>
      <c r="F25" s="28" t="e" cm="1" vm="1">
        <f t="array" aca="1" ref="F25" ca="1">IF($A25&lt;&gt;"",INDEX(Tableau4[Personne],SUMPRODUCT(('Saisie réservation'!$E$2:$E$7&lt;=F$8)*('Saisie réservation'!$F$2:$F$7&gt;=F$8+1)*('Saisie réservation'!$I$2:$I$7=$B25)*('Saisie réservation'!$K$2:$K$7=$A25)*(ROW(Tableau4[])-1))),"")</f>
        <v>#VALUE!</v>
      </c>
      <c r="G25" s="28" t="e" cm="1" vm="1">
        <f t="array" aca="1" ref="G25" ca="1">IF($A25&lt;&gt;"",INDEX(Tableau4[Personne],SUMPRODUCT(('Saisie réservation'!$E$2:$E$7&lt;=G$8)*('Saisie réservation'!$F$2:$F$7&gt;=G$8+1)*('Saisie réservation'!$I$2:$I$7=$B25)*('Saisie réservation'!$K$2:$K$7=$A25)*(ROW(Tableau4[])-1))),"")</f>
        <v>#VALUE!</v>
      </c>
      <c r="H25" s="28" t="str" cm="1">
        <f t="array" ref="H25">IF($A25&lt;&gt;"",INDEX(Tableau4[Personne],SUMPRODUCT(('Saisie réservation'!$E$2:$E$7&lt;=H$8)*('Saisie réservation'!$F$2:$F$7&gt;=H$8+1)*('Saisie réservation'!$I$2:$I$7=$B25)*('Saisie réservation'!$K$2:$K$7=$A25)*(ROW(Tableau4[])-1))),"")</f>
        <v>Test2</v>
      </c>
      <c r="I25" s="28" t="str" cm="1">
        <f t="array" ref="I25">IF($A25&lt;&gt;"",INDEX(Tableau4[Personne],SUMPRODUCT(('Saisie réservation'!$E$2:$E$7&lt;=I$8)*('Saisie réservation'!$F$2:$F$7&gt;=I$8+1)*('Saisie réservation'!$I$2:$I$7=$B25)*('Saisie réservation'!$K$2:$K$7=$A25)*(ROW(Tableau4[])-1))),"")</f>
        <v>Test2</v>
      </c>
      <c r="J25" s="28" t="e" cm="1" vm="1">
        <f t="array" aca="1" ref="J25" ca="1">IF($A25&lt;&gt;"",INDEX(Tableau4[Personne],SUMPRODUCT(('Saisie réservation'!$E$2:$E$7&lt;=J$8)*('Saisie réservation'!$F$2:$F$7&gt;=J$8+1)*('Saisie réservation'!$I$2:$I$7=$B25)*('Saisie réservation'!$K$2:$K$7=$A25)*(ROW(Tableau4[])-1))),"")</f>
        <v>#VALUE!</v>
      </c>
      <c r="K25" s="28" t="e" cm="1" vm="1">
        <f t="array" aca="1" ref="K25" ca="1">IF($A25&lt;&gt;"",INDEX(Tableau4[Personne],SUMPRODUCT(('Saisie réservation'!$E$2:$E$7&lt;=K$8)*('Saisie réservation'!$F$2:$F$7&gt;=K$8+1)*('Saisie réservation'!$I$2:$I$7=$B25)*('Saisie réservation'!$K$2:$K$7=$A25)*(ROW(Tableau4[])-1))),"")</f>
        <v>#VALUE!</v>
      </c>
      <c r="L25" s="28" t="e" cm="1" vm="1">
        <f t="array" aca="1" ref="L25" ca="1">IF($A25&lt;&gt;"",INDEX(Tableau4[Personne],SUMPRODUCT(('Saisie réservation'!$E$2:$E$7&lt;=L$8)*('Saisie réservation'!$F$2:$F$7&gt;=L$8+1)*('Saisie réservation'!$I$2:$I$7=$B25)*('Saisie réservation'!$K$2:$K$7=$A25)*(ROW(Tableau4[])-1))),"")</f>
        <v>#VALUE!</v>
      </c>
      <c r="M25" s="28" t="e" cm="1" vm="1">
        <f t="array" aca="1" ref="M25" ca="1">IF($A25&lt;&gt;"",INDEX(Tableau4[Personne],SUMPRODUCT(('Saisie réservation'!$E$2:$E$7&lt;=M$8)*('Saisie réservation'!$F$2:$F$7&gt;=M$8+1)*('Saisie réservation'!$I$2:$I$7=$B25)*('Saisie réservation'!$K$2:$K$7=$A25)*(ROW(Tableau4[])-1))),"")</f>
        <v>#VALUE!</v>
      </c>
      <c r="N25" s="28" t="e" cm="1" vm="1">
        <f t="array" aca="1" ref="N25" ca="1">IF($A25&lt;&gt;"",INDEX(Tableau4[Personne],SUMPRODUCT(('Saisie réservation'!$E$2:$E$7&lt;=N$8)*('Saisie réservation'!$F$2:$F$7&gt;=N$8+1)*('Saisie réservation'!$I$2:$I$7=$B25)*('Saisie réservation'!$K$2:$K$7=$A25)*(ROW(Tableau4[])-1))),"")</f>
        <v>#VALUE!</v>
      </c>
      <c r="O25" s="28" t="e" cm="1" vm="1">
        <f t="array" aca="1" ref="O25" ca="1">IF($A25&lt;&gt;"",INDEX(Tableau4[Personne],SUMPRODUCT(('Saisie réservation'!$E$2:$E$7&lt;=O$8)*('Saisie réservation'!$F$2:$F$7&gt;=O$8+1)*('Saisie réservation'!$I$2:$I$7=$B25)*('Saisie réservation'!$K$2:$K$7=$A25)*(ROW(Tableau4[])-1))),"")</f>
        <v>#VALUE!</v>
      </c>
      <c r="P25" s="28" t="e" cm="1" vm="1">
        <f t="array" aca="1" ref="P25" ca="1">IF($A25&lt;&gt;"",INDEX(Tableau4[Personne],SUMPRODUCT(('Saisie réservation'!$E$2:$E$7&lt;=P$8)*('Saisie réservation'!$F$2:$F$7&gt;=P$8+1)*('Saisie réservation'!$I$2:$I$7=$B25)*('Saisie réservation'!$K$2:$K$7=$A25)*(ROW(Tableau4[])-1))),"")</f>
        <v>#VALUE!</v>
      </c>
      <c r="Q25" s="28" t="e" cm="1" vm="1">
        <f t="array" aca="1" ref="Q25" ca="1">IF($A25&lt;&gt;"",INDEX(Tableau4[Personne],SUMPRODUCT(('Saisie réservation'!$E$2:$E$7&lt;=Q$8)*('Saisie réservation'!$F$2:$F$7&gt;=Q$8+1)*('Saisie réservation'!$I$2:$I$7=$B25)*('Saisie réservation'!$K$2:$K$7=$A25)*(ROW(Tableau4[])-1))),"")</f>
        <v>#VALUE!</v>
      </c>
      <c r="R25" s="28" t="e" cm="1" vm="1">
        <f t="array" aca="1" ref="R25" ca="1">IF($A25&lt;&gt;"",INDEX(Tableau4[Personne],SUMPRODUCT(('Saisie réservation'!$E$2:$E$7&lt;=R$8)*('Saisie réservation'!$F$2:$F$7&gt;=R$8+1)*('Saisie réservation'!$I$2:$I$7=$B25)*('Saisie réservation'!$K$2:$K$7=$A25)*(ROW(Tableau4[])-1))),"")</f>
        <v>#VALUE!</v>
      </c>
      <c r="S25" s="28" t="e" cm="1" vm="1">
        <f t="array" aca="1" ref="S25" ca="1">IF($A25&lt;&gt;"",INDEX(Tableau4[Personne],SUMPRODUCT(('Saisie réservation'!$E$2:$E$7&lt;=S$8)*('Saisie réservation'!$F$2:$F$7&gt;=S$8+1)*('Saisie réservation'!$I$2:$I$7=$B25)*('Saisie réservation'!$K$2:$K$7=$A25)*(ROW(Tableau4[])-1))),"")</f>
        <v>#VALUE!</v>
      </c>
      <c r="T25" s="28" t="e" cm="1" vm="1">
        <f t="array" aca="1" ref="T25" ca="1">IF($A25&lt;&gt;"",INDEX(Tableau4[Personne],SUMPRODUCT(('Saisie réservation'!$E$2:$E$7&lt;=T$8)*('Saisie réservation'!$F$2:$F$7&gt;=T$8+1)*('Saisie réservation'!$I$2:$I$7=$B25)*('Saisie réservation'!$K$2:$K$7=$A25)*(ROW(Tableau4[])-1))),"")</f>
        <v>#VALUE!</v>
      </c>
      <c r="U25" s="28" t="e" cm="1" vm="1">
        <f t="array" aca="1" ref="U25" ca="1">IF($A25&lt;&gt;"",INDEX(Tableau4[Personne],SUMPRODUCT(('Saisie réservation'!$E$2:$E$7&lt;=U$8)*('Saisie réservation'!$F$2:$F$7&gt;=U$8+1)*('Saisie réservation'!$I$2:$I$7=$B25)*('Saisie réservation'!$K$2:$K$7=$A25)*(ROW(Tableau4[])-1))),"")</f>
        <v>#VALUE!</v>
      </c>
      <c r="V25" s="28" t="e" cm="1" vm="1">
        <f t="array" aca="1" ref="V25" ca="1">IF($A25&lt;&gt;"",INDEX(Tableau4[Personne],SUMPRODUCT(('Saisie réservation'!$E$2:$E$7&lt;=V$8)*('Saisie réservation'!$F$2:$F$7&gt;=V$8+1)*('Saisie réservation'!$I$2:$I$7=$B25)*('Saisie réservation'!$K$2:$K$7=$A25)*(ROW(Tableau4[])-1))),"")</f>
        <v>#VALUE!</v>
      </c>
      <c r="W25" s="28" t="e" cm="1" vm="1">
        <f t="array" aca="1" ref="W25" ca="1">IF($A25&lt;&gt;"",INDEX(Tableau4[Personne],SUMPRODUCT(('Saisie réservation'!$E$2:$E$7&lt;=W$8)*('Saisie réservation'!$F$2:$F$7&gt;=W$8+1)*('Saisie réservation'!$I$2:$I$7=$B25)*('Saisie réservation'!$K$2:$K$7=$A25)*(ROW(Tableau4[])-1))),"")</f>
        <v>#VALUE!</v>
      </c>
      <c r="X25" s="28" t="e" cm="1" vm="1">
        <f t="array" aca="1" ref="X25" ca="1">IF($A25&lt;&gt;"",INDEX(Tableau4[Personne],SUMPRODUCT(('Saisie réservation'!$E$2:$E$7&lt;=X$8)*('Saisie réservation'!$F$2:$F$7&gt;=X$8+1)*('Saisie réservation'!$I$2:$I$7=$B25)*('Saisie réservation'!$K$2:$K$7=$A25)*(ROW(Tableau4[])-1))),"")</f>
        <v>#VALUE!</v>
      </c>
      <c r="Y25" s="28" t="e" cm="1" vm="1">
        <f t="array" aca="1" ref="Y25" ca="1">IF($A25&lt;&gt;"",INDEX(Tableau4[Personne],SUMPRODUCT(('Saisie réservation'!$E$2:$E$7&lt;=Y$8)*('Saisie réservation'!$F$2:$F$7&gt;=Y$8+1)*('Saisie réservation'!$I$2:$I$7=$B25)*('Saisie réservation'!$K$2:$K$7=$A25)*(ROW(Tableau4[])-1))),"")</f>
        <v>#VALUE!</v>
      </c>
      <c r="Z25" s="28" t="e" cm="1" vm="1">
        <f t="array" aca="1" ref="Z25" ca="1">IF($A25&lt;&gt;"",INDEX(Tableau4[Personne],SUMPRODUCT(('Saisie réservation'!$E$2:$E$7&lt;=Z$8)*('Saisie réservation'!$F$2:$F$7&gt;=Z$8+1)*('Saisie réservation'!$I$2:$I$7=$B25)*('Saisie réservation'!$K$2:$K$7=$A25)*(ROW(Tableau4[])-1))),"")</f>
        <v>#VALUE!</v>
      </c>
      <c r="AA25" s="28" t="e" cm="1" vm="1">
        <f t="array" aca="1" ref="AA25" ca="1">IF($A25&lt;&gt;"",INDEX(Tableau4[Personne],SUMPRODUCT(('Saisie réservation'!$E$2:$E$7&lt;=AA$8)*('Saisie réservation'!$F$2:$F$7&gt;=AA$8+1)*('Saisie réservation'!$I$2:$I$7=$B25)*('Saisie réservation'!$K$2:$K$7=$A25)*(ROW(Tableau4[])-1))),"")</f>
        <v>#VALUE!</v>
      </c>
      <c r="AB25" s="28" t="e" cm="1" vm="1">
        <f t="array" aca="1" ref="AB25" ca="1">IF($A25&lt;&gt;"",INDEX(Tableau4[Personne],SUMPRODUCT(('Saisie réservation'!$E$2:$E$7&lt;=AB$8)*('Saisie réservation'!$F$2:$F$7&gt;=AB$8+1)*('Saisie réservation'!$I$2:$I$7=$B25)*('Saisie réservation'!$K$2:$K$7=$A25)*(ROW(Tableau4[])-1))),"")</f>
        <v>#VALUE!</v>
      </c>
      <c r="AC25" s="28" t="e" cm="1" vm="1">
        <f t="array" aca="1" ref="AC25" ca="1">IF($A25&lt;&gt;"",INDEX(Tableau4[Personne],SUMPRODUCT(('Saisie réservation'!$E$2:$E$7&lt;=AC$8)*('Saisie réservation'!$F$2:$F$7&gt;=AC$8+1)*('Saisie réservation'!$I$2:$I$7=$B25)*('Saisie réservation'!$K$2:$K$7=$A25)*(ROW(Tableau4[])-1))),"")</f>
        <v>#VALUE!</v>
      </c>
      <c r="AD25" s="28" t="e" cm="1" vm="1">
        <f t="array" aca="1" ref="AD25" ca="1">IF($A25&lt;&gt;"",INDEX(Tableau4[Personne],SUMPRODUCT(('Saisie réservation'!$E$2:$E$7&lt;=AD$8)*('Saisie réservation'!$F$2:$F$7&gt;=AD$8+1)*('Saisie réservation'!$I$2:$I$7=$B25)*('Saisie réservation'!$K$2:$K$7=$A25)*(ROW(Tableau4[])-1))),"")</f>
        <v>#VALUE!</v>
      </c>
      <c r="AE25" s="28" t="e" cm="1" vm="1">
        <f t="array" aca="1" ref="AE25" ca="1">IF($A25&lt;&gt;"",INDEX(Tableau4[Personne],SUMPRODUCT(('Saisie réservation'!$E$2:$E$7&lt;=AE$8)*('Saisie réservation'!$F$2:$F$7&gt;=AE$8+1)*('Saisie réservation'!$I$2:$I$7=$B25)*('Saisie réservation'!$K$2:$K$7=$A25)*(ROW(Tableau4[])-1))),"")</f>
        <v>#VALUE!</v>
      </c>
      <c r="AF25" s="28" t="e" cm="1" vm="1">
        <f t="array" aca="1" ref="AF25" ca="1">IF($A25&lt;&gt;"",INDEX(Tableau4[Personne],SUMPRODUCT(('Saisie réservation'!$E$2:$E$7&lt;=AF$8)*('Saisie réservation'!$F$2:$F$7&gt;=AF$8+1)*('Saisie réservation'!$I$2:$I$7=$B25)*('Saisie réservation'!$K$2:$K$7=$A25)*(ROW(Tableau4[])-1))),"")</f>
        <v>#VALUE!</v>
      </c>
      <c r="AG25" s="28" t="e" cm="1" vm="1">
        <f t="array" aca="1" ref="AG25" ca="1">IF($A25&lt;&gt;"",INDEX(Tableau4[Personne],SUMPRODUCT(('Saisie réservation'!$E$2:$E$7&lt;=AG$8)*('Saisie réservation'!$F$2:$F$7&gt;=AG$8+1)*('Saisie réservation'!$I$2:$I$7=$B25)*('Saisie réservation'!$K$2:$K$7=$A25)*(ROW(Tableau4[])-1))),"")</f>
        <v>#VALUE!</v>
      </c>
      <c r="AH25" s="28" t="e" cm="1" vm="1">
        <f t="array" aca="1" ref="AH25" ca="1">IF($A25&lt;&gt;"",INDEX(Tableau4[Personne],SUMPRODUCT(('Saisie réservation'!$E$2:$E$7&lt;=AH$8)*('Saisie réservation'!$F$2:$F$7&gt;=AH$8+1)*('Saisie réservation'!$I$2:$I$7=$B25)*('Saisie réservation'!$K$2:$K$7=$A25)*(ROW(Tableau4[])-1))),"")</f>
        <v>#VALUE!</v>
      </c>
      <c r="AI25" s="28" t="e" cm="1" vm="1">
        <f t="array" aca="1" ref="AI25" ca="1">IF($A25&lt;&gt;"",INDEX(Tableau4[Personne],SUMPRODUCT(('Saisie réservation'!$E$2:$E$7&lt;=AI$8)*('Saisie réservation'!$F$2:$F$7&gt;=AI$8+1)*('Saisie réservation'!$I$2:$I$7=$B25)*('Saisie réservation'!$K$2:$K$7=$A25)*(ROW(Tableau4[])-1))),"")</f>
        <v>#VALUE!</v>
      </c>
      <c r="AJ25" s="28" t="e" cm="1" vm="1">
        <f t="array" aca="1" ref="AJ25" ca="1">IF($A25&lt;&gt;"",INDEX(Tableau4[Personne],SUMPRODUCT(('Saisie réservation'!$E$2:$E$7&lt;=AJ$8)*('Saisie réservation'!$F$2:$F$7&gt;=AJ$8+1)*('Saisie réservation'!$I$2:$I$7=$B25)*('Saisie réservation'!$K$2:$K$7=$A25)*(ROW(Tableau4[])-1))),"")</f>
        <v>#VALUE!</v>
      </c>
      <c r="AK25" s="28" t="e" cm="1" vm="1">
        <f t="array" aca="1" ref="AK25" ca="1">IF($A25&lt;&gt;"",INDEX(Tableau4[Personne],SUMPRODUCT(('Saisie réservation'!$E$2:$E$7&lt;=AK$8)*('Saisie réservation'!$F$2:$F$7&gt;=AK$8+1)*('Saisie réservation'!$I$2:$I$7=$B25)*('Saisie réservation'!$K$2:$K$7=$A25)*(ROW(Tableau4[])-1))),"")</f>
        <v>#VALUE!</v>
      </c>
      <c r="AL25" s="28" t="e" cm="1" vm="1">
        <f t="array" aca="1" ref="AL25" ca="1">IF($A25&lt;&gt;"",INDEX(Tableau4[Personne],SUMPRODUCT(('Saisie réservation'!$E$2:$E$7&lt;=AL$8)*('Saisie réservation'!$F$2:$F$7&gt;=AL$8+1)*('Saisie réservation'!$I$2:$I$7=$B25)*('Saisie réservation'!$K$2:$K$7=$A25)*(ROW(Tableau4[])-1))),"")</f>
        <v>#VALUE!</v>
      </c>
      <c r="AM25" s="28" t="e" cm="1" vm="1">
        <f t="array" aca="1" ref="AM25" ca="1">IF($A25&lt;&gt;"",INDEX(Tableau4[Personne],SUMPRODUCT(('Saisie réservation'!$E$2:$E$7&lt;=AM$8)*('Saisie réservation'!$F$2:$F$7&gt;=AM$8+1)*('Saisie réservation'!$I$2:$I$7=$B25)*('Saisie réservation'!$K$2:$K$7=$A25)*(ROW(Tableau4[])-1))),"")</f>
        <v>#VALUE!</v>
      </c>
      <c r="AN25" s="28" t="e" cm="1" vm="1">
        <f t="array" aca="1" ref="AN25" ca="1">IF($A25&lt;&gt;"",INDEX(Tableau4[Personne],SUMPRODUCT(('Saisie réservation'!$E$2:$E$7&lt;=AN$8)*('Saisie réservation'!$F$2:$F$7&gt;=AN$8+1)*('Saisie réservation'!$I$2:$I$7=$B25)*('Saisie réservation'!$K$2:$K$7=$A25)*(ROW(Tableau4[])-1))),"")</f>
        <v>#VALUE!</v>
      </c>
      <c r="AO25" s="28" t="e" cm="1" vm="1">
        <f t="array" aca="1" ref="AO25" ca="1">IF($A25&lt;&gt;"",INDEX(Tableau4[Personne],SUMPRODUCT(('Saisie réservation'!$E$2:$E$7&lt;=AO$8)*('Saisie réservation'!$F$2:$F$7&gt;=AO$8+1)*('Saisie réservation'!$I$2:$I$7=$B25)*('Saisie réservation'!$K$2:$K$7=$A25)*(ROW(Tableau4[])-1))),"")</f>
        <v>#VALUE!</v>
      </c>
      <c r="AP25" s="28" t="e" cm="1" vm="1">
        <f t="array" aca="1" ref="AP25" ca="1">IF($A25&lt;&gt;"",INDEX(Tableau4[Personne],SUMPRODUCT(('Saisie réservation'!$E$2:$E$7&lt;=AP$8)*('Saisie réservation'!$F$2:$F$7&gt;=AP$8+1)*('Saisie réservation'!$I$2:$I$7=$B25)*('Saisie réservation'!$K$2:$K$7=$A25)*(ROW(Tableau4[])-1))),"")</f>
        <v>#VALUE!</v>
      </c>
      <c r="AQ25" s="28" t="e" cm="1" vm="1">
        <f t="array" aca="1" ref="AQ25" ca="1">IF($A25&lt;&gt;"",INDEX(Tableau4[Personne],SUMPRODUCT(('Saisie réservation'!$E$2:$E$7&lt;=AQ$8)*('Saisie réservation'!$F$2:$F$7&gt;=AQ$8+1)*('Saisie réservation'!$I$2:$I$7=$B25)*('Saisie réservation'!$K$2:$K$7=$A25)*(ROW(Tableau4[])-1))),"")</f>
        <v>#VALUE!</v>
      </c>
      <c r="AR25" s="28" t="e" cm="1" vm="1">
        <f t="array" aca="1" ref="AR25" ca="1">IF($A25&lt;&gt;"",INDEX(Tableau4[Personne],SUMPRODUCT(('Saisie réservation'!$E$2:$E$7&lt;=AR$8)*('Saisie réservation'!$F$2:$F$7&gt;=AR$8+1)*('Saisie réservation'!$I$2:$I$7=$B25)*('Saisie réservation'!$K$2:$K$7=$A25)*(ROW(Tableau4[])-1))),"")</f>
        <v>#VALUE!</v>
      </c>
      <c r="AS25" s="28" t="e" cm="1" vm="1">
        <f t="array" aca="1" ref="AS25" ca="1">IF($A25&lt;&gt;"",INDEX(Tableau4[Personne],SUMPRODUCT(('Saisie réservation'!$E$2:$E$7&lt;=AS$8)*('Saisie réservation'!$F$2:$F$7&gt;=AS$8+1)*('Saisie réservation'!$I$2:$I$7=$B25)*('Saisie réservation'!$K$2:$K$7=$A25)*(ROW(Tableau4[])-1))),"")</f>
        <v>#VALUE!</v>
      </c>
      <c r="AT25" s="28" t="e" cm="1" vm="1">
        <f t="array" aca="1" ref="AT25" ca="1">IF($A25&lt;&gt;"",INDEX(Tableau4[Personne],SUMPRODUCT(('Saisie réservation'!$E$2:$E$7&lt;=AT$8)*('Saisie réservation'!$F$2:$F$7&gt;=AT$8+1)*('Saisie réservation'!$I$2:$I$7=$B25)*('Saisie réservation'!$K$2:$K$7=$A25)*(ROW(Tableau4[])-1))),"")</f>
        <v>#VALUE!</v>
      </c>
      <c r="AU25" s="28" t="e" cm="1" vm="1">
        <f t="array" aca="1" ref="AU25" ca="1">IF($A25&lt;&gt;"",INDEX(Tableau4[Personne],SUMPRODUCT(('Saisie réservation'!$E$2:$E$7&lt;=AU$8)*('Saisie réservation'!$F$2:$F$7&gt;=AU$8+1)*('Saisie réservation'!$I$2:$I$7=$B25)*('Saisie réservation'!$K$2:$K$7=$A25)*(ROW(Tableau4[])-1))),"")</f>
        <v>#VALUE!</v>
      </c>
      <c r="AV25" s="28" t="e" cm="1" vm="1">
        <f t="array" aca="1" ref="AV25" ca="1">IF($A25&lt;&gt;"",INDEX(Tableau4[Personne],SUMPRODUCT(('Saisie réservation'!$E$2:$E$7&lt;=AV$8)*('Saisie réservation'!$F$2:$F$7&gt;=AV$8+1)*('Saisie réservation'!$I$2:$I$7=$B25)*('Saisie réservation'!$K$2:$K$7=$A25)*(ROW(Tableau4[])-1))),"")</f>
        <v>#VALUE!</v>
      </c>
      <c r="AW25" s="28" t="e" cm="1" vm="1">
        <f t="array" aca="1" ref="AW25" ca="1">IF($A25&lt;&gt;"",INDEX(Tableau4[Personne],SUMPRODUCT(('Saisie réservation'!$E$2:$E$7&lt;=AW$8)*('Saisie réservation'!$F$2:$F$7&gt;=AW$8+1)*('Saisie réservation'!$I$2:$I$7=$B25)*('Saisie réservation'!$K$2:$K$7=$A25)*(ROW(Tableau4[])-1))),"")</f>
        <v>#VALUE!</v>
      </c>
      <c r="AX25" s="28" t="e" cm="1" vm="1">
        <f t="array" aca="1" ref="AX25" ca="1">IF($A25&lt;&gt;"",INDEX(Tableau4[Personne],SUMPRODUCT(('Saisie réservation'!$E$2:$E$7&lt;=AX$8)*('Saisie réservation'!$F$2:$F$7&gt;=AX$8+1)*('Saisie réservation'!$I$2:$I$7=$B25)*('Saisie réservation'!$K$2:$K$7=$A25)*(ROW(Tableau4[])-1))),"")</f>
        <v>#VALUE!</v>
      </c>
      <c r="AY25" s="28" t="e" cm="1" vm="1">
        <f t="array" aca="1" ref="AY25" ca="1">IF($A25&lt;&gt;"",INDEX(Tableau4[Personne],SUMPRODUCT(('Saisie réservation'!$E$2:$E$7&lt;=AY$8)*('Saisie réservation'!$F$2:$F$7&gt;=AY$8+1)*('Saisie réservation'!$I$2:$I$7=$B25)*('Saisie réservation'!$K$2:$K$7=$A25)*(ROW(Tableau4[])-1))),"")</f>
        <v>#VALUE!</v>
      </c>
      <c r="AZ25" s="28" t="e" cm="1" vm="1">
        <f t="array" aca="1" ref="AZ25" ca="1">IF($A25&lt;&gt;"",INDEX(Tableau4[Personne],SUMPRODUCT(('Saisie réservation'!$E$2:$E$7&lt;=AZ$8)*('Saisie réservation'!$F$2:$F$7&gt;=AZ$8+1)*('Saisie réservation'!$I$2:$I$7=$B25)*('Saisie réservation'!$K$2:$K$7=$A25)*(ROW(Tableau4[])-1))),"")</f>
        <v>#VALUE!</v>
      </c>
      <c r="BA25" s="28" t="e" cm="1" vm="1">
        <f t="array" aca="1" ref="BA25" ca="1">IF($A25&lt;&gt;"",INDEX(Tableau4[Personne],SUMPRODUCT(('Saisie réservation'!$E$2:$E$7&lt;=BA$8)*('Saisie réservation'!$F$2:$F$7&gt;=BA$8+1)*('Saisie réservation'!$I$2:$I$7=$B25)*('Saisie réservation'!$K$2:$K$7=$A25)*(ROW(Tableau4[])-1))),"")</f>
        <v>#VALUE!</v>
      </c>
      <c r="BB25" s="28" t="e" cm="1" vm="1">
        <f t="array" aca="1" ref="BB25" ca="1">IF($A25&lt;&gt;"",INDEX(Tableau4[Personne],SUMPRODUCT(('Saisie réservation'!$E$2:$E$7&lt;=BB$8)*('Saisie réservation'!$F$2:$F$7&gt;=BB$8+1)*('Saisie réservation'!$I$2:$I$7=$B25)*('Saisie réservation'!$K$2:$K$7=$A25)*(ROW(Tableau4[])-1))),"")</f>
        <v>#VALUE!</v>
      </c>
      <c r="BC25" s="28" t="e" cm="1" vm="1">
        <f t="array" aca="1" ref="BC25" ca="1">IF($A25&lt;&gt;"",INDEX(Tableau4[Personne],SUMPRODUCT(('Saisie réservation'!$E$2:$E$7&lt;=BC$8)*('Saisie réservation'!$F$2:$F$7&gt;=BC$8+1)*('Saisie réservation'!$I$2:$I$7=$B25)*('Saisie réservation'!$K$2:$K$7=$A25)*(ROW(Tableau4[])-1))),"")</f>
        <v>#VALUE!</v>
      </c>
      <c r="BD25" s="28" t="e" cm="1" vm="1">
        <f t="array" aca="1" ref="BD25" ca="1">IF($A25&lt;&gt;"",INDEX(Tableau4[Personne],SUMPRODUCT(('Saisie réservation'!$E$2:$E$7&lt;=BD$8)*('Saisie réservation'!$F$2:$F$7&gt;=BD$8+1)*('Saisie réservation'!$I$2:$I$7=$B25)*('Saisie réservation'!$K$2:$K$7=$A25)*(ROW(Tableau4[])-1))),"")</f>
        <v>#VALUE!</v>
      </c>
      <c r="BE25" s="28" t="e" cm="1" vm="1">
        <f t="array" aca="1" ref="BE25" ca="1">IF($A25&lt;&gt;"",INDEX(Tableau4[Personne],SUMPRODUCT(('Saisie réservation'!$E$2:$E$7&lt;=BE$8)*('Saisie réservation'!$F$2:$F$7&gt;=BE$8+1)*('Saisie réservation'!$I$2:$I$7=$B25)*('Saisie réservation'!$K$2:$K$7=$A25)*(ROW(Tableau4[])-1))),"")</f>
        <v>#VALUE!</v>
      </c>
      <c r="BF25" s="28" t="e" cm="1" vm="1">
        <f t="array" aca="1" ref="BF25" ca="1">IF($A25&lt;&gt;"",INDEX(Tableau4[Personne],SUMPRODUCT(('Saisie réservation'!$E$2:$E$7&lt;=BF$8)*('Saisie réservation'!$F$2:$F$7&gt;=BF$8+1)*('Saisie réservation'!$I$2:$I$7=$B25)*('Saisie réservation'!$K$2:$K$7=$A25)*(ROW(Tableau4[])-1))),"")</f>
        <v>#VALUE!</v>
      </c>
      <c r="BG25" s="28" t="e" cm="1" vm="1">
        <f t="array" aca="1" ref="BG25" ca="1">IF($A25&lt;&gt;"",INDEX(Tableau4[Personne],SUMPRODUCT(('Saisie réservation'!$E$2:$E$7&lt;=BG$8)*('Saisie réservation'!$F$2:$F$7&gt;=BG$8+1)*('Saisie réservation'!$I$2:$I$7=$B25)*('Saisie réservation'!$K$2:$K$7=$A25)*(ROW(Tableau4[])-1))),"")</f>
        <v>#VALUE!</v>
      </c>
      <c r="BH25" s="28" t="e" cm="1" vm="1">
        <f t="array" aca="1" ref="BH25" ca="1">IF($A25&lt;&gt;"",INDEX(Tableau4[Personne],SUMPRODUCT(('Saisie réservation'!$E$2:$E$7&lt;=BH$8)*('Saisie réservation'!$F$2:$F$7&gt;=BH$8+1)*('Saisie réservation'!$I$2:$I$7=$B25)*('Saisie réservation'!$K$2:$K$7=$A25)*(ROW(Tableau4[])-1))),"")</f>
        <v>#VALUE!</v>
      </c>
      <c r="BI25" s="28" t="e" cm="1" vm="1">
        <f t="array" aca="1" ref="BI25" ca="1">IF($A25&lt;&gt;"",INDEX(Tableau4[Personne],SUMPRODUCT(('Saisie réservation'!$E$2:$E$7&lt;=BI$8)*('Saisie réservation'!$F$2:$F$7&gt;=BI$8+1)*('Saisie réservation'!$I$2:$I$7=$B25)*('Saisie réservation'!$K$2:$K$7=$A25)*(ROW(Tableau4[])-1))),"")</f>
        <v>#VALUE!</v>
      </c>
      <c r="BJ25" s="28" t="e" cm="1" vm="1">
        <f t="array" aca="1" ref="BJ25" ca="1">IF($A25&lt;&gt;"",INDEX(Tableau4[Personne],SUMPRODUCT(('Saisie réservation'!$E$2:$E$7&lt;=BJ$8)*('Saisie réservation'!$F$2:$F$7&gt;=BJ$8+1)*('Saisie réservation'!$I$2:$I$7=$B25)*('Saisie réservation'!$K$2:$K$7=$A25)*(ROW(Tableau4[])-1))),"")</f>
        <v>#VALUE!</v>
      </c>
      <c r="BK25" s="28" t="e" cm="1" vm="1">
        <f t="array" aca="1" ref="BK25" ca="1">IF($A25&lt;&gt;"",INDEX(Tableau4[Personne],SUMPRODUCT(('Saisie réservation'!$E$2:$E$7&lt;=BK$8)*('Saisie réservation'!$F$2:$F$7&gt;=BK$8+1)*('Saisie réservation'!$I$2:$I$7=$B25)*('Saisie réservation'!$K$2:$K$7=$A25)*(ROW(Tableau4[])-1))),"")</f>
        <v>#VALUE!</v>
      </c>
    </row>
    <row r="26" spans="1:63" x14ac:dyDescent="0.2">
      <c r="C26" s="6" t="s">
        <v>67</v>
      </c>
      <c r="D26" s="6" t="s">
        <v>67</v>
      </c>
      <c r="E26" s="6" t="s">
        <v>67</v>
      </c>
      <c r="F26" s="6" t="s">
        <v>67</v>
      </c>
      <c r="G26" s="6" t="s">
        <v>67</v>
      </c>
      <c r="H26" s="6" t="s">
        <v>67</v>
      </c>
      <c r="I26" s="6" t="s">
        <v>67</v>
      </c>
      <c r="J26" s="6" t="s">
        <v>67</v>
      </c>
      <c r="K26" s="6" t="s">
        <v>67</v>
      </c>
      <c r="L26" s="6" t="s">
        <v>67</v>
      </c>
      <c r="M26" s="6" t="s">
        <v>67</v>
      </c>
      <c r="N26" s="6" t="s">
        <v>67</v>
      </c>
      <c r="O26" s="6" t="s">
        <v>67</v>
      </c>
      <c r="P26" s="6" t="s">
        <v>67</v>
      </c>
      <c r="Q26" s="6" t="s">
        <v>67</v>
      </c>
      <c r="R26" s="6" t="s">
        <v>67</v>
      </c>
      <c r="S26" s="6" t="s">
        <v>67</v>
      </c>
      <c r="T26" s="6" t="s">
        <v>67</v>
      </c>
      <c r="U26" s="6" t="s">
        <v>67</v>
      </c>
      <c r="V26" s="6" t="s">
        <v>67</v>
      </c>
      <c r="W26" s="6" t="s">
        <v>67</v>
      </c>
      <c r="X26" s="6" t="s">
        <v>67</v>
      </c>
      <c r="Y26" s="6" t="s">
        <v>67</v>
      </c>
      <c r="Z26" s="6" t="s">
        <v>67</v>
      </c>
      <c r="AA26" s="6" t="s">
        <v>67</v>
      </c>
      <c r="AB26" s="6" t="s">
        <v>67</v>
      </c>
      <c r="AC26" s="6" t="s">
        <v>67</v>
      </c>
      <c r="AD26" s="6" t="s">
        <v>67</v>
      </c>
      <c r="AE26" s="6" t="s">
        <v>67</v>
      </c>
      <c r="AF26" s="6" t="s">
        <v>67</v>
      </c>
      <c r="AG26" s="6" t="s">
        <v>67</v>
      </c>
      <c r="AH26" s="6" t="s">
        <v>67</v>
      </c>
      <c r="AI26" s="6" t="s">
        <v>67</v>
      </c>
      <c r="AJ26" s="6" t="s">
        <v>67</v>
      </c>
      <c r="AK26" s="6" t="s">
        <v>67</v>
      </c>
      <c r="AL26" s="6" t="s">
        <v>67</v>
      </c>
      <c r="AM26" s="6" t="s">
        <v>67</v>
      </c>
      <c r="AN26" s="6" t="s">
        <v>67</v>
      </c>
      <c r="AO26" s="6" t="s">
        <v>67</v>
      </c>
      <c r="AP26" s="6" t="s">
        <v>67</v>
      </c>
      <c r="AQ26" s="6" t="s">
        <v>67</v>
      </c>
      <c r="AR26" s="6" t="s">
        <v>67</v>
      </c>
      <c r="AS26" s="6" t="s">
        <v>67</v>
      </c>
      <c r="AT26" s="6" t="s">
        <v>67</v>
      </c>
      <c r="AU26" s="6" t="s">
        <v>67</v>
      </c>
      <c r="AV26" s="6" t="s">
        <v>67</v>
      </c>
      <c r="AW26" s="6" t="s">
        <v>67</v>
      </c>
      <c r="AX26" s="6" t="s">
        <v>67</v>
      </c>
      <c r="AY26" s="6" t="s">
        <v>67</v>
      </c>
      <c r="AZ26" s="6" t="s">
        <v>67</v>
      </c>
      <c r="BA26" s="6" t="s">
        <v>67</v>
      </c>
      <c r="BB26" s="6" t="s">
        <v>67</v>
      </c>
      <c r="BC26" s="6" t="s">
        <v>67</v>
      </c>
      <c r="BD26" s="6" t="s">
        <v>67</v>
      </c>
      <c r="BE26" s="6" t="s">
        <v>67</v>
      </c>
      <c r="BF26" s="6" t="s">
        <v>67</v>
      </c>
      <c r="BG26" s="6" t="s">
        <v>67</v>
      </c>
      <c r="BH26" s="6" t="s">
        <v>67</v>
      </c>
      <c r="BI26" s="6" t="s">
        <v>67</v>
      </c>
      <c r="BJ26" s="6" t="s">
        <v>67</v>
      </c>
      <c r="BK26" s="6" t="s">
        <v>67</v>
      </c>
    </row>
    <row r="27" spans="1:63" ht="13.5" thickBot="1" x14ac:dyDescent="0.25">
      <c r="D27" s="31"/>
    </row>
    <row r="28" spans="1:63" ht="42.75" customHeight="1" thickBot="1" x14ac:dyDescent="0.3">
      <c r="B28" s="32" t="s">
        <v>65</v>
      </c>
      <c r="C28" s="32" t="s">
        <v>21</v>
      </c>
      <c r="D28" s="32" t="s">
        <v>22</v>
      </c>
      <c r="E28" s="32" t="s">
        <v>24</v>
      </c>
      <c r="F28" s="32" t="s">
        <v>25</v>
      </c>
      <c r="G28" s="32" t="s">
        <v>31</v>
      </c>
      <c r="H28" s="32" t="s">
        <v>39</v>
      </c>
      <c r="I28" s="32" t="s">
        <v>38</v>
      </c>
      <c r="J28" s="32" t="s">
        <v>37</v>
      </c>
      <c r="K28" s="32" t="s">
        <v>27</v>
      </c>
      <c r="M28" s="33"/>
    </row>
    <row r="29" spans="1:63" ht="42.75" customHeight="1" thickBot="1" x14ac:dyDescent="0.25">
      <c r="B29" s="47" t="s">
        <v>69</v>
      </c>
      <c r="C29" s="47"/>
      <c r="D29" s="47"/>
      <c r="E29" s="48">
        <v>45210</v>
      </c>
      <c r="F29" s="48">
        <v>45214</v>
      </c>
      <c r="G29" s="49"/>
      <c r="H29" s="34" t="str">
        <f>IF(K29&lt;&gt;"",I29-J29,"")</f>
        <v/>
      </c>
      <c r="I29" s="35" t="str">
        <f>IF(K29&lt;&gt;"",VLOOKUP(K29,Tableau1[],2,FALSE),"")</f>
        <v/>
      </c>
      <c r="J29" s="46"/>
      <c r="K29" s="47"/>
    </row>
    <row r="32" spans="1:63" x14ac:dyDescent="0.2">
      <c r="B32" s="71" t="s">
        <v>60</v>
      </c>
      <c r="C32" s="72"/>
      <c r="D32" s="72"/>
      <c r="E32" s="72"/>
      <c r="F32" s="72"/>
      <c r="G32" s="72"/>
      <c r="H32" s="72"/>
      <c r="I32" s="72"/>
      <c r="J32" s="72"/>
      <c r="K32" s="72"/>
    </row>
  </sheetData>
  <mergeCells count="12">
    <mergeCell ref="B32:K32"/>
    <mergeCell ref="R1:V1"/>
    <mergeCell ref="R2:V2"/>
    <mergeCell ref="R3:V3"/>
    <mergeCell ref="A7:A8"/>
    <mergeCell ref="B7:B8"/>
    <mergeCell ref="A5:B5"/>
    <mergeCell ref="A2:B4"/>
    <mergeCell ref="N1:P1"/>
    <mergeCell ref="N3:P3"/>
    <mergeCell ref="C1:L1"/>
    <mergeCell ref="C3:L3"/>
  </mergeCells>
  <phoneticPr fontId="1" type="noConversion"/>
  <conditionalFormatting sqref="C7:BK7">
    <cfRule type="expression" dxfId="4" priority="5">
      <formula>OR(WEEKDAY(C8)=1,WEEKDAY(C8)=7)</formula>
    </cfRule>
  </conditionalFormatting>
  <pageMargins left="0.3" right="0.28000000000000003" top="0.71" bottom="0.984251969" header="0.5" footer="0.5"/>
  <pageSetup scale="9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ajout_réservation">
                <anchor moveWithCells="1" sizeWithCells="1">
                  <from>
                    <xdr:col>11</xdr:col>
                    <xdr:colOff>238125</xdr:colOff>
                    <xdr:row>27</xdr:row>
                    <xdr:rowOff>123825</xdr:rowOff>
                  </from>
                  <to>
                    <xdr:col>14</xdr:col>
                    <xdr:colOff>323850</xdr:colOff>
                    <xdr:row>28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5" name="Button 14">
              <controlPr defaultSize="0" print="0" autoFill="0" autoPict="0" macro="[0]!raz">
                <anchor moveWithCells="1" sizeWithCells="1">
                  <from>
                    <xdr:col>17</xdr:col>
                    <xdr:colOff>276225</xdr:colOff>
                    <xdr:row>27</xdr:row>
                    <xdr:rowOff>123825</xdr:rowOff>
                  </from>
                  <to>
                    <xdr:col>20</xdr:col>
                    <xdr:colOff>161925</xdr:colOff>
                    <xdr:row>28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6" name="Scroll Bar 18">
              <controlPr defaultSize="0" autoPict="0">
                <anchor moveWithCells="1">
                  <from>
                    <xdr:col>0</xdr:col>
                    <xdr:colOff>28575</xdr:colOff>
                    <xdr:row>5</xdr:row>
                    <xdr:rowOff>9525</xdr:rowOff>
                  </from>
                  <to>
                    <xdr:col>33</xdr:col>
                    <xdr:colOff>133350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25A7B5CD-56A6-4413-886D-214052A5ABC3}">
            <xm:f>C8+VLOOKUP(C8,Feuil1!$G$1:$H$24,1,FALSE)</xm:f>
            <x14:dxf>
              <fill>
                <patternFill patternType="lightUp">
                  <fgColor auto="1"/>
                  <bgColor rgb="FF00B0F0"/>
                </patternFill>
              </fill>
            </x14:dxf>
          </x14:cfRule>
          <xm:sqref>C8:BK8</xm:sqref>
        </x14:conditionalFormatting>
        <x14:conditionalFormatting xmlns:xm="http://schemas.microsoft.com/office/excel/2006/main">
          <x14:cfRule type="expression" priority="526" stopIfTrue="1" id="{7781FC52-F63E-4636-81F2-6B40E12ED41C}">
            <xm:f>(1-SUMPRODUCT(('Saisie réservation'!$E$2:$E$499&lt;=C$8)*('Saisie réservation'!$F$2:$F$499&gt;=C$8+1)*('Saisie réservation'!$I$2:$I$499=$B9)*('Saisie réservation'!$K$2:$K$499=$A9)))=1</xm:f>
            <x14:dxf>
              <font>
                <color rgb="FF00B050"/>
                <name val="Calibri Light"/>
                <scheme val="none"/>
              </font>
              <fill>
                <patternFill>
                  <bgColor rgb="FF00B050"/>
                </patternFill>
              </fill>
            </x14:dxf>
          </x14:cfRule>
          <x14:cfRule type="expression" priority="527" stopIfTrue="1" id="{1880DD6F-12AC-4AF6-8B6D-65C66B06DB6A}">
            <xm:f>(1-SUMPRODUCT(('Saisie réservation'!$E$2:$E$499&lt;=C$8)*('Saisie réservation'!$F$2:$F$499&gt;=C$8+1)*('Saisie réservation'!$I$2:$I$499=$B9)*('Saisie réservation'!$K$2:$K$499=$A9)))=0</xm:f>
            <x14:dxf>
              <font>
                <color auto="1"/>
                <name val="Calibri Light"/>
                <scheme val="none"/>
              </font>
              <fill>
                <patternFill>
                  <bgColor rgb="FFFFFF00"/>
                </patternFill>
              </fill>
            </x14:dxf>
          </x14:cfRule>
          <x14:cfRule type="expression" priority="528" stopIfTrue="1" id="{00000000-000E-0000-0100-000020000000}">
            <xm:f>(1-SUMPRODUCT(('Saisie réservation'!$E$2:$E$499&lt;=C$8)*('Saisie réservation'!$F$2:$F$499&gt;=C$8+1)*('Saisie réservation'!$I$2:$I$499=$B9)*('Saisie réservation'!$K$2:$K$499=$A9)))&lt;0</xm:f>
            <x14:dxf>
              <font>
                <color rgb="FFFF0000"/>
                <name val="Calibri Light"/>
                <scheme val="none"/>
              </font>
              <fill>
                <patternFill>
                  <bgColor rgb="FFFF0000"/>
                </patternFill>
              </fill>
            </x14:dxf>
          </x14:cfRule>
          <xm:sqref>C9:BK25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Feuil1!$B$2:$B$18</xm:f>
          </x14:formula1>
          <xm:sqref>K29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H23"/>
  <sheetViews>
    <sheetView workbookViewId="0">
      <selection activeCell="G1" sqref="G1"/>
    </sheetView>
  </sheetViews>
  <sheetFormatPr defaultColWidth="11.42578125" defaultRowHeight="12.75" x14ac:dyDescent="0.2"/>
  <cols>
    <col min="1" max="1" width="14.5703125" bestFit="1" customWidth="1"/>
    <col min="2" max="2" width="26" bestFit="1" customWidth="1"/>
    <col min="7" max="7" width="28.42578125" bestFit="1" customWidth="1"/>
    <col min="8" max="8" width="16.85546875" customWidth="1"/>
  </cols>
  <sheetData>
    <row r="1" spans="2:8" ht="16.5" thickBot="1" x14ac:dyDescent="0.25">
      <c r="B1" s="2" t="s">
        <v>0</v>
      </c>
      <c r="C1" s="3" t="s">
        <v>1</v>
      </c>
      <c r="G1" s="37" t="s">
        <v>40</v>
      </c>
      <c r="H1" s="38" t="s">
        <v>41</v>
      </c>
    </row>
    <row r="2" spans="2:8" ht="16.5" thickBot="1" x14ac:dyDescent="0.25">
      <c r="B2" s="1" t="s">
        <v>2</v>
      </c>
      <c r="C2" s="4">
        <v>5</v>
      </c>
      <c r="G2" s="39">
        <v>44927</v>
      </c>
      <c r="H2" s="40" t="s">
        <v>45</v>
      </c>
    </row>
    <row r="3" spans="2:8" ht="16.5" thickBot="1" x14ac:dyDescent="0.25">
      <c r="B3" s="1" t="s">
        <v>3</v>
      </c>
      <c r="C3" s="4">
        <v>5</v>
      </c>
      <c r="G3" s="39">
        <v>45026</v>
      </c>
      <c r="H3" s="40" t="s">
        <v>43</v>
      </c>
    </row>
    <row r="4" spans="2:8" ht="16.5" thickBot="1" x14ac:dyDescent="0.25">
      <c r="B4" s="1" t="s">
        <v>4</v>
      </c>
      <c r="C4" s="4">
        <v>3</v>
      </c>
      <c r="G4" s="39">
        <v>45047</v>
      </c>
      <c r="H4" s="40" t="s">
        <v>44</v>
      </c>
    </row>
    <row r="5" spans="2:8" ht="16.5" thickBot="1" x14ac:dyDescent="0.25">
      <c r="B5" s="1" t="s">
        <v>5</v>
      </c>
      <c r="C5" s="4">
        <v>0</v>
      </c>
      <c r="G5" s="39">
        <v>45054</v>
      </c>
      <c r="H5" s="40" t="s">
        <v>46</v>
      </c>
    </row>
    <row r="6" spans="2:8" ht="16.5" thickBot="1" x14ac:dyDescent="0.25">
      <c r="B6" s="1" t="s">
        <v>6</v>
      </c>
      <c r="C6" s="4">
        <v>5</v>
      </c>
      <c r="G6" s="39">
        <v>45064</v>
      </c>
      <c r="H6" s="40" t="s">
        <v>47</v>
      </c>
    </row>
    <row r="7" spans="2:8" ht="16.5" thickBot="1" x14ac:dyDescent="0.25">
      <c r="B7" s="1" t="s">
        <v>7</v>
      </c>
      <c r="C7" s="4">
        <v>2</v>
      </c>
      <c r="G7" s="39">
        <v>45075</v>
      </c>
      <c r="H7" s="40" t="s">
        <v>48</v>
      </c>
    </row>
    <row r="8" spans="2:8" ht="16.5" thickBot="1" x14ac:dyDescent="0.25">
      <c r="B8" s="1" t="s">
        <v>8</v>
      </c>
      <c r="C8" s="4">
        <v>5</v>
      </c>
      <c r="G8" s="39">
        <v>45121</v>
      </c>
      <c r="H8" s="40" t="s">
        <v>49</v>
      </c>
    </row>
    <row r="9" spans="2:8" ht="16.5" thickBot="1" x14ac:dyDescent="0.25">
      <c r="B9" s="1" t="s">
        <v>9</v>
      </c>
      <c r="C9" s="4">
        <v>5</v>
      </c>
      <c r="G9" s="39">
        <v>45153</v>
      </c>
      <c r="H9" s="40" t="s">
        <v>50</v>
      </c>
    </row>
    <row r="10" spans="2:8" ht="16.5" thickBot="1" x14ac:dyDescent="0.25">
      <c r="B10" s="1" t="s">
        <v>10</v>
      </c>
      <c r="C10" s="4">
        <v>6</v>
      </c>
      <c r="G10" s="39">
        <v>45231</v>
      </c>
      <c r="H10" s="40" t="s">
        <v>51</v>
      </c>
    </row>
    <row r="11" spans="2:8" ht="16.5" thickBot="1" x14ac:dyDescent="0.25">
      <c r="B11" s="1" t="s">
        <v>11</v>
      </c>
      <c r="C11" s="4">
        <v>5</v>
      </c>
      <c r="G11" s="39">
        <v>45241</v>
      </c>
      <c r="H11" s="40" t="s">
        <v>52</v>
      </c>
    </row>
    <row r="12" spans="2:8" ht="16.5" thickBot="1" x14ac:dyDescent="0.25">
      <c r="B12" s="1" t="s">
        <v>12</v>
      </c>
      <c r="C12" s="4">
        <v>5</v>
      </c>
      <c r="G12" s="39">
        <v>45285</v>
      </c>
      <c r="H12" s="40" t="s">
        <v>42</v>
      </c>
    </row>
    <row r="13" spans="2:8" ht="16.5" thickBot="1" x14ac:dyDescent="0.25">
      <c r="B13" s="1" t="s">
        <v>13</v>
      </c>
      <c r="C13" s="4">
        <v>5</v>
      </c>
      <c r="G13" s="39">
        <v>45292</v>
      </c>
      <c r="H13" s="41" t="s">
        <v>45</v>
      </c>
    </row>
    <row r="14" spans="2:8" ht="16.5" thickBot="1" x14ac:dyDescent="0.25">
      <c r="B14" s="1" t="s">
        <v>14</v>
      </c>
      <c r="C14" s="4">
        <v>3</v>
      </c>
      <c r="G14" s="39">
        <v>45383</v>
      </c>
      <c r="H14" s="41" t="s">
        <v>43</v>
      </c>
    </row>
    <row r="15" spans="2:8" ht="16.5" thickBot="1" x14ac:dyDescent="0.25">
      <c r="B15" s="1" t="s">
        <v>15</v>
      </c>
      <c r="C15" s="4">
        <v>2</v>
      </c>
      <c r="G15" s="39">
        <v>45413</v>
      </c>
      <c r="H15" s="41" t="s">
        <v>44</v>
      </c>
    </row>
    <row r="16" spans="2:8" ht="16.5" thickBot="1" x14ac:dyDescent="0.25">
      <c r="B16" s="1" t="s">
        <v>16</v>
      </c>
      <c r="C16" s="4">
        <v>5</v>
      </c>
      <c r="G16" s="39">
        <v>45420</v>
      </c>
      <c r="H16" s="41" t="s">
        <v>46</v>
      </c>
    </row>
    <row r="17" spans="2:8" ht="16.5" thickBot="1" x14ac:dyDescent="0.25">
      <c r="B17" s="1" t="s">
        <v>17</v>
      </c>
      <c r="C17" s="4">
        <v>3</v>
      </c>
      <c r="G17" s="39">
        <v>45421</v>
      </c>
      <c r="H17" s="41" t="s">
        <v>47</v>
      </c>
    </row>
    <row r="18" spans="2:8" ht="16.5" thickBot="1" x14ac:dyDescent="0.25">
      <c r="B18" s="1" t="s">
        <v>18</v>
      </c>
      <c r="C18" s="5">
        <v>5</v>
      </c>
      <c r="G18" s="39">
        <v>45432</v>
      </c>
      <c r="H18" s="41" t="s">
        <v>48</v>
      </c>
    </row>
    <row r="19" spans="2:8" ht="16.5" thickBot="1" x14ac:dyDescent="0.25">
      <c r="G19" s="39">
        <v>45487</v>
      </c>
      <c r="H19" s="41" t="s">
        <v>49</v>
      </c>
    </row>
    <row r="20" spans="2:8" ht="16.5" thickBot="1" x14ac:dyDescent="0.25">
      <c r="G20" s="39">
        <v>45519</v>
      </c>
      <c r="H20" s="41" t="s">
        <v>50</v>
      </c>
    </row>
    <row r="21" spans="2:8" ht="16.5" thickBot="1" x14ac:dyDescent="0.25">
      <c r="G21" s="39">
        <v>45597</v>
      </c>
      <c r="H21" s="41" t="s">
        <v>51</v>
      </c>
    </row>
    <row r="22" spans="2:8" ht="16.5" thickBot="1" x14ac:dyDescent="0.25">
      <c r="G22" s="39">
        <v>45607</v>
      </c>
      <c r="H22" s="41" t="s">
        <v>52</v>
      </c>
    </row>
    <row r="23" spans="2:8" ht="15.75" x14ac:dyDescent="0.2">
      <c r="G23" s="42">
        <v>45651</v>
      </c>
      <c r="H23" s="43" t="s">
        <v>42</v>
      </c>
    </row>
  </sheetData>
  <conditionalFormatting sqref="C9:BK25">
    <cfRule type="expression" priority="1">
      <formula>C8+rechecheV(C8,$G$1:$H$23,1)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Saisie réservation</vt:lpstr>
      <vt:lpstr>Planning</vt:lpstr>
      <vt:lpstr>Feuil1</vt:lpstr>
      <vt:lpstr>Planning!Print_Area</vt:lpstr>
    </vt:vector>
  </TitlesOfParts>
  <Company>Exceltemplate.net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h2so4</cp:lastModifiedBy>
  <cp:lastPrinted>2009-08-02T15:02:46Z</cp:lastPrinted>
  <dcterms:created xsi:type="dcterms:W3CDTF">2008-10-29T15:28:11Z</dcterms:created>
  <dcterms:modified xsi:type="dcterms:W3CDTF">2023-10-06T14:17:13Z</dcterms:modified>
</cp:coreProperties>
</file>