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codeName="{AE6600E7-7A62-396C-DE95-9942FA9DD81E}"/>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153EF243-ACE0-46BF-999D-6FE89AB197D6}" xr6:coauthVersionLast="47" xr6:coauthVersionMax="47" xr10:uidLastSave="{00000000-0000-0000-0000-000000000000}"/>
  <bookViews>
    <workbookView xWindow="-120" yWindow="-120" windowWidth="29040" windowHeight="15990" xr2:uid="{96EE5516-CFBF-4F50-9038-2D21AF1C9249}"/>
  </bookViews>
  <sheets>
    <sheet name="Sheet1" sheetId="1" r:id="rId1"/>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a="1"/>
  <c r="L8" i="1" a="1"/>
  <c r="K9" i="1" a="1"/>
  <c r="J10" i="1" a="1"/>
  <c r="I11" i="1" a="1"/>
  <c r="H12" i="1" a="1"/>
  <c r="L12" i="1" a="1"/>
  <c r="K13" i="1" a="1"/>
  <c r="I8" i="1" a="1"/>
  <c r="H9" i="1" a="1"/>
  <c r="L9" i="1" a="1"/>
  <c r="K10" i="1" a="1"/>
  <c r="J11" i="1" a="1"/>
  <c r="I12" i="1" a="1"/>
  <c r="H13" i="1" a="1"/>
  <c r="L13" i="1" a="1"/>
  <c r="K14" i="1" a="1"/>
  <c r="J15" i="1" a="1"/>
  <c r="I16" i="1" a="1"/>
  <c r="H17" i="1" a="1"/>
  <c r="L17" i="1" a="1"/>
  <c r="K18" i="1" a="1"/>
  <c r="J19" i="1" a="1"/>
  <c r="I20" i="1" a="1"/>
  <c r="H21" i="1" a="1"/>
  <c r="L21" i="1" a="1"/>
  <c r="K22" i="1" a="1"/>
  <c r="J23" i="1" a="1"/>
  <c r="I24" i="1" a="1"/>
  <c r="H25" i="1" a="1"/>
  <c r="L25" i="1" a="1"/>
  <c r="K26" i="1" a="1"/>
  <c r="J27" i="1" a="1"/>
  <c r="I28" i="1" a="1"/>
  <c r="H29" i="1" a="1"/>
  <c r="L29" i="1" a="1"/>
  <c r="K30" i="1" a="1"/>
  <c r="J31" i="1" a="1"/>
  <c r="I32" i="1" a="1"/>
  <c r="H33" i="1" a="1"/>
  <c r="L33" i="1" a="1"/>
  <c r="K34" i="1" a="1"/>
  <c r="J35" i="1" a="1"/>
  <c r="I36" i="1" a="1"/>
  <c r="H37" i="1" a="1"/>
  <c r="L37" i="1" a="1"/>
  <c r="K38" i="1" a="1"/>
  <c r="J39" i="1" a="1"/>
  <c r="I40" i="1" a="1"/>
  <c r="H41" i="1" a="1"/>
  <c r="L41" i="1" a="1"/>
  <c r="K42" i="1" a="1"/>
  <c r="J43" i="1" a="1"/>
  <c r="I44" i="1" a="1"/>
  <c r="H45" i="1" a="1"/>
  <c r="L45" i="1" a="1"/>
  <c r="K46" i="1" a="1"/>
  <c r="J47" i="1" a="1"/>
  <c r="J8" i="1" a="1"/>
  <c r="I9" i="1" a="1"/>
  <c r="H10" i="1" a="1"/>
  <c r="L10" i="1" a="1"/>
  <c r="K11" i="1" a="1"/>
  <c r="J12" i="1" a="1"/>
  <c r="I13" i="1" a="1"/>
  <c r="K8" i="1" a="1"/>
  <c r="J9" i="1" a="1"/>
  <c r="I10" i="1" a="1"/>
  <c r="H11" i="1" a="1"/>
  <c r="L11" i="1" a="1"/>
  <c r="K12" i="1" a="1"/>
  <c r="J13" i="1" a="1"/>
  <c r="I14" i="1" a="1"/>
  <c r="H15" i="1" a="1"/>
  <c r="L15" i="1" a="1"/>
  <c r="K16" i="1" a="1"/>
  <c r="J17" i="1" a="1"/>
  <c r="I18" i="1" a="1"/>
  <c r="H19" i="1" a="1"/>
  <c r="L19" i="1" a="1"/>
  <c r="K20" i="1" a="1"/>
  <c r="J21" i="1" a="1"/>
  <c r="I22" i="1" a="1"/>
  <c r="H23" i="1" a="1"/>
  <c r="L23" i="1" a="1"/>
  <c r="K24" i="1" a="1"/>
  <c r="J25" i="1" a="1"/>
  <c r="I26" i="1" a="1"/>
  <c r="H27" i="1" a="1"/>
  <c r="L27" i="1" a="1"/>
  <c r="K28" i="1" a="1"/>
  <c r="J29" i="1" a="1"/>
  <c r="I30" i="1" a="1"/>
  <c r="H31" i="1" a="1"/>
  <c r="L31" i="1" a="1"/>
  <c r="K32" i="1" a="1"/>
  <c r="J33" i="1" a="1"/>
  <c r="I34" i="1" a="1"/>
  <c r="H35" i="1" a="1"/>
  <c r="L35" i="1" a="1"/>
  <c r="K36" i="1" a="1"/>
  <c r="J37" i="1" a="1"/>
  <c r="I38" i="1" a="1"/>
  <c r="H39" i="1" a="1"/>
  <c r="L39" i="1" a="1"/>
  <c r="K40" i="1" a="1"/>
  <c r="J41" i="1" a="1"/>
  <c r="I42" i="1" a="1"/>
  <c r="H43" i="1" a="1"/>
  <c r="L43" i="1" a="1"/>
  <c r="K44" i="1" a="1"/>
  <c r="J45" i="1" a="1"/>
  <c r="I46" i="1" a="1"/>
  <c r="H47" i="1" a="1"/>
  <c r="J16" i="1" a="1"/>
  <c r="J18" i="1" a="1"/>
  <c r="L22" i="1" a="1"/>
  <c r="L24" i="1" a="1"/>
  <c r="I29" i="1" a="1"/>
  <c r="I31" i="1" a="1"/>
  <c r="K35" i="1" a="1"/>
  <c r="K37" i="1" a="1"/>
  <c r="H42" i="1" a="1"/>
  <c r="H44" i="1" a="1"/>
  <c r="H48" i="1" a="1"/>
  <c r="J49" i="1" a="1"/>
  <c r="K50" i="1" a="1"/>
  <c r="I53" i="1" a="1"/>
  <c r="I54" i="1" a="1"/>
  <c r="H56" i="1" a="1"/>
  <c r="L57" i="1" a="1"/>
  <c r="L58" i="1" a="1"/>
  <c r="K60" i="1" a="1"/>
  <c r="J62" i="1" a="1"/>
  <c r="I64" i="1" a="1"/>
  <c r="I65" i="1" a="1"/>
  <c r="H67" i="1" a="1"/>
  <c r="L68" i="1" a="1"/>
  <c r="K70" i="1" a="1"/>
  <c r="K71" i="1" a="1"/>
  <c r="J73" i="1" a="1"/>
  <c r="I75" i="1" a="1"/>
  <c r="J14" i="1" a="1"/>
  <c r="L18" i="1" a="1"/>
  <c r="L20" i="1" a="1"/>
  <c r="I25" i="1" a="1"/>
  <c r="I27" i="1" a="1"/>
  <c r="K31" i="1" a="1"/>
  <c r="K33" i="1" a="1"/>
  <c r="H38" i="1" a="1"/>
  <c r="H40" i="1" a="1"/>
  <c r="J44" i="1" a="1"/>
  <c r="J46" i="1" a="1"/>
  <c r="I48" i="1" a="1"/>
  <c r="L50" i="1" a="1"/>
  <c r="H52" i="1" a="1"/>
  <c r="J53" i="1" a="1"/>
  <c r="I55" i="1" a="1"/>
  <c r="H57" i="1" a="1"/>
  <c r="H58" i="1" a="1"/>
  <c r="L59" i="1" a="1"/>
  <c r="K61" i="1" a="1"/>
  <c r="J63" i="1" a="1"/>
  <c r="J64" i="1" a="1"/>
  <c r="I66" i="1" a="1"/>
  <c r="H68" i="1" a="1"/>
  <c r="L69" i="1" a="1"/>
  <c r="L70" i="1" a="1"/>
  <c r="K72" i="1" a="1"/>
  <c r="J74" i="1" a="1"/>
  <c r="I76" i="1" a="1"/>
  <c r="H77" i="1" a="1"/>
  <c r="L77" i="1" a="1"/>
  <c r="L14" i="1" a="1"/>
  <c r="L16" i="1" a="1"/>
  <c r="I21" i="1" a="1"/>
  <c r="I23" i="1" a="1"/>
  <c r="K27" i="1" a="1"/>
  <c r="K29" i="1" a="1"/>
  <c r="H34" i="1" a="1"/>
  <c r="H36" i="1" a="1"/>
  <c r="J40" i="1" a="1"/>
  <c r="J42" i="1" a="1"/>
  <c r="L46" i="1" a="1"/>
  <c r="J48" i="1" a="1"/>
  <c r="K49" i="1" a="1"/>
  <c r="H51" i="1" a="1"/>
  <c r="I52" i="1" a="1"/>
  <c r="J54" i="1" a="1"/>
  <c r="I56" i="1" a="1"/>
  <c r="I57" i="1" a="1"/>
  <c r="H59" i="1" a="1"/>
  <c r="L60" i="1" a="1"/>
  <c r="K62" i="1" a="1"/>
  <c r="K63" i="1" a="1"/>
  <c r="J65" i="1" a="1"/>
  <c r="I67" i="1" a="1"/>
  <c r="H69" i="1" a="1"/>
  <c r="H70" i="1" a="1"/>
  <c r="L71" i="1" a="1"/>
  <c r="K73" i="1" a="1"/>
  <c r="J75" i="1" a="1"/>
  <c r="I17" i="1" a="1"/>
  <c r="I19" i="1" a="1"/>
  <c r="K23" i="1" a="1"/>
  <c r="K25" i="1" a="1"/>
  <c r="H30" i="1" a="1"/>
  <c r="H32" i="1" a="1"/>
  <c r="J36" i="1" a="1"/>
  <c r="J38" i="1" a="1"/>
  <c r="L42" i="1" a="1"/>
  <c r="L44" i="1" a="1"/>
  <c r="K48" i="1" a="1"/>
  <c r="L49" i="1" a="1"/>
  <c r="J52" i="1" a="1"/>
  <c r="K53" i="1" a="1"/>
  <c r="J55" i="1" a="1"/>
  <c r="J56" i="1" a="1"/>
  <c r="I58" i="1" a="1"/>
  <c r="H60" i="1" a="1"/>
  <c r="L61" i="1" a="1"/>
  <c r="L62" i="1" a="1"/>
  <c r="K64" i="1" a="1"/>
  <c r="J66" i="1" a="1"/>
  <c r="I68" i="1" a="1"/>
  <c r="I69" i="1" a="1"/>
  <c r="H71" i="1" a="1"/>
  <c r="L72" i="1" a="1"/>
  <c r="K74" i="1" a="1"/>
  <c r="K75" i="1" a="1"/>
  <c r="J76" i="1" a="1"/>
  <c r="I77" i="1" a="1"/>
  <c r="H78" i="1" a="1"/>
  <c r="L78" i="1" a="1"/>
  <c r="K79" i="1" a="1"/>
  <c r="J80" i="1" a="1"/>
  <c r="I81" i="1" a="1"/>
  <c r="H82" i="1" a="1"/>
  <c r="L82" i="1" a="1"/>
  <c r="K83" i="1" a="1"/>
  <c r="J84" i="1" a="1"/>
  <c r="I85" i="1" a="1"/>
  <c r="H86" i="1" a="1"/>
  <c r="L86" i="1" a="1"/>
  <c r="K87" i="1" a="1"/>
  <c r="I15" i="1" a="1"/>
  <c r="K19" i="1" a="1"/>
  <c r="K21" i="1" a="1"/>
  <c r="H26" i="1" a="1"/>
  <c r="H28" i="1" a="1"/>
  <c r="J32" i="1" a="1"/>
  <c r="J34" i="1" a="1"/>
  <c r="L38" i="1" a="1"/>
  <c r="L40" i="1" a="1"/>
  <c r="I45" i="1" a="1"/>
  <c r="I47" i="1" a="1"/>
  <c r="H50" i="1" a="1"/>
  <c r="I51" i="1" a="1"/>
  <c r="K52" i="1" a="1"/>
  <c r="K54" i="1" a="1"/>
  <c r="K55" i="1" a="1"/>
  <c r="J57" i="1" a="1"/>
  <c r="I59" i="1" a="1"/>
  <c r="H61" i="1" a="1"/>
  <c r="H62" i="1" a="1"/>
  <c r="L63" i="1" a="1"/>
  <c r="K65" i="1" a="1"/>
  <c r="J67" i="1" a="1"/>
  <c r="J68" i="1" a="1"/>
  <c r="I70" i="1" a="1"/>
  <c r="H72" i="1" a="1"/>
  <c r="L73" i="1" a="1"/>
  <c r="L74" i="1" a="1"/>
  <c r="K15" i="1" a="1"/>
  <c r="K17" i="1" a="1"/>
  <c r="H22" i="1" a="1"/>
  <c r="H24" i="1" a="1"/>
  <c r="J28" i="1" a="1"/>
  <c r="J30" i="1" a="1"/>
  <c r="L34" i="1" a="1"/>
  <c r="L36" i="1" a="1"/>
  <c r="I41" i="1" a="1"/>
  <c r="I43" i="1" a="1"/>
  <c r="K47" i="1" a="1"/>
  <c r="L48" i="1" a="1"/>
  <c r="I50" i="1" a="1"/>
  <c r="J51" i="1" a="1"/>
  <c r="L53" i="1" a="1"/>
  <c r="L54" i="1" a="1"/>
  <c r="K56" i="1" a="1"/>
  <c r="J58" i="1" a="1"/>
  <c r="I60" i="1" a="1"/>
  <c r="I61" i="1" a="1"/>
  <c r="H63" i="1" a="1"/>
  <c r="L64" i="1" a="1"/>
  <c r="K66" i="1" a="1"/>
  <c r="K67" i="1" a="1"/>
  <c r="J69" i="1" a="1"/>
  <c r="I71" i="1" a="1"/>
  <c r="H73" i="1" a="1"/>
  <c r="H74" i="1" a="1"/>
  <c r="L75" i="1" a="1"/>
  <c r="K76" i="1" a="1"/>
  <c r="J77" i="1" a="1"/>
  <c r="I78" i="1" a="1"/>
  <c r="H79" i="1" a="1"/>
  <c r="L79" i="1" a="1"/>
  <c r="K80" i="1" a="1"/>
  <c r="J81" i="1" a="1"/>
  <c r="I82" i="1" a="1"/>
  <c r="H83" i="1" a="1"/>
  <c r="L83" i="1" a="1"/>
  <c r="K84" i="1" a="1"/>
  <c r="J85" i="1" a="1"/>
  <c r="I86" i="1" a="1"/>
  <c r="H87" i="1" a="1"/>
  <c r="L87" i="1" a="1"/>
  <c r="K88" i="1" a="1"/>
  <c r="J89" i="1" a="1"/>
  <c r="H14" i="1" a="1"/>
  <c r="H16" i="1" a="1"/>
  <c r="J20" i="1" a="1"/>
  <c r="J22" i="1" a="1"/>
  <c r="L26" i="1" a="1"/>
  <c r="L28" i="1" a="1"/>
  <c r="I33" i="1" a="1"/>
  <c r="I35" i="1" a="1"/>
  <c r="K39" i="1" a="1"/>
  <c r="K41" i="1" a="1"/>
  <c r="H46" i="1" a="1"/>
  <c r="I49" i="1" a="1"/>
  <c r="J50" i="1" a="1"/>
  <c r="L51" i="1" a="1"/>
  <c r="H53" i="1" a="1"/>
  <c r="H55" i="1" a="1"/>
  <c r="L56" i="1" a="1"/>
  <c r="K58" i="1" a="1"/>
  <c r="K59" i="1" a="1"/>
  <c r="J61" i="1" a="1"/>
  <c r="I63" i="1" a="1"/>
  <c r="H65" i="1" a="1"/>
  <c r="H66" i="1" a="1"/>
  <c r="L67" i="1" a="1"/>
  <c r="K69" i="1" a="1"/>
  <c r="J71" i="1" a="1"/>
  <c r="J72" i="1" a="1"/>
  <c r="I74" i="1" a="1"/>
  <c r="H76" i="1" a="1"/>
  <c r="L76" i="1" a="1"/>
  <c r="K77" i="1" a="1"/>
  <c r="J78" i="1" a="1"/>
  <c r="I79" i="1" a="1"/>
  <c r="H80" i="1" a="1"/>
  <c r="L80" i="1" a="1"/>
  <c r="K81" i="1" a="1"/>
  <c r="J82" i="1" a="1"/>
  <c r="I83" i="1" a="1"/>
  <c r="H84" i="1" a="1"/>
  <c r="L84" i="1" a="1"/>
  <c r="K85" i="1" a="1"/>
  <c r="J86" i="1" a="1"/>
  <c r="I87" i="1" a="1"/>
  <c r="H88" i="1" a="1"/>
  <c r="L88" i="1" a="1"/>
  <c r="K89" i="1" a="1"/>
  <c r="J90" i="1" a="1"/>
  <c r="I91" i="1" a="1"/>
  <c r="H92" i="1" a="1"/>
  <c r="L92" i="1" a="1"/>
  <c r="K93" i="1" a="1"/>
  <c r="J94" i="1" a="1"/>
  <c r="I95" i="1" a="1"/>
  <c r="H96" i="1" a="1"/>
  <c r="L96" i="1" a="1"/>
  <c r="K97" i="1" a="1"/>
  <c r="H18" i="1" a="1"/>
  <c r="L65" i="1" a="1"/>
  <c r="I73" i="1" a="1"/>
  <c r="K86" i="1" a="1"/>
  <c r="J88" i="1" a="1"/>
  <c r="H90" i="1" a="1"/>
  <c r="J91" i="1" a="1"/>
  <c r="K92" i="1" a="1"/>
  <c r="J96" i="1" a="1"/>
  <c r="L97" i="1" a="1"/>
  <c r="L98" i="1" a="1"/>
  <c r="H101" i="1" a="1"/>
  <c r="H102" i="1" a="1"/>
  <c r="I104" i="1" a="1"/>
  <c r="I105" i="1" a="1"/>
  <c r="J107" i="1" a="1"/>
  <c r="J108" i="1" a="1"/>
  <c r="K110" i="1" a="1"/>
  <c r="K111" i="1" a="1"/>
  <c r="L113" i="1" a="1"/>
  <c r="H20" i="1" a="1"/>
  <c r="I37" i="1" a="1"/>
  <c r="K51" i="1" a="1"/>
  <c r="J59" i="1" a="1"/>
  <c r="L66" i="1" a="1"/>
  <c r="J79" i="1" a="1"/>
  <c r="K82" i="1" a="1"/>
  <c r="I90" i="1" a="1"/>
  <c r="H94" i="1" a="1"/>
  <c r="J95" i="1" a="1"/>
  <c r="K96" i="1" a="1"/>
  <c r="H99" i="1" a="1"/>
  <c r="H100" i="1" a="1"/>
  <c r="I102" i="1" a="1"/>
  <c r="I103" i="1" a="1"/>
  <c r="J105" i="1" a="1"/>
  <c r="J106" i="1" a="1"/>
  <c r="K108" i="1" a="1"/>
  <c r="K109" i="1" a="1"/>
  <c r="L111" i="1" a="1"/>
  <c r="L112" i="1" a="1"/>
  <c r="L114" i="1" a="1"/>
  <c r="K115" i="1" a="1"/>
  <c r="J116" i="1" a="1"/>
  <c r="I117" i="1" a="1"/>
  <c r="H118" i="1" a="1"/>
  <c r="L118" i="1" a="1"/>
  <c r="K119" i="1" a="1"/>
  <c r="J120" i="1" a="1"/>
  <c r="I121" i="1" a="1"/>
  <c r="H122" i="1" a="1"/>
  <c r="L122" i="1" a="1"/>
  <c r="K123" i="1" a="1"/>
  <c r="J124" i="1" a="1"/>
  <c r="I125" i="1" a="1"/>
  <c r="H126" i="1" a="1"/>
  <c r="L126" i="1" a="1"/>
  <c r="K127" i="1" a="1"/>
  <c r="J128" i="1" a="1"/>
  <c r="I129" i="1" a="1"/>
  <c r="J26" i="1" a="1"/>
  <c r="K43" i="1" a="1"/>
  <c r="I62" i="1" a="1"/>
  <c r="J83" i="1" a="1"/>
  <c r="I89" i="1" a="1"/>
  <c r="I93" i="1" a="1"/>
  <c r="K94" i="1" a="1"/>
  <c r="L95" i="1" a="1"/>
  <c r="J99" i="1" a="1"/>
  <c r="J100" i="1" a="1"/>
  <c r="K102" i="1" a="1"/>
  <c r="K103" i="1" a="1"/>
  <c r="L105" i="1" a="1"/>
  <c r="L106" i="1" a="1"/>
  <c r="H109" i="1" a="1"/>
  <c r="H110" i="1" a="1"/>
  <c r="I112" i="1" a="1"/>
  <c r="I113" i="1" a="1"/>
  <c r="K57" i="1" a="1"/>
  <c r="J70" i="1" a="1"/>
  <c r="J87" i="1" a="1"/>
  <c r="I92" i="1" a="1"/>
  <c r="I94" i="1" a="1"/>
  <c r="I96" i="1" a="1"/>
  <c r="I98" i="1" a="1"/>
  <c r="L99" i="1" a="1"/>
  <c r="K101" i="1" a="1"/>
  <c r="J103" i="1" a="1"/>
  <c r="H105" i="1" a="1"/>
  <c r="I110" i="1" a="1"/>
  <c r="H115" i="1" a="1"/>
  <c r="I116" i="1" a="1"/>
  <c r="K117" i="1" a="1"/>
  <c r="J121" i="1" a="1"/>
  <c r="K122" i="1" a="1"/>
  <c r="H124" i="1" a="1"/>
  <c r="L127" i="1" a="1"/>
  <c r="H129" i="1" a="1"/>
  <c r="I130" i="1" a="1"/>
  <c r="J132" i="1" a="1"/>
  <c r="J133" i="1" a="1"/>
  <c r="K135" i="1" a="1"/>
  <c r="K136" i="1" a="1"/>
  <c r="L138" i="1" a="1"/>
  <c r="L139" i="1" a="1"/>
  <c r="H142" i="1" a="1"/>
  <c r="H143" i="1" a="1"/>
  <c r="I145" i="1" a="1"/>
  <c r="I146" i="1" a="1"/>
  <c r="J148" i="1" a="1"/>
  <c r="J149" i="1" a="1"/>
  <c r="K151" i="1" a="1"/>
  <c r="K152" i="1" a="1"/>
  <c r="L154" i="1" a="1"/>
  <c r="L155" i="1" a="1"/>
  <c r="H158" i="1" a="1"/>
  <c r="H159" i="1" a="1"/>
  <c r="I161" i="1" a="1"/>
  <c r="H162" i="1" a="1"/>
  <c r="L162" i="1" a="1"/>
  <c r="K163" i="1" a="1"/>
  <c r="J164" i="1" a="1"/>
  <c r="I165" i="1" a="1"/>
  <c r="H166" i="1" a="1"/>
  <c r="L166" i="1" a="1"/>
  <c r="K167" i="1" a="1"/>
  <c r="J168" i="1" a="1"/>
  <c r="I169" i="1" a="1"/>
  <c r="H170" i="1" a="1"/>
  <c r="L170" i="1" a="1"/>
  <c r="K171" i="1" a="1"/>
  <c r="J172" i="1" a="1"/>
  <c r="I173" i="1" a="1"/>
  <c r="H174" i="1" a="1"/>
  <c r="L174" i="1" a="1"/>
  <c r="K175" i="1" a="1"/>
  <c r="J176" i="1" a="1"/>
  <c r="I177" i="1" a="1"/>
  <c r="H178" i="1" a="1"/>
  <c r="L178" i="1" a="1"/>
  <c r="K179" i="1" a="1"/>
  <c r="J180" i="1" a="1"/>
  <c r="I181" i="1" a="1"/>
  <c r="H182" i="1" a="1"/>
  <c r="L182" i="1" a="1"/>
  <c r="K183" i="1" a="1"/>
  <c r="J184" i="1" a="1"/>
  <c r="I185" i="1" a="1"/>
  <c r="K45" i="1" a="1"/>
  <c r="J60" i="1" a="1"/>
  <c r="I80" i="1" a="1"/>
  <c r="I84" i="1" a="1"/>
  <c r="J98" i="1" a="1"/>
  <c r="I100" i="1" a="1"/>
  <c r="L101" i="1" a="1"/>
  <c r="H107" i="1" a="1"/>
  <c r="H112" i="1" a="1"/>
  <c r="K113" i="1" a="1"/>
  <c r="I115" i="1" a="1"/>
  <c r="H119" i="1" a="1"/>
  <c r="I120" i="1" a="1"/>
  <c r="K121" i="1" a="1"/>
  <c r="J125" i="1" a="1"/>
  <c r="K126" i="1" a="1"/>
  <c r="H128" i="1" a="1"/>
  <c r="J130" i="1" a="1"/>
  <c r="J131" i="1" a="1"/>
  <c r="K133" i="1" a="1"/>
  <c r="K134" i="1" a="1"/>
  <c r="L136" i="1" a="1"/>
  <c r="L137" i="1" a="1"/>
  <c r="H140" i="1" a="1"/>
  <c r="H141" i="1" a="1"/>
  <c r="I143" i="1" a="1"/>
  <c r="I144" i="1" a="1"/>
  <c r="J146" i="1" a="1"/>
  <c r="J147" i="1" a="1"/>
  <c r="K149" i="1" a="1"/>
  <c r="K150" i="1" a="1"/>
  <c r="L152" i="1" a="1"/>
  <c r="L153" i="1" a="1"/>
  <c r="H156" i="1" a="1"/>
  <c r="H157" i="1" a="1"/>
  <c r="I159" i="1" a="1"/>
  <c r="I160" i="1" a="1"/>
  <c r="L47" i="1" a="1"/>
  <c r="I72" i="1" a="1"/>
  <c r="H81" i="1" a="1"/>
  <c r="H85" i="1" a="1"/>
  <c r="I88" i="1" a="1"/>
  <c r="K90" i="1" a="1"/>
  <c r="J92" i="1" a="1"/>
  <c r="K98" i="1" a="1"/>
  <c r="L103" i="1" a="1"/>
  <c r="L108" i="1" a="1"/>
  <c r="J110" i="1" a="1"/>
  <c r="H114" i="1" a="1"/>
  <c r="K116" i="1" a="1"/>
  <c r="L117" i="1" a="1"/>
  <c r="I119" i="1" a="1"/>
  <c r="H123" i="1" a="1"/>
  <c r="I124" i="1" a="1"/>
  <c r="K125" i="1" a="1"/>
  <c r="J129" i="1" a="1"/>
  <c r="K131" i="1" a="1"/>
  <c r="K132" i="1" a="1"/>
  <c r="L134" i="1" a="1"/>
  <c r="L135" i="1" a="1"/>
  <c r="H138" i="1" a="1"/>
  <c r="H139" i="1" a="1"/>
  <c r="I141" i="1" a="1"/>
  <c r="I142" i="1" a="1"/>
  <c r="J144" i="1" a="1"/>
  <c r="J145" i="1" a="1"/>
  <c r="K147" i="1" a="1"/>
  <c r="K148" i="1" a="1"/>
  <c r="L150" i="1" a="1"/>
  <c r="L151" i="1" a="1"/>
  <c r="H154" i="1" a="1"/>
  <c r="H155" i="1" a="1"/>
  <c r="I157" i="1" a="1"/>
  <c r="I158" i="1" a="1"/>
  <c r="J160" i="1" a="1"/>
  <c r="J161" i="1" a="1"/>
  <c r="I162" i="1" a="1"/>
  <c r="H163" i="1" a="1"/>
  <c r="L163" i="1" a="1"/>
  <c r="K164" i="1" a="1"/>
  <c r="J165" i="1" a="1"/>
  <c r="I166" i="1" a="1"/>
  <c r="H167" i="1" a="1"/>
  <c r="L167" i="1" a="1"/>
  <c r="K168" i="1" a="1"/>
  <c r="J169" i="1" a="1"/>
  <c r="I170" i="1" a="1"/>
  <c r="H171" i="1" a="1"/>
  <c r="L171" i="1" a="1"/>
  <c r="K172" i="1" a="1"/>
  <c r="J173" i="1" a="1"/>
  <c r="I174" i="1" a="1"/>
  <c r="H175" i="1" a="1"/>
  <c r="L175" i="1" a="1"/>
  <c r="K176" i="1" a="1"/>
  <c r="J177" i="1" a="1"/>
  <c r="I178" i="1" a="1"/>
  <c r="H179" i="1" a="1"/>
  <c r="L179" i="1" a="1"/>
  <c r="K180" i="1" a="1"/>
  <c r="J181" i="1" a="1"/>
  <c r="I182" i="1" a="1"/>
  <c r="H183" i="1" a="1"/>
  <c r="L183" i="1" a="1"/>
  <c r="K184" i="1" a="1"/>
  <c r="J185" i="1" a="1"/>
  <c r="I186" i="1" a="1"/>
  <c r="H187" i="1" a="1"/>
  <c r="L187" i="1" a="1"/>
  <c r="K188" i="1" a="1"/>
  <c r="J189" i="1" a="1"/>
  <c r="I190" i="1" a="1"/>
  <c r="H191" i="1" a="1"/>
  <c r="L191" i="1" a="1"/>
  <c r="K192" i="1" a="1"/>
  <c r="J193" i="1" a="1"/>
  <c r="I194" i="1" a="1"/>
  <c r="H195" i="1" a="1"/>
  <c r="L195" i="1" a="1"/>
  <c r="K196" i="1" a="1"/>
  <c r="J197" i="1" a="1"/>
  <c r="I198" i="1" a="1"/>
  <c r="H199" i="1" a="1"/>
  <c r="L199" i="1" a="1"/>
  <c r="K200" i="1" a="1"/>
  <c r="J201" i="1" a="1"/>
  <c r="I202" i="1" a="1"/>
  <c r="H203" i="1" a="1"/>
  <c r="J24" i="1" a="1"/>
  <c r="H49" i="1" a="1"/>
  <c r="H75" i="1" a="1"/>
  <c r="L90" i="1" a="1"/>
  <c r="H93" i="1" a="1"/>
  <c r="L94" i="1" a="1"/>
  <c r="H97" i="1" a="1"/>
  <c r="K100" i="1" a="1"/>
  <c r="K105" i="1" a="1"/>
  <c r="I107" i="1" a="1"/>
  <c r="L110" i="1" a="1"/>
  <c r="J112" i="1" a="1"/>
  <c r="I114" i="1" a="1"/>
  <c r="J115" i="1" a="1"/>
  <c r="L116" i="1" a="1"/>
  <c r="K120" i="1" a="1"/>
  <c r="L121" i="1" a="1"/>
  <c r="I123" i="1" a="1"/>
  <c r="H127" i="1" a="1"/>
  <c r="I128" i="1" a="1"/>
  <c r="K129" i="1" a="1"/>
  <c r="K130" i="1" a="1"/>
  <c r="L132" i="1" a="1"/>
  <c r="L133" i="1" a="1"/>
  <c r="H136" i="1" a="1"/>
  <c r="H137" i="1" a="1"/>
  <c r="I139" i="1" a="1"/>
  <c r="I140" i="1" a="1"/>
  <c r="J142" i="1" a="1"/>
  <c r="J143" i="1" a="1"/>
  <c r="K145" i="1" a="1"/>
  <c r="K146" i="1" a="1"/>
  <c r="L148" i="1" a="1"/>
  <c r="L149" i="1" a="1"/>
  <c r="H152" i="1" a="1"/>
  <c r="H153" i="1" a="1"/>
  <c r="I155" i="1" a="1"/>
  <c r="I156" i="1" a="1"/>
  <c r="J158" i="1" a="1"/>
  <c r="J159" i="1" a="1"/>
  <c r="L52" i="1" a="1"/>
  <c r="H64" i="1" a="1"/>
  <c r="L81" i="1" a="1"/>
  <c r="L85" i="1" a="1"/>
  <c r="H89" i="1" a="1"/>
  <c r="H91" i="1" a="1"/>
  <c r="H95" i="1" a="1"/>
  <c r="I97" i="1" a="1"/>
  <c r="J102" i="1" a="1"/>
  <c r="H104" i="1" a="1"/>
  <c r="K107" i="1" a="1"/>
  <c r="I109" i="1" a="1"/>
  <c r="H111" i="1" a="1"/>
  <c r="K112" i="1" a="1"/>
  <c r="J114" i="1" a="1"/>
  <c r="I118" i="1" a="1"/>
  <c r="J119" i="1" a="1"/>
  <c r="L120" i="1" a="1"/>
  <c r="K124" i="1" a="1"/>
  <c r="L125" i="1" a="1"/>
  <c r="I127" i="1" a="1"/>
  <c r="L130" i="1" a="1"/>
  <c r="L131" i="1" a="1"/>
  <c r="H134" i="1" a="1"/>
  <c r="H135" i="1" a="1"/>
  <c r="I137" i="1" a="1"/>
  <c r="I138" i="1" a="1"/>
  <c r="J140" i="1" a="1"/>
  <c r="J141" i="1" a="1"/>
  <c r="K143" i="1" a="1"/>
  <c r="K144" i="1" a="1"/>
  <c r="L146" i="1" a="1"/>
  <c r="L147" i="1" a="1"/>
  <c r="H150" i="1" a="1"/>
  <c r="H151" i="1" a="1"/>
  <c r="I153" i="1" a="1"/>
  <c r="I154" i="1" a="1"/>
  <c r="J156" i="1" a="1"/>
  <c r="J157" i="1" a="1"/>
  <c r="K159" i="1" a="1"/>
  <c r="K160" i="1" a="1"/>
  <c r="K161" i="1" a="1"/>
  <c r="J162" i="1" a="1"/>
  <c r="I163" i="1" a="1"/>
  <c r="H164" i="1" a="1"/>
  <c r="L164" i="1" a="1"/>
  <c r="K165" i="1" a="1"/>
  <c r="J166" i="1" a="1"/>
  <c r="I167" i="1" a="1"/>
  <c r="H168" i="1" a="1"/>
  <c r="L168" i="1" a="1"/>
  <c r="K169" i="1" a="1"/>
  <c r="J170" i="1" a="1"/>
  <c r="I171" i="1" a="1"/>
  <c r="H172" i="1" a="1"/>
  <c r="L172" i="1" a="1"/>
  <c r="K173" i="1" a="1"/>
  <c r="J174" i="1" a="1"/>
  <c r="I175" i="1" a="1"/>
  <c r="H176" i="1" a="1"/>
  <c r="L176" i="1" a="1"/>
  <c r="K177" i="1" a="1"/>
  <c r="J178" i="1" a="1"/>
  <c r="I179" i="1" a="1"/>
  <c r="H180" i="1" a="1"/>
  <c r="L180" i="1" a="1"/>
  <c r="K181" i="1" a="1"/>
  <c r="J182" i="1" a="1"/>
  <c r="I183" i="1" a="1"/>
  <c r="H184" i="1" a="1"/>
  <c r="L184" i="1" a="1"/>
  <c r="K185" i="1" a="1"/>
  <c r="L30" i="1" a="1"/>
  <c r="H54" i="1" a="1"/>
  <c r="J93" i="1" a="1"/>
  <c r="J97" i="1" a="1"/>
  <c r="I99" i="1" a="1"/>
  <c r="L100" i="1" a="1"/>
  <c r="J104" i="1" a="1"/>
  <c r="H106" i="1" a="1"/>
  <c r="L107" i="1" a="1"/>
  <c r="J109" i="1" a="1"/>
  <c r="I111" i="1" a="1"/>
  <c r="H113" i="1" a="1"/>
  <c r="L115" i="1" a="1"/>
  <c r="H117" i="1" a="1"/>
  <c r="J118" i="1" a="1"/>
  <c r="I122" i="1" a="1"/>
  <c r="J123" i="1" a="1"/>
  <c r="L124" i="1" a="1"/>
  <c r="K128" i="1" a="1"/>
  <c r="L129" i="1" a="1"/>
  <c r="H132" i="1" a="1"/>
  <c r="H133" i="1" a="1"/>
  <c r="I135" i="1" a="1"/>
  <c r="I136" i="1" a="1"/>
  <c r="J138" i="1" a="1"/>
  <c r="J139" i="1" a="1"/>
  <c r="K141" i="1" a="1"/>
  <c r="K142" i="1" a="1"/>
  <c r="L144" i="1" a="1"/>
  <c r="L145" i="1" a="1"/>
  <c r="H148" i="1" a="1"/>
  <c r="H149" i="1" a="1"/>
  <c r="I151" i="1" a="1"/>
  <c r="I152" i="1" a="1"/>
  <c r="J154" i="1" a="1"/>
  <c r="J155" i="1" a="1"/>
  <c r="K157" i="1" a="1"/>
  <c r="K158" i="1" a="1"/>
  <c r="L160" i="1" a="1"/>
  <c r="L32" i="1" a="1"/>
  <c r="L55" i="1" a="1"/>
  <c r="K91" i="1" a="1"/>
  <c r="K95" i="1" a="1"/>
  <c r="I101" i="1" a="1"/>
  <c r="L102" i="1" a="1"/>
  <c r="K104" i="1" a="1"/>
  <c r="I106" i="1" a="1"/>
  <c r="H108" i="1" a="1"/>
  <c r="L109" i="1" a="1"/>
  <c r="J111" i="1" a="1"/>
  <c r="K114" i="1" a="1"/>
  <c r="H116" i="1" a="1"/>
  <c r="L119" i="1" a="1"/>
  <c r="H121" i="1" a="1"/>
  <c r="J122" i="1" a="1"/>
  <c r="I126" i="1" a="1"/>
  <c r="J127" i="1" a="1"/>
  <c r="L128" i="1" a="1"/>
  <c r="H130" i="1" a="1"/>
  <c r="H131" i="1" a="1"/>
  <c r="I133" i="1" a="1"/>
  <c r="I134" i="1" a="1"/>
  <c r="J136" i="1" a="1"/>
  <c r="J137" i="1" a="1"/>
  <c r="K139" i="1" a="1"/>
  <c r="K140" i="1" a="1"/>
  <c r="L142" i="1" a="1"/>
  <c r="L143" i="1" a="1"/>
  <c r="H146" i="1" a="1"/>
  <c r="H147" i="1" a="1"/>
  <c r="I149" i="1" a="1"/>
  <c r="I150" i="1" a="1"/>
  <c r="J152" i="1" a="1"/>
  <c r="J153" i="1" a="1"/>
  <c r="K155" i="1" a="1"/>
  <c r="K156" i="1" a="1"/>
  <c r="L158" i="1" a="1"/>
  <c r="L159" i="1" a="1"/>
  <c r="L161" i="1" a="1"/>
  <c r="K162" i="1" a="1"/>
  <c r="J163" i="1" a="1"/>
  <c r="I164" i="1" a="1"/>
  <c r="H165" i="1" a="1"/>
  <c r="L165" i="1" a="1"/>
  <c r="K166" i="1" a="1"/>
  <c r="J167" i="1" a="1"/>
  <c r="I168" i="1" a="1"/>
  <c r="H169" i="1" a="1"/>
  <c r="L169" i="1" a="1"/>
  <c r="K170" i="1" a="1"/>
  <c r="J171" i="1" a="1"/>
  <c r="I172" i="1" a="1"/>
  <c r="H173" i="1" a="1"/>
  <c r="L173" i="1" a="1"/>
  <c r="K174" i="1" a="1"/>
  <c r="J175" i="1" a="1"/>
  <c r="I176" i="1" a="1"/>
  <c r="H177" i="1" a="1"/>
  <c r="L177" i="1" a="1"/>
  <c r="K178" i="1" a="1"/>
  <c r="J179" i="1" a="1"/>
  <c r="I180" i="1" a="1"/>
  <c r="H181" i="1" a="1"/>
  <c r="L181" i="1" a="1"/>
  <c r="K182" i="1" a="1"/>
  <c r="J183" i="1" a="1"/>
  <c r="I184" i="1" a="1"/>
  <c r="H185" i="1" a="1"/>
  <c r="L185" i="1" a="1"/>
  <c r="K186" i="1" a="1"/>
  <c r="J187" i="1" a="1"/>
  <c r="I188" i="1" a="1"/>
  <c r="H189" i="1" a="1"/>
  <c r="L189" i="1" a="1"/>
  <c r="K190" i="1" a="1"/>
  <c r="J191" i="1" a="1"/>
  <c r="I192" i="1" a="1"/>
  <c r="H193" i="1" a="1"/>
  <c r="L193" i="1" a="1"/>
  <c r="K194" i="1" a="1"/>
  <c r="J195" i="1" a="1"/>
  <c r="I196" i="1" a="1"/>
  <c r="H197" i="1" a="1"/>
  <c r="L197" i="1" a="1"/>
  <c r="K198" i="1" a="1"/>
  <c r="J199" i="1" a="1"/>
  <c r="I200" i="1" a="1"/>
  <c r="H201" i="1" a="1"/>
  <c r="L201" i="1" a="1"/>
  <c r="K202" i="1" a="1"/>
  <c r="J203" i="1" a="1"/>
  <c r="I39" i="1" a="1"/>
  <c r="L93" i="1" a="1"/>
  <c r="I108" i="1" a="1"/>
  <c r="H120" i="1" a="1"/>
  <c r="K138" i="1" a="1"/>
  <c r="I147" i="1" a="1"/>
  <c r="L186" i="1" a="1"/>
  <c r="I131" i="1" a="1"/>
  <c r="I148" i="1" a="1"/>
  <c r="L156" i="1" a="1"/>
  <c r="I187" i="1" a="1"/>
  <c r="J190" i="1" a="1"/>
  <c r="K191" i="1" a="1"/>
  <c r="L196" i="1" a="1"/>
  <c r="H198" i="1" a="1"/>
  <c r="K68" i="1" a="1"/>
  <c r="H98" i="1" a="1"/>
  <c r="I132" i="1" a="1"/>
  <c r="L140" i="1" a="1"/>
  <c r="L157" i="1" a="1"/>
  <c r="I189" i="1" a="1"/>
  <c r="J194" i="1" a="1"/>
  <c r="K195" i="1" a="1"/>
  <c r="K78" i="1" a="1"/>
  <c r="K99" i="1" a="1"/>
  <c r="J113" i="1" a="1"/>
  <c r="L123" i="1" a="1"/>
  <c r="L141" i="1" a="1"/>
  <c r="J150" i="1" a="1"/>
  <c r="K187" i="1" a="1"/>
  <c r="H192" i="1" a="1"/>
  <c r="I193" i="1" a="1"/>
  <c r="J198" i="1" a="1"/>
  <c r="K199" i="1" a="1"/>
  <c r="J204" i="1" a="1"/>
  <c r="I206" i="1" a="1"/>
  <c r="I207" i="1" a="1"/>
  <c r="H209" i="1" a="1"/>
  <c r="L210" i="1" a="1"/>
  <c r="K212" i="1" a="1"/>
  <c r="K213" i="1" a="1"/>
  <c r="J215" i="1" a="1"/>
  <c r="I217" i="1" a="1"/>
  <c r="H219" i="1" a="1"/>
  <c r="H220" i="1" a="1"/>
  <c r="L221" i="1" a="1"/>
  <c r="K223" i="1" a="1"/>
  <c r="J225" i="1" a="1"/>
  <c r="J226" i="1" a="1"/>
  <c r="I228" i="1" a="1"/>
  <c r="H230" i="1" a="1"/>
  <c r="L231" i="1" a="1"/>
  <c r="L232" i="1" a="1"/>
  <c r="K234" i="1" a="1"/>
  <c r="J236" i="1" a="1"/>
  <c r="J101" i="1" a="1"/>
  <c r="H125" i="1" a="1"/>
  <c r="J134" i="1" a="1"/>
  <c r="J151" i="1" a="1"/>
  <c r="H160" i="1" a="1"/>
  <c r="H188" i="1" a="1"/>
  <c r="K189" i="1" a="1"/>
  <c r="L190" i="1" a="1"/>
  <c r="H196" i="1" a="1"/>
  <c r="I197" i="1" a="1"/>
  <c r="J202" i="1" a="1"/>
  <c r="K203" i="1" a="1"/>
  <c r="J205" i="1" a="1"/>
  <c r="J206" i="1" a="1"/>
  <c r="I208" i="1" a="1"/>
  <c r="H210" i="1" a="1"/>
  <c r="L211" i="1" a="1"/>
  <c r="L212" i="1" a="1"/>
  <c r="K214" i="1" a="1"/>
  <c r="J216" i="1" a="1"/>
  <c r="I218" i="1" a="1"/>
  <c r="I219" i="1" a="1"/>
  <c r="H221" i="1" a="1"/>
  <c r="L222" i="1" a="1"/>
  <c r="K224" i="1" a="1"/>
  <c r="K225" i="1" a="1"/>
  <c r="J227" i="1" a="1"/>
  <c r="I229" i="1" a="1"/>
  <c r="H231" i="1" a="1"/>
  <c r="H232" i="1" a="1"/>
  <c r="L233" i="1" a="1"/>
  <c r="K235" i="1" a="1"/>
  <c r="J237" i="1" a="1"/>
  <c r="I238" i="1" a="1"/>
  <c r="H239" i="1" a="1"/>
  <c r="L239" i="1" a="1"/>
  <c r="K240" i="1" a="1"/>
  <c r="J241" i="1" a="1"/>
  <c r="I242" i="1" a="1"/>
  <c r="H243" i="1" a="1"/>
  <c r="L243" i="1" a="1"/>
  <c r="K244" i="1" a="1"/>
  <c r="J245" i="1" a="1"/>
  <c r="I246" i="1" a="1"/>
  <c r="H247" i="1" a="1"/>
  <c r="L247" i="1" a="1"/>
  <c r="K248" i="1" a="1"/>
  <c r="J249" i="1" a="1"/>
  <c r="I250" i="1" a="1"/>
  <c r="H251" i="1" a="1"/>
  <c r="L251" i="1" a="1"/>
  <c r="K252" i="1" a="1"/>
  <c r="J253" i="1" a="1"/>
  <c r="I254" i="1" a="1"/>
  <c r="H103" i="1" a="1"/>
  <c r="J126" i="1" a="1"/>
  <c r="J135" i="1" a="1"/>
  <c r="H144" i="1" a="1"/>
  <c r="H161" i="1" a="1"/>
  <c r="H186" i="1" a="1"/>
  <c r="L91" i="1" a="1"/>
  <c r="K106" i="1" a="1"/>
  <c r="K118" i="1" a="1"/>
  <c r="K137" i="1" a="1"/>
  <c r="K154" i="1" a="1"/>
  <c r="L188" i="1" a="1"/>
  <c r="H190" i="1" a="1"/>
  <c r="I195" i="1" a="1"/>
  <c r="J196" i="1" a="1"/>
  <c r="K201" i="1" a="1"/>
  <c r="L202" i="1" a="1"/>
  <c r="H204" i="1" a="1"/>
  <c r="L205" i="1" a="1"/>
  <c r="K207" i="1" a="1"/>
  <c r="J209" i="1" a="1"/>
  <c r="J210" i="1" a="1"/>
  <c r="I212" i="1" a="1"/>
  <c r="H214" i="1" a="1"/>
  <c r="L215" i="1" a="1"/>
  <c r="L216" i="1" a="1"/>
  <c r="K218" i="1" a="1"/>
  <c r="J220" i="1" a="1"/>
  <c r="I222" i="1" a="1"/>
  <c r="I223" i="1" a="1"/>
  <c r="H225" i="1" a="1"/>
  <c r="L226" i="1" a="1"/>
  <c r="K228" i="1" a="1"/>
  <c r="K229" i="1" a="1"/>
  <c r="J231" i="1" a="1"/>
  <c r="I233" i="1" a="1"/>
  <c r="H235" i="1" a="1"/>
  <c r="H236" i="1" a="1"/>
  <c r="L89" i="1" a="1"/>
  <c r="K193" i="1" a="1"/>
  <c r="I199" i="1" a="1"/>
  <c r="I201" i="1" a="1"/>
  <c r="I203" i="1" a="1"/>
  <c r="L204" i="1" a="1"/>
  <c r="I209" i="1" a="1"/>
  <c r="K210" i="1" a="1"/>
  <c r="J213" i="1" a="1"/>
  <c r="H215" i="1" a="1"/>
  <c r="J219" i="1" a="1"/>
  <c r="L220" i="1" a="1"/>
  <c r="J222" i="1" a="1"/>
  <c r="L223" i="1" a="1"/>
  <c r="I225" i="1" a="1"/>
  <c r="I231" i="1" a="1"/>
  <c r="H234" i="1" a="1"/>
  <c r="J235" i="1" a="1"/>
  <c r="H237" i="1" a="1"/>
  <c r="L240" i="1" a="1"/>
  <c r="H242" i="1" a="1"/>
  <c r="J243" i="1" a="1"/>
  <c r="I247" i="1" a="1"/>
  <c r="J248" i="1" a="1"/>
  <c r="L249" i="1" a="1"/>
  <c r="K253" i="1" a="1"/>
  <c r="L254" i="1" a="1"/>
  <c r="H257" i="1" a="1"/>
  <c r="H258" i="1" a="1"/>
  <c r="I260" i="1" a="1"/>
  <c r="I261" i="1" a="1"/>
  <c r="J263" i="1" a="1"/>
  <c r="J264" i="1" a="1"/>
  <c r="J265" i="1" a="1"/>
  <c r="I266" i="1" a="1"/>
  <c r="H267" i="1" a="1"/>
  <c r="L267" i="1" a="1"/>
  <c r="K268" i="1" a="1"/>
  <c r="J269" i="1" a="1"/>
  <c r="I270" i="1" a="1"/>
  <c r="H271" i="1" a="1"/>
  <c r="L271" i="1" a="1"/>
  <c r="K272" i="1" a="1"/>
  <c r="J273" i="1" a="1"/>
  <c r="I274" i="1" a="1"/>
  <c r="H275" i="1" a="1"/>
  <c r="L275" i="1" a="1"/>
  <c r="K276" i="1" a="1"/>
  <c r="J277" i="1" a="1"/>
  <c r="I278" i="1" a="1"/>
  <c r="H279" i="1" a="1"/>
  <c r="L279" i="1" a="1"/>
  <c r="K280" i="1" a="1"/>
  <c r="J281" i="1" a="1"/>
  <c r="I282" i="1" a="1"/>
  <c r="H283" i="1" a="1"/>
  <c r="L283" i="1" a="1"/>
  <c r="K284" i="1" a="1"/>
  <c r="J285" i="1" a="1"/>
  <c r="I286" i="1" a="1"/>
  <c r="H287" i="1" a="1"/>
  <c r="L287" i="1" a="1"/>
  <c r="K288" i="1" a="1"/>
  <c r="J289" i="1" a="1"/>
  <c r="I290" i="1" a="1"/>
  <c r="H291" i="1" a="1"/>
  <c r="L291" i="1" a="1"/>
  <c r="L104" i="1" a="1"/>
  <c r="H205" i="1" a="1"/>
  <c r="L207" i="1" a="1"/>
  <c r="L213" i="1" a="1"/>
  <c r="I215" i="1" a="1"/>
  <c r="K216" i="1" a="1"/>
  <c r="H218" i="1" a="1"/>
  <c r="K219" i="1" a="1"/>
  <c r="H224" i="1" a="1"/>
  <c r="J228" i="1" a="1"/>
  <c r="L229" i="1" a="1"/>
  <c r="K232" i="1" a="1"/>
  <c r="I234" i="1" a="1"/>
  <c r="J238" i="1" a="1"/>
  <c r="K239" i="1" a="1"/>
  <c r="H241" i="1" a="1"/>
  <c r="L244" i="1" a="1"/>
  <c r="H246" i="1" a="1"/>
  <c r="J247" i="1" a="1"/>
  <c r="I251" i="1" a="1"/>
  <c r="J252" i="1" a="1"/>
  <c r="L253" i="1" a="1"/>
  <c r="H255" i="1" a="1"/>
  <c r="H256" i="1" a="1"/>
  <c r="I258" i="1" a="1"/>
  <c r="I259" i="1" a="1"/>
  <c r="J261" i="1" a="1"/>
  <c r="J262" i="1" a="1"/>
  <c r="K264" i="1" a="1"/>
  <c r="J117" i="1" a="1"/>
  <c r="H194" i="1" a="1"/>
  <c r="K206" i="1" a="1"/>
  <c r="H208" i="1" a="1"/>
  <c r="K209" i="1" a="1"/>
  <c r="H211" i="1" a="1"/>
  <c r="J212" i="1" a="1"/>
  <c r="J218" i="1" a="1"/>
  <c r="I221" i="1" a="1"/>
  <c r="K222" i="1" a="1"/>
  <c r="I224" i="1" a="1"/>
  <c r="H227" i="1" a="1"/>
  <c r="H233" i="1" a="1"/>
  <c r="J234" i="1" a="1"/>
  <c r="L235" i="1" a="1"/>
  <c r="I237" i="1" a="1"/>
  <c r="K238" i="1" a="1"/>
  <c r="J242" i="1" a="1"/>
  <c r="K243" i="1" a="1"/>
  <c r="H245" i="1" a="1"/>
  <c r="L248" i="1" a="1"/>
  <c r="H250" i="1" a="1"/>
  <c r="J251" i="1" a="1"/>
  <c r="I256" i="1" a="1"/>
  <c r="I257" i="1" a="1"/>
  <c r="J259" i="1" a="1"/>
  <c r="J260" i="1" a="1"/>
  <c r="K262" i="1" a="1"/>
  <c r="K263" i="1" a="1"/>
  <c r="K265" i="1" a="1"/>
  <c r="J266" i="1" a="1"/>
  <c r="I267" i="1" a="1"/>
  <c r="H268" i="1" a="1"/>
  <c r="L268" i="1" a="1"/>
  <c r="K269" i="1" a="1"/>
  <c r="J270" i="1" a="1"/>
  <c r="I271" i="1" a="1"/>
  <c r="H272" i="1" a="1"/>
  <c r="L272" i="1" a="1"/>
  <c r="K273" i="1" a="1"/>
  <c r="J274" i="1" a="1"/>
  <c r="I275" i="1" a="1"/>
  <c r="H276" i="1" a="1"/>
  <c r="L276" i="1" a="1"/>
  <c r="K277" i="1" a="1"/>
  <c r="J278" i="1" a="1"/>
  <c r="I279" i="1" a="1"/>
  <c r="H280" i="1" a="1"/>
  <c r="L280" i="1" a="1"/>
  <c r="K281" i="1" a="1"/>
  <c r="J282" i="1" a="1"/>
  <c r="I283" i="1" a="1"/>
  <c r="H284" i="1" a="1"/>
  <c r="L284" i="1" a="1"/>
  <c r="K285" i="1" a="1"/>
  <c r="J286" i="1" a="1"/>
  <c r="I287" i="1" a="1"/>
  <c r="H288" i="1" a="1"/>
  <c r="L288" i="1" a="1"/>
  <c r="K289" i="1" a="1"/>
  <c r="J290" i="1" a="1"/>
  <c r="I291" i="1" a="1"/>
  <c r="H292" i="1" a="1"/>
  <c r="L292" i="1" a="1"/>
  <c r="K293" i="1" a="1"/>
  <c r="J294" i="1" a="1"/>
  <c r="I295" i="1" a="1"/>
  <c r="H296" i="1" a="1"/>
  <c r="L296" i="1" a="1"/>
  <c r="K297" i="1" a="1"/>
  <c r="J298" i="1" a="1"/>
  <c r="I299" i="1" a="1"/>
  <c r="H300" i="1" a="1"/>
  <c r="L300" i="1" a="1"/>
  <c r="K301" i="1" a="1"/>
  <c r="J302" i="1" a="1"/>
  <c r="I303" i="1" a="1"/>
  <c r="H304" i="1" a="1"/>
  <c r="L304" i="1" a="1"/>
  <c r="K305" i="1" a="1"/>
  <c r="J306" i="1" a="1"/>
  <c r="I307" i="1" a="1"/>
  <c r="H308" i="1" a="1"/>
  <c r="L308" i="1" a="1"/>
  <c r="K309" i="1" a="1"/>
  <c r="J310" i="1" a="1"/>
  <c r="I311" i="1" a="1"/>
  <c r="H312" i="1" a="1"/>
  <c r="L312" i="1" a="1"/>
  <c r="K313" i="1" a="1"/>
  <c r="J186" i="1" a="1"/>
  <c r="I191" i="1" a="1"/>
  <c r="L194" i="1" a="1"/>
  <c r="K197" i="1" a="1"/>
  <c r="H200" i="1" a="1"/>
  <c r="L203" i="1" a="1"/>
  <c r="I205" i="1" a="1"/>
  <c r="L206" i="1" a="1"/>
  <c r="I211" i="1" a="1"/>
  <c r="K215" i="1" a="1"/>
  <c r="H217" i="1" a="1"/>
  <c r="L219" i="1" a="1"/>
  <c r="J221" i="1" a="1"/>
  <c r="L225" i="1" a="1"/>
  <c r="I227" i="1" a="1"/>
  <c r="L228" i="1" a="1"/>
  <c r="I230" i="1" a="1"/>
  <c r="K231" i="1" a="1"/>
  <c r="H240" i="1" a="1"/>
  <c r="I241" i="1" a="1"/>
  <c r="K242" i="1" a="1"/>
  <c r="J246" i="1" a="1"/>
  <c r="K247" i="1" a="1"/>
  <c r="H249" i="1" a="1"/>
  <c r="L252" i="1" a="1"/>
  <c r="H254" i="1" a="1"/>
  <c r="I255" i="1" a="1"/>
  <c r="J257" i="1" a="1"/>
  <c r="J258" i="1" a="1"/>
  <c r="K260" i="1" a="1"/>
  <c r="K261" i="1" a="1"/>
  <c r="L263" i="1" a="1"/>
  <c r="L264" i="1" a="1"/>
  <c r="H202" i="1" a="1"/>
  <c r="K205" i="1" a="1"/>
  <c r="J208" i="1" a="1"/>
  <c r="L209" i="1" a="1"/>
  <c r="J211" i="1" a="1"/>
  <c r="I214" i="1" a="1"/>
  <c r="I220" i="1" a="1"/>
  <c r="K221" i="1" a="1"/>
  <c r="H223" i="1" a="1"/>
  <c r="J224" i="1" a="1"/>
  <c r="H226" i="1" a="1"/>
  <c r="J230" i="1" a="1"/>
  <c r="L234" i="1" a="1"/>
  <c r="I236" i="1" a="1"/>
  <c r="K237" i="1" a="1"/>
  <c r="L238" i="1" a="1"/>
  <c r="I240" i="1" a="1"/>
  <c r="H244" i="1" a="1"/>
  <c r="I245" i="1" a="1"/>
  <c r="K246" i="1" a="1"/>
  <c r="J250" i="1" a="1"/>
  <c r="K251" i="1" a="1"/>
  <c r="H253" i="1" a="1"/>
  <c r="J255" i="1" a="1"/>
  <c r="J256" i="1" a="1"/>
  <c r="K258" i="1" a="1"/>
  <c r="K259" i="1" a="1"/>
  <c r="L261" i="1" a="1"/>
  <c r="L262" i="1" a="1"/>
  <c r="H265" i="1" a="1"/>
  <c r="L265" i="1" a="1"/>
  <c r="K266" i="1" a="1"/>
  <c r="J267" i="1" a="1"/>
  <c r="I268" i="1" a="1"/>
  <c r="H269" i="1" a="1"/>
  <c r="L269" i="1" a="1"/>
  <c r="K270" i="1" a="1"/>
  <c r="J271" i="1" a="1"/>
  <c r="I272" i="1" a="1"/>
  <c r="H273" i="1" a="1"/>
  <c r="L273" i="1" a="1"/>
  <c r="K274" i="1" a="1"/>
  <c r="J275" i="1" a="1"/>
  <c r="I276" i="1" a="1"/>
  <c r="H277" i="1" a="1"/>
  <c r="L277" i="1" a="1"/>
  <c r="K278" i="1" a="1"/>
  <c r="J279" i="1" a="1"/>
  <c r="I280" i="1" a="1"/>
  <c r="H281" i="1" a="1"/>
  <c r="L281" i="1" a="1"/>
  <c r="K282" i="1" a="1"/>
  <c r="J283" i="1" a="1"/>
  <c r="I284" i="1" a="1"/>
  <c r="H285" i="1" a="1"/>
  <c r="L285" i="1" a="1"/>
  <c r="K286" i="1" a="1"/>
  <c r="J287" i="1" a="1"/>
  <c r="I288" i="1" a="1"/>
  <c r="H289" i="1" a="1"/>
  <c r="L289" i="1" a="1"/>
  <c r="K290" i="1" a="1"/>
  <c r="J291" i="1" a="1"/>
  <c r="H145" i="1" a="1"/>
  <c r="J188" i="1" a="1"/>
  <c r="J200" i="1" a="1"/>
  <c r="I204" i="1" a="1"/>
  <c r="H207" i="1" a="1"/>
  <c r="K208" i="1" a="1"/>
  <c r="H213" i="1" a="1"/>
  <c r="J214" i="1" a="1"/>
  <c r="H216" i="1" a="1"/>
  <c r="J217" i="1" a="1"/>
  <c r="L218" i="1" a="1"/>
  <c r="L224" i="1" a="1"/>
  <c r="K227" i="1" a="1"/>
  <c r="H229" i="1" a="1"/>
  <c r="K230" i="1" a="1"/>
  <c r="J233" i="1" a="1"/>
  <c r="L237" i="1" a="1"/>
  <c r="K241" i="1" a="1"/>
  <c r="L242" i="1" a="1"/>
  <c r="I244" i="1" a="1"/>
  <c r="H248" i="1" a="1"/>
  <c r="I249" i="1" a="1"/>
  <c r="K250" i="1" a="1"/>
  <c r="J254" i="1" a="1"/>
  <c r="K256" i="1" a="1"/>
  <c r="K257" i="1" a="1"/>
  <c r="L259" i="1" a="1"/>
  <c r="L260" i="1" a="1"/>
  <c r="H263" i="1" a="1"/>
  <c r="H264" i="1" a="1"/>
  <c r="K153" i="1" a="1"/>
  <c r="J192" i="1" a="1"/>
  <c r="J207" i="1" a="1"/>
  <c r="L208" i="1" a="1"/>
  <c r="I210" i="1" a="1"/>
  <c r="K211" i="1" a="1"/>
  <c r="I213" i="1" a="1"/>
  <c r="K217" i="1" a="1"/>
  <c r="H222" i="1" a="1"/>
  <c r="J223" i="1" a="1"/>
  <c r="I226" i="1" a="1"/>
  <c r="L227" i="1" a="1"/>
  <c r="I232" i="1" a="1"/>
  <c r="K233" i="1" a="1"/>
  <c r="I235" i="1" a="1"/>
  <c r="K236" i="1" a="1"/>
  <c r="I239" i="1" a="1"/>
  <c r="J240" i="1" a="1"/>
  <c r="L241" i="1" a="1"/>
  <c r="K245" i="1" a="1"/>
  <c r="L246" i="1" a="1"/>
  <c r="I248" i="1" a="1"/>
  <c r="H252" i="1" a="1"/>
  <c r="I253" i="1" a="1"/>
  <c r="K254" i="1" a="1"/>
  <c r="K255" i="1" a="1"/>
  <c r="L257" i="1" a="1"/>
  <c r="L258" i="1" a="1"/>
  <c r="H261" i="1" a="1"/>
  <c r="H262" i="1" a="1"/>
  <c r="I264" i="1" a="1"/>
  <c r="I265" i="1" a="1"/>
  <c r="H266" i="1" a="1"/>
  <c r="L266" i="1" a="1"/>
  <c r="K267" i="1" a="1"/>
  <c r="J268" i="1" a="1"/>
  <c r="I269" i="1" a="1"/>
  <c r="H270" i="1" a="1"/>
  <c r="L270" i="1" a="1"/>
  <c r="K271" i="1" a="1"/>
  <c r="J272" i="1" a="1"/>
  <c r="I273" i="1" a="1"/>
  <c r="H274" i="1" a="1"/>
  <c r="L274" i="1" a="1"/>
  <c r="K275" i="1" a="1"/>
  <c r="J276" i="1" a="1"/>
  <c r="I277" i="1" a="1"/>
  <c r="H278" i="1" a="1"/>
  <c r="L278" i="1" a="1"/>
  <c r="K279" i="1" a="1"/>
  <c r="J280" i="1" a="1"/>
  <c r="I281" i="1" a="1"/>
  <c r="H282" i="1" a="1"/>
  <c r="L282" i="1" a="1"/>
  <c r="K283" i="1" a="1"/>
  <c r="J284" i="1" a="1"/>
  <c r="I285" i="1" a="1"/>
  <c r="H286" i="1" a="1"/>
  <c r="L286" i="1" a="1"/>
  <c r="K287" i="1" a="1"/>
  <c r="J288" i="1" a="1"/>
  <c r="I289" i="1" a="1"/>
  <c r="H290" i="1" a="1"/>
  <c r="L290" i="1" a="1"/>
  <c r="K291" i="1" a="1"/>
  <c r="J292" i="1" a="1"/>
  <c r="I293" i="1" a="1"/>
  <c r="H294" i="1" a="1"/>
  <c r="L294" i="1" a="1"/>
  <c r="K295" i="1" a="1"/>
  <c r="J296" i="1" a="1"/>
  <c r="I297" i="1" a="1"/>
  <c r="H298" i="1" a="1"/>
  <c r="L298" i="1" a="1"/>
  <c r="K299" i="1" a="1"/>
  <c r="J300" i="1" a="1"/>
  <c r="I301" i="1" a="1"/>
  <c r="H302" i="1" a="1"/>
  <c r="L302" i="1" a="1"/>
  <c r="K303" i="1" a="1"/>
  <c r="J304" i="1" a="1"/>
  <c r="I305" i="1" a="1"/>
  <c r="H306" i="1" a="1"/>
  <c r="L306" i="1" a="1"/>
  <c r="K307" i="1" a="1"/>
  <c r="J308" i="1" a="1"/>
  <c r="I309" i="1" a="1"/>
  <c r="H310" i="1" a="1"/>
  <c r="L310" i="1" a="1"/>
  <c r="K311" i="1" a="1"/>
  <c r="H206" i="1" a="1"/>
  <c r="L217" i="1" a="1"/>
  <c r="J229" i="1" a="1"/>
  <c r="L250" i="1" a="1"/>
  <c r="H260" i="1" a="1"/>
  <c r="I296" i="1" a="1"/>
  <c r="J297" i="1" a="1"/>
  <c r="K302" i="1" a="1"/>
  <c r="L303" i="1" a="1"/>
  <c r="H309" i="1" a="1"/>
  <c r="I310" i="1" a="1"/>
  <c r="K312" i="1" a="1"/>
  <c r="L313" i="1" a="1"/>
  <c r="K315" i="1" a="1"/>
  <c r="J317" i="1" a="1"/>
  <c r="I319" i="1" a="1"/>
  <c r="I320" i="1" a="1"/>
  <c r="J244" i="1" a="1"/>
  <c r="I263" i="1" a="1"/>
  <c r="J295" i="1" a="1"/>
  <c r="K296" i="1" a="1"/>
  <c r="L301" i="1" a="1"/>
  <c r="H303" i="1" a="1"/>
  <c r="I308" i="1" a="1"/>
  <c r="J309" i="1" a="1"/>
  <c r="H315" i="1" a="1"/>
  <c r="L316" i="1" a="1"/>
  <c r="L317" i="1" a="1"/>
  <c r="K319" i="1" a="1"/>
  <c r="J321" i="1" a="1"/>
  <c r="I323" i="1" a="1"/>
  <c r="I324" i="1" a="1"/>
  <c r="H326" i="1" a="1"/>
  <c r="L327" i="1" a="1"/>
  <c r="K329" i="1" a="1"/>
  <c r="K330" i="1" a="1"/>
  <c r="J332" i="1" a="1"/>
  <c r="I334" i="1" a="1"/>
  <c r="H336" i="1" a="1"/>
  <c r="H337" i="1" a="1"/>
  <c r="L338" i="1" a="1"/>
  <c r="K340" i="1" a="1"/>
  <c r="J342" i="1" a="1"/>
  <c r="J343" i="1" a="1"/>
  <c r="I345" i="1" a="1"/>
  <c r="H347" i="1" a="1"/>
  <c r="L348" i="1" a="1"/>
  <c r="L349" i="1" a="1"/>
  <c r="K351" i="1" a="1"/>
  <c r="J353" i="1" a="1"/>
  <c r="I355" i="1" a="1"/>
  <c r="I356" i="1" a="1"/>
  <c r="H358" i="1" a="1"/>
  <c r="L198" i="1" a="1"/>
  <c r="H212" i="1" a="1"/>
  <c r="L245" i="1" a="1"/>
  <c r="L255" i="1" a="1"/>
  <c r="H293" i="1" a="1"/>
  <c r="I294" i="1" a="1"/>
  <c r="J299" i="1" a="1"/>
  <c r="K300" i="1" a="1"/>
  <c r="L305" i="1" a="1"/>
  <c r="H307" i="1" a="1"/>
  <c r="I312" i="1" a="1"/>
  <c r="I313" i="1" a="1"/>
  <c r="I314" i="1" a="1"/>
  <c r="H316" i="1" a="1"/>
  <c r="H317" i="1" a="1"/>
  <c r="L318" i="1" a="1"/>
  <c r="K320" i="1" a="1"/>
  <c r="J322" i="1" a="1"/>
  <c r="J323" i="1" a="1"/>
  <c r="I325" i="1" a="1"/>
  <c r="H327" i="1" a="1"/>
  <c r="L328" i="1" a="1"/>
  <c r="L329" i="1" a="1"/>
  <c r="K331" i="1" a="1"/>
  <c r="J333" i="1" a="1"/>
  <c r="I335" i="1" a="1"/>
  <c r="I336" i="1" a="1"/>
  <c r="H338" i="1" a="1"/>
  <c r="L339" i="1" a="1"/>
  <c r="K341" i="1" a="1"/>
  <c r="K342" i="1" a="1"/>
  <c r="J344" i="1" a="1"/>
  <c r="I346" i="1" a="1"/>
  <c r="H348" i="1" a="1"/>
  <c r="H349" i="1" a="1"/>
  <c r="L350" i="1" a="1"/>
  <c r="K352" i="1" a="1"/>
  <c r="J354" i="1" a="1"/>
  <c r="J355" i="1" a="1"/>
  <c r="I357" i="1" a="1"/>
  <c r="H359" i="1" a="1"/>
  <c r="L359" i="1" a="1"/>
  <c r="K360" i="1" a="1"/>
  <c r="J361" i="1" a="1"/>
  <c r="I362" i="1" a="1"/>
  <c r="H363" i="1" a="1"/>
  <c r="L363" i="1" a="1"/>
  <c r="K364" i="1" a="1"/>
  <c r="J365" i="1" a="1"/>
  <c r="I366" i="1" a="1"/>
  <c r="H367" i="1" a="1"/>
  <c r="L367" i="1" a="1"/>
  <c r="K368" i="1" a="1"/>
  <c r="J369" i="1" a="1"/>
  <c r="I370" i="1" a="1"/>
  <c r="H371" i="1" a="1"/>
  <c r="L371" i="1" a="1"/>
  <c r="K372" i="1" a="1"/>
  <c r="J373" i="1" a="1"/>
  <c r="I374" i="1" a="1"/>
  <c r="H375" i="1" a="1"/>
  <c r="L375" i="1" a="1"/>
  <c r="K376" i="1" a="1"/>
  <c r="J377" i="1" a="1"/>
  <c r="I378" i="1" a="1"/>
  <c r="H379" i="1" a="1"/>
  <c r="L379" i="1" a="1"/>
  <c r="L200" i="1" a="1"/>
  <c r="L236" i="1" a="1"/>
  <c r="L256" i="1" a="1"/>
  <c r="H297" i="1" a="1"/>
  <c r="I298" i="1" a="1"/>
  <c r="J303" i="1" a="1"/>
  <c r="K304" i="1" a="1"/>
  <c r="L309" i="1" a="1"/>
  <c r="H311" i="1" a="1"/>
  <c r="I315" i="1" a="1"/>
  <c r="I316" i="1" a="1"/>
  <c r="H318" i="1" a="1"/>
  <c r="L319" i="1" a="1"/>
  <c r="K204" i="1" a="1"/>
  <c r="I216" i="1" a="1"/>
  <c r="H228" i="1" a="1"/>
  <c r="J239" i="1" a="1"/>
  <c r="K249" i="1" a="1"/>
  <c r="H259" i="1" a="1"/>
  <c r="I292" i="1" a="1"/>
  <c r="J293" i="1" a="1"/>
  <c r="K298" i="1" a="1"/>
  <c r="L299" i="1" a="1"/>
  <c r="H305" i="1" a="1"/>
  <c r="I306" i="1" a="1"/>
  <c r="J311" i="1" a="1"/>
  <c r="K314" i="1" a="1"/>
  <c r="J316" i="1" a="1"/>
  <c r="I318" i="1" a="1"/>
  <c r="H320" i="1" a="1"/>
  <c r="H321" i="1" a="1"/>
  <c r="L322" i="1" a="1"/>
  <c r="K324" i="1" a="1"/>
  <c r="J326" i="1" a="1"/>
  <c r="J327" i="1" a="1"/>
  <c r="I329" i="1" a="1"/>
  <c r="H331" i="1" a="1"/>
  <c r="L332" i="1" a="1"/>
  <c r="L333" i="1" a="1"/>
  <c r="K335" i="1" a="1"/>
  <c r="J337" i="1" a="1"/>
  <c r="I339" i="1" a="1"/>
  <c r="I340" i="1" a="1"/>
  <c r="H342" i="1" a="1"/>
  <c r="L343" i="1" a="1"/>
  <c r="K345" i="1" a="1"/>
  <c r="K346" i="1" a="1"/>
  <c r="J348" i="1" a="1"/>
  <c r="I350" i="1" a="1"/>
  <c r="H352" i="1" a="1"/>
  <c r="H353" i="1" a="1"/>
  <c r="L354" i="1" a="1"/>
  <c r="K356" i="1" a="1"/>
  <c r="J358" i="1" a="1"/>
  <c r="L192" i="1" a="1"/>
  <c r="L230" i="1" a="1"/>
  <c r="I302" i="1" a="1"/>
  <c r="J305" i="1" a="1"/>
  <c r="J312" i="1" a="1"/>
  <c r="J232" i="1" a="1"/>
  <c r="L295" i="1" a="1"/>
  <c r="H299" i="1" a="1"/>
  <c r="H238" i="1" a="1"/>
  <c r="I262" i="1" a="1"/>
  <c r="K292" i="1" a="1"/>
  <c r="K306" i="1" a="1"/>
  <c r="I300" i="1" a="1"/>
  <c r="J313" i="1" a="1"/>
  <c r="L315" i="1" a="1"/>
  <c r="J318" i="1" a="1"/>
  <c r="K323" i="1" a="1"/>
  <c r="H325" i="1" a="1"/>
  <c r="K326" i="1" a="1"/>
  <c r="H328" i="1" a="1"/>
  <c r="J329" i="1" a="1"/>
  <c r="J335" i="1" a="1"/>
  <c r="I338" i="1" a="1"/>
  <c r="K339" i="1" a="1"/>
  <c r="I341" i="1" a="1"/>
  <c r="H344" i="1" a="1"/>
  <c r="H350" i="1" a="1"/>
  <c r="J351" i="1" a="1"/>
  <c r="L352" i="1" a="1"/>
  <c r="I354" i="1" a="1"/>
  <c r="L355" i="1" a="1"/>
  <c r="H360" i="1" a="1"/>
  <c r="I361" i="1" a="1"/>
  <c r="K362" i="1" a="1"/>
  <c r="J366" i="1" a="1"/>
  <c r="K367" i="1" a="1"/>
  <c r="H369" i="1" a="1"/>
  <c r="L372" i="1" a="1"/>
  <c r="H374" i="1" a="1"/>
  <c r="J375" i="1" a="1"/>
  <c r="I379" i="1" a="1"/>
  <c r="J380" i="1" a="1"/>
  <c r="K382" i="1" a="1"/>
  <c r="K383" i="1" a="1"/>
  <c r="L385" i="1" a="1"/>
  <c r="L386" i="1" a="1"/>
  <c r="H389" i="1" a="1"/>
  <c r="H390" i="1" a="1"/>
  <c r="I392" i="1" a="1"/>
  <c r="I393" i="1" a="1"/>
  <c r="J395" i="1" a="1"/>
  <c r="J396" i="1" a="1"/>
  <c r="K398" i="1" a="1"/>
  <c r="K399" i="1" a="1"/>
  <c r="L401" i="1" a="1"/>
  <c r="L402" i="1" a="1"/>
  <c r="H405" i="1" a="1"/>
  <c r="L214" i="1" a="1"/>
  <c r="I243" i="1" a="1"/>
  <c r="L293" i="1" a="1"/>
  <c r="J307" i="1" a="1"/>
  <c r="K310" i="1" a="1"/>
  <c r="K318" i="1" a="1"/>
  <c r="L320" i="1" a="1"/>
  <c r="I322" i="1" a="1"/>
  <c r="L323" i="1" a="1"/>
  <c r="I328" i="1" a="1"/>
  <c r="K332" i="1" a="1"/>
  <c r="H334" i="1" a="1"/>
  <c r="L336" i="1" a="1"/>
  <c r="J338" i="1" a="1"/>
  <c r="L342" i="1" a="1"/>
  <c r="I344" i="1" a="1"/>
  <c r="H301" i="1" a="1"/>
  <c r="I304" i="1" a="1"/>
  <c r="L307" i="1" a="1"/>
  <c r="H314" i="1" a="1"/>
  <c r="K316" i="1" a="1"/>
  <c r="K220" i="1" a="1"/>
  <c r="I252" i="1" a="1"/>
  <c r="K294" i="1" a="1"/>
  <c r="L297" i="1" a="1"/>
  <c r="J301" i="1" a="1"/>
  <c r="J314" i="1" a="1"/>
  <c r="J319" i="1" a="1"/>
  <c r="I321" i="1" a="1"/>
  <c r="H324" i="1" a="1"/>
  <c r="K325" i="1" a="1"/>
  <c r="H330" i="1" a="1"/>
  <c r="J331" i="1" a="1"/>
  <c r="H333" i="1" a="1"/>
  <c r="J334" i="1" a="1"/>
  <c r="L335" i="1" a="1"/>
  <c r="L341" i="1" a="1"/>
  <c r="K344" i="1" a="1"/>
  <c r="H346" i="1" a="1"/>
  <c r="K347" i="1" a="1"/>
  <c r="J350" i="1" a="1"/>
  <c r="J356" i="1" a="1"/>
  <c r="L357" i="1" a="1"/>
  <c r="I359" i="1" a="1"/>
  <c r="J360" i="1" a="1"/>
  <c r="L361" i="1" a="1"/>
  <c r="K365" i="1" a="1"/>
  <c r="L366" i="1" a="1"/>
  <c r="I368" i="1" a="1"/>
  <c r="H372" i="1" a="1"/>
  <c r="I373" i="1" a="1"/>
  <c r="K374" i="1" a="1"/>
  <c r="J378" i="1" a="1"/>
  <c r="K379" i="1" a="1"/>
  <c r="L380" i="1" a="1"/>
  <c r="H383" i="1" a="1"/>
  <c r="H384" i="1" a="1"/>
  <c r="I386" i="1" a="1"/>
  <c r="I387" i="1" a="1"/>
  <c r="J389" i="1" a="1"/>
  <c r="J390" i="1" a="1"/>
  <c r="K392" i="1" a="1"/>
  <c r="K393" i="1" a="1"/>
  <c r="L395" i="1" a="1"/>
  <c r="L396" i="1" a="1"/>
  <c r="H399" i="1" a="1"/>
  <c r="H400" i="1" a="1"/>
  <c r="I402" i="1" a="1"/>
  <c r="I403" i="1" a="1"/>
  <c r="J405" i="1" a="1"/>
  <c r="I406" i="1" a="1"/>
  <c r="H407" i="1" a="1"/>
  <c r="L407" i="1" a="1"/>
  <c r="K408" i="1" a="1"/>
  <c r="J409" i="1" a="1"/>
  <c r="I410" i="1" a="1"/>
  <c r="H411" i="1" a="1"/>
  <c r="L411" i="1" a="1"/>
  <c r="K412" i="1" a="1"/>
  <c r="J413" i="1" a="1"/>
  <c r="I414" i="1" a="1"/>
  <c r="H415" i="1" a="1"/>
  <c r="L415" i="1" a="1"/>
  <c r="K416" i="1" a="1"/>
  <c r="J417" i="1" a="1"/>
  <c r="I418" i="1" a="1"/>
  <c r="H419" i="1" a="1"/>
  <c r="L419" i="1" a="1"/>
  <c r="K420" i="1" a="1"/>
  <c r="J421" i="1" a="1"/>
  <c r="I422" i="1" a="1"/>
  <c r="H423" i="1" a="1"/>
  <c r="L423" i="1" a="1"/>
  <c r="K424" i="1" a="1"/>
  <c r="J425" i="1" a="1"/>
  <c r="I426" i="1" a="1"/>
  <c r="H427" i="1" a="1"/>
  <c r="L427" i="1" a="1"/>
  <c r="K428" i="1" a="1"/>
  <c r="J429" i="1" a="1"/>
  <c r="I430" i="1" a="1"/>
  <c r="H431" i="1" a="1"/>
  <c r="L431" i="1" a="1"/>
  <c r="K432" i="1" a="1"/>
  <c r="J433" i="1" a="1"/>
  <c r="I434" i="1" a="1"/>
  <c r="H435" i="1" a="1"/>
  <c r="L435" i="1" a="1"/>
  <c r="K436" i="1" a="1"/>
  <c r="J437" i="1" a="1"/>
  <c r="I438" i="1" a="1"/>
  <c r="H439" i="1" a="1"/>
  <c r="L439" i="1" a="1"/>
  <c r="K440" i="1" a="1"/>
  <c r="J441" i="1" a="1"/>
  <c r="I442" i="1" a="1"/>
  <c r="H443" i="1" a="1"/>
  <c r="L443" i="1" a="1"/>
  <c r="K444" i="1" a="1"/>
  <c r="J445" i="1" a="1"/>
  <c r="I446" i="1" a="1"/>
  <c r="H447" i="1" a="1"/>
  <c r="L447" i="1" a="1"/>
  <c r="K448" i="1" a="1"/>
  <c r="J449" i="1" a="1"/>
  <c r="I450" i="1" a="1"/>
  <c r="H451" i="1" a="1"/>
  <c r="L451" i="1" a="1"/>
  <c r="K452" i="1" a="1"/>
  <c r="J453" i="1" a="1"/>
  <c r="I454" i="1" a="1"/>
  <c r="H455" i="1" a="1"/>
  <c r="H322" i="1" a="1"/>
  <c r="L326" i="1" a="1"/>
  <c r="K333" i="1" a="1"/>
  <c r="K338" i="1" a="1"/>
  <c r="L340" i="1" a="1"/>
  <c r="I343" i="1" a="1"/>
  <c r="J345" i="1" a="1"/>
  <c r="J347" i="1" a="1"/>
  <c r="J349" i="1" a="1"/>
  <c r="I351" i="1" a="1"/>
  <c r="I353" i="1" a="1"/>
  <c r="H357" i="1" a="1"/>
  <c r="L360" i="1" a="1"/>
  <c r="J362" i="1" a="1"/>
  <c r="I364" i="1" a="1"/>
  <c r="I369" i="1" a="1"/>
  <c r="J374" i="1" a="1"/>
  <c r="I376" i="1" a="1"/>
  <c r="L377" i="1" a="1"/>
  <c r="J382" i="1" a="1"/>
  <c r="J385" i="1" a="1"/>
  <c r="I388" i="1" a="1"/>
  <c r="K389" i="1" a="1"/>
  <c r="H391" i="1" a="1"/>
  <c r="J392" i="1" a="1"/>
  <c r="I395" i="1" a="1"/>
  <c r="I398" i="1" a="1"/>
  <c r="K226" i="1" a="1"/>
  <c r="J315" i="1" a="1"/>
  <c r="K322" i="1" a="1"/>
  <c r="I327" i="1" a="1"/>
  <c r="L331" i="1" a="1"/>
  <c r="J336" i="1" a="1"/>
  <c r="H339" i="1" a="1"/>
  <c r="K308" i="1" a="1"/>
  <c r="L324" i="1" a="1"/>
  <c r="H332" i="1" a="1"/>
  <c r="I317" i="1" a="1"/>
  <c r="J320" i="1" a="1"/>
  <c r="H323" i="1" a="1"/>
  <c r="J325" i="1" a="1"/>
  <c r="K327" i="1" a="1"/>
  <c r="I330" i="1" a="1"/>
  <c r="I332" i="1" a="1"/>
  <c r="L334" i="1" a="1"/>
  <c r="I337" i="1" a="1"/>
  <c r="J339" i="1" a="1"/>
  <c r="I348" i="1" a="1"/>
  <c r="I352" i="1" a="1"/>
  <c r="H354" i="1" a="1"/>
  <c r="K359" i="1" a="1"/>
  <c r="I363" i="1" a="1"/>
  <c r="L364" i="1" a="1"/>
  <c r="K366" i="1" a="1"/>
  <c r="K371" i="1" a="1"/>
  <c r="L376" i="1" a="1"/>
  <c r="K378" i="1" a="1"/>
  <c r="I380" i="1" a="1"/>
  <c r="K381" i="1" a="1"/>
  <c r="J384" i="1" a="1"/>
  <c r="J387" i="1" a="1"/>
  <c r="I390" i="1" a="1"/>
  <c r="K391" i="1" a="1"/>
  <c r="H393" i="1" a="1"/>
  <c r="J394" i="1" a="1"/>
  <c r="I397" i="1" a="1"/>
  <c r="I400" i="1" a="1"/>
  <c r="H403" i="1" a="1"/>
  <c r="J404" i="1" a="1"/>
  <c r="L406" i="1" a="1"/>
  <c r="H410" i="1" a="1"/>
  <c r="I413" i="1" a="1"/>
  <c r="J416" i="1" a="1"/>
  <c r="K419" i="1" a="1"/>
  <c r="L422" i="1" a="1"/>
  <c r="H426" i="1" a="1"/>
  <c r="I429" i="1" a="1"/>
  <c r="J432" i="1" a="1"/>
  <c r="K435" i="1" a="1"/>
  <c r="L438" i="1" a="1"/>
  <c r="H442" i="1" a="1"/>
  <c r="I445" i="1" a="1"/>
  <c r="J448" i="1" a="1"/>
  <c r="K451" i="1" a="1"/>
  <c r="L454" i="1" a="1"/>
  <c r="L455" i="1" a="1"/>
  <c r="K457" i="1" a="1"/>
  <c r="J459" i="1" a="1"/>
  <c r="J460" i="1" a="1"/>
  <c r="I462" i="1" a="1"/>
  <c r="H464" i="1" a="1"/>
  <c r="L465" i="1" a="1"/>
  <c r="L466" i="1" a="1"/>
  <c r="K468" i="1" a="1"/>
  <c r="J470" i="1" a="1"/>
  <c r="I472" i="1" a="1"/>
  <c r="I473" i="1" a="1"/>
  <c r="H475" i="1" a="1"/>
  <c r="L476" i="1" a="1"/>
  <c r="K478" i="1" a="1"/>
  <c r="K479" i="1" a="1"/>
  <c r="J481" i="1" a="1"/>
  <c r="I483" i="1" a="1"/>
  <c r="H485" i="1" a="1"/>
  <c r="H486" i="1" a="1"/>
  <c r="L487" i="1" a="1"/>
  <c r="L311" i="1" a="1"/>
  <c r="L325" i="1" a="1"/>
  <c r="J346" i="1" a="1"/>
  <c r="H356" i="1" a="1"/>
  <c r="I358" i="1" a="1"/>
  <c r="K361" i="1" a="1"/>
  <c r="J363" i="1" a="1"/>
  <c r="H365" i="1" a="1"/>
  <c r="J368" i="1" a="1"/>
  <c r="H370" i="1" a="1"/>
  <c r="K373" i="1" a="1"/>
  <c r="I375" i="1" a="1"/>
  <c r="H377" i="1" a="1"/>
  <c r="L381" i="1" a="1"/>
  <c r="I383" i="1" a="1"/>
  <c r="K384" i="1" a="1"/>
  <c r="H386" i="1" a="1"/>
  <c r="L388" i="1" a="1"/>
  <c r="L391" i="1" a="1"/>
  <c r="K394" i="1" a="1"/>
  <c r="H396" i="1" a="1"/>
  <c r="J397" i="1" a="1"/>
  <c r="K317" i="1" a="1"/>
  <c r="J328" i="1" a="1"/>
  <c r="J330" i="1" a="1"/>
  <c r="H335" i="1" a="1"/>
  <c r="K337" i="1" a="1"/>
  <c r="H340" i="1" a="1"/>
  <c r="H295" i="1" a="1"/>
  <c r="H313" i="1" a="1"/>
  <c r="K321" i="1" a="1"/>
  <c r="I326" i="1" a="1"/>
  <c r="K328" i="1" a="1"/>
  <c r="L314" i="1" a="1"/>
  <c r="H319" i="1" a="1"/>
  <c r="L321" i="1" a="1"/>
  <c r="J324" i="1" a="1"/>
  <c r="H329" i="1" a="1"/>
  <c r="I331" i="1" a="1"/>
  <c r="H343" i="1" a="1"/>
  <c r="I347" i="1" a="1"/>
  <c r="I349" i="1" a="1"/>
  <c r="H351" i="1" a="1"/>
  <c r="H355" i="1" a="1"/>
  <c r="L356" i="1" a="1"/>
  <c r="L358" i="1" a="1"/>
  <c r="H364" i="1" a="1"/>
  <c r="L365" i="1" a="1"/>
  <c r="J367" i="1" a="1"/>
  <c r="L370" i="1" a="1"/>
  <c r="J372" i="1" a="1"/>
  <c r="H376" i="1" a="1"/>
  <c r="K377" i="1" a="1"/>
  <c r="J379" i="1" a="1"/>
  <c r="H381" i="1" a="1"/>
  <c r="L383" i="1" a="1"/>
  <c r="I385" i="1" a="1"/>
  <c r="K386" i="1" a="1"/>
  <c r="H388" i="1" a="1"/>
  <c r="L390" i="1" a="1"/>
  <c r="L393" i="1" a="1"/>
  <c r="K396" i="1" a="1"/>
  <c r="H398" i="1" a="1"/>
  <c r="J399" i="1" a="1"/>
  <c r="L400" i="1" a="1"/>
  <c r="K403" i="1" a="1"/>
  <c r="J408" i="1" a="1"/>
  <c r="K411" i="1" a="1"/>
  <c r="L414" i="1" a="1"/>
  <c r="H418" i="1" a="1"/>
  <c r="I421" i="1" a="1"/>
  <c r="J424" i="1" a="1"/>
  <c r="K427" i="1" a="1"/>
  <c r="L430" i="1" a="1"/>
  <c r="H434" i="1" a="1"/>
  <c r="I437" i="1" a="1"/>
  <c r="J440" i="1" a="1"/>
  <c r="K443" i="1" a="1"/>
  <c r="L446" i="1" a="1"/>
  <c r="H450" i="1" a="1"/>
  <c r="I453" i="1" a="1"/>
  <c r="I456" i="1" a="1"/>
  <c r="I457" i="1" a="1"/>
  <c r="H459" i="1" a="1"/>
  <c r="L460" i="1" a="1"/>
  <c r="K462" i="1" a="1"/>
  <c r="K463" i="1" a="1"/>
  <c r="J465" i="1" a="1"/>
  <c r="I467" i="1" a="1"/>
  <c r="H469" i="1" a="1"/>
  <c r="H470" i="1" a="1"/>
  <c r="L471" i="1" a="1"/>
  <c r="K473" i="1" a="1"/>
  <c r="J475" i="1" a="1"/>
  <c r="J476" i="1" a="1"/>
  <c r="I478" i="1" a="1"/>
  <c r="H480" i="1" a="1"/>
  <c r="L481" i="1" a="1"/>
  <c r="L482" i="1" a="1"/>
  <c r="K484" i="1" a="1"/>
  <c r="J486" i="1" a="1"/>
  <c r="I488" i="1" a="1"/>
  <c r="L330" i="1" a="1"/>
  <c r="H341" i="1" a="1"/>
  <c r="L345" i="1" a="1"/>
  <c r="K353" i="1" a="1"/>
  <c r="J357" i="1" a="1"/>
  <c r="H361" i="1" a="1"/>
  <c r="J364" i="1" a="1"/>
  <c r="I371" i="1" a="1"/>
  <c r="H378" i="1" a="1"/>
  <c r="I381" i="1" a="1"/>
  <c r="I384" i="1" a="1"/>
  <c r="H387" i="1" a="1"/>
  <c r="L389" i="1" a="1"/>
  <c r="H402" i="1" a="1"/>
  <c r="H404" i="1" a="1"/>
  <c r="L405" i="1" a="1"/>
  <c r="I407" i="1" a="1"/>
  <c r="J411" i="1" a="1"/>
  <c r="J414" i="1" a="1"/>
  <c r="I417" i="1" a="1"/>
  <c r="K418" i="1" a="1"/>
  <c r="H420" i="1" a="1"/>
  <c r="I424" i="1" a="1"/>
  <c r="I427" i="1" a="1"/>
  <c r="H430" i="1" a="1"/>
  <c r="J431" i="1" a="1"/>
  <c r="L432" i="1" a="1"/>
  <c r="H437" i="1" a="1"/>
  <c r="H440" i="1" a="1"/>
  <c r="L442" i="1" a="1"/>
  <c r="I444" i="1" a="1"/>
  <c r="K445" i="1" a="1"/>
  <c r="L449" i="1" a="1"/>
  <c r="L452" i="1" a="1"/>
  <c r="K455" i="1" a="1"/>
  <c r="H458" i="1" a="1"/>
  <c r="K461" i="1" a="1"/>
  <c r="L467" i="1" a="1"/>
  <c r="K472" i="1" a="1"/>
  <c r="L478" i="1" a="1"/>
  <c r="J482" i="1" a="1"/>
  <c r="L484" i="1" a="1"/>
  <c r="K489" i="1" a="1"/>
  <c r="L493" i="1" a="1"/>
  <c r="H496" i="1" a="1"/>
  <c r="I499" i="1" a="1"/>
  <c r="J502" i="1" a="1"/>
  <c r="K505" i="1" a="1"/>
  <c r="L509" i="1" a="1"/>
  <c r="H512" i="1" a="1"/>
  <c r="I515" i="1" a="1"/>
  <c r="J518" i="1" a="1"/>
  <c r="K522" i="1" a="1"/>
  <c r="L525" i="1" a="1"/>
  <c r="H529" i="1" a="1"/>
  <c r="I532" i="1" a="1"/>
  <c r="J534" i="1" a="1"/>
  <c r="I333" i="1" a="1"/>
  <c r="J341" i="1" a="1"/>
  <c r="K349" i="1" a="1"/>
  <c r="L353" i="1" a="1"/>
  <c r="K357" i="1" a="1"/>
  <c r="H368" i="1" a="1"/>
  <c r="J371" i="1" a="1"/>
  <c r="L374" i="1" a="1"/>
  <c r="J381" i="1" a="1"/>
  <c r="L392" i="1" a="1"/>
  <c r="K395" i="1" a="1"/>
  <c r="J398" i="1" a="1"/>
  <c r="J400" i="1" a="1"/>
  <c r="J402" i="1" a="1"/>
  <c r="I404" i="1" a="1"/>
  <c r="H406" i="1" a="1"/>
  <c r="J407" i="1" a="1"/>
  <c r="L408" i="1" a="1"/>
  <c r="H413" i="1" a="1"/>
  <c r="H416" i="1" a="1"/>
  <c r="L418" i="1" a="1"/>
  <c r="I420" i="1" a="1"/>
  <c r="K421" i="1" a="1"/>
  <c r="L425" i="1" a="1"/>
  <c r="L428" i="1" a="1"/>
  <c r="K431" i="1" a="1"/>
  <c r="H433" i="1" a="1"/>
  <c r="J434" i="1" a="1"/>
  <c r="K438" i="1" a="1"/>
  <c r="K441" i="1" a="1"/>
  <c r="J444" i="1" a="1"/>
  <c r="L445" i="1" a="1"/>
  <c r="I447" i="1" a="1"/>
  <c r="J451" i="1" a="1"/>
  <c r="J454" i="1" a="1"/>
  <c r="I458" i="1" a="1"/>
  <c r="K460" i="1" a="1"/>
  <c r="L461" i="1" a="1"/>
  <c r="H463" i="1" a="1"/>
  <c r="I464" i="1" a="1"/>
  <c r="K466" i="1" a="1"/>
  <c r="I469" i="1" a="1"/>
  <c r="K471" i="1" a="1"/>
  <c r="L472" i="1" a="1"/>
  <c r="H474" i="1" a="1"/>
  <c r="I475" i="1" a="1"/>
  <c r="K477" i="1" a="1"/>
  <c r="L483" i="1" a="1"/>
  <c r="I486" i="1" a="1"/>
  <c r="J487" i="1" a="1"/>
  <c r="K488" i="1" a="1"/>
  <c r="L490" i="1" a="1"/>
  <c r="L491" i="1" a="1"/>
  <c r="H494" i="1" a="1"/>
  <c r="H495" i="1" a="1"/>
  <c r="I497" i="1" a="1"/>
  <c r="I498" i="1" a="1"/>
  <c r="J500" i="1" a="1"/>
  <c r="J501" i="1" a="1"/>
  <c r="K503" i="1" a="1"/>
  <c r="K504" i="1" a="1"/>
  <c r="L506" i="1" a="1"/>
  <c r="L507" i="1" a="1"/>
  <c r="H510" i="1" a="1"/>
  <c r="H511" i="1" a="1"/>
  <c r="I513" i="1" a="1"/>
  <c r="I514" i="1" a="1"/>
  <c r="K334" i="1" a="1"/>
  <c r="I342" i="1" a="1"/>
  <c r="K350" i="1" a="1"/>
  <c r="K354" i="1" a="1"/>
  <c r="I365" i="1" a="1"/>
  <c r="I372" i="1" a="1"/>
  <c r="L378" i="1" a="1"/>
  <c r="H382" i="1" a="1"/>
  <c r="L384" i="1" a="1"/>
  <c r="K387" i="1" a="1"/>
  <c r="K390" i="1" a="1"/>
  <c r="J393" i="1" a="1"/>
  <c r="I396" i="1" a="1"/>
  <c r="L398" i="1" a="1"/>
  <c r="K400" i="1" a="1"/>
  <c r="K402" i="1" a="1"/>
  <c r="K404" i="1" a="1"/>
  <c r="K407" i="1" a="1"/>
  <c r="H409" i="1" a="1"/>
  <c r="J410" i="1" a="1"/>
  <c r="K414" i="1" a="1"/>
  <c r="K417" i="1" a="1"/>
  <c r="J420" i="1" a="1"/>
  <c r="L421" i="1" a="1"/>
  <c r="I423" i="1" a="1"/>
  <c r="J427" i="1" a="1"/>
  <c r="J430" i="1" a="1"/>
  <c r="I433" i="1" a="1"/>
  <c r="K434" i="1" a="1"/>
  <c r="H436" i="1" a="1"/>
  <c r="I440" i="1" a="1"/>
  <c r="I443" i="1" a="1"/>
  <c r="H446" i="1" a="1"/>
  <c r="J447" i="1" a="1"/>
  <c r="L448" i="1" a="1"/>
  <c r="H453" i="1" a="1"/>
  <c r="H457" i="1" a="1"/>
  <c r="K459" i="1" a="1"/>
  <c r="H462" i="1" a="1"/>
  <c r="I463" i="1" a="1"/>
  <c r="J464" i="1" a="1"/>
  <c r="K465" i="1" a="1"/>
  <c r="H468" i="1" a="1"/>
  <c r="I474" i="1" a="1"/>
  <c r="K476" i="1" a="1"/>
  <c r="L477" i="1" a="1"/>
  <c r="H479" i="1" a="1"/>
  <c r="I480" i="1" a="1"/>
  <c r="K482" i="1" a="1"/>
  <c r="I485" i="1" a="1"/>
  <c r="K487" i="1" a="1"/>
  <c r="L346" i="1" a="1"/>
  <c r="K358" i="1" a="1"/>
  <c r="H362" i="1" a="1"/>
  <c r="L368" i="1" a="1"/>
  <c r="K375" i="1" a="1"/>
  <c r="I382" i="1" a="1"/>
  <c r="H385" i="1" a="1"/>
  <c r="L387" i="1" a="1"/>
  <c r="H401" i="1" a="1"/>
  <c r="J406" i="1" a="1"/>
  <c r="I409" i="1" a="1"/>
  <c r="K410" i="1" a="1"/>
  <c r="H412" i="1" a="1"/>
  <c r="I416" i="1" a="1"/>
  <c r="I419" i="1" a="1"/>
  <c r="H422" i="1" a="1"/>
  <c r="J423" i="1" a="1"/>
  <c r="L424" i="1" a="1"/>
  <c r="H429" i="1" a="1"/>
  <c r="H432" i="1" a="1"/>
  <c r="L434" i="1" a="1"/>
  <c r="I436" i="1" a="1"/>
  <c r="K437" i="1" a="1"/>
  <c r="L441" i="1" a="1"/>
  <c r="L444" i="1" a="1"/>
  <c r="K447" i="1" a="1"/>
  <c r="H449" i="1" a="1"/>
  <c r="J450" i="1" a="1"/>
  <c r="K454" i="1" a="1"/>
  <c r="H456" i="1" a="1"/>
  <c r="J458" i="1" a="1"/>
  <c r="K464" i="1" a="1"/>
  <c r="H467" i="1" a="1"/>
  <c r="I468" i="1" a="1"/>
  <c r="J469" i="1" a="1"/>
  <c r="K470" i="1" a="1"/>
  <c r="H473" i="1" a="1"/>
  <c r="K475" i="1" a="1"/>
  <c r="H478" i="1" a="1"/>
  <c r="I479" i="1" a="1"/>
  <c r="J480" i="1" a="1"/>
  <c r="K481" i="1" a="1"/>
  <c r="H484" i="1" a="1"/>
  <c r="H490" i="1" a="1"/>
  <c r="H491" i="1" a="1"/>
  <c r="I493" i="1" a="1"/>
  <c r="I494" i="1" a="1"/>
  <c r="J496" i="1" a="1"/>
  <c r="J497" i="1" a="1"/>
  <c r="K499" i="1" a="1"/>
  <c r="K500" i="1" a="1"/>
  <c r="L502" i="1" a="1"/>
  <c r="L503" i="1" a="1"/>
  <c r="H506" i="1" a="1"/>
  <c r="H507" i="1" a="1"/>
  <c r="I509" i="1" a="1"/>
  <c r="I510" i="1" a="1"/>
  <c r="J512" i="1" a="1"/>
  <c r="J513" i="1" a="1"/>
  <c r="K515" i="1" a="1"/>
  <c r="K516" i="1" a="1"/>
  <c r="L518" i="1" a="1"/>
  <c r="L519" i="1" a="1"/>
  <c r="H522" i="1" a="1"/>
  <c r="H523" i="1" a="1"/>
  <c r="I525" i="1" a="1"/>
  <c r="I526" i="1" a="1"/>
  <c r="J528" i="1" a="1"/>
  <c r="J529" i="1" a="1"/>
  <c r="K531" i="1" a="1"/>
  <c r="K532" i="1" a="1"/>
  <c r="L534" i="1" a="1"/>
  <c r="L535" i="1" a="1"/>
  <c r="K536" i="1" a="1"/>
  <c r="J537" i="1" a="1"/>
  <c r="I538" i="1" a="1"/>
  <c r="H539" i="1" a="1"/>
  <c r="L539" i="1" a="1"/>
  <c r="K540" i="1" a="1"/>
  <c r="J541" i="1" a="1"/>
  <c r="I542" i="1" a="1"/>
  <c r="H543" i="1" a="1"/>
  <c r="L543" i="1" a="1"/>
  <c r="K544" i="1" a="1"/>
  <c r="J545" i="1" a="1"/>
  <c r="I546" i="1" a="1"/>
  <c r="H547" i="1" a="1"/>
  <c r="L547" i="1" a="1"/>
  <c r="K548" i="1" a="1"/>
  <c r="J549" i="1" a="1"/>
  <c r="I550" i="1" a="1"/>
  <c r="H551" i="1" a="1"/>
  <c r="L551" i="1" a="1"/>
  <c r="K552" i="1" a="1"/>
  <c r="J553" i="1" a="1"/>
  <c r="I554" i="1" a="1"/>
  <c r="H555" i="1" a="1"/>
  <c r="L555" i="1" a="1"/>
  <c r="K556" i="1" a="1"/>
  <c r="J557" i="1" a="1"/>
  <c r="I558" i="1" a="1"/>
  <c r="H559" i="1" a="1"/>
  <c r="L559" i="1" a="1"/>
  <c r="K560" i="1" a="1"/>
  <c r="J561" i="1" a="1"/>
  <c r="I562" i="1" a="1"/>
  <c r="H563" i="1" a="1"/>
  <c r="L563" i="1" a="1"/>
  <c r="K564" i="1" a="1"/>
  <c r="J436" i="1" a="1"/>
  <c r="K458" i="1" a="1"/>
  <c r="L459" i="1" a="1"/>
  <c r="H466" i="1" a="1"/>
  <c r="J468" i="1" a="1"/>
  <c r="L470" i="1" a="1"/>
  <c r="J474" i="1" a="1"/>
  <c r="H483" i="1" a="1"/>
  <c r="J485" i="1" a="1"/>
  <c r="K486" i="1" a="1"/>
  <c r="H489" i="1" a="1"/>
  <c r="I492" i="1" a="1"/>
  <c r="J495" i="1" a="1"/>
  <c r="K498" i="1" a="1"/>
  <c r="L501" i="1" a="1"/>
  <c r="H504" i="1" a="1"/>
  <c r="I508" i="1" a="1"/>
  <c r="J511" i="1" a="1"/>
  <c r="K513" i="1" a="1"/>
  <c r="L516" i="1" a="1"/>
  <c r="H520" i="1" a="1"/>
  <c r="I523" i="1" a="1"/>
  <c r="J526" i="1" a="1"/>
  <c r="K529" i="1" a="1"/>
  <c r="L532" i="1" a="1"/>
  <c r="K336" i="1" a="1"/>
  <c r="K343" i="1" a="1"/>
  <c r="J359" i="1" a="1"/>
  <c r="H366" i="1" a="1"/>
  <c r="K369" i="1" a="1"/>
  <c r="H373" i="1" a="1"/>
  <c r="J388" i="1" a="1"/>
  <c r="I391" i="1" a="1"/>
  <c r="H394" i="1" a="1"/>
  <c r="H397" i="1" a="1"/>
  <c r="I399" i="1" a="1"/>
  <c r="I401" i="1" a="1"/>
  <c r="L404" i="1" a="1"/>
  <c r="H408" i="1" a="1"/>
  <c r="L410" i="1" a="1"/>
  <c r="I412" i="1" a="1"/>
  <c r="K413" i="1" a="1"/>
  <c r="L417" i="1" a="1"/>
  <c r="L420" i="1" a="1"/>
  <c r="K423" i="1" a="1"/>
  <c r="H425" i="1" a="1"/>
  <c r="J426" i="1" a="1"/>
  <c r="K430" i="1" a="1"/>
  <c r="K433" i="1" a="1"/>
  <c r="L437" i="1" a="1"/>
  <c r="I439" i="1" a="1"/>
  <c r="J443" i="1" a="1"/>
  <c r="J446" i="1" a="1"/>
  <c r="I449" i="1" a="1"/>
  <c r="K450" i="1" a="1"/>
  <c r="H452" i="1" a="1"/>
  <c r="J457" i="1" a="1"/>
  <c r="H461" i="1" a="1"/>
  <c r="J463" i="1" a="1"/>
  <c r="K469" i="1" a="1"/>
  <c r="H472" i="1" a="1"/>
  <c r="K480" i="1" a="1"/>
  <c r="I484" i="1" a="1"/>
  <c r="I491" i="1" a="1"/>
  <c r="J494" i="1" a="1"/>
  <c r="K497" i="1" a="1"/>
  <c r="L500" i="1" a="1"/>
  <c r="H505" i="1" a="1"/>
  <c r="I507" i="1" a="1"/>
  <c r="J510" i="1" a="1"/>
  <c r="K514" i="1" a="1"/>
  <c r="L517" i="1" a="1"/>
  <c r="H521" i="1" a="1"/>
  <c r="I524" i="1" a="1"/>
  <c r="J527" i="1" a="1"/>
  <c r="K530" i="1" a="1"/>
  <c r="L533" i="1" a="1"/>
  <c r="L337" i="1" a="1"/>
  <c r="L347" i="1" a="1"/>
  <c r="L351" i="1" a="1"/>
  <c r="K355" i="1" a="1"/>
  <c r="L362" i="1" a="1"/>
  <c r="L369" i="1" a="1"/>
  <c r="J376" i="1" a="1"/>
  <c r="H380" i="1" a="1"/>
  <c r="L382" i="1" a="1"/>
  <c r="K385" i="1" a="1"/>
  <c r="K388" i="1" a="1"/>
  <c r="J391" i="1" a="1"/>
  <c r="I394" i="1" a="1"/>
  <c r="J401" i="1" a="1"/>
  <c r="J403" i="1" a="1"/>
  <c r="I405" i="1" a="1"/>
  <c r="K406" i="1" a="1"/>
  <c r="K409" i="1" a="1"/>
  <c r="J412" i="1" a="1"/>
  <c r="L413" i="1" a="1"/>
  <c r="I415" i="1" a="1"/>
  <c r="J419" i="1" a="1"/>
  <c r="J422" i="1" a="1"/>
  <c r="I425" i="1" a="1"/>
  <c r="K426" i="1" a="1"/>
  <c r="H428" i="1" a="1"/>
  <c r="I432" i="1" a="1"/>
  <c r="I435" i="1" a="1"/>
  <c r="H438" i="1" a="1"/>
  <c r="J439" i="1" a="1"/>
  <c r="L440" i="1" a="1"/>
  <c r="H445" i="1" a="1"/>
  <c r="H448" i="1" a="1"/>
  <c r="L450" i="1" a="1"/>
  <c r="I452" i="1" a="1"/>
  <c r="K453" i="1" a="1"/>
  <c r="J456" i="1" a="1"/>
  <c r="L458" i="1" a="1"/>
  <c r="H460" i="1" a="1"/>
  <c r="I461" i="1" a="1"/>
  <c r="J462" i="1" a="1"/>
  <c r="L464" i="1" a="1"/>
  <c r="H471" i="1" a="1"/>
  <c r="J473" i="1" a="1"/>
  <c r="K474" i="1" a="1"/>
  <c r="L475" i="1" a="1"/>
  <c r="H477" i="1" a="1"/>
  <c r="J479" i="1" a="1"/>
  <c r="H482" i="1" a="1"/>
  <c r="J484" i="1" a="1"/>
  <c r="K485" i="1" a="1"/>
  <c r="L486" i="1" a="1"/>
  <c r="H488" i="1" a="1"/>
  <c r="I489" i="1" a="1"/>
  <c r="I490" i="1" a="1"/>
  <c r="J492" i="1" a="1"/>
  <c r="J493" i="1" a="1"/>
  <c r="K495" i="1" a="1"/>
  <c r="K496" i="1" a="1"/>
  <c r="L498" i="1" a="1"/>
  <c r="L499" i="1" a="1"/>
  <c r="H502" i="1" a="1"/>
  <c r="H503" i="1" a="1"/>
  <c r="I505" i="1" a="1"/>
  <c r="I506" i="1" a="1"/>
  <c r="J508" i="1" a="1"/>
  <c r="J509" i="1" a="1"/>
  <c r="K511" i="1" a="1"/>
  <c r="L344" i="1" a="1"/>
  <c r="K348" i="1" a="1"/>
  <c r="J352" i="1" a="1"/>
  <c r="I360" i="1" a="1"/>
  <c r="J370" i="1" a="1"/>
  <c r="L373" i="1" a="1"/>
  <c r="I377" i="1" a="1"/>
  <c r="K380" i="1" a="1"/>
  <c r="J383" i="1" a="1"/>
  <c r="L394" i="1" a="1"/>
  <c r="K397" i="1" a="1"/>
  <c r="L399" i="1" a="1"/>
  <c r="K401" i="1" a="1"/>
  <c r="I408" i="1" a="1"/>
  <c r="I411" i="1" a="1"/>
  <c r="H414" i="1" a="1"/>
  <c r="J415" i="1" a="1"/>
  <c r="L416" i="1" a="1"/>
  <c r="H421" i="1" a="1"/>
  <c r="H424" i="1" a="1"/>
  <c r="L426" i="1" a="1"/>
  <c r="I428" i="1" a="1"/>
  <c r="K429" i="1" a="1"/>
  <c r="L433" i="1" a="1"/>
  <c r="L436" i="1" a="1"/>
  <c r="K439" i="1" a="1"/>
  <c r="H441" i="1" a="1"/>
  <c r="J442" i="1" a="1"/>
  <c r="K446" i="1" a="1"/>
  <c r="K449" i="1" a="1"/>
  <c r="J452" i="1" a="1"/>
  <c r="L453" i="1" a="1"/>
  <c r="I455" i="1" a="1"/>
  <c r="J461" i="1" a="1"/>
  <c r="L463" i="1" a="1"/>
  <c r="H465" i="1" a="1"/>
  <c r="I466" i="1" a="1"/>
  <c r="J467" i="1" a="1"/>
  <c r="L469" i="1" a="1"/>
  <c r="J472" i="1" a="1"/>
  <c r="L474" i="1" a="1"/>
  <c r="H476" i="1" a="1"/>
  <c r="I477" i="1" a="1"/>
  <c r="J478" i="1" a="1"/>
  <c r="L480" i="1" a="1"/>
  <c r="H487" i="1" a="1"/>
  <c r="J340" i="1" a="1"/>
  <c r="H345" i="1" a="1"/>
  <c r="K363" i="1" a="1"/>
  <c r="I367" i="1" a="1"/>
  <c r="K370" i="1" a="1"/>
  <c r="J386" i="1" a="1"/>
  <c r="I389" i="1" a="1"/>
  <c r="H392" i="1" a="1"/>
  <c r="H395" i="1" a="1"/>
  <c r="L397" i="1" a="1"/>
  <c r="L403" i="1" a="1"/>
  <c r="K405" i="1" a="1"/>
  <c r="L409" i="1" a="1"/>
  <c r="L412" i="1" a="1"/>
  <c r="K415" i="1" a="1"/>
  <c r="H417" i="1" a="1"/>
  <c r="J418" i="1" a="1"/>
  <c r="K422" i="1" a="1"/>
  <c r="K425" i="1" a="1"/>
  <c r="J428" i="1" a="1"/>
  <c r="L429" i="1" a="1"/>
  <c r="I431" i="1" a="1"/>
  <c r="J435" i="1" a="1"/>
  <c r="J438" i="1" a="1"/>
  <c r="I441" i="1" a="1"/>
  <c r="K442" i="1" a="1"/>
  <c r="H444" i="1" a="1"/>
  <c r="I448" i="1" a="1"/>
  <c r="I451" i="1" a="1"/>
  <c r="H454" i="1" a="1"/>
  <c r="J455" i="1" a="1"/>
  <c r="K456" i="1" a="1"/>
  <c r="L457" i="1" a="1"/>
  <c r="I460" i="1" a="1"/>
  <c r="L462" i="1" a="1"/>
  <c r="I465" i="1" a="1"/>
  <c r="J466" i="1" a="1"/>
  <c r="K467" i="1" a="1"/>
  <c r="L468" i="1" a="1"/>
  <c r="I471" i="1" a="1"/>
  <c r="J477" i="1" a="1"/>
  <c r="L479" i="1" a="1"/>
  <c r="H481" i="1" a="1"/>
  <c r="I482" i="1" a="1"/>
  <c r="J483" i="1" a="1"/>
  <c r="L485" i="1" a="1"/>
  <c r="J488" i="1" a="1"/>
  <c r="J489" i="1" a="1"/>
  <c r="K491" i="1" a="1"/>
  <c r="K492" i="1" a="1"/>
  <c r="L494" i="1" a="1"/>
  <c r="L495" i="1" a="1"/>
  <c r="H498" i="1" a="1"/>
  <c r="H499" i="1" a="1"/>
  <c r="I501" i="1" a="1"/>
  <c r="I502" i="1" a="1"/>
  <c r="J504" i="1" a="1"/>
  <c r="J505" i="1" a="1"/>
  <c r="K507" i="1" a="1"/>
  <c r="K508" i="1" a="1"/>
  <c r="L510" i="1" a="1"/>
  <c r="L511" i="1" a="1"/>
  <c r="H514" i="1" a="1"/>
  <c r="H515" i="1" a="1"/>
  <c r="I517" i="1" a="1"/>
  <c r="I518" i="1" a="1"/>
  <c r="J520" i="1" a="1"/>
  <c r="J521" i="1" a="1"/>
  <c r="K523" i="1" a="1"/>
  <c r="K524" i="1" a="1"/>
  <c r="L526" i="1" a="1"/>
  <c r="L527" i="1" a="1"/>
  <c r="H530" i="1" a="1"/>
  <c r="H531" i="1" a="1"/>
  <c r="I533" i="1" a="1"/>
  <c r="I534" i="1" a="1"/>
  <c r="I536" i="1" a="1"/>
  <c r="H537" i="1" a="1"/>
  <c r="L537" i="1" a="1"/>
  <c r="K538" i="1" a="1"/>
  <c r="J539" i="1" a="1"/>
  <c r="I540" i="1" a="1"/>
  <c r="H541" i="1" a="1"/>
  <c r="L541" i="1" a="1"/>
  <c r="K542" i="1" a="1"/>
  <c r="J543" i="1" a="1"/>
  <c r="I544" i="1" a="1"/>
  <c r="H545" i="1" a="1"/>
  <c r="L545" i="1" a="1"/>
  <c r="K546" i="1" a="1"/>
  <c r="J547" i="1" a="1"/>
  <c r="I548" i="1" a="1"/>
  <c r="H549" i="1" a="1"/>
  <c r="L549" i="1" a="1"/>
  <c r="K550" i="1" a="1"/>
  <c r="J551" i="1" a="1"/>
  <c r="I552" i="1" a="1"/>
  <c r="H553" i="1" a="1"/>
  <c r="L553" i="1" a="1"/>
  <c r="K554" i="1" a="1"/>
  <c r="J555" i="1" a="1"/>
  <c r="I556" i="1" a="1"/>
  <c r="H557" i="1" a="1"/>
  <c r="L557" i="1" a="1"/>
  <c r="K558" i="1" a="1"/>
  <c r="J559" i="1" a="1"/>
  <c r="I560" i="1" a="1"/>
  <c r="H561" i="1" a="1"/>
  <c r="L561" i="1" a="1"/>
  <c r="K562" i="1" a="1"/>
  <c r="J563" i="1" a="1"/>
  <c r="I564" i="1" a="1"/>
  <c r="L456" i="1" a="1"/>
  <c r="I459" i="1" a="1"/>
  <c r="I470" i="1" a="1"/>
  <c r="J471" i="1" a="1"/>
  <c r="L473" i="1" a="1"/>
  <c r="I476" i="1" a="1"/>
  <c r="I481" i="1" a="1"/>
  <c r="K483" i="1" a="1"/>
  <c r="I487" i="1" a="1"/>
  <c r="K490" i="1" a="1"/>
  <c r="L492" i="1" a="1"/>
  <c r="H497" i="1" a="1"/>
  <c r="I500" i="1" a="1"/>
  <c r="J503" i="1" a="1"/>
  <c r="K506" i="1" a="1"/>
  <c r="L508" i="1" a="1"/>
  <c r="H513" i="1" a="1"/>
  <c r="I516" i="1" a="1"/>
  <c r="J519" i="1" a="1"/>
  <c r="K521" i="1" a="1"/>
  <c r="L524" i="1" a="1"/>
  <c r="H528" i="1" a="1"/>
  <c r="I531" i="1" a="1"/>
  <c r="J535" i="1" a="1"/>
  <c r="J546" i="1" a="1"/>
  <c r="L528" i="1" a="1"/>
  <c r="I535" i="1" a="1"/>
  <c r="J556" i="1" a="1"/>
  <c r="L562" i="1" a="1"/>
  <c r="K493" i="1" a="1"/>
  <c r="K510" i="1" a="1"/>
  <c r="J516" i="1" a="1"/>
  <c r="L522" i="1" a="1"/>
  <c r="I529" i="1" a="1"/>
  <c r="K535" i="1" a="1"/>
  <c r="L538" i="1" a="1"/>
  <c r="H542" i="1" a="1"/>
  <c r="I545" i="1" a="1"/>
  <c r="J548" i="1" a="1"/>
  <c r="J554" i="1" a="1"/>
  <c r="L560" i="1" a="1"/>
  <c r="L489" i="1" a="1"/>
  <c r="J498" i="1" a="1"/>
  <c r="K502" i="1" a="1"/>
  <c r="I511" i="1" a="1"/>
  <c r="J514" i="1" a="1"/>
  <c r="K518" i="1" a="1"/>
  <c r="L520" i="1" a="1"/>
  <c r="H525" i="1" a="1"/>
  <c r="I527" i="1" a="1"/>
  <c r="J531" i="1" a="1"/>
  <c r="K533" i="1" a="1"/>
  <c r="H550" i="1" a="1"/>
  <c r="J552" i="1" a="1"/>
  <c r="K555" i="1" a="1"/>
  <c r="L558" i="1" a="1"/>
  <c r="H562" i="1" a="1"/>
  <c r="J490" i="1" a="1"/>
  <c r="K494" i="1" a="1"/>
  <c r="I503" i="1" a="1"/>
  <c r="J507" i="1" a="1"/>
  <c r="L514" i="1" a="1"/>
  <c r="H519" i="1" a="1"/>
  <c r="I521" i="1" a="1"/>
  <c r="J525" i="1" a="1"/>
  <c r="K527" i="1" a="1"/>
  <c r="L531" i="1" a="1"/>
  <c r="H534" i="1" a="1"/>
  <c r="H536" i="1" a="1"/>
  <c r="K537" i="1" a="1"/>
  <c r="I539" i="1" a="1"/>
  <c r="L540" i="1" a="1"/>
  <c r="J542" i="1" a="1"/>
  <c r="H544" i="1" a="1"/>
  <c r="K545" i="1" a="1"/>
  <c r="L548" i="1" a="1"/>
  <c r="K553" i="1" a="1"/>
  <c r="L556" i="1" a="1"/>
  <c r="H560" i="1" a="1"/>
  <c r="I563" i="1" a="1"/>
  <c r="I495" i="1" a="1"/>
  <c r="J499" i="1" a="1"/>
  <c r="H508" i="1" a="1"/>
  <c r="I512" i="1" a="1"/>
  <c r="H517" i="1" a="1"/>
  <c r="I519" i="1" a="1"/>
  <c r="J523" i="1" a="1"/>
  <c r="K525" i="1" a="1"/>
  <c r="L529" i="1" a="1"/>
  <c r="K551" i="1" a="1"/>
  <c r="H558" i="1" a="1"/>
  <c r="I561" i="1" a="1"/>
  <c r="H500" i="1" a="1"/>
  <c r="I504" i="1" a="1"/>
  <c r="K512" i="1" a="1"/>
  <c r="K519" i="1" a="1"/>
  <c r="L523" i="1" a="1"/>
  <c r="J532" i="1" a="1"/>
  <c r="J536" i="1" a="1"/>
  <c r="K539" i="1" a="1"/>
  <c r="L542" i="1" a="1"/>
  <c r="H546" i="1" a="1"/>
  <c r="I549" i="1" a="1"/>
  <c r="I559" i="1" a="1"/>
  <c r="I547" i="1" a="1"/>
  <c r="H532" i="1" a="1"/>
  <c r="J550" i="1" a="1"/>
  <c r="L554" i="1" a="1"/>
  <c r="J564" i="1" a="1"/>
  <c r="J491" i="1" a="1"/>
  <c r="J517" i="1" a="1"/>
  <c r="H526" i="1" a="1"/>
  <c r="I530" i="1" a="1"/>
  <c r="H538" i="1" a="1"/>
  <c r="I541" i="1" a="1"/>
  <c r="J544" i="1" a="1"/>
  <c r="K547" i="1" a="1"/>
  <c r="L552" i="1" a="1"/>
  <c r="H556" i="1" a="1"/>
  <c r="J562" i="1" a="1"/>
  <c r="H492" i="1" a="1"/>
  <c r="I496" i="1" a="1"/>
  <c r="L504" i="1" a="1"/>
  <c r="H509" i="1" a="1"/>
  <c r="L512" i="1" a="1"/>
  <c r="J515" i="1" a="1"/>
  <c r="K517" i="1" a="1"/>
  <c r="L521" i="1" a="1"/>
  <c r="H524" i="1" a="1"/>
  <c r="I528" i="1" a="1"/>
  <c r="J530" i="1" a="1"/>
  <c r="K534" i="1" a="1"/>
  <c r="H554" i="1" a="1"/>
  <c r="I557" i="1" a="1"/>
  <c r="J560" i="1" a="1"/>
  <c r="K563" i="1" a="1"/>
  <c r="L496" i="1" a="1"/>
  <c r="H501" i="1" a="1"/>
  <c r="K509" i="1" a="1"/>
  <c r="L515" i="1" a="1"/>
  <c r="H518" i="1" a="1"/>
  <c r="I522" i="1" a="1"/>
  <c r="J524" i="1" a="1"/>
  <c r="K528" i="1" a="1"/>
  <c r="L530" i="1" a="1"/>
  <c r="H535" i="1" a="1"/>
  <c r="L536" i="1" a="1"/>
  <c r="J538" i="1" a="1"/>
  <c r="H540" i="1" a="1"/>
  <c r="K541" i="1" a="1"/>
  <c r="I543" i="1" a="1"/>
  <c r="L544" i="1" a="1"/>
  <c r="H548" i="1" a="1"/>
  <c r="K549" i="1" a="1"/>
  <c r="L550" i="1" a="1"/>
  <c r="H552" i="1" a="1"/>
  <c r="I555" i="1" a="1"/>
  <c r="J558" i="1" a="1"/>
  <c r="K561" i="1" a="1"/>
  <c r="L564" i="1" a="1"/>
  <c r="L488" i="1" a="1"/>
  <c r="H493" i="1" a="1"/>
  <c r="K501" i="1" a="1"/>
  <c r="L505" i="1" a="1"/>
  <c r="H516" i="1" a="1"/>
  <c r="I520" i="1" a="1"/>
  <c r="J522" i="1" a="1"/>
  <c r="K526" i="1" a="1"/>
  <c r="H533" i="1" a="1"/>
  <c r="I553" i="1" a="1"/>
  <c r="K559" i="1" a="1"/>
  <c r="L497" i="1" a="1"/>
  <c r="J506" i="1" a="1"/>
  <c r="L513" i="1" a="1"/>
  <c r="K520" i="1" a="1"/>
  <c r="H527" i="1" a="1"/>
  <c r="J533" i="1" a="1"/>
  <c r="I537" i="1" a="1"/>
  <c r="J540" i="1" a="1"/>
  <c r="K543" i="1" a="1"/>
  <c r="L546" i="1" a="1"/>
  <c r="I551" i="1" a="1"/>
  <c r="K557" i="1" a="1"/>
  <c r="H564" i="1" a="1"/>
  <c r="L6" i="1" a="1"/>
  <c r="H6" i="1" a="1"/>
  <c r="K6" i="1" a="1"/>
  <c r="I6" i="1" a="1"/>
  <c r="J6" i="1" a="1"/>
  <c r="J7" i="1" a="1"/>
  <c r="L7" i="1" a="1"/>
  <c r="K7" i="1" a="1"/>
  <c r="I7" i="1" a="1"/>
  <c r="H7" i="1" a="1"/>
  <c r="H564" i="1" l="1"/>
  <c r="K557" i="1"/>
  <c r="I551" i="1"/>
  <c r="L546" i="1"/>
  <c r="K543" i="1"/>
  <c r="J540" i="1"/>
  <c r="I537" i="1"/>
  <c r="J533" i="1"/>
  <c r="H527" i="1"/>
  <c r="K520" i="1"/>
  <c r="L513" i="1"/>
  <c r="J506" i="1"/>
  <c r="L497" i="1"/>
  <c r="K559" i="1"/>
  <c r="I553" i="1"/>
  <c r="H533" i="1"/>
  <c r="K526" i="1"/>
  <c r="J522" i="1"/>
  <c r="I520" i="1"/>
  <c r="H516" i="1"/>
  <c r="L505" i="1"/>
  <c r="K501" i="1"/>
  <c r="H493" i="1"/>
  <c r="L488" i="1"/>
  <c r="L564" i="1"/>
  <c r="K561" i="1"/>
  <c r="J558" i="1"/>
  <c r="I555" i="1"/>
  <c r="H552" i="1"/>
  <c r="L550" i="1"/>
  <c r="K549" i="1"/>
  <c r="H548" i="1"/>
  <c r="L544" i="1"/>
  <c r="I543" i="1"/>
  <c r="K541" i="1"/>
  <c r="H540" i="1"/>
  <c r="J538" i="1"/>
  <c r="L536" i="1"/>
  <c r="H535" i="1"/>
  <c r="L530" i="1"/>
  <c r="K528" i="1"/>
  <c r="J524" i="1"/>
  <c r="I522" i="1"/>
  <c r="H518" i="1"/>
  <c r="L515" i="1"/>
  <c r="K509" i="1"/>
  <c r="H501" i="1"/>
  <c r="L496" i="1"/>
  <c r="K563" i="1"/>
  <c r="J560" i="1"/>
  <c r="I557" i="1"/>
  <c r="H554" i="1"/>
  <c r="K534" i="1"/>
  <c r="J530" i="1"/>
  <c r="I528" i="1"/>
  <c r="H524" i="1"/>
  <c r="L521" i="1"/>
  <c r="K517" i="1"/>
  <c r="J515" i="1"/>
  <c r="L512" i="1"/>
  <c r="H509" i="1"/>
  <c r="L504" i="1"/>
  <c r="I496" i="1"/>
  <c r="H492" i="1"/>
  <c r="J562" i="1"/>
  <c r="H556" i="1"/>
  <c r="L552" i="1"/>
  <c r="K547" i="1"/>
  <c r="J544" i="1"/>
  <c r="I541" i="1"/>
  <c r="H538" i="1"/>
  <c r="I530" i="1"/>
  <c r="H526" i="1"/>
  <c r="J517" i="1"/>
  <c r="J491" i="1"/>
  <c r="J564" i="1"/>
  <c r="L554" i="1"/>
  <c r="J550" i="1"/>
  <c r="H532" i="1"/>
  <c r="I547" i="1"/>
  <c r="I559" i="1"/>
  <c r="I549" i="1"/>
  <c r="H546" i="1"/>
  <c r="L542" i="1"/>
  <c r="K539" i="1"/>
  <c r="J536" i="1"/>
  <c r="J532" i="1"/>
  <c r="L523" i="1"/>
  <c r="K519" i="1"/>
  <c r="K512" i="1"/>
  <c r="I504" i="1"/>
  <c r="H500" i="1"/>
  <c r="I561" i="1"/>
  <c r="H558" i="1"/>
  <c r="K551" i="1"/>
  <c r="L529" i="1"/>
  <c r="K525" i="1"/>
  <c r="J523" i="1"/>
  <c r="I519" i="1"/>
  <c r="H517" i="1"/>
  <c r="I512" i="1"/>
  <c r="H508" i="1"/>
  <c r="J499" i="1"/>
  <c r="I495" i="1"/>
  <c r="I563" i="1"/>
  <c r="H560" i="1"/>
  <c r="L556" i="1"/>
  <c r="K553" i="1"/>
  <c r="L548" i="1"/>
  <c r="K545" i="1"/>
  <c r="H544" i="1"/>
  <c r="J542" i="1"/>
  <c r="L540" i="1"/>
  <c r="I539" i="1"/>
  <c r="K537" i="1"/>
  <c r="H536" i="1"/>
  <c r="H534" i="1"/>
  <c r="L531" i="1"/>
  <c r="K527" i="1"/>
  <c r="J525" i="1"/>
  <c r="I521" i="1"/>
  <c r="H519" i="1"/>
  <c r="L514" i="1"/>
  <c r="J507" i="1"/>
  <c r="I503" i="1"/>
  <c r="K494" i="1"/>
  <c r="J490" i="1"/>
  <c r="H562" i="1"/>
  <c r="L558" i="1"/>
  <c r="K555" i="1"/>
  <c r="J552" i="1"/>
  <c r="H550" i="1"/>
  <c r="K533" i="1"/>
  <c r="J531" i="1"/>
  <c r="I527" i="1"/>
  <c r="H525" i="1"/>
  <c r="L520" i="1"/>
  <c r="K518" i="1"/>
  <c r="J514" i="1"/>
  <c r="I511" i="1"/>
  <c r="K502" i="1"/>
  <c r="J498" i="1"/>
  <c r="L489" i="1"/>
  <c r="L560" i="1"/>
  <c r="J554" i="1"/>
  <c r="J548" i="1"/>
  <c r="I545" i="1"/>
  <c r="H542" i="1"/>
  <c r="L538" i="1"/>
  <c r="K535" i="1"/>
  <c r="I529" i="1"/>
  <c r="L522" i="1"/>
  <c r="J516" i="1"/>
  <c r="K510" i="1"/>
  <c r="K493" i="1"/>
  <c r="L562" i="1"/>
  <c r="J556" i="1"/>
  <c r="I535" i="1"/>
  <c r="L528" i="1"/>
  <c r="J546" i="1"/>
  <c r="J535" i="1"/>
  <c r="I531" i="1"/>
  <c r="H528" i="1"/>
  <c r="L524" i="1"/>
  <c r="K521" i="1"/>
  <c r="J519" i="1"/>
  <c r="I516" i="1"/>
  <c r="H513" i="1"/>
  <c r="L508" i="1"/>
  <c r="K506" i="1"/>
  <c r="J503" i="1"/>
  <c r="I500" i="1"/>
  <c r="H497" i="1"/>
  <c r="L492" i="1"/>
  <c r="K490" i="1"/>
  <c r="I487" i="1"/>
  <c r="K483" i="1"/>
  <c r="I481" i="1"/>
  <c r="I476" i="1"/>
  <c r="L473" i="1"/>
  <c r="J471" i="1"/>
  <c r="I470" i="1"/>
  <c r="I459" i="1"/>
  <c r="L456" i="1"/>
  <c r="I564" i="1"/>
  <c r="J563" i="1"/>
  <c r="K562" i="1"/>
  <c r="L561" i="1"/>
  <c r="H561" i="1"/>
  <c r="I560" i="1"/>
  <c r="J559" i="1"/>
  <c r="K558" i="1"/>
  <c r="L557" i="1"/>
  <c r="H557" i="1"/>
  <c r="I556" i="1"/>
  <c r="J555" i="1"/>
  <c r="K554" i="1"/>
  <c r="L553" i="1"/>
  <c r="H553" i="1"/>
  <c r="I552" i="1"/>
  <c r="J551" i="1"/>
  <c r="K550" i="1"/>
  <c r="L549" i="1"/>
  <c r="H549" i="1"/>
  <c r="I548" i="1"/>
  <c r="J547" i="1"/>
  <c r="K546" i="1"/>
  <c r="L545" i="1"/>
  <c r="H545" i="1"/>
  <c r="I544" i="1"/>
  <c r="J543" i="1"/>
  <c r="K542" i="1"/>
  <c r="L541" i="1"/>
  <c r="H541" i="1"/>
  <c r="I540" i="1"/>
  <c r="J539" i="1"/>
  <c r="K538" i="1"/>
  <c r="L537" i="1"/>
  <c r="H537" i="1"/>
  <c r="I536" i="1"/>
  <c r="I534" i="1"/>
  <c r="I533" i="1"/>
  <c r="H531" i="1"/>
  <c r="H530" i="1"/>
  <c r="L527" i="1"/>
  <c r="L526" i="1"/>
  <c r="K524" i="1"/>
  <c r="K523" i="1"/>
  <c r="J521" i="1"/>
  <c r="J520" i="1"/>
  <c r="I518" i="1"/>
  <c r="I517" i="1"/>
  <c r="H515" i="1"/>
  <c r="H514" i="1"/>
  <c r="L511" i="1"/>
  <c r="L510" i="1"/>
  <c r="K508" i="1"/>
  <c r="K507" i="1"/>
  <c r="J505" i="1"/>
  <c r="J504" i="1"/>
  <c r="I502" i="1"/>
  <c r="I501" i="1"/>
  <c r="H499" i="1"/>
  <c r="H498" i="1"/>
  <c r="L495" i="1"/>
  <c r="L494" i="1"/>
  <c r="K492" i="1"/>
  <c r="K491" i="1"/>
  <c r="J489" i="1"/>
  <c r="J488" i="1"/>
  <c r="L485" i="1"/>
  <c r="J483" i="1"/>
  <c r="I482" i="1"/>
  <c r="H481" i="1"/>
  <c r="L479" i="1"/>
  <c r="J477" i="1"/>
  <c r="I471" i="1"/>
  <c r="L468" i="1"/>
  <c r="K467" i="1"/>
  <c r="J466" i="1"/>
  <c r="I465" i="1"/>
  <c r="L462" i="1"/>
  <c r="I460" i="1"/>
  <c r="L457" i="1"/>
  <c r="K456" i="1"/>
  <c r="J455" i="1"/>
  <c r="H454" i="1"/>
  <c r="I451" i="1"/>
  <c r="I448" i="1"/>
  <c r="H444" i="1"/>
  <c r="K442" i="1"/>
  <c r="I441" i="1"/>
  <c r="J438" i="1"/>
  <c r="J435" i="1"/>
  <c r="I431" i="1"/>
  <c r="L429" i="1"/>
  <c r="J428" i="1"/>
  <c r="K425" i="1"/>
  <c r="K422" i="1"/>
  <c r="J418" i="1"/>
  <c r="H417" i="1"/>
  <c r="K415" i="1"/>
  <c r="L412" i="1"/>
  <c r="L409" i="1"/>
  <c r="K405" i="1"/>
  <c r="L403" i="1"/>
  <c r="L397" i="1"/>
  <c r="H395" i="1"/>
  <c r="H392" i="1"/>
  <c r="I389" i="1"/>
  <c r="J386" i="1"/>
  <c r="K370" i="1"/>
  <c r="I367" i="1"/>
  <c r="K363" i="1"/>
  <c r="H345" i="1"/>
  <c r="J340" i="1"/>
  <c r="H487" i="1"/>
  <c r="L480" i="1"/>
  <c r="J478" i="1"/>
  <c r="I477" i="1"/>
  <c r="H476" i="1"/>
  <c r="L474" i="1"/>
  <c r="J472" i="1"/>
  <c r="L469" i="1"/>
  <c r="J467" i="1"/>
  <c r="I466" i="1"/>
  <c r="H465" i="1"/>
  <c r="L463" i="1"/>
  <c r="J461" i="1"/>
  <c r="I455" i="1"/>
  <c r="L453" i="1"/>
  <c r="J452" i="1"/>
  <c r="K449" i="1"/>
  <c r="K446" i="1"/>
  <c r="J442" i="1"/>
  <c r="H441" i="1"/>
  <c r="K439" i="1"/>
  <c r="L436" i="1"/>
  <c r="L433" i="1"/>
  <c r="K429" i="1"/>
  <c r="I428" i="1"/>
  <c r="L426" i="1"/>
  <c r="H424" i="1"/>
  <c r="H421" i="1"/>
  <c r="L416" i="1"/>
  <c r="J415" i="1"/>
  <c r="H414" i="1"/>
  <c r="I411" i="1"/>
  <c r="I408" i="1"/>
  <c r="K401" i="1"/>
  <c r="L399" i="1"/>
  <c r="K397" i="1"/>
  <c r="L394" i="1"/>
  <c r="J383" i="1"/>
  <c r="K380" i="1"/>
  <c r="I377" i="1"/>
  <c r="L373" i="1"/>
  <c r="J370" i="1"/>
  <c r="I360" i="1"/>
  <c r="J352" i="1"/>
  <c r="K348" i="1"/>
  <c r="L344" i="1"/>
  <c r="K511" i="1"/>
  <c r="J509" i="1"/>
  <c r="J508" i="1"/>
  <c r="I506" i="1"/>
  <c r="I505" i="1"/>
  <c r="H503" i="1"/>
  <c r="H502" i="1"/>
  <c r="L499" i="1"/>
  <c r="L498" i="1"/>
  <c r="K496" i="1"/>
  <c r="K495" i="1"/>
  <c r="J493" i="1"/>
  <c r="J492" i="1"/>
  <c r="I490" i="1"/>
  <c r="I489" i="1"/>
  <c r="H488" i="1"/>
  <c r="L486" i="1"/>
  <c r="K485" i="1"/>
  <c r="J484" i="1"/>
  <c r="H482" i="1"/>
  <c r="J479" i="1"/>
  <c r="H477" i="1"/>
  <c r="L475" i="1"/>
  <c r="K474" i="1"/>
  <c r="J473" i="1"/>
  <c r="H471" i="1"/>
  <c r="L464" i="1"/>
  <c r="J462" i="1"/>
  <c r="I461" i="1"/>
  <c r="H460" i="1"/>
  <c r="L458" i="1"/>
  <c r="J456" i="1"/>
  <c r="K453" i="1"/>
  <c r="I452" i="1"/>
  <c r="L450" i="1"/>
  <c r="H448" i="1"/>
  <c r="H445" i="1"/>
  <c r="L440" i="1"/>
  <c r="J439" i="1"/>
  <c r="H438" i="1"/>
  <c r="I435" i="1"/>
  <c r="I432" i="1"/>
  <c r="H428" i="1"/>
  <c r="K426" i="1"/>
  <c r="I425" i="1"/>
  <c r="J422" i="1"/>
  <c r="J419" i="1"/>
  <c r="I415" i="1"/>
  <c r="L413" i="1"/>
  <c r="J412" i="1"/>
  <c r="K409" i="1"/>
  <c r="K406" i="1"/>
  <c r="I405" i="1"/>
  <c r="J403" i="1"/>
  <c r="J401" i="1"/>
  <c r="I394" i="1"/>
  <c r="J391" i="1"/>
  <c r="K388" i="1"/>
  <c r="K385" i="1"/>
  <c r="L382" i="1"/>
  <c r="H380" i="1"/>
  <c r="J376" i="1"/>
  <c r="L369" i="1"/>
  <c r="L362" i="1"/>
  <c r="K355" i="1"/>
  <c r="L351" i="1"/>
  <c r="L347" i="1"/>
  <c r="L337" i="1"/>
  <c r="L533" i="1"/>
  <c r="K530" i="1"/>
  <c r="J527" i="1"/>
  <c r="I524" i="1"/>
  <c r="H521" i="1"/>
  <c r="L517" i="1"/>
  <c r="K514" i="1"/>
  <c r="J510" i="1"/>
  <c r="I507" i="1"/>
  <c r="H505" i="1"/>
  <c r="L500" i="1"/>
  <c r="K497" i="1"/>
  <c r="J494" i="1"/>
  <c r="I491" i="1"/>
  <c r="I484" i="1"/>
  <c r="K480" i="1"/>
  <c r="H472" i="1"/>
  <c r="K469" i="1"/>
  <c r="J463" i="1"/>
  <c r="H461" i="1"/>
  <c r="J457" i="1"/>
  <c r="H452" i="1"/>
  <c r="K450" i="1"/>
  <c r="I449" i="1"/>
  <c r="J446" i="1"/>
  <c r="J443" i="1"/>
  <c r="I439" i="1"/>
  <c r="L437" i="1"/>
  <c r="K433" i="1"/>
  <c r="K430" i="1"/>
  <c r="J426" i="1"/>
  <c r="H425" i="1"/>
  <c r="K423" i="1"/>
  <c r="L420" i="1"/>
  <c r="L417" i="1"/>
  <c r="K413" i="1"/>
  <c r="I412" i="1"/>
  <c r="L410" i="1"/>
  <c r="H408" i="1"/>
  <c r="L404" i="1"/>
  <c r="I401" i="1"/>
  <c r="I399" i="1"/>
  <c r="H397" i="1"/>
  <c r="H394" i="1"/>
  <c r="I391" i="1"/>
  <c r="J388" i="1"/>
  <c r="H373" i="1"/>
  <c r="K369" i="1"/>
  <c r="H366" i="1"/>
  <c r="J359" i="1"/>
  <c r="K343" i="1"/>
  <c r="K336" i="1"/>
  <c r="L532" i="1"/>
  <c r="K529" i="1"/>
  <c r="J526" i="1"/>
  <c r="I523" i="1"/>
  <c r="H520" i="1"/>
  <c r="L516" i="1"/>
  <c r="K513" i="1"/>
  <c r="J511" i="1"/>
  <c r="I508" i="1"/>
  <c r="H504" i="1"/>
  <c r="L501" i="1"/>
  <c r="K498" i="1"/>
  <c r="J495" i="1"/>
  <c r="I492" i="1"/>
  <c r="H489" i="1"/>
  <c r="K486" i="1"/>
  <c r="J485" i="1"/>
  <c r="H483" i="1"/>
  <c r="J474" i="1"/>
  <c r="L470" i="1"/>
  <c r="J468" i="1"/>
  <c r="H466" i="1"/>
  <c r="L459" i="1"/>
  <c r="K458" i="1"/>
  <c r="J436" i="1"/>
  <c r="K564" i="1"/>
  <c r="L563" i="1"/>
  <c r="H563" i="1"/>
  <c r="I562" i="1"/>
  <c r="J561" i="1"/>
  <c r="K560" i="1"/>
  <c r="L559" i="1"/>
  <c r="H559" i="1"/>
  <c r="I558" i="1"/>
  <c r="J557" i="1"/>
  <c r="K556" i="1"/>
  <c r="L555" i="1"/>
  <c r="H555" i="1"/>
  <c r="I554" i="1"/>
  <c r="J553" i="1"/>
  <c r="K552" i="1"/>
  <c r="L551" i="1"/>
  <c r="H551" i="1"/>
  <c r="I550" i="1"/>
  <c r="J549" i="1"/>
  <c r="K548" i="1"/>
  <c r="L547" i="1"/>
  <c r="H547" i="1"/>
  <c r="I546" i="1"/>
  <c r="J545" i="1"/>
  <c r="K544" i="1"/>
  <c r="L543" i="1"/>
  <c r="H543" i="1"/>
  <c r="I542" i="1"/>
  <c r="J541" i="1"/>
  <c r="K540" i="1"/>
  <c r="L539" i="1"/>
  <c r="H539" i="1"/>
  <c r="I538" i="1"/>
  <c r="J537" i="1"/>
  <c r="K536" i="1"/>
  <c r="L535" i="1"/>
  <c r="L534" i="1"/>
  <c r="K532" i="1"/>
  <c r="K531" i="1"/>
  <c r="J529" i="1"/>
  <c r="J528" i="1"/>
  <c r="I526" i="1"/>
  <c r="I525" i="1"/>
  <c r="H523" i="1"/>
  <c r="H522" i="1"/>
  <c r="L519" i="1"/>
  <c r="L518" i="1"/>
  <c r="K516" i="1"/>
  <c r="K515" i="1"/>
  <c r="J513" i="1"/>
  <c r="J512" i="1"/>
  <c r="I510" i="1"/>
  <c r="I509" i="1"/>
  <c r="H507" i="1"/>
  <c r="H506" i="1"/>
  <c r="L503" i="1"/>
  <c r="L502" i="1"/>
  <c r="K500" i="1"/>
  <c r="K499" i="1"/>
  <c r="J497" i="1"/>
  <c r="J496" i="1"/>
  <c r="I494" i="1"/>
  <c r="I493" i="1"/>
  <c r="H491" i="1"/>
  <c r="H490" i="1"/>
  <c r="H484" i="1"/>
  <c r="K481" i="1"/>
  <c r="J480" i="1"/>
  <c r="I479" i="1"/>
  <c r="H478" i="1"/>
  <c r="K475" i="1"/>
  <c r="H473" i="1"/>
  <c r="K470" i="1"/>
  <c r="J469" i="1"/>
  <c r="I468" i="1"/>
  <c r="H467" i="1"/>
  <c r="K464" i="1"/>
  <c r="J458" i="1"/>
  <c r="H456" i="1"/>
  <c r="K454" i="1"/>
  <c r="J450" i="1"/>
  <c r="H449" i="1"/>
  <c r="K447" i="1"/>
  <c r="L444" i="1"/>
  <c r="L441" i="1"/>
  <c r="K437" i="1"/>
  <c r="I436" i="1"/>
  <c r="L434" i="1"/>
  <c r="H432" i="1"/>
  <c r="H429" i="1"/>
  <c r="L424" i="1"/>
  <c r="J423" i="1"/>
  <c r="H422" i="1"/>
  <c r="I419" i="1"/>
  <c r="I416" i="1"/>
  <c r="H412" i="1"/>
  <c r="K410" i="1"/>
  <c r="I409" i="1"/>
  <c r="J406" i="1"/>
  <c r="H401" i="1"/>
  <c r="L387" i="1"/>
  <c r="H385" i="1"/>
  <c r="I382" i="1"/>
  <c r="K375" i="1"/>
  <c r="L368" i="1"/>
  <c r="H362" i="1"/>
  <c r="K358" i="1"/>
  <c r="L346" i="1"/>
  <c r="K487" i="1"/>
  <c r="I485" i="1"/>
  <c r="K482" i="1"/>
  <c r="I480" i="1"/>
  <c r="H479" i="1"/>
  <c r="L477" i="1"/>
  <c r="K476" i="1"/>
  <c r="I474" i="1"/>
  <c r="H468" i="1"/>
  <c r="K465" i="1"/>
  <c r="J464" i="1"/>
  <c r="I463" i="1"/>
  <c r="H462" i="1"/>
  <c r="K459" i="1"/>
  <c r="H457" i="1"/>
  <c r="H453" i="1"/>
  <c r="L448" i="1"/>
  <c r="J447" i="1"/>
  <c r="H446" i="1"/>
  <c r="I443" i="1"/>
  <c r="I440" i="1"/>
  <c r="H436" i="1"/>
  <c r="K434" i="1"/>
  <c r="I433" i="1"/>
  <c r="J430" i="1"/>
  <c r="J427" i="1"/>
  <c r="I423" i="1"/>
  <c r="L421" i="1"/>
  <c r="J420" i="1"/>
  <c r="K417" i="1"/>
  <c r="K414" i="1"/>
  <c r="J410" i="1"/>
  <c r="H409" i="1"/>
  <c r="K407" i="1"/>
  <c r="K404" i="1"/>
  <c r="K402" i="1"/>
  <c r="K400" i="1"/>
  <c r="L398" i="1"/>
  <c r="I396" i="1"/>
  <c r="J393" i="1"/>
  <c r="K390" i="1"/>
  <c r="K387" i="1"/>
  <c r="L384" i="1"/>
  <c r="H382" i="1"/>
  <c r="L378" i="1"/>
  <c r="I372" i="1"/>
  <c r="I365" i="1"/>
  <c r="K354" i="1"/>
  <c r="K350" i="1"/>
  <c r="I342" i="1"/>
  <c r="K334" i="1"/>
  <c r="I514" i="1"/>
  <c r="I513" i="1"/>
  <c r="H511" i="1"/>
  <c r="H510" i="1"/>
  <c r="L507" i="1"/>
  <c r="L506" i="1"/>
  <c r="K504" i="1"/>
  <c r="K503" i="1"/>
  <c r="J501" i="1"/>
  <c r="J500" i="1"/>
  <c r="I498" i="1"/>
  <c r="I497" i="1"/>
  <c r="H495" i="1"/>
  <c r="H494" i="1"/>
  <c r="L491" i="1"/>
  <c r="L490" i="1"/>
  <c r="K488" i="1"/>
  <c r="J487" i="1"/>
  <c r="I486" i="1"/>
  <c r="L483" i="1"/>
  <c r="K477" i="1"/>
  <c r="I475" i="1"/>
  <c r="H474" i="1"/>
  <c r="L472" i="1"/>
  <c r="K471" i="1"/>
  <c r="I469" i="1"/>
  <c r="K466" i="1"/>
  <c r="I464" i="1"/>
  <c r="H463" i="1"/>
  <c r="L461" i="1"/>
  <c r="K460" i="1"/>
  <c r="I458" i="1"/>
  <c r="J454" i="1"/>
  <c r="J451" i="1"/>
  <c r="I447" i="1"/>
  <c r="L445" i="1"/>
  <c r="J444" i="1"/>
  <c r="K441" i="1"/>
  <c r="K438" i="1"/>
  <c r="J434" i="1"/>
  <c r="H433" i="1"/>
  <c r="K431" i="1"/>
  <c r="L428" i="1"/>
  <c r="L425" i="1"/>
  <c r="K421" i="1"/>
  <c r="I420" i="1"/>
  <c r="L418" i="1"/>
  <c r="H416" i="1"/>
  <c r="H413" i="1"/>
  <c r="L408" i="1"/>
  <c r="J407" i="1"/>
  <c r="H406" i="1"/>
  <c r="I404" i="1"/>
  <c r="J402" i="1"/>
  <c r="J400" i="1"/>
  <c r="J398" i="1"/>
  <c r="K395" i="1"/>
  <c r="L392" i="1"/>
  <c r="J381" i="1"/>
  <c r="L374" i="1"/>
  <c r="J371" i="1"/>
  <c r="H368" i="1"/>
  <c r="K357" i="1"/>
  <c r="L353" i="1"/>
  <c r="K349" i="1"/>
  <c r="J341" i="1"/>
  <c r="I333" i="1"/>
  <c r="J534" i="1"/>
  <c r="I532" i="1"/>
  <c r="H529" i="1"/>
  <c r="L525" i="1"/>
  <c r="K522" i="1"/>
  <c r="J518" i="1"/>
  <c r="I515" i="1"/>
  <c r="H512" i="1"/>
  <c r="L509" i="1"/>
  <c r="K505" i="1"/>
  <c r="J502" i="1"/>
  <c r="I499" i="1"/>
  <c r="H496" i="1"/>
  <c r="L493" i="1"/>
  <c r="K489" i="1"/>
  <c r="L484" i="1"/>
  <c r="J482" i="1"/>
  <c r="L478" i="1"/>
  <c r="K472" i="1"/>
  <c r="L467" i="1"/>
  <c r="K461" i="1"/>
  <c r="H458" i="1"/>
  <c r="K455" i="1"/>
  <c r="L452" i="1"/>
  <c r="L449" i="1"/>
  <c r="K445" i="1"/>
  <c r="I444" i="1"/>
  <c r="L442" i="1"/>
  <c r="H440" i="1"/>
  <c r="H437" i="1"/>
  <c r="L432" i="1"/>
  <c r="J431" i="1"/>
  <c r="H430" i="1"/>
  <c r="I427" i="1"/>
  <c r="I424" i="1"/>
  <c r="H420" i="1"/>
  <c r="K418" i="1"/>
  <c r="I417" i="1"/>
  <c r="J414" i="1"/>
  <c r="J411" i="1"/>
  <c r="I407" i="1"/>
  <c r="L405" i="1"/>
  <c r="H404" i="1"/>
  <c r="H402" i="1"/>
  <c r="L389" i="1"/>
  <c r="H387" i="1"/>
  <c r="I384" i="1"/>
  <c r="I381" i="1"/>
  <c r="H378" i="1"/>
  <c r="I371" i="1"/>
  <c r="J364" i="1"/>
  <c r="H361" i="1"/>
  <c r="J357" i="1"/>
  <c r="K353" i="1"/>
  <c r="L345" i="1"/>
  <c r="H341" i="1"/>
  <c r="L330" i="1"/>
  <c r="I488" i="1"/>
  <c r="J486" i="1"/>
  <c r="K484" i="1"/>
  <c r="L482" i="1"/>
  <c r="L481" i="1"/>
  <c r="H480" i="1"/>
  <c r="I478" i="1"/>
  <c r="J476" i="1"/>
  <c r="J475" i="1"/>
  <c r="K473" i="1"/>
  <c r="L471" i="1"/>
  <c r="H470" i="1"/>
  <c r="H469" i="1"/>
  <c r="I467" i="1"/>
  <c r="J465" i="1"/>
  <c r="K463" i="1"/>
  <c r="K462" i="1"/>
  <c r="L460" i="1"/>
  <c r="H459" i="1"/>
  <c r="I457" i="1"/>
  <c r="I456" i="1"/>
  <c r="I453" i="1"/>
  <c r="H450" i="1"/>
  <c r="L446" i="1"/>
  <c r="K443" i="1"/>
  <c r="J440" i="1"/>
  <c r="I437" i="1"/>
  <c r="H434" i="1"/>
  <c r="L430" i="1"/>
  <c r="K427" i="1"/>
  <c r="J424" i="1"/>
  <c r="I421" i="1"/>
  <c r="H418" i="1"/>
  <c r="L414" i="1"/>
  <c r="K411" i="1"/>
  <c r="J408" i="1"/>
  <c r="K403" i="1"/>
  <c r="L400" i="1"/>
  <c r="J399" i="1"/>
  <c r="H398" i="1"/>
  <c r="K396" i="1"/>
  <c r="L393" i="1"/>
  <c r="L390" i="1"/>
  <c r="H388" i="1"/>
  <c r="K386" i="1"/>
  <c r="I385" i="1"/>
  <c r="L383" i="1"/>
  <c r="H381" i="1"/>
  <c r="J379" i="1"/>
  <c r="K377" i="1"/>
  <c r="H376" i="1"/>
  <c r="J372" i="1"/>
  <c r="L370" i="1"/>
  <c r="J367" i="1"/>
  <c r="L365" i="1"/>
  <c r="H364" i="1"/>
  <c r="L358" i="1"/>
  <c r="L356" i="1"/>
  <c r="H355" i="1"/>
  <c r="H351" i="1"/>
  <c r="I349" i="1"/>
  <c r="I347" i="1"/>
  <c r="H343" i="1"/>
  <c r="I331" i="1"/>
  <c r="H329" i="1"/>
  <c r="J324" i="1"/>
  <c r="L321" i="1"/>
  <c r="H319" i="1"/>
  <c r="L314" i="1"/>
  <c r="K328" i="1"/>
  <c r="I326" i="1"/>
  <c r="K321" i="1"/>
  <c r="H313" i="1"/>
  <c r="H295" i="1"/>
  <c r="H340" i="1"/>
  <c r="K337" i="1"/>
  <c r="H335" i="1"/>
  <c r="J330" i="1"/>
  <c r="J328" i="1"/>
  <c r="K317" i="1"/>
  <c r="J397" i="1"/>
  <c r="H396" i="1"/>
  <c r="K394" i="1"/>
  <c r="L391" i="1"/>
  <c r="L388" i="1"/>
  <c r="H386" i="1"/>
  <c r="K384" i="1"/>
  <c r="I383" i="1"/>
  <c r="L381" i="1"/>
  <c r="H377" i="1"/>
  <c r="I375" i="1"/>
  <c r="K373" i="1"/>
  <c r="H370" i="1"/>
  <c r="J368" i="1"/>
  <c r="H365" i="1"/>
  <c r="J363" i="1"/>
  <c r="K361" i="1"/>
  <c r="I358" i="1"/>
  <c r="H356" i="1"/>
  <c r="J346" i="1"/>
  <c r="L325" i="1"/>
  <c r="L311" i="1"/>
  <c r="L487" i="1"/>
  <c r="H486" i="1"/>
  <c r="H485" i="1"/>
  <c r="I483" i="1"/>
  <c r="J481" i="1"/>
  <c r="K479" i="1"/>
  <c r="K478" i="1"/>
  <c r="L476" i="1"/>
  <c r="H475" i="1"/>
  <c r="I473" i="1"/>
  <c r="I472" i="1"/>
  <c r="J470" i="1"/>
  <c r="K468" i="1"/>
  <c r="L466" i="1"/>
  <c r="L465" i="1"/>
  <c r="H464" i="1"/>
  <c r="I462" i="1"/>
  <c r="J460" i="1"/>
  <c r="J459" i="1"/>
  <c r="K457" i="1"/>
  <c r="L455" i="1"/>
  <c r="L454" i="1"/>
  <c r="K451" i="1"/>
  <c r="J448" i="1"/>
  <c r="I445" i="1"/>
  <c r="H442" i="1"/>
  <c r="L438" i="1"/>
  <c r="K435" i="1"/>
  <c r="J432" i="1"/>
  <c r="I429" i="1"/>
  <c r="H426" i="1"/>
  <c r="L422" i="1"/>
  <c r="K419" i="1"/>
  <c r="J416" i="1"/>
  <c r="I413" i="1"/>
  <c r="H410" i="1"/>
  <c r="L406" i="1"/>
  <c r="J404" i="1"/>
  <c r="H403" i="1"/>
  <c r="I400" i="1"/>
  <c r="I397" i="1"/>
  <c r="J394" i="1"/>
  <c r="H393" i="1"/>
  <c r="K391" i="1"/>
  <c r="I390" i="1"/>
  <c r="J387" i="1"/>
  <c r="J384" i="1"/>
  <c r="K381" i="1"/>
  <c r="I380" i="1"/>
  <c r="K378" i="1"/>
  <c r="L376" i="1"/>
  <c r="K371" i="1"/>
  <c r="K366" i="1"/>
  <c r="L364" i="1"/>
  <c r="I363" i="1"/>
  <c r="K359" i="1"/>
  <c r="H354" i="1"/>
  <c r="I352" i="1"/>
  <c r="I348" i="1"/>
  <c r="J339" i="1"/>
  <c r="I337" i="1"/>
  <c r="L334" i="1"/>
  <c r="I332" i="1"/>
  <c r="I330" i="1"/>
  <c r="K327" i="1"/>
  <c r="J325" i="1"/>
  <c r="H323" i="1"/>
  <c r="J320" i="1"/>
  <c r="I317" i="1"/>
  <c r="H332" i="1"/>
  <c r="L324" i="1"/>
  <c r="K308" i="1"/>
  <c r="H339" i="1"/>
  <c r="J336" i="1"/>
  <c r="L331" i="1"/>
  <c r="I327" i="1"/>
  <c r="K322" i="1"/>
  <c r="J315" i="1"/>
  <c r="K226" i="1"/>
  <c r="I398" i="1"/>
  <c r="I395" i="1"/>
  <c r="J392" i="1"/>
  <c r="H391" i="1"/>
  <c r="K389" i="1"/>
  <c r="I388" i="1"/>
  <c r="J385" i="1"/>
  <c r="J382" i="1"/>
  <c r="L377" i="1"/>
  <c r="I376" i="1"/>
  <c r="J374" i="1"/>
  <c r="I369" i="1"/>
  <c r="I364" i="1"/>
  <c r="J362" i="1"/>
  <c r="L360" i="1"/>
  <c r="H357" i="1"/>
  <c r="I353" i="1"/>
  <c r="I351" i="1"/>
  <c r="J349" i="1"/>
  <c r="J347" i="1"/>
  <c r="J345" i="1"/>
  <c r="I343" i="1"/>
  <c r="L340" i="1"/>
  <c r="K338" i="1"/>
  <c r="K333" i="1"/>
  <c r="L326" i="1"/>
  <c r="H322" i="1"/>
  <c r="H455" i="1"/>
  <c r="I454" i="1"/>
  <c r="J453" i="1"/>
  <c r="K452" i="1"/>
  <c r="L451" i="1"/>
  <c r="H451" i="1"/>
  <c r="I450" i="1"/>
  <c r="J449" i="1"/>
  <c r="K448" i="1"/>
  <c r="L447" i="1"/>
  <c r="H447" i="1"/>
  <c r="I446" i="1"/>
  <c r="J445" i="1"/>
  <c r="K444" i="1"/>
  <c r="L443" i="1"/>
  <c r="H443" i="1"/>
  <c r="I442" i="1"/>
  <c r="J441" i="1"/>
  <c r="K440" i="1"/>
  <c r="L439" i="1"/>
  <c r="H439" i="1"/>
  <c r="I438" i="1"/>
  <c r="J437" i="1"/>
  <c r="K436" i="1"/>
  <c r="L435" i="1"/>
  <c r="H435" i="1"/>
  <c r="I434" i="1"/>
  <c r="J433" i="1"/>
  <c r="K432" i="1"/>
  <c r="L431" i="1"/>
  <c r="H431" i="1"/>
  <c r="I430" i="1"/>
  <c r="J429" i="1"/>
  <c r="K428" i="1"/>
  <c r="L427" i="1"/>
  <c r="H427" i="1"/>
  <c r="I426" i="1"/>
  <c r="J425" i="1"/>
  <c r="K424" i="1"/>
  <c r="L423" i="1"/>
  <c r="H423" i="1"/>
  <c r="I422" i="1"/>
  <c r="J421" i="1"/>
  <c r="K420" i="1"/>
  <c r="L419" i="1"/>
  <c r="H419" i="1"/>
  <c r="I418" i="1"/>
  <c r="J417" i="1"/>
  <c r="K416" i="1"/>
  <c r="L415" i="1"/>
  <c r="H415" i="1"/>
  <c r="I414" i="1"/>
  <c r="J413" i="1"/>
  <c r="K412" i="1"/>
  <c r="L411" i="1"/>
  <c r="H411" i="1"/>
  <c r="I410" i="1"/>
  <c r="J409" i="1"/>
  <c r="K408" i="1"/>
  <c r="L407" i="1"/>
  <c r="H407" i="1"/>
  <c r="I406" i="1"/>
  <c r="J405" i="1"/>
  <c r="I403" i="1"/>
  <c r="I402" i="1"/>
  <c r="H400" i="1"/>
  <c r="H399" i="1"/>
  <c r="L396" i="1"/>
  <c r="L395" i="1"/>
  <c r="K393" i="1"/>
  <c r="K392" i="1"/>
  <c r="J390" i="1"/>
  <c r="J389" i="1"/>
  <c r="I387" i="1"/>
  <c r="I386" i="1"/>
  <c r="H384" i="1"/>
  <c r="H383" i="1"/>
  <c r="L380" i="1"/>
  <c r="K379" i="1"/>
  <c r="J378" i="1"/>
  <c r="K374" i="1"/>
  <c r="I373" i="1"/>
  <c r="H372" i="1"/>
  <c r="I368" i="1"/>
  <c r="L366" i="1"/>
  <c r="K365" i="1"/>
  <c r="L361" i="1"/>
  <c r="J360" i="1"/>
  <c r="I359" i="1"/>
  <c r="L357" i="1"/>
  <c r="J356" i="1"/>
  <c r="J350" i="1"/>
  <c r="K347" i="1"/>
  <c r="H346" i="1"/>
  <c r="K344" i="1"/>
  <c r="L341" i="1"/>
  <c r="L335" i="1"/>
  <c r="J334" i="1"/>
  <c r="H333" i="1"/>
  <c r="J331" i="1"/>
  <c r="H330" i="1"/>
  <c r="K325" i="1"/>
  <c r="H324" i="1"/>
  <c r="I321" i="1"/>
  <c r="J319" i="1"/>
  <c r="J314" i="1"/>
  <c r="J301" i="1"/>
  <c r="L297" i="1"/>
  <c r="K294" i="1"/>
  <c r="I252" i="1"/>
  <c r="K220" i="1"/>
  <c r="K316" i="1"/>
  <c r="H314" i="1"/>
  <c r="L307" i="1"/>
  <c r="I304" i="1"/>
  <c r="H301" i="1"/>
  <c r="I344" i="1"/>
  <c r="L342" i="1"/>
  <c r="J338" i="1"/>
  <c r="L336" i="1"/>
  <c r="H334" i="1"/>
  <c r="K332" i="1"/>
  <c r="I328" i="1"/>
  <c r="L323" i="1"/>
  <c r="I322" i="1"/>
  <c r="L320" i="1"/>
  <c r="K318" i="1"/>
  <c r="K310" i="1"/>
  <c r="J307" i="1"/>
  <c r="L293" i="1"/>
  <c r="I243" i="1"/>
  <c r="L214" i="1"/>
  <c r="H405" i="1"/>
  <c r="L402" i="1"/>
  <c r="L401" i="1"/>
  <c r="K399" i="1"/>
  <c r="K398" i="1"/>
  <c r="J396" i="1"/>
  <c r="J395" i="1"/>
  <c r="I393" i="1"/>
  <c r="I392" i="1"/>
  <c r="H390" i="1"/>
  <c r="H389" i="1"/>
  <c r="L386" i="1"/>
  <c r="L385" i="1"/>
  <c r="K383" i="1"/>
  <c r="K382" i="1"/>
  <c r="J380" i="1"/>
  <c r="I379" i="1"/>
  <c r="J375" i="1"/>
  <c r="H374" i="1"/>
  <c r="L372" i="1"/>
  <c r="H369" i="1"/>
  <c r="K367" i="1"/>
  <c r="J366" i="1"/>
  <c r="K362" i="1"/>
  <c r="I361" i="1"/>
  <c r="H360" i="1"/>
  <c r="L355" i="1"/>
  <c r="I354" i="1"/>
  <c r="L352" i="1"/>
  <c r="J351" i="1"/>
  <c r="H350" i="1"/>
  <c r="H344" i="1"/>
  <c r="I341" i="1"/>
  <c r="K339" i="1"/>
  <c r="I338" i="1"/>
  <c r="J335" i="1"/>
  <c r="J329" i="1"/>
  <c r="H328" i="1"/>
  <c r="K326" i="1"/>
  <c r="H325" i="1"/>
  <c r="K323" i="1"/>
  <c r="J318" i="1"/>
  <c r="L315" i="1"/>
  <c r="J313" i="1"/>
  <c r="I300" i="1"/>
  <c r="K306" i="1"/>
  <c r="K292" i="1"/>
  <c r="I262" i="1"/>
  <c r="H238" i="1"/>
  <c r="H299" i="1"/>
  <c r="L295" i="1"/>
  <c r="J232" i="1"/>
  <c r="J312" i="1"/>
  <c r="J305" i="1"/>
  <c r="I302" i="1"/>
  <c r="L230" i="1"/>
  <c r="L192" i="1"/>
  <c r="J358" i="1"/>
  <c r="K356" i="1"/>
  <c r="L354" i="1"/>
  <c r="H353" i="1"/>
  <c r="H352" i="1"/>
  <c r="I350" i="1"/>
  <c r="J348" i="1"/>
  <c r="K346" i="1"/>
  <c r="K345" i="1"/>
  <c r="L343" i="1"/>
  <c r="H342" i="1"/>
  <c r="I340" i="1"/>
  <c r="I339" i="1"/>
  <c r="J337" i="1"/>
  <c r="K335" i="1"/>
  <c r="L333" i="1"/>
  <c r="L332" i="1"/>
  <c r="H331" i="1"/>
  <c r="I329" i="1"/>
  <c r="J327" i="1"/>
  <c r="J326" i="1"/>
  <c r="K324" i="1"/>
  <c r="L322" i="1"/>
  <c r="H321" i="1"/>
  <c r="H320" i="1"/>
  <c r="I318" i="1"/>
  <c r="J316" i="1"/>
  <c r="K314" i="1"/>
  <c r="J311" i="1"/>
  <c r="I306" i="1"/>
  <c r="H305" i="1"/>
  <c r="L299" i="1"/>
  <c r="K298" i="1"/>
  <c r="J293" i="1"/>
  <c r="I292" i="1"/>
  <c r="H259" i="1"/>
  <c r="K249" i="1"/>
  <c r="J239" i="1"/>
  <c r="H228" i="1"/>
  <c r="I216" i="1"/>
  <c r="K204" i="1"/>
  <c r="L319" i="1"/>
  <c r="H318" i="1"/>
  <c r="I316" i="1"/>
  <c r="I315" i="1"/>
  <c r="H311" i="1"/>
  <c r="L309" i="1"/>
  <c r="K304" i="1"/>
  <c r="J303" i="1"/>
  <c r="I298" i="1"/>
  <c r="H297" i="1"/>
  <c r="L256" i="1"/>
  <c r="L236" i="1"/>
  <c r="L200" i="1"/>
  <c r="L379" i="1"/>
  <c r="H379" i="1"/>
  <c r="I378" i="1"/>
  <c r="J377" i="1"/>
  <c r="K376" i="1"/>
  <c r="L375" i="1"/>
  <c r="H375" i="1"/>
  <c r="I374" i="1"/>
  <c r="J373" i="1"/>
  <c r="K372" i="1"/>
  <c r="L371" i="1"/>
  <c r="H371" i="1"/>
  <c r="I370" i="1"/>
  <c r="J369" i="1"/>
  <c r="K368" i="1"/>
  <c r="L367" i="1"/>
  <c r="H367" i="1"/>
  <c r="I366" i="1"/>
  <c r="J365" i="1"/>
  <c r="K364" i="1"/>
  <c r="L363" i="1"/>
  <c r="H363" i="1"/>
  <c r="I362" i="1"/>
  <c r="J361" i="1"/>
  <c r="K360" i="1"/>
  <c r="L359" i="1"/>
  <c r="H359" i="1"/>
  <c r="I357" i="1"/>
  <c r="J355" i="1"/>
  <c r="J354" i="1"/>
  <c r="K352" i="1"/>
  <c r="L350" i="1"/>
  <c r="H349" i="1"/>
  <c r="H348" i="1"/>
  <c r="I346" i="1"/>
  <c r="J344" i="1"/>
  <c r="K342" i="1"/>
  <c r="K341" i="1"/>
  <c r="L339" i="1"/>
  <c r="H338" i="1"/>
  <c r="I336" i="1"/>
  <c r="I335" i="1"/>
  <c r="J333" i="1"/>
  <c r="K331" i="1"/>
  <c r="L329" i="1"/>
  <c r="L328" i="1"/>
  <c r="H327" i="1"/>
  <c r="I325" i="1"/>
  <c r="J323" i="1"/>
  <c r="J322" i="1"/>
  <c r="K320" i="1"/>
  <c r="L318" i="1"/>
  <c r="H317" i="1"/>
  <c r="H316" i="1"/>
  <c r="I314" i="1"/>
  <c r="I313" i="1"/>
  <c r="I312" i="1"/>
  <c r="H307" i="1"/>
  <c r="L305" i="1"/>
  <c r="K300" i="1"/>
  <c r="J299" i="1"/>
  <c r="I294" i="1"/>
  <c r="H293" i="1"/>
  <c r="L255" i="1"/>
  <c r="L245" i="1"/>
  <c r="H212" i="1"/>
  <c r="L198" i="1"/>
  <c r="H358" i="1"/>
  <c r="I356" i="1"/>
  <c r="I355" i="1"/>
  <c r="J353" i="1"/>
  <c r="K351" i="1"/>
  <c r="L349" i="1"/>
  <c r="L348" i="1"/>
  <c r="H347" i="1"/>
  <c r="I345" i="1"/>
  <c r="J343" i="1"/>
  <c r="J342" i="1"/>
  <c r="K340" i="1"/>
  <c r="L338" i="1"/>
  <c r="H337" i="1"/>
  <c r="H336" i="1"/>
  <c r="I334" i="1"/>
  <c r="J332" i="1"/>
  <c r="K330" i="1"/>
  <c r="K329" i="1"/>
  <c r="L327" i="1"/>
  <c r="H326" i="1"/>
  <c r="I324" i="1"/>
  <c r="I323" i="1"/>
  <c r="J321" i="1"/>
  <c r="K319" i="1"/>
  <c r="L317" i="1"/>
  <c r="L316" i="1"/>
  <c r="H315" i="1"/>
  <c r="J309" i="1"/>
  <c r="I308" i="1"/>
  <c r="H303" i="1"/>
  <c r="L301" i="1"/>
  <c r="K296" i="1"/>
  <c r="J295" i="1"/>
  <c r="I263" i="1"/>
  <c r="J244" i="1"/>
  <c r="I320" i="1"/>
  <c r="I319" i="1"/>
  <c r="J317" i="1"/>
  <c r="K315" i="1"/>
  <c r="L313" i="1"/>
  <c r="K312" i="1"/>
  <c r="I310" i="1"/>
  <c r="H309" i="1"/>
  <c r="L303" i="1"/>
  <c r="K302" i="1"/>
  <c r="J297" i="1"/>
  <c r="I296" i="1"/>
  <c r="H260" i="1"/>
  <c r="L250" i="1"/>
  <c r="J229" i="1"/>
  <c r="L217" i="1"/>
  <c r="H206" i="1"/>
  <c r="K311" i="1"/>
  <c r="L310" i="1"/>
  <c r="H310" i="1"/>
  <c r="I309" i="1"/>
  <c r="J308" i="1"/>
  <c r="K307" i="1"/>
  <c r="L306" i="1"/>
  <c r="H306" i="1"/>
  <c r="I305" i="1"/>
  <c r="J304" i="1"/>
  <c r="K303" i="1"/>
  <c r="L302" i="1"/>
  <c r="H302" i="1"/>
  <c r="I301" i="1"/>
  <c r="J300" i="1"/>
  <c r="K299" i="1"/>
  <c r="L298" i="1"/>
  <c r="H298" i="1"/>
  <c r="I297" i="1"/>
  <c r="J296" i="1"/>
  <c r="K295" i="1"/>
  <c r="L294" i="1"/>
  <c r="H294" i="1"/>
  <c r="I293" i="1"/>
  <c r="J292" i="1"/>
  <c r="K291" i="1"/>
  <c r="L290" i="1"/>
  <c r="H290" i="1"/>
  <c r="I289" i="1"/>
  <c r="J288" i="1"/>
  <c r="K287" i="1"/>
  <c r="L286" i="1"/>
  <c r="H286" i="1"/>
  <c r="I285" i="1"/>
  <c r="J284" i="1"/>
  <c r="K283" i="1"/>
  <c r="L282" i="1"/>
  <c r="H282" i="1"/>
  <c r="I281" i="1"/>
  <c r="J280" i="1"/>
  <c r="K279" i="1"/>
  <c r="L278" i="1"/>
  <c r="H278" i="1"/>
  <c r="I277" i="1"/>
  <c r="J276" i="1"/>
  <c r="K275" i="1"/>
  <c r="L274" i="1"/>
  <c r="H274" i="1"/>
  <c r="I273" i="1"/>
  <c r="J272" i="1"/>
  <c r="K271" i="1"/>
  <c r="L270" i="1"/>
  <c r="H270" i="1"/>
  <c r="I269" i="1"/>
  <c r="J268" i="1"/>
  <c r="K267" i="1"/>
  <c r="L266" i="1"/>
  <c r="H266" i="1"/>
  <c r="I265" i="1"/>
  <c r="I264" i="1"/>
  <c r="H262" i="1"/>
  <c r="H261" i="1"/>
  <c r="L258" i="1"/>
  <c r="L257" i="1"/>
  <c r="K255" i="1"/>
  <c r="K254" i="1"/>
  <c r="I253" i="1"/>
  <c r="H252" i="1"/>
  <c r="I248" i="1"/>
  <c r="L246" i="1"/>
  <c r="K245" i="1"/>
  <c r="L241" i="1"/>
  <c r="J240" i="1"/>
  <c r="I239" i="1"/>
  <c r="K236" i="1"/>
  <c r="I235" i="1"/>
  <c r="K233" i="1"/>
  <c r="I232" i="1"/>
  <c r="L227" i="1"/>
  <c r="I226" i="1"/>
  <c r="J223" i="1"/>
  <c r="H222" i="1"/>
  <c r="K217" i="1"/>
  <c r="I213" i="1"/>
  <c r="K211" i="1"/>
  <c r="I210" i="1"/>
  <c r="L208" i="1"/>
  <c r="J207" i="1"/>
  <c r="J192" i="1"/>
  <c r="K153" i="1"/>
  <c r="H264" i="1"/>
  <c r="H263" i="1"/>
  <c r="L260" i="1"/>
  <c r="L259" i="1"/>
  <c r="K257" i="1"/>
  <c r="K256" i="1"/>
  <c r="J254" i="1"/>
  <c r="K250" i="1"/>
  <c r="I249" i="1"/>
  <c r="H248" i="1"/>
  <c r="I244" i="1"/>
  <c r="L242" i="1"/>
  <c r="K241" i="1"/>
  <c r="L237" i="1"/>
  <c r="J233" i="1"/>
  <c r="K230" i="1"/>
  <c r="H229" i="1"/>
  <c r="K227" i="1"/>
  <c r="L224" i="1"/>
  <c r="L218" i="1"/>
  <c r="J217" i="1"/>
  <c r="H216" i="1"/>
  <c r="J214" i="1"/>
  <c r="H213" i="1"/>
  <c r="K208" i="1"/>
  <c r="H207" i="1"/>
  <c r="I204" i="1"/>
  <c r="J200" i="1"/>
  <c r="J188" i="1"/>
  <c r="H145" i="1"/>
  <c r="J291" i="1"/>
  <c r="K290" i="1"/>
  <c r="L289" i="1"/>
  <c r="H289" i="1"/>
  <c r="I288" i="1"/>
  <c r="J287" i="1"/>
  <c r="K286" i="1"/>
  <c r="L285" i="1"/>
  <c r="H285" i="1"/>
  <c r="I284" i="1"/>
  <c r="J283" i="1"/>
  <c r="K282" i="1"/>
  <c r="L281" i="1"/>
  <c r="H281" i="1"/>
  <c r="I280" i="1"/>
  <c r="J279" i="1"/>
  <c r="K278" i="1"/>
  <c r="L277" i="1"/>
  <c r="H277" i="1"/>
  <c r="I276" i="1"/>
  <c r="J275" i="1"/>
  <c r="K274" i="1"/>
  <c r="L273" i="1"/>
  <c r="H273" i="1"/>
  <c r="I272" i="1"/>
  <c r="J271" i="1"/>
  <c r="K270" i="1"/>
  <c r="L269" i="1"/>
  <c r="H269" i="1"/>
  <c r="I268" i="1"/>
  <c r="J267" i="1"/>
  <c r="K266" i="1"/>
  <c r="L265" i="1"/>
  <c r="H265" i="1"/>
  <c r="L262" i="1"/>
  <c r="L261" i="1"/>
  <c r="K259" i="1"/>
  <c r="K258" i="1"/>
  <c r="J256" i="1"/>
  <c r="J255" i="1"/>
  <c r="H253" i="1"/>
  <c r="K251" i="1"/>
  <c r="J250" i="1"/>
  <c r="K246" i="1"/>
  <c r="I245" i="1"/>
  <c r="H244" i="1"/>
  <c r="I240" i="1"/>
  <c r="L238" i="1"/>
  <c r="K237" i="1"/>
  <c r="I236" i="1"/>
  <c r="L234" i="1"/>
  <c r="J230" i="1"/>
  <c r="H226" i="1"/>
  <c r="J224" i="1"/>
  <c r="H223" i="1"/>
  <c r="K221" i="1"/>
  <c r="I220" i="1"/>
  <c r="I214" i="1"/>
  <c r="J211" i="1"/>
  <c r="L209" i="1"/>
  <c r="J208" i="1"/>
  <c r="K205" i="1"/>
  <c r="H202" i="1"/>
  <c r="L264" i="1"/>
  <c r="L263" i="1"/>
  <c r="K261" i="1"/>
  <c r="K260" i="1"/>
  <c r="J258" i="1"/>
  <c r="J257" i="1"/>
  <c r="I255" i="1"/>
  <c r="H254" i="1"/>
  <c r="L252" i="1"/>
  <c r="H249" i="1"/>
  <c r="K247" i="1"/>
  <c r="J246" i="1"/>
  <c r="K242" i="1"/>
  <c r="I241" i="1"/>
  <c r="H240" i="1"/>
  <c r="K231" i="1"/>
  <c r="I230" i="1"/>
  <c r="L228" i="1"/>
  <c r="I227" i="1"/>
  <c r="L225" i="1"/>
  <c r="J221" i="1"/>
  <c r="L219" i="1"/>
  <c r="H217" i="1"/>
  <c r="K215" i="1"/>
  <c r="I211" i="1"/>
  <c r="L206" i="1"/>
  <c r="I205" i="1"/>
  <c r="L203" i="1"/>
  <c r="H200" i="1"/>
  <c r="K197" i="1"/>
  <c r="L194" i="1"/>
  <c r="I191" i="1"/>
  <c r="J186" i="1"/>
  <c r="K313" i="1"/>
  <c r="L312" i="1"/>
  <c r="H312" i="1"/>
  <c r="I311" i="1"/>
  <c r="J310" i="1"/>
  <c r="K309" i="1"/>
  <c r="L308" i="1"/>
  <c r="H308" i="1"/>
  <c r="I307" i="1"/>
  <c r="J306" i="1"/>
  <c r="K305" i="1"/>
  <c r="L304" i="1"/>
  <c r="H304" i="1"/>
  <c r="I303" i="1"/>
  <c r="J302" i="1"/>
  <c r="K301" i="1"/>
  <c r="L300" i="1"/>
  <c r="H300" i="1"/>
  <c r="I299" i="1"/>
  <c r="J298" i="1"/>
  <c r="K297" i="1"/>
  <c r="L296" i="1"/>
  <c r="H296" i="1"/>
  <c r="I295" i="1"/>
  <c r="J294" i="1"/>
  <c r="K293" i="1"/>
  <c r="L292" i="1"/>
  <c r="H292" i="1"/>
  <c r="I291" i="1"/>
  <c r="J290" i="1"/>
  <c r="K289" i="1"/>
  <c r="L288" i="1"/>
  <c r="H288" i="1"/>
  <c r="I287" i="1"/>
  <c r="J286" i="1"/>
  <c r="K285" i="1"/>
  <c r="L284" i="1"/>
  <c r="H284" i="1"/>
  <c r="I283" i="1"/>
  <c r="J282" i="1"/>
  <c r="K281" i="1"/>
  <c r="L280" i="1"/>
  <c r="H280" i="1"/>
  <c r="I279" i="1"/>
  <c r="J278" i="1"/>
  <c r="K277" i="1"/>
  <c r="L276" i="1"/>
  <c r="H276" i="1"/>
  <c r="I275" i="1"/>
  <c r="J274" i="1"/>
  <c r="K273" i="1"/>
  <c r="L272" i="1"/>
  <c r="H272" i="1"/>
  <c r="I271" i="1"/>
  <c r="J270" i="1"/>
  <c r="K269" i="1"/>
  <c r="L268" i="1"/>
  <c r="H268" i="1"/>
  <c r="I267" i="1"/>
  <c r="J266" i="1"/>
  <c r="K265" i="1"/>
  <c r="K263" i="1"/>
  <c r="K262" i="1"/>
  <c r="J260" i="1"/>
  <c r="J259" i="1"/>
  <c r="I257" i="1"/>
  <c r="I256" i="1"/>
  <c r="J251" i="1"/>
  <c r="H250" i="1"/>
  <c r="L248" i="1"/>
  <c r="H245" i="1"/>
  <c r="K243" i="1"/>
  <c r="J242" i="1"/>
  <c r="K238" i="1"/>
  <c r="I237" i="1"/>
  <c r="L235" i="1"/>
  <c r="J234" i="1"/>
  <c r="H233" i="1"/>
  <c r="H227" i="1"/>
  <c r="I224" i="1"/>
  <c r="K222" i="1"/>
  <c r="I221" i="1"/>
  <c r="J218" i="1"/>
  <c r="J212" i="1"/>
  <c r="H211" i="1"/>
  <c r="K209" i="1"/>
  <c r="H208" i="1"/>
  <c r="K206" i="1"/>
  <c r="H194" i="1"/>
  <c r="J117" i="1"/>
  <c r="K264" i="1"/>
  <c r="J262" i="1"/>
  <c r="J261" i="1"/>
  <c r="I259" i="1"/>
  <c r="I258" i="1"/>
  <c r="H256" i="1"/>
  <c r="H255" i="1"/>
  <c r="L253" i="1"/>
  <c r="J252" i="1"/>
  <c r="I251" i="1"/>
  <c r="J247" i="1"/>
  <c r="H246" i="1"/>
  <c r="L244" i="1"/>
  <c r="H241" i="1"/>
  <c r="K239" i="1"/>
  <c r="J238" i="1"/>
  <c r="I234" i="1"/>
  <c r="K232" i="1"/>
  <c r="L229" i="1"/>
  <c r="J228" i="1"/>
  <c r="H224" i="1"/>
  <c r="K219" i="1"/>
  <c r="H218" i="1"/>
  <c r="K216" i="1"/>
  <c r="I215" i="1"/>
  <c r="L213" i="1"/>
  <c r="L207" i="1"/>
  <c r="H205" i="1"/>
  <c r="L104" i="1"/>
  <c r="L291" i="1"/>
  <c r="H291" i="1"/>
  <c r="I290" i="1"/>
  <c r="J289" i="1"/>
  <c r="K288" i="1"/>
  <c r="L287" i="1"/>
  <c r="H287" i="1"/>
  <c r="I286" i="1"/>
  <c r="J285" i="1"/>
  <c r="K284" i="1"/>
  <c r="L283" i="1"/>
  <c r="H283" i="1"/>
  <c r="I282" i="1"/>
  <c r="J281" i="1"/>
  <c r="K280" i="1"/>
  <c r="L279" i="1"/>
  <c r="H279" i="1"/>
  <c r="I278" i="1"/>
  <c r="J277" i="1"/>
  <c r="K276" i="1"/>
  <c r="L275" i="1"/>
  <c r="H275" i="1"/>
  <c r="I274" i="1"/>
  <c r="J273" i="1"/>
  <c r="K272" i="1"/>
  <c r="L271" i="1"/>
  <c r="H271" i="1"/>
  <c r="I270" i="1"/>
  <c r="J269" i="1"/>
  <c r="K268" i="1"/>
  <c r="L267" i="1"/>
  <c r="H267" i="1"/>
  <c r="I266" i="1"/>
  <c r="J265" i="1"/>
  <c r="J264" i="1"/>
  <c r="J263" i="1"/>
  <c r="I261" i="1"/>
  <c r="I260" i="1"/>
  <c r="H258" i="1"/>
  <c r="H257" i="1"/>
  <c r="L254" i="1"/>
  <c r="K253" i="1"/>
  <c r="L249" i="1"/>
  <c r="J248" i="1"/>
  <c r="I247" i="1"/>
  <c r="J243" i="1"/>
  <c r="H242" i="1"/>
  <c r="L240" i="1"/>
  <c r="H237" i="1"/>
  <c r="J235" i="1"/>
  <c r="H234" i="1"/>
  <c r="I231" i="1"/>
  <c r="I225" i="1"/>
  <c r="L223" i="1"/>
  <c r="J222" i="1"/>
  <c r="L220" i="1"/>
  <c r="J219" i="1"/>
  <c r="H215" i="1"/>
  <c r="J213" i="1"/>
  <c r="K210" i="1"/>
  <c r="I209" i="1"/>
  <c r="L204" i="1"/>
  <c r="I203" i="1"/>
  <c r="I201" i="1"/>
  <c r="I199" i="1"/>
  <c r="K193" i="1"/>
  <c r="L89" i="1"/>
  <c r="H236" i="1"/>
  <c r="H235" i="1"/>
  <c r="I233" i="1"/>
  <c r="J231" i="1"/>
  <c r="K229" i="1"/>
  <c r="K228" i="1"/>
  <c r="L226" i="1"/>
  <c r="H225" i="1"/>
  <c r="I223" i="1"/>
  <c r="I222" i="1"/>
  <c r="J220" i="1"/>
  <c r="K218" i="1"/>
  <c r="L216" i="1"/>
  <c r="L215" i="1"/>
  <c r="H214" i="1"/>
  <c r="I212" i="1"/>
  <c r="J210" i="1"/>
  <c r="J209" i="1"/>
  <c r="K207" i="1"/>
  <c r="L205" i="1"/>
  <c r="H204" i="1"/>
  <c r="L202" i="1"/>
  <c r="K201" i="1"/>
  <c r="J196" i="1"/>
  <c r="I195" i="1"/>
  <c r="H190" i="1"/>
  <c r="L188" i="1"/>
  <c r="K154" i="1"/>
  <c r="K137" i="1"/>
  <c r="K118" i="1"/>
  <c r="K106" i="1"/>
  <c r="L91" i="1"/>
  <c r="H186" i="1"/>
  <c r="H161" i="1"/>
  <c r="H144" i="1"/>
  <c r="J135" i="1"/>
  <c r="J126" i="1"/>
  <c r="H103" i="1"/>
  <c r="I254" i="1"/>
  <c r="J253" i="1"/>
  <c r="K252" i="1"/>
  <c r="L251" i="1"/>
  <c r="H251" i="1"/>
  <c r="I250" i="1"/>
  <c r="J249" i="1"/>
  <c r="K248" i="1"/>
  <c r="L247" i="1"/>
  <c r="H247" i="1"/>
  <c r="I246" i="1"/>
  <c r="J245" i="1"/>
  <c r="K244" i="1"/>
  <c r="L243" i="1"/>
  <c r="H243" i="1"/>
  <c r="I242" i="1"/>
  <c r="J241" i="1"/>
  <c r="K240" i="1"/>
  <c r="L239" i="1"/>
  <c r="H239" i="1"/>
  <c r="I238" i="1"/>
  <c r="J237" i="1"/>
  <c r="K235" i="1"/>
  <c r="L233" i="1"/>
  <c r="H232" i="1"/>
  <c r="H231" i="1"/>
  <c r="I229" i="1"/>
  <c r="J227" i="1"/>
  <c r="K225" i="1"/>
  <c r="K224" i="1"/>
  <c r="L222" i="1"/>
  <c r="H221" i="1"/>
  <c r="I219" i="1"/>
  <c r="I218" i="1"/>
  <c r="J216" i="1"/>
  <c r="K214" i="1"/>
  <c r="L212" i="1"/>
  <c r="L211" i="1"/>
  <c r="H210" i="1"/>
  <c r="I208" i="1"/>
  <c r="J206" i="1"/>
  <c r="J205" i="1"/>
  <c r="K203" i="1"/>
  <c r="J202" i="1"/>
  <c r="I197" i="1"/>
  <c r="H196" i="1"/>
  <c r="L190" i="1"/>
  <c r="K189" i="1"/>
  <c r="H188" i="1"/>
  <c r="H160" i="1"/>
  <c r="J151" i="1"/>
  <c r="J134" i="1"/>
  <c r="H125" i="1"/>
  <c r="J101" i="1"/>
  <c r="J236" i="1"/>
  <c r="K234" i="1"/>
  <c r="L232" i="1"/>
  <c r="L231" i="1"/>
  <c r="H230" i="1"/>
  <c r="I228" i="1"/>
  <c r="J226" i="1"/>
  <c r="J225" i="1"/>
  <c r="K223" i="1"/>
  <c r="L221" i="1"/>
  <c r="H220" i="1"/>
  <c r="H219" i="1"/>
  <c r="I217" i="1"/>
  <c r="J215" i="1"/>
  <c r="K213" i="1"/>
  <c r="K212" i="1"/>
  <c r="L210" i="1"/>
  <c r="H209" i="1"/>
  <c r="I207" i="1"/>
  <c r="I206" i="1"/>
  <c r="J204" i="1"/>
  <c r="K199" i="1"/>
  <c r="J198" i="1"/>
  <c r="I193" i="1"/>
  <c r="H192" i="1"/>
  <c r="K187" i="1"/>
  <c r="J150" i="1"/>
  <c r="L141" i="1"/>
  <c r="L123" i="1"/>
  <c r="J113" i="1"/>
  <c r="K99" i="1"/>
  <c r="K78" i="1"/>
  <c r="K195" i="1"/>
  <c r="J194" i="1"/>
  <c r="I189" i="1"/>
  <c r="L157" i="1"/>
  <c r="L140" i="1"/>
  <c r="I132" i="1"/>
  <c r="H98" i="1"/>
  <c r="K68" i="1"/>
  <c r="H198" i="1"/>
  <c r="L196" i="1"/>
  <c r="K191" i="1"/>
  <c r="J190" i="1"/>
  <c r="I187" i="1"/>
  <c r="L156" i="1"/>
  <c r="I148" i="1"/>
  <c r="I131" i="1"/>
  <c r="L186" i="1"/>
  <c r="I147" i="1"/>
  <c r="K138" i="1"/>
  <c r="H120" i="1"/>
  <c r="I108" i="1"/>
  <c r="L93" i="1"/>
  <c r="I39" i="1"/>
  <c r="J203" i="1"/>
  <c r="K202" i="1"/>
  <c r="L201" i="1"/>
  <c r="H201" i="1"/>
  <c r="I200" i="1"/>
  <c r="J199" i="1"/>
  <c r="K198" i="1"/>
  <c r="L197" i="1"/>
  <c r="H197" i="1"/>
  <c r="I196" i="1"/>
  <c r="J195" i="1"/>
  <c r="K194" i="1"/>
  <c r="L193" i="1"/>
  <c r="H193" i="1"/>
  <c r="I192" i="1"/>
  <c r="J191" i="1"/>
  <c r="K190" i="1"/>
  <c r="L189" i="1"/>
  <c r="H189" i="1"/>
  <c r="I188" i="1"/>
  <c r="J187" i="1"/>
  <c r="K186" i="1"/>
  <c r="L185" i="1"/>
  <c r="H185" i="1"/>
  <c r="I184" i="1"/>
  <c r="J183" i="1"/>
  <c r="K182" i="1"/>
  <c r="L181" i="1"/>
  <c r="H181" i="1"/>
  <c r="I180" i="1"/>
  <c r="J179" i="1"/>
  <c r="K178" i="1"/>
  <c r="L177" i="1"/>
  <c r="H177" i="1"/>
  <c r="I176" i="1"/>
  <c r="J175" i="1"/>
  <c r="K174" i="1"/>
  <c r="L173" i="1"/>
  <c r="H173" i="1"/>
  <c r="I172" i="1"/>
  <c r="J171" i="1"/>
  <c r="K170" i="1"/>
  <c r="L169" i="1"/>
  <c r="H169" i="1"/>
  <c r="I168" i="1"/>
  <c r="J167" i="1"/>
  <c r="K166" i="1"/>
  <c r="L165" i="1"/>
  <c r="H165" i="1"/>
  <c r="I164" i="1"/>
  <c r="J163" i="1"/>
  <c r="K162" i="1"/>
  <c r="L161" i="1"/>
  <c r="L159" i="1"/>
  <c r="L158" i="1"/>
  <c r="K156" i="1"/>
  <c r="K155" i="1"/>
  <c r="J153" i="1"/>
  <c r="J152" i="1"/>
  <c r="I150" i="1"/>
  <c r="I149" i="1"/>
  <c r="H147" i="1"/>
  <c r="H146" i="1"/>
  <c r="L143" i="1"/>
  <c r="L142" i="1"/>
  <c r="K140" i="1"/>
  <c r="K139" i="1"/>
  <c r="J137" i="1"/>
  <c r="J136" i="1"/>
  <c r="I134" i="1"/>
  <c r="I133" i="1"/>
  <c r="H131" i="1"/>
  <c r="H130" i="1"/>
  <c r="L128" i="1"/>
  <c r="J127" i="1"/>
  <c r="I126" i="1"/>
  <c r="J122" i="1"/>
  <c r="H121" i="1"/>
  <c r="L119" i="1"/>
  <c r="H116" i="1"/>
  <c r="K114" i="1"/>
  <c r="J111" i="1"/>
  <c r="L109" i="1"/>
  <c r="H108" i="1"/>
  <c r="I106" i="1"/>
  <c r="K104" i="1"/>
  <c r="L102" i="1"/>
  <c r="I101" i="1"/>
  <c r="K95" i="1"/>
  <c r="K91" i="1"/>
  <c r="L55" i="1"/>
  <c r="L32" i="1"/>
  <c r="L160" i="1"/>
  <c r="K158" i="1"/>
  <c r="K157" i="1"/>
  <c r="J155" i="1"/>
  <c r="J154" i="1"/>
  <c r="I152" i="1"/>
  <c r="I151" i="1"/>
  <c r="H149" i="1"/>
  <c r="H148" i="1"/>
  <c r="L145" i="1"/>
  <c r="L144" i="1"/>
  <c r="K142" i="1"/>
  <c r="K141" i="1"/>
  <c r="J139" i="1"/>
  <c r="J138" i="1"/>
  <c r="I136" i="1"/>
  <c r="I135" i="1"/>
  <c r="H133" i="1"/>
  <c r="H132" i="1"/>
  <c r="L129" i="1"/>
  <c r="K128" i="1"/>
  <c r="L124" i="1"/>
  <c r="J123" i="1"/>
  <c r="I122" i="1"/>
  <c r="J118" i="1"/>
  <c r="H117" i="1"/>
  <c r="L115" i="1"/>
  <c r="H113" i="1"/>
  <c r="I111" i="1"/>
  <c r="J109" i="1"/>
  <c r="L107" i="1"/>
  <c r="H106" i="1"/>
  <c r="J104" i="1"/>
  <c r="L100" i="1"/>
  <c r="I99" i="1"/>
  <c r="J97" i="1"/>
  <c r="J93" i="1"/>
  <c r="H54" i="1"/>
  <c r="L30" i="1"/>
  <c r="K185" i="1"/>
  <c r="L184" i="1"/>
  <c r="H184" i="1"/>
  <c r="I183" i="1"/>
  <c r="J182" i="1"/>
  <c r="K181" i="1"/>
  <c r="L180" i="1"/>
  <c r="H180" i="1"/>
  <c r="I179" i="1"/>
  <c r="J178" i="1"/>
  <c r="K177" i="1"/>
  <c r="L176" i="1"/>
  <c r="H176" i="1"/>
  <c r="I175" i="1"/>
  <c r="J174" i="1"/>
  <c r="K173" i="1"/>
  <c r="L172" i="1"/>
  <c r="H172" i="1"/>
  <c r="I171" i="1"/>
  <c r="J170" i="1"/>
  <c r="K169" i="1"/>
  <c r="L168" i="1"/>
  <c r="H168" i="1"/>
  <c r="I167" i="1"/>
  <c r="J166" i="1"/>
  <c r="K165" i="1"/>
  <c r="L164" i="1"/>
  <c r="H164" i="1"/>
  <c r="I163" i="1"/>
  <c r="J162" i="1"/>
  <c r="K161" i="1"/>
  <c r="K160" i="1"/>
  <c r="K159" i="1"/>
  <c r="J157" i="1"/>
  <c r="J156" i="1"/>
  <c r="I154" i="1"/>
  <c r="I153" i="1"/>
  <c r="H151" i="1"/>
  <c r="H150" i="1"/>
  <c r="L147" i="1"/>
  <c r="L146" i="1"/>
  <c r="K144" i="1"/>
  <c r="K143" i="1"/>
  <c r="J141" i="1"/>
  <c r="J140" i="1"/>
  <c r="I138" i="1"/>
  <c r="I137" i="1"/>
  <c r="H135" i="1"/>
  <c r="H134" i="1"/>
  <c r="L131" i="1"/>
  <c r="L130" i="1"/>
  <c r="I127" i="1"/>
  <c r="L125" i="1"/>
  <c r="K124" i="1"/>
  <c r="L120" i="1"/>
  <c r="J119" i="1"/>
  <c r="I118" i="1"/>
  <c r="J114" i="1"/>
  <c r="K112" i="1"/>
  <c r="H111" i="1"/>
  <c r="I109" i="1"/>
  <c r="K107" i="1"/>
  <c r="H104" i="1"/>
  <c r="J102" i="1"/>
  <c r="I97" i="1"/>
  <c r="H95" i="1"/>
  <c r="H91" i="1"/>
  <c r="H89" i="1"/>
  <c r="L85" i="1"/>
  <c r="L81" i="1"/>
  <c r="H64" i="1"/>
  <c r="L52" i="1"/>
  <c r="J159" i="1"/>
  <c r="J158" i="1"/>
  <c r="I156" i="1"/>
  <c r="I155" i="1"/>
  <c r="H153" i="1"/>
  <c r="H152" i="1"/>
  <c r="L149" i="1"/>
  <c r="L148" i="1"/>
  <c r="K146" i="1"/>
  <c r="K145" i="1"/>
  <c r="J143" i="1"/>
  <c r="J142" i="1"/>
  <c r="I140" i="1"/>
  <c r="I139" i="1"/>
  <c r="H137" i="1"/>
  <c r="H136" i="1"/>
  <c r="L133" i="1"/>
  <c r="L132" i="1"/>
  <c r="K130" i="1"/>
  <c r="K129" i="1"/>
  <c r="I128" i="1"/>
  <c r="H127" i="1"/>
  <c r="I123" i="1"/>
  <c r="L121" i="1"/>
  <c r="K120" i="1"/>
  <c r="L116" i="1"/>
  <c r="J115" i="1"/>
  <c r="I114" i="1"/>
  <c r="J112" i="1"/>
  <c r="L110" i="1"/>
  <c r="I107" i="1"/>
  <c r="K105" i="1"/>
  <c r="K100" i="1"/>
  <c r="H97" i="1"/>
  <c r="L94" i="1"/>
  <c r="H93" i="1"/>
  <c r="L90" i="1"/>
  <c r="H75" i="1"/>
  <c r="H49" i="1"/>
  <c r="J24" i="1"/>
  <c r="H203" i="1"/>
  <c r="I202" i="1"/>
  <c r="J201" i="1"/>
  <c r="K200" i="1"/>
  <c r="L199" i="1"/>
  <c r="H199" i="1"/>
  <c r="I198" i="1"/>
  <c r="J197" i="1"/>
  <c r="K196" i="1"/>
  <c r="L195" i="1"/>
  <c r="H195" i="1"/>
  <c r="I194" i="1"/>
  <c r="J193" i="1"/>
  <c r="K192" i="1"/>
  <c r="L191" i="1"/>
  <c r="H191" i="1"/>
  <c r="I190" i="1"/>
  <c r="J189" i="1"/>
  <c r="K188" i="1"/>
  <c r="L187" i="1"/>
  <c r="H187" i="1"/>
  <c r="I186" i="1"/>
  <c r="J185" i="1"/>
  <c r="K184" i="1"/>
  <c r="L183" i="1"/>
  <c r="H183" i="1"/>
  <c r="I182" i="1"/>
  <c r="J181" i="1"/>
  <c r="K180" i="1"/>
  <c r="L179" i="1"/>
  <c r="H179" i="1"/>
  <c r="I178" i="1"/>
  <c r="J177" i="1"/>
  <c r="K176" i="1"/>
  <c r="L175" i="1"/>
  <c r="H175" i="1"/>
  <c r="I174" i="1"/>
  <c r="J173" i="1"/>
  <c r="K172" i="1"/>
  <c r="L171" i="1"/>
  <c r="H171" i="1"/>
  <c r="I170" i="1"/>
  <c r="J169" i="1"/>
  <c r="K168" i="1"/>
  <c r="L167" i="1"/>
  <c r="H167" i="1"/>
  <c r="I166" i="1"/>
  <c r="J165" i="1"/>
  <c r="K164" i="1"/>
  <c r="L163" i="1"/>
  <c r="H163" i="1"/>
  <c r="I162" i="1"/>
  <c r="J161" i="1"/>
  <c r="J160" i="1"/>
  <c r="I158" i="1"/>
  <c r="I157" i="1"/>
  <c r="H155" i="1"/>
  <c r="H154" i="1"/>
  <c r="L151" i="1"/>
  <c r="L150" i="1"/>
  <c r="K148" i="1"/>
  <c r="K147" i="1"/>
  <c r="J145" i="1"/>
  <c r="J144" i="1"/>
  <c r="I142" i="1"/>
  <c r="I141" i="1"/>
  <c r="H139" i="1"/>
  <c r="H138" i="1"/>
  <c r="L135" i="1"/>
  <c r="L134" i="1"/>
  <c r="K132" i="1"/>
  <c r="K131" i="1"/>
  <c r="J129" i="1"/>
  <c r="K125" i="1"/>
  <c r="I124" i="1"/>
  <c r="H123" i="1"/>
  <c r="I119" i="1"/>
  <c r="L117" i="1"/>
  <c r="K116" i="1"/>
  <c r="H114" i="1"/>
  <c r="J110" i="1"/>
  <c r="L108" i="1"/>
  <c r="L103" i="1"/>
  <c r="K98" i="1"/>
  <c r="J92" i="1"/>
  <c r="K90" i="1"/>
  <c r="I88" i="1"/>
  <c r="H85" i="1"/>
  <c r="H81" i="1"/>
  <c r="I72" i="1"/>
  <c r="L47" i="1"/>
  <c r="I160" i="1"/>
  <c r="I159" i="1"/>
  <c r="H157" i="1"/>
  <c r="H156" i="1"/>
  <c r="L153" i="1"/>
  <c r="L152" i="1"/>
  <c r="K150" i="1"/>
  <c r="K149" i="1"/>
  <c r="J147" i="1"/>
  <c r="J146" i="1"/>
  <c r="I144" i="1"/>
  <c r="I143" i="1"/>
  <c r="H141" i="1"/>
  <c r="H140" i="1"/>
  <c r="L137" i="1"/>
  <c r="L136" i="1"/>
  <c r="K134" i="1"/>
  <c r="K133" i="1"/>
  <c r="J131" i="1"/>
  <c r="J130" i="1"/>
  <c r="H128" i="1"/>
  <c r="K126" i="1"/>
  <c r="J125" i="1"/>
  <c r="K121" i="1"/>
  <c r="I120" i="1"/>
  <c r="H119" i="1"/>
  <c r="I115" i="1"/>
  <c r="K113" i="1"/>
  <c r="H112" i="1"/>
  <c r="H107" i="1"/>
  <c r="L101" i="1"/>
  <c r="I100" i="1"/>
  <c r="J98" i="1"/>
  <c r="I84" i="1"/>
  <c r="I80" i="1"/>
  <c r="J60" i="1"/>
  <c r="K45" i="1"/>
  <c r="I185" i="1"/>
  <c r="J184" i="1"/>
  <c r="K183" i="1"/>
  <c r="L182" i="1"/>
  <c r="H182" i="1"/>
  <c r="I181" i="1"/>
  <c r="J180" i="1"/>
  <c r="K179" i="1"/>
  <c r="L178" i="1"/>
  <c r="H178" i="1"/>
  <c r="I177" i="1"/>
  <c r="J176" i="1"/>
  <c r="K175" i="1"/>
  <c r="L174" i="1"/>
  <c r="H174" i="1"/>
  <c r="I173" i="1"/>
  <c r="J172" i="1"/>
  <c r="K171" i="1"/>
  <c r="L170" i="1"/>
  <c r="H170" i="1"/>
  <c r="I169" i="1"/>
  <c r="J168" i="1"/>
  <c r="K167" i="1"/>
  <c r="L166" i="1"/>
  <c r="H166" i="1"/>
  <c r="I165" i="1"/>
  <c r="J164" i="1"/>
  <c r="K163" i="1"/>
  <c r="L162" i="1"/>
  <c r="H162" i="1"/>
  <c r="I161" i="1"/>
  <c r="H159" i="1"/>
  <c r="H158" i="1"/>
  <c r="L155" i="1"/>
  <c r="L154" i="1"/>
  <c r="K152" i="1"/>
  <c r="K151" i="1"/>
  <c r="J149" i="1"/>
  <c r="J148" i="1"/>
  <c r="I146" i="1"/>
  <c r="I145" i="1"/>
  <c r="H143" i="1"/>
  <c r="H142" i="1"/>
  <c r="L139" i="1"/>
  <c r="L138" i="1"/>
  <c r="K136" i="1"/>
  <c r="K135" i="1"/>
  <c r="J133" i="1"/>
  <c r="J132" i="1"/>
  <c r="I130" i="1"/>
  <c r="H129" i="1"/>
  <c r="L127" i="1"/>
  <c r="H124" i="1"/>
  <c r="K122" i="1"/>
  <c r="J121" i="1"/>
  <c r="K117" i="1"/>
  <c r="I116" i="1"/>
  <c r="H115" i="1"/>
  <c r="I110" i="1"/>
  <c r="H105" i="1"/>
  <c r="J103" i="1"/>
  <c r="K101" i="1"/>
  <c r="L99" i="1"/>
  <c r="I98" i="1"/>
  <c r="I96" i="1"/>
  <c r="I94" i="1"/>
  <c r="I92" i="1"/>
  <c r="J87" i="1"/>
  <c r="J70" i="1"/>
  <c r="K57" i="1"/>
  <c r="I113" i="1"/>
  <c r="I112" i="1"/>
  <c r="H110" i="1"/>
  <c r="H109" i="1"/>
  <c r="L106" i="1"/>
  <c r="L105" i="1"/>
  <c r="K103" i="1"/>
  <c r="K102" i="1"/>
  <c r="J100" i="1"/>
  <c r="J99" i="1"/>
  <c r="L95" i="1"/>
  <c r="K94" i="1"/>
  <c r="I93" i="1"/>
  <c r="I89" i="1"/>
  <c r="J83" i="1"/>
  <c r="I62" i="1"/>
  <c r="K43" i="1"/>
  <c r="J26" i="1"/>
  <c r="I129" i="1"/>
  <c r="J128" i="1"/>
  <c r="K127" i="1"/>
  <c r="L126" i="1"/>
  <c r="H126" i="1"/>
  <c r="I125" i="1"/>
  <c r="J124" i="1"/>
  <c r="K123" i="1"/>
  <c r="L122" i="1"/>
  <c r="H122" i="1"/>
  <c r="I121" i="1"/>
  <c r="J120" i="1"/>
  <c r="K119" i="1"/>
  <c r="L118" i="1"/>
  <c r="H118" i="1"/>
  <c r="I117" i="1"/>
  <c r="J116" i="1"/>
  <c r="K115" i="1"/>
  <c r="L114" i="1"/>
  <c r="L112" i="1"/>
  <c r="L111" i="1"/>
  <c r="K109" i="1"/>
  <c r="K108" i="1"/>
  <c r="J106" i="1"/>
  <c r="J105" i="1"/>
  <c r="I103" i="1"/>
  <c r="I102" i="1"/>
  <c r="H100" i="1"/>
  <c r="H99" i="1"/>
  <c r="K96" i="1"/>
  <c r="J95" i="1"/>
  <c r="H94" i="1"/>
  <c r="I90" i="1"/>
  <c r="K82" i="1"/>
  <c r="J79" i="1"/>
  <c r="L66" i="1"/>
  <c r="J59" i="1"/>
  <c r="K51" i="1"/>
  <c r="I37" i="1"/>
  <c r="H20" i="1"/>
  <c r="L113" i="1"/>
  <c r="K111" i="1"/>
  <c r="K110" i="1"/>
  <c r="J108" i="1"/>
  <c r="J107" i="1"/>
  <c r="I105" i="1"/>
  <c r="I104" i="1"/>
  <c r="H102" i="1"/>
  <c r="H101" i="1"/>
  <c r="L98" i="1"/>
  <c r="L97" i="1"/>
  <c r="J96" i="1"/>
  <c r="K92" i="1"/>
  <c r="J91" i="1"/>
  <c r="H90" i="1"/>
  <c r="J88" i="1"/>
  <c r="K86" i="1"/>
  <c r="I73" i="1"/>
  <c r="L65" i="1"/>
  <c r="H18" i="1"/>
  <c r="K97" i="1"/>
  <c r="L96" i="1"/>
  <c r="H96" i="1"/>
  <c r="I95" i="1"/>
  <c r="J94" i="1"/>
  <c r="K93" i="1"/>
  <c r="L92" i="1"/>
  <c r="H92" i="1"/>
  <c r="I91" i="1"/>
  <c r="J90" i="1"/>
  <c r="K89" i="1"/>
  <c r="L88" i="1"/>
  <c r="H88" i="1"/>
  <c r="I87" i="1"/>
  <c r="J86" i="1"/>
  <c r="K85" i="1"/>
  <c r="L84" i="1"/>
  <c r="H84" i="1"/>
  <c r="I83" i="1"/>
  <c r="J82" i="1"/>
  <c r="K81" i="1"/>
  <c r="L80" i="1"/>
  <c r="H80" i="1"/>
  <c r="I79" i="1"/>
  <c r="J78" i="1"/>
  <c r="K77" i="1"/>
  <c r="L76" i="1"/>
  <c r="H76" i="1"/>
  <c r="I74" i="1"/>
  <c r="J72" i="1"/>
  <c r="J71" i="1"/>
  <c r="K69" i="1"/>
  <c r="L67" i="1"/>
  <c r="H66" i="1"/>
  <c r="H65" i="1"/>
  <c r="I63" i="1"/>
  <c r="J61" i="1"/>
  <c r="K59" i="1"/>
  <c r="K58" i="1"/>
  <c r="L56" i="1"/>
  <c r="H55" i="1"/>
  <c r="H53" i="1"/>
  <c r="L51" i="1"/>
  <c r="J50" i="1"/>
  <c r="I49" i="1"/>
  <c r="H46" i="1"/>
  <c r="K41" i="1"/>
  <c r="K39" i="1"/>
  <c r="I35" i="1"/>
  <c r="I33" i="1"/>
  <c r="L28" i="1"/>
  <c r="L26" i="1"/>
  <c r="J22" i="1"/>
  <c r="J20" i="1"/>
  <c r="H16" i="1"/>
  <c r="H14" i="1"/>
  <c r="J89" i="1"/>
  <c r="K88" i="1"/>
  <c r="L87" i="1"/>
  <c r="H87" i="1"/>
  <c r="I86" i="1"/>
  <c r="J85" i="1"/>
  <c r="K84" i="1"/>
  <c r="L83" i="1"/>
  <c r="H83" i="1"/>
  <c r="I82" i="1"/>
  <c r="J81" i="1"/>
  <c r="K80" i="1"/>
  <c r="L79" i="1"/>
  <c r="H79" i="1"/>
  <c r="I78" i="1"/>
  <c r="J77" i="1"/>
  <c r="K76" i="1"/>
  <c r="L75" i="1"/>
  <c r="H74" i="1"/>
  <c r="H73" i="1"/>
  <c r="I71" i="1"/>
  <c r="J69" i="1"/>
  <c r="K67" i="1"/>
  <c r="K66" i="1"/>
  <c r="L64" i="1"/>
  <c r="H63" i="1"/>
  <c r="I61" i="1"/>
  <c r="I60" i="1"/>
  <c r="J58" i="1"/>
  <c r="K56" i="1"/>
  <c r="L54" i="1"/>
  <c r="L53" i="1"/>
  <c r="J51" i="1"/>
  <c r="I50" i="1"/>
  <c r="L48" i="1"/>
  <c r="K47" i="1"/>
  <c r="I43" i="1"/>
  <c r="I41" i="1"/>
  <c r="L36" i="1"/>
  <c r="L34" i="1"/>
  <c r="J30" i="1"/>
  <c r="J28" i="1"/>
  <c r="H24" i="1"/>
  <c r="H22" i="1"/>
  <c r="K17" i="1"/>
  <c r="K15" i="1"/>
  <c r="L74" i="1"/>
  <c r="L73" i="1"/>
  <c r="H72" i="1"/>
  <c r="I70" i="1"/>
  <c r="J68" i="1"/>
  <c r="J67" i="1"/>
  <c r="K65" i="1"/>
  <c r="L63" i="1"/>
  <c r="H62" i="1"/>
  <c r="H61" i="1"/>
  <c r="I59" i="1"/>
  <c r="J57" i="1"/>
  <c r="K55" i="1"/>
  <c r="K54" i="1"/>
  <c r="K52" i="1"/>
  <c r="I51" i="1"/>
  <c r="H50" i="1"/>
  <c r="I47" i="1"/>
  <c r="I45" i="1"/>
  <c r="L40" i="1"/>
  <c r="L38" i="1"/>
  <c r="J34" i="1"/>
  <c r="J32" i="1"/>
  <c r="H28" i="1"/>
  <c r="H26" i="1"/>
  <c r="K21" i="1"/>
  <c r="K19" i="1"/>
  <c r="I15" i="1"/>
  <c r="K87" i="1"/>
  <c r="L86" i="1"/>
  <c r="H86" i="1"/>
  <c r="I85" i="1"/>
  <c r="J84" i="1"/>
  <c r="K83" i="1"/>
  <c r="L82" i="1"/>
  <c r="H82" i="1"/>
  <c r="I81" i="1"/>
  <c r="J80" i="1"/>
  <c r="K79" i="1"/>
  <c r="L78" i="1"/>
  <c r="H78" i="1"/>
  <c r="I77" i="1"/>
  <c r="J76" i="1"/>
  <c r="K75" i="1"/>
  <c r="K74" i="1"/>
  <c r="L72" i="1"/>
  <c r="H71" i="1"/>
  <c r="I69" i="1"/>
  <c r="I68" i="1"/>
  <c r="J66" i="1"/>
  <c r="K64" i="1"/>
  <c r="L62" i="1"/>
  <c r="L61" i="1"/>
  <c r="H60" i="1"/>
  <c r="I58" i="1"/>
  <c r="J56" i="1"/>
  <c r="J55" i="1"/>
  <c r="K53" i="1"/>
  <c r="J52" i="1"/>
  <c r="L49" i="1"/>
  <c r="K48" i="1"/>
  <c r="L44" i="1"/>
  <c r="L42" i="1"/>
  <c r="J38" i="1"/>
  <c r="J36" i="1"/>
  <c r="H32" i="1"/>
  <c r="H30" i="1"/>
  <c r="K25" i="1"/>
  <c r="K23" i="1"/>
  <c r="I19" i="1"/>
  <c r="I17" i="1"/>
  <c r="J75" i="1"/>
  <c r="K73" i="1"/>
  <c r="L71" i="1"/>
  <c r="H70" i="1"/>
  <c r="H69" i="1"/>
  <c r="I67" i="1"/>
  <c r="J65" i="1"/>
  <c r="K63" i="1"/>
  <c r="K62" i="1"/>
  <c r="L60" i="1"/>
  <c r="H59" i="1"/>
  <c r="I57" i="1"/>
  <c r="I56" i="1"/>
  <c r="J54" i="1"/>
  <c r="I52" i="1"/>
  <c r="H51" i="1"/>
  <c r="K49" i="1"/>
  <c r="J48" i="1"/>
  <c r="L46" i="1"/>
  <c r="J42" i="1"/>
  <c r="J40" i="1"/>
  <c r="H36" i="1"/>
  <c r="H34" i="1"/>
  <c r="K29" i="1"/>
  <c r="K27" i="1"/>
  <c r="I23" i="1"/>
  <c r="I21" i="1"/>
  <c r="L16" i="1"/>
  <c r="L14" i="1"/>
  <c r="L77" i="1"/>
  <c r="H77" i="1"/>
  <c r="I76" i="1"/>
  <c r="J74" i="1"/>
  <c r="K72" i="1"/>
  <c r="L70" i="1"/>
  <c r="L69" i="1"/>
  <c r="H68" i="1"/>
  <c r="I66" i="1"/>
  <c r="J64" i="1"/>
  <c r="J63" i="1"/>
  <c r="K61" i="1"/>
  <c r="L59" i="1"/>
  <c r="H58" i="1"/>
  <c r="H57" i="1"/>
  <c r="I55" i="1"/>
  <c r="J53" i="1"/>
  <c r="H52" i="1"/>
  <c r="L50" i="1"/>
  <c r="I48" i="1"/>
  <c r="J46" i="1"/>
  <c r="J44" i="1"/>
  <c r="H40" i="1"/>
  <c r="H38" i="1"/>
  <c r="K33" i="1"/>
  <c r="K31" i="1"/>
  <c r="I27" i="1"/>
  <c r="I25" i="1"/>
  <c r="L20" i="1"/>
  <c r="L18" i="1"/>
  <c r="J14" i="1"/>
  <c r="I75" i="1"/>
  <c r="J73" i="1"/>
  <c r="K71" i="1"/>
  <c r="K70" i="1"/>
  <c r="L68" i="1"/>
  <c r="H67" i="1"/>
  <c r="I65" i="1"/>
  <c r="I64" i="1"/>
  <c r="J62" i="1"/>
  <c r="K60" i="1"/>
  <c r="L58" i="1"/>
  <c r="L57" i="1"/>
  <c r="H56" i="1"/>
  <c r="I54" i="1"/>
  <c r="I53" i="1"/>
  <c r="K50" i="1"/>
  <c r="J49" i="1"/>
  <c r="H48" i="1"/>
  <c r="H44" i="1"/>
  <c r="H42" i="1"/>
  <c r="K37" i="1"/>
  <c r="K35" i="1"/>
  <c r="I31" i="1"/>
  <c r="I29" i="1"/>
  <c r="L24" i="1"/>
  <c r="L22" i="1"/>
  <c r="J18" i="1"/>
  <c r="J16" i="1"/>
  <c r="H47" i="1"/>
  <c r="I46" i="1"/>
  <c r="J45" i="1"/>
  <c r="K44" i="1"/>
  <c r="L43" i="1"/>
  <c r="H43" i="1"/>
  <c r="I42" i="1"/>
  <c r="J41" i="1"/>
  <c r="K40" i="1"/>
  <c r="L39" i="1"/>
  <c r="H39" i="1"/>
  <c r="I38" i="1"/>
  <c r="J37" i="1"/>
  <c r="K36" i="1"/>
  <c r="L35" i="1"/>
  <c r="H35" i="1"/>
  <c r="I34" i="1"/>
  <c r="J33" i="1"/>
  <c r="K32" i="1"/>
  <c r="L31" i="1"/>
  <c r="H31" i="1"/>
  <c r="I30" i="1"/>
  <c r="J29" i="1"/>
  <c r="K28" i="1"/>
  <c r="L27" i="1"/>
  <c r="H27" i="1"/>
  <c r="I26" i="1"/>
  <c r="J25" i="1"/>
  <c r="K24" i="1"/>
  <c r="L23" i="1"/>
  <c r="H23" i="1"/>
  <c r="I22" i="1"/>
  <c r="J21" i="1"/>
  <c r="K20" i="1"/>
  <c r="L19" i="1"/>
  <c r="H19" i="1"/>
  <c r="I18" i="1"/>
  <c r="J17" i="1"/>
  <c r="K16" i="1"/>
  <c r="L15" i="1"/>
  <c r="H15" i="1"/>
  <c r="I14" i="1"/>
  <c r="J13" i="1"/>
  <c r="K12" i="1"/>
  <c r="L11" i="1"/>
  <c r="H11" i="1"/>
  <c r="I10" i="1"/>
  <c r="J9" i="1"/>
  <c r="K8" i="1"/>
  <c r="I13" i="1"/>
  <c r="J12" i="1"/>
  <c r="K11" i="1"/>
  <c r="L10" i="1"/>
  <c r="H10" i="1"/>
  <c r="I9" i="1"/>
  <c r="J8" i="1"/>
  <c r="J47" i="1"/>
  <c r="K46" i="1"/>
  <c r="L45" i="1"/>
  <c r="H45" i="1"/>
  <c r="I44" i="1"/>
  <c r="J43" i="1"/>
  <c r="K42" i="1"/>
  <c r="L41" i="1"/>
  <c r="H41" i="1"/>
  <c r="I40" i="1"/>
  <c r="J39" i="1"/>
  <c r="K38" i="1"/>
  <c r="L37" i="1"/>
  <c r="H37" i="1"/>
  <c r="I36" i="1"/>
  <c r="J35" i="1"/>
  <c r="K34" i="1"/>
  <c r="L33" i="1"/>
  <c r="H33" i="1"/>
  <c r="I32" i="1"/>
  <c r="J31" i="1"/>
  <c r="K30" i="1"/>
  <c r="L29" i="1"/>
  <c r="H29" i="1"/>
  <c r="I28" i="1"/>
  <c r="J27" i="1"/>
  <c r="K26" i="1"/>
  <c r="L25" i="1"/>
  <c r="H25" i="1"/>
  <c r="I24" i="1"/>
  <c r="J23" i="1"/>
  <c r="K22" i="1"/>
  <c r="L21" i="1"/>
  <c r="H21" i="1"/>
  <c r="I20" i="1"/>
  <c r="J19" i="1"/>
  <c r="K18" i="1"/>
  <c r="L17" i="1"/>
  <c r="H17" i="1"/>
  <c r="I16" i="1"/>
  <c r="J15" i="1"/>
  <c r="K14" i="1"/>
  <c r="L13" i="1"/>
  <c r="H13" i="1"/>
  <c r="I12" i="1"/>
  <c r="J11" i="1"/>
  <c r="K10" i="1"/>
  <c r="L9" i="1"/>
  <c r="H9" i="1"/>
  <c r="I8" i="1"/>
  <c r="K13" i="1"/>
  <c r="L12" i="1"/>
  <c r="H12" i="1"/>
  <c r="I11" i="1"/>
  <c r="J10" i="1"/>
  <c r="K9" i="1"/>
  <c r="L8" i="1"/>
  <c r="H8" i="1"/>
  <c r="J6" i="1"/>
  <c r="I6" i="1"/>
  <c r="K6" i="1"/>
  <c r="H6" i="1"/>
  <c r="L6" i="1"/>
  <c r="I7" i="1"/>
  <c r="K7" i="1"/>
  <c r="L7" i="1"/>
  <c r="J7" i="1"/>
  <c r="H7"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<sst xmlns="http://schemas.openxmlformats.org/spreadsheetml/2006/main" count="3927" uniqueCount="2037">
  <si>
    <t>E)</t>
  </si>
  <si>
    <r>
      <t xml:space="preserve">NOTAMs for </t>
    </r>
    <r>
      <rPr>
        <b/>
        <sz val="10"/>
        <rFont val="Arial"/>
      </rPr>
      <t xml:space="preserve"> Location search on location(s) LFFF, LFMM, LFRR, LFBB, LFEE, LFXX</t>
    </r>
    <r>
      <rPr>
        <i/>
        <sz val="10"/>
        <rFont val="Arial"/>
      </rPr>
      <t xml:space="preserve"> Query ran at UTC: 12_07_2022_093253</t>
    </r>
  </si>
  <si>
    <t>Filter(s) used: None</t>
  </si>
  <si>
    <t>Location</t>
  </si>
  <si>
    <t>NOTAM #/LTA #</t>
  </si>
  <si>
    <t>Class</t>
  </si>
  <si>
    <t>Issue Date (UTC)</t>
  </si>
  <si>
    <t>Effective Date (UTC)</t>
  </si>
  <si>
    <t>Expiration Date (UTC)</t>
  </si>
  <si>
    <t>NOTAM Condition/LTA subject/Construction graphic title</t>
  </si>
  <si>
    <t>LFMM</t>
  </si>
  <si>
    <t>T0004/15</t>
  </si>
  <si>
    <t>International</t>
  </si>
  <si>
    <t>02/03/2015 0221</t>
  </si>
  <si>
    <t>02/03/2015 0117</t>
  </si>
  <si>
    <t>02/28/2015 0117EST</t>
  </si>
  <si>
    <t>T0004/15 NOTAMR T0003/15
Q) LFXX/QKKKK/K /K  /K /000/999/4504N00053E999
A) LFMM LFBB LFRR LFFF LFEE B) 1502030117 C) 1502280117 EST
E) CHECKLIST
LATEST PUBLICATIONS
AIRAC AIP AMDT NR 2/15.
AIP SUP NR A14/15.
AIC NR A03/15, NR B01/11.</t>
  </si>
  <si>
    <t>LFBB</t>
  </si>
  <si>
    <t>P0285/19</t>
  </si>
  <si>
    <t>02/06/2019 1121</t>
  </si>
  <si>
    <t>02/06/2019 1119</t>
  </si>
  <si>
    <t>PERM</t>
  </si>
  <si>
    <t>P0285/19 NOTAMN
Q) LFBB/QOBCE/IV/M  /E /000/022/4500N00200E001
A) LFBB B) 1902061119 C) PERM
E) MEASURING MAST AT CAMPS SAINT MATHURIN LEOBAZELS - RDL288/19.4NM 
LFLW ARP :
- PSN : 450024N 0015959E
- HEIGHT : 262FT
- ELEV : 2143FT
- LIGHTING : H24</t>
  </si>
  <si>
    <t>P0313/19</t>
  </si>
  <si>
    <t>02/06/2019 1507</t>
  </si>
  <si>
    <t>02/06/2019 1505</t>
  </si>
  <si>
    <t>P0313/19 NOTAMN
Q) LFBB/QOBCE/IV/M  /E /000/014/4623N00130E001
A) LFBB B) 1902061505 C) PERM
E) OBST : MEASURING MAST AT SAINT SEBASTIEN (RDL198DEG/13.6NM LFEG) :
 - PSN : 462306N 0013011E
 - HEIGHT : 263FT AGL
 - ELEV: 1365FT AMSL
 - LIGHTING : DAY AND NIGHT.</t>
  </si>
  <si>
    <t>P0317/19</t>
  </si>
  <si>
    <t>02/06/2019 1515</t>
  </si>
  <si>
    <t>02/06/2019 1513</t>
  </si>
  <si>
    <t>P0317/19 NOTAMN
Q) LFBB/QOBCE/IV/M  /E /000/018/4604N00124E001
A) LFBB B) 1902061513 C) PERM
E) 
MEASURING MAST OPR AT BERSAC SUR RIVALIER - RDL:35/14,6NM FROM LFBL:
- PSN: 460419N 0012342E
- HEIGHT: 102M
- ELEV: 548M 1798FT
- LIGHTING: NIGHT AND DAY</t>
  </si>
  <si>
    <t>LFEE</t>
  </si>
  <si>
    <t>P0339/19</t>
  </si>
  <si>
    <t>02/06/2019 1610</t>
  </si>
  <si>
    <t>02/06/2019 1607</t>
  </si>
  <si>
    <t>P0339/19 NOTAMN
Q) LFEE/QOLCS/IV/M  /E /000/008/4921N00611E001
A) LFEE B) 1902061607 C) PERM
E) OBSTACLE OAI NR57025 CHANGED: 
READ: DAY AND NIGHT LIGHTED (INSTEAD OF NOT LIGHTED) 
ENR 5.4 REFERS</t>
  </si>
  <si>
    <t>P0347/19</t>
  </si>
  <si>
    <t>02/06/2019 1629</t>
  </si>
  <si>
    <t>02/06/2019 1626</t>
  </si>
  <si>
    <t>P0347/19 NOTAMN
Q) LFBB/QOBCE/IV/M  /E /000/022/4515N00156E001
A) LFBB B) 1902061626 C) PERM
E) MEASURING MAST AT ST PARDOUX LA CROISILLE - RDL210/11.5NM LFDE AD:
- PSN : 451500N 0015556E
- HEIGHT : 329FT
- ELEV : 2149FT
- LIGHTING : H24</t>
  </si>
  <si>
    <t>P0366/19</t>
  </si>
  <si>
    <t>02/07/2019 0928</t>
  </si>
  <si>
    <t>02/07/2019 0927</t>
  </si>
  <si>
    <t>P0366/19 NOTAMN
Q) LFBB/QOBCE/IV/M  /E /000/025/4525N00215E001
A) LFBB B) 1902070927 C) PERM
E) MEASUREMENT MAST OPR AT NEUVIC - RDL094/7.6NM LFDE ARP :
- PSN : 452443N 0021451.2E
- HEIGHT : 122M
- ELEV : 753M
- LIGHTING H24</t>
  </si>
  <si>
    <t>LFRR</t>
  </si>
  <si>
    <t>P0379/19</t>
  </si>
  <si>
    <t>02/07/2019 0937</t>
  </si>
  <si>
    <t>02/07/2019 0935</t>
  </si>
  <si>
    <t>P0379/19 NOTAMN
Q) LFRR/QOBCE/IV/M  /E /000/010/4659N00033W001
A) LFRR B) 1902070935 C) PERM
E) 6 WIND TURBINES OPR AT NEUIL-LES-AUBIERS ET ETUSSON RDL 050/7.7NM 
LFJB:
PSN: 465907,19N 0003315,74W
HEIGHT: 457FT
ELEV: 932FT
NOT LIGHTED</t>
  </si>
  <si>
    <t>P0382/19</t>
  </si>
  <si>
    <t>02/07/2019 0940</t>
  </si>
  <si>
    <t>02/07/2019 0939</t>
  </si>
  <si>
    <t>P0382/19 NOTAMN
Q) LFBB/QOBCE/IV/M  /E /000/005/4607N00053W001
A) LFBB B) 1902070939 C) PERM
E) PRESENCE OF A MAST AT FORGES - RDL106/13.8NM LFBH :
PSN : 460642N 0005240W
HEIGHT : 404FT
ELEV : 474FT
LIGHTING : DAY AND NIGHT</t>
  </si>
  <si>
    <t>P0401/19</t>
  </si>
  <si>
    <t>02/07/2019 1000</t>
  </si>
  <si>
    <t>02/07/2019 0959</t>
  </si>
  <si>
    <t>P0401/19 NOTAMN
Q) LFBB/QOBCE/IV/M  /E /000/022/4604N00132E001
A) LFBB B) 1902070959 C) PERM
E) MEASURING MAST ERECTED AT &amp;apos;LAURIERE&amp;apos; - RDL 049/19NM LFBL :
PSN : 460419.04N 0013157.15E
HEIGHT : 322FT
ELEV : 2110FT
LIGHTING : DAY AND NIGHT</t>
  </si>
  <si>
    <t>P0422/19</t>
  </si>
  <si>
    <t>02/07/2019 1017</t>
  </si>
  <si>
    <t>02/07/2019 1016</t>
  </si>
  <si>
    <t>P0422/19 NOTAMN
Q) LFBB/QOBCE/IV/M  /E /000/023/4349N00227E001
A) LFBB B) 1902071016 C) PERM
E) WIND MEASUREMENT MAST AT &amp;apos;PAULINET&amp;apos;:
PSN : 434849.9N 0022704.1E
HEIGHT : 266FT
ELEV : 2258FT
LIGHTING : DAY AND NIGHT.</t>
  </si>
  <si>
    <t>LFFF</t>
  </si>
  <si>
    <t>P0425/19</t>
  </si>
  <si>
    <t>02/07/2019 1021</t>
  </si>
  <si>
    <t>02/07/2019 1019</t>
  </si>
  <si>
    <t>P0425/19 NOTAMN
Q) LFFF/QOBCE/IV/M  /E /000/009/5036N00214E002
A) LFFF B) 1902071019 C) PERM
E) 5 WINDTURBINES OPR OVER DELETTES ET ENGUINEGATTE  
RDL098/12.35NM VOR BNE :
PSN : 503546N 0021338E
HEIGHT: 427FT
ELEV: 860FT
LIGHTING: DAY AND NIGHT</t>
  </si>
  <si>
    <t>P0432/19</t>
  </si>
  <si>
    <t>02/07/2019 1025</t>
  </si>
  <si>
    <t>02/07/2019 1024</t>
  </si>
  <si>
    <t>P0432/19 NOTAMN
Q) LFFF/QOBCE/IV/M  /E /000/017/4628N00304E001
A) LFFF B) 1902071024 C) PERM
E) MEASURING MAST AT GIPCY RDL 256/15,35NM ARP LFHY :
PSN : 462818N 0030352E
HEIGHT : 325FT AGL
ELEV : 1677FT AMSL
DAY AND NIGHT LIGHTED</t>
  </si>
  <si>
    <t>P0445/19</t>
  </si>
  <si>
    <t>02/07/2019 1035</t>
  </si>
  <si>
    <t>02/07/2019 1034</t>
  </si>
  <si>
    <t>P0445/19 NOTAMN
Q) LFFF/QOBCE/IV/M  /E /000/009/5013N00338E002
A) LFFF B) 1902071034 C) PERM
E) 5 WIND TURBINES OPR AT &amp;apos;ENGLEFONTAINE&amp;apos; AND &amp;apos;LOUVIGNIS QUESNOY&amp;apos; 
RDL 137/9.5NM ARP LFAV :
PSN: 501235N 0033804E 
HEIGHT: 413FT 
ELEV: 873FT 
LIGHTING : DAY AND NIGHT</t>
  </si>
  <si>
    <t>P0447/19</t>
  </si>
  <si>
    <t>02/07/2019 1039</t>
  </si>
  <si>
    <t>02/07/2019 1037</t>
  </si>
  <si>
    <t>P0447/19 NOTAMN
Q) LFFF/QOBCE/IV/M  /E /000/010/5033N00212E001
A) LFFF B) 1902071037 C) PERM
E) TWO WIND TURBINES AT &amp;apos;FAUQUEMBERGUES&amp;apos; - RDL255/17.3NM LFQT ARP:
PSN: 503243N 0021209E
HEIGHT: 390FT
ELEV: 997FT
LIGHTING: NIGHT AND DAY.</t>
  </si>
  <si>
    <t>P0497/19</t>
  </si>
  <si>
    <t>02/07/2019 1356</t>
  </si>
  <si>
    <t>02/07/2019 1354</t>
  </si>
  <si>
    <t>P0497/19 NOTAMN
Q) LFFF/QOBCE/IV/M  /E /000/010/5003N00327E003
A) LFFF B) 1902071354 C) PERM
E) 8 WINDTURBINES AT BUSIGNY (59) RDL133/16NM VOR CMB :
PSN : 500245N 0032712E
HEIGHT : 512FT
ELEV : 994FT
LIGHTING : DAY AND NIGHT</t>
  </si>
  <si>
    <t>P0505/19</t>
  </si>
  <si>
    <t>02/07/2019 1406</t>
  </si>
  <si>
    <t>02/07/2019 1405</t>
  </si>
  <si>
    <t>P0505/19 NOTAMN
Q) LFBB/QOBCE/IV/M  /E /000/008/4642N00046E001
A) LFBB B) 1902071405 C) PERM
E) MEASURING MAST OPR AT SAINT PIERRE DE MAILLE RDL071/20NM LFBI :
PSN      : 464141N 0004544E
HEIGHT   : 327FT
ELEV     : 786FT
LIGHTING : DAY AND NIGHT</t>
  </si>
  <si>
    <t>P1760/19</t>
  </si>
  <si>
    <t>06/27/2019 1010</t>
  </si>
  <si>
    <t>06/27/2019 1009</t>
  </si>
  <si>
    <t>P1760/19 NOTAMN
Q) LFBB/QOBCE/IV/M  /E /000/010/4605N00007W001
A) LFBB B) 1906271009 C) PERM
E) MEASURING MAST AT CHEF BOUTONNE - RDL227/17NM LFDV :
PSN : 460436.39N 0000645.98W
HEIGHT : 410FT
ELEV : 909FT
LIGHTING : DAY AND NIGHT</t>
  </si>
  <si>
    <t>P0516/21</t>
  </si>
  <si>
    <t>02/23/2021 1112</t>
  </si>
  <si>
    <t>02/23/2021 1111</t>
  </si>
  <si>
    <t>P0516/21 NOTAMN
Q) LFFF/QOBCE/IV/M  /E /000/008/4948N00115E001
A) LFFF B) 2102231111 C) PERM
E) OBST : MEASURING MAST AT ST VAAST DEQUIQUEVILLE - RDL 130/8.23NM 
ARP LFAB 
PSN: 494742.80N 0011457.14E 
HEIGHT : 337FT
ELEV : 774FT
LIGHTING : DAY AND NIGHT</t>
  </si>
  <si>
    <t>P0696/21</t>
  </si>
  <si>
    <t>03/09/2021 1539</t>
  </si>
  <si>
    <t>P0696/21 NOTAMN
Q) LFFF/QOBCE/IV/M  /E /000/009/4815N00115E001
A) LFFF B) 2103091539 C) PERM
E) MEASURING MAST AT DANGEAU, RDL336/12.21NM ARP LFOC AD
 PSN: 481439.54N 0011528.30E 
 HEIGHT: 333FT AGL 
 ELEV: 841 FT AMSL 
 LIGHT: NIGHT AND DAY</t>
  </si>
  <si>
    <t>LFXX</t>
  </si>
  <si>
    <t>H0321/21</t>
  </si>
  <si>
    <t>09/14/2021 1535</t>
  </si>
  <si>
    <t>09/14/2021 1534</t>
  </si>
  <si>
    <t>H0321/21 NOTAMR H0274/20
Q) LFMM/QFPLT/IV/B  /A /000/999/4517N00621E005
A) LFXX B) 2109141534 C) PERM
E) SAINT JEAN DE MAURIENNE CENTRE HOSPITALIER, IMPLEMENTATION OF USE 
CONDITIONS.
PSN : 451640N 0062030E
VAR : 2DEG (2015)
USE CONDITIONS :
MANY OBSTACLES PIERCING THE CLEARANCE SURFACE ON ARRIVAL : CONTACT 
THE HOSPITAL CENTRE (TEL +33 (0)4 79 20 60 20) TO DEFINE THE USE 
CONDITIONS.
SINGLE LDG FUNNEL : CURVE STARTING ON HEADING 286DEG THEN 083DEG 
RIGHT TURN ENDING ON HEADING 009DEG.
SINGLE TKOF FUNNEL : HEADING 059DEG DEPARTURE THEN 068DEG RIGHT TURN 
ENDING ON HEADING 127DEG.
HELIPORT USABLE DAYTIME ONLY.</t>
  </si>
  <si>
    <t>F1833/21</t>
  </si>
  <si>
    <t>11/19/2021 1503</t>
  </si>
  <si>
    <t>11/19/2021 1500</t>
  </si>
  <si>
    <t>F1833/21 NOTAMR F1832/21
Q) LFRR/QPLCH/I /M  /E /195/999/4703N00335W222
A) LFRR B) 2111191500 C) PERM
E) REF ENR 5.1 : 
D12GAZ READ VERTICAL LIMITS FL195/FL305 INSTEAD OF FL195/FL275 
D12NAZ READ VERTICAL LIMITS FL195/FL305 INSTEAD OF FL195/FL275 
D12SAZ READ VERTICAL LIMITS FL195/FL305 INSTEAD OF FL195/FL275 
D12GBZ READ VERTICAL LIMITS FL305/UNL   INSTEAD OF FL275/UNL 
D12NBZ READ VERTICAL LIMITS FL305/UNL   INSTEAD OF FL275/UNL 
D12SBZ READ VERTICAL LIMITS FL305/UNL   INSTEAD OF FL275/UNL 
D14BZ  READ VERTICAL LIMITS FL275/FL305 INSTEAD OF FL275/UNL 
D15BZ  READ VERTICAL LIMITS FL275/FL305 INSTEAD OF FL275/UNL</t>
  </si>
  <si>
    <t>H0465/21</t>
  </si>
  <si>
    <t>12/09/2021 1530</t>
  </si>
  <si>
    <t>12/13/2021 0600</t>
  </si>
  <si>
    <t>H0465/21 NOTAMN
Q) LFMM/QFPAW/IV/B  /A /000/999/4512N00545E005
A) LFXX B) 2112130600 C) PERM
E) GRENOBLE HOPITAL NORD
HELIPORT COMPLETELY WITHDRAWN
PSN: 451203N 0054443E</t>
  </si>
  <si>
    <t>H0466/21</t>
  </si>
  <si>
    <t>12/09/2021 1555</t>
  </si>
  <si>
    <t>H0466/21 NOTAMN
Q) LFMM/QFPXX/IV/B  /A /000/999/4512N00544E005
A) LFXX B) 2112130600 C) PERM
E) GRENOBLE HOPITAL NORD - OPENING OF A NEW TERRACED HELISTATION.
PSN: 451201N 0054440E 
ALT : 787 FT 
FATO/TLOF : DIAMETER 20M 
FUNNELS : 
- NORTH FUNNEL WITH STRAIGHT PORTION OF 1200M ORIENTED TO CAS 031,
RDL 211, THEN ORIENTING TO HEADING 073, RADIAL 253. 
- SOUTHERN GAP WITH NO STRAIGHT PORTION ORIENTED AT HEADING 211, RDL 
031 GRADUALLY ORIENTED AT CAS 184, RDL 004 OVER THE ISERE RIVER. 
REF: AD 1.3, APP 01, ATT 01</t>
  </si>
  <si>
    <t>R0849/22</t>
  </si>
  <si>
    <t>04/05/2022 0714</t>
  </si>
  <si>
    <t>04/05/2022 0712</t>
  </si>
  <si>
    <t>R0849/22 NOTAMN
Q) LFEE/QRPCH/IV/NBO/W /000/013/4833N00728E001
A) LFEE B) 2204050712 C) PERM
E) LF-P51 (MUTZIG) PROHIBITED AREA - NEW E-MAIL ADDRESS FOR A 
REQUEST TO ENTER THE AREA :
COMALAT-SECTION-ESPACES.TRAIT.FCT(AT)INTRADEF.GOUV.FR
REFERANCE AIP FRANCE ENR 5.1-8.
F) SFC G) 500FT AGL</t>
  </si>
  <si>
    <t>F0654/22</t>
  </si>
  <si>
    <t>04/22/2022 1315</t>
  </si>
  <si>
    <t>04/26/2022 0700</t>
  </si>
  <si>
    <t>F0654/22 NOTAMN
Q) LFBB/QCDCF/I /BO /E /195/999/4443N00107E158
A) LFBB B) 2204260700 C) PERM
E) IMPLEMENTATION OF CPDLC DOWNLINK REQUESTS IN BORDEAUX UAC.
TO BE NOTED : IF THE ANSWER TO A PILOT REQUEST NEEDS A VOICE
CLEARANCE, THE SYSTEM CLOSES THE CPDLC DIALOGUE WITH AN UNABLE
MESSAGE THAT MEANS IN THIS CASE &amp;apos;&amp;apos;ANSWER IMPOSSIBLE BY CPDLC&amp;apos;&amp;apos;. WE
REMIND THAT VOICE IS THE PRIMARY AND PRIORITY MEANS OF COMMUNICATION.
REF AIP GEN 3.4.3.2 PARAGRAPH G</t>
  </si>
  <si>
    <t>W0841/22</t>
  </si>
  <si>
    <t>05/12/2022 1020</t>
  </si>
  <si>
    <t>05/12/2022 1018</t>
  </si>
  <si>
    <t>W0841/22 NOTAMR W0458/22
Q) LFBB/QWBLW/IV/M  /W /005/030/4607N00052E003
A) LFBB B) 2205121018 C) PERM
E) AEROBATICS OVER GAJOUBERT - RDL349/14NM LFBJ AD :
PSN : 460725N 0005130E
HOURS OF ACTIVITY : SR-SS
AXIS 020/200 CENTERED ON PSN
LENGTH : 2500M, WIDTH : 2000M 
INFO : LIMOGES INFO 124.050MHZ.
F) 500FT AGL G) 3000FT AMSL</t>
  </si>
  <si>
    <t>W0843/22</t>
  </si>
  <si>
    <t>05/12/2022 1026</t>
  </si>
  <si>
    <t>W0843/22 NOTAMR W0027/22
Q) LFBB/QWZLW/IV/M  /W /000/017/4548N00128E005
A) LFBB B) 2205121026 C) PERM
E) MODEL FLYING ACTIVITY OVER &amp;apos;LA GENEYTOUSE&amp;apos;
RDL 109/12.5NM ARP LFBL 
PSN : 454733N 0012759E
ACTIVITY HOURS : SR-SS
INFO : LIMOGES INFO 124.050MHZ
F) SFC G) 500FT AGL</t>
  </si>
  <si>
    <t>W0981/22</t>
  </si>
  <si>
    <t>05/25/2022 0802</t>
  </si>
  <si>
    <t>W0981/22 NOTAMN
Q) LFFF/QWBXX/IV/M  /W /030/050/4705N00214E002
A) LFFF B) 2205250802 C) PERM
E) AEROBATICS ACTIVITY NR6411 &amp;apos;SAINTE THORETTE&amp;apos; DEFINITELY SUSPENDED
F) 3000FT AMSL G) 5000FT AMSL</t>
  </si>
  <si>
    <t>P1783/22</t>
  </si>
  <si>
    <t>05/31/2022 1249</t>
  </si>
  <si>
    <t>05/31/2022 1248</t>
  </si>
  <si>
    <t>P1783/22 NOTAMR P1782/22
Q) LFMM/QOBCE/IV/M  /E /000/023/4511N00409E001
A) LFMM B) 2205311248 C) PERM
E) OBST : HIMALAYAN FOOTBRIDGE AT &amp;apos;GRAZAC&amp;apos;
RDL 068/18NM LFHP ARP
AVG PSN : 451123N 0040929E
LENGTH : 268M
ORIENTATION : 072/252
ELEV : 2264FT
HGT : 207FT
LGT: DAY NGT</t>
  </si>
  <si>
    <t>F0910/22</t>
  </si>
  <si>
    <t>05/31/2022 1254</t>
  </si>
  <si>
    <t>05/31/2022 1253</t>
  </si>
  <si>
    <t>F0910/22 NOTAMR F0333/22
Q) LFXX/QSVAS/IV/B  /E /000/999/4412N00042E455
A) LFFF LFBB LFMM LFEE LFRR B) 2205311253 C) PERM
E) ALL VOLMET SERVICES AND FREQUENCIES OVER METROPOLITAN FRANCE NOT 
AVBL: SEE AIC FRANCE A 06/22.</t>
  </si>
  <si>
    <t>W1146/22</t>
  </si>
  <si>
    <t>06/09/2022 1247</t>
  </si>
  <si>
    <t>06/09/2022 1246</t>
  </si>
  <si>
    <t>W1146/22 NOTAMR W0273/22
Q) LFFF/QWZLW/IV/M  /W /000/011/4939N00106E005
A) LFFF B) 2206091246 C) PERM
E) FLYING MODEL ACTIVITY AT &amp;apos;SAINT VICTOR L&amp;apos;ABBAYE&amp;apos; :
- RDL 177/14NM LFAB ARP,
- PSN : 493915N 0010608E
- HOURS OF ACT : SR-SS
F) SFC G) 500FT AGL</t>
  </si>
  <si>
    <t>W1160/22</t>
  </si>
  <si>
    <t>06/09/2022 1438</t>
  </si>
  <si>
    <t>06/09/2022 1437</t>
  </si>
  <si>
    <t>W1160/22 NOTAMR W0876/22
Q) LFRR/QWZLW/IV/M  /W /000/006/4718N00134W005
A) LFRR B) 2206091437 C) PERM
E) MODEL FLYING ACT &amp;apos;LA CHAPELLE SUR ERDRE 2&amp;apos;
RDL 009/9NM LFRS ARP
PSN : 471825N 0013418W
HOURS OF ACT : SR-SS
F) SFC G) 500FT AGL</t>
  </si>
  <si>
    <t>W1161/22</t>
  </si>
  <si>
    <t>06/09/2022 1441</t>
  </si>
  <si>
    <t>06/09/2022 1440</t>
  </si>
  <si>
    <t>W1161/22 NOTAMR W0668/22
Q) LFRR/QWZLW/IV/M  /W /000/004/4810N00418W005
A) LFRR B) 2206091440 C) PERM
E) MODEL FLYING ACTIVITY &amp;apos;PLOMODIERN 4&amp;apos; :
PSN : 480932N 0041739W
HOURS OF ACT : SR-SS
F) SFC G) 150FT AGL</t>
  </si>
  <si>
    <t>W1165/22</t>
  </si>
  <si>
    <t>06/09/2022 1503</t>
  </si>
  <si>
    <t>06/09/2022 1448</t>
  </si>
  <si>
    <t>W1165/22 NOTAMN
Q) LFRR/QWZLW/IV/M  /W /000/009/4853N00027W005
A) LFRR B) 2206091448 C) PERM
E) MODEL FLYING SLOPE FLIGHT ACT &amp;apos;PONT D&amp;apos;OUILLY&amp;apos;
RDL 037/10NM ARP LFOG
PSN : 485257N 0002642W
HOURS OF ACT : SR-SS
UPPER LIMIT LIMITED TO 165FT AGL : MON-FRI : 0700-1630 (SUMMER-1HR)
F) SFC G) 400FT AGL</t>
  </si>
  <si>
    <t>W1167/22</t>
  </si>
  <si>
    <t>06/09/2022 1508</t>
  </si>
  <si>
    <t>06/09/2022 1507</t>
  </si>
  <si>
    <t>W1167/22 NOTAMR W0667/22
Q) LFRR/QWZLW/IV/M  /W /000/010/4830N00306W005
A) LFRR B) 2206091507 C) PERM
E) MODEL FLYING ACTIVITY AT &amp;apos;SAINT-PEVER&amp;apos;
RDL 258/10NM ARP LFRT
PSN : 483005N 0030620W
HOURS OF ACT : SR-SS
F) SFC G) 500FT AGL</t>
  </si>
  <si>
    <t>W1168/22</t>
  </si>
  <si>
    <t>06/09/2022 1511</t>
  </si>
  <si>
    <t>06/09/2022 1510</t>
  </si>
  <si>
    <t>W1168/22 NOTAMR W0378/22
Q) LFRR/QWZLW/IV/M  /W /000/010/4832N00306W005
A) LFRR B) 2206091510 C) PERM
E) MODEL FLYING NR8988 &amp;apos;PLOUMAGOAR&amp;apos; MODIFIED
RDL 267/9.8NM ARP LFRT
PSN MODIFID : 483138N 0030606W
HOURS MODIFIED : SUN : 1100-SS PLUS30 (SUMMER - 1HR)
F) SFC G) 500FT AGL</t>
  </si>
  <si>
    <t>R1700/22</t>
  </si>
  <si>
    <t>06/15/2022 1304</t>
  </si>
  <si>
    <t>07/01/2022 0700</t>
  </si>
  <si>
    <t>R1700/22 NOTAMN
Q) LFEE/QRRAW/IV/BO /W /000/023/4718N00459E001
A) LFEE B) 2207010700 C) PERM
E) RESTRICTED AREA LF-R1004 &amp;apos;CHENOVE&amp;apos; DEFINITELY REMOVED
F) GND G) 2300FT AMSL</t>
  </si>
  <si>
    <t>W1258/22</t>
  </si>
  <si>
    <t>06/15/2022 1456</t>
  </si>
  <si>
    <t>W1258/22 NOTAMN
Q) LFFF/QWZXX/IV/M  /W /000/029/4823N00528E005
A) LFFF B) 2207010700 C) PERM
E) MODEL FLYING ACTIVITY NR 8216 &amp;apos;GRAND&amp;apos;
PSN : 482300N 0052800E
HOURS : 0800-1900 (SUM -1 HR) ONLY BY DAY
UPPER LIMIT : 1500FT ASFC
F) SFC G) 2900FT AMSL</t>
  </si>
  <si>
    <t>W1271/22</t>
  </si>
  <si>
    <t>06/16/2022 1142</t>
  </si>
  <si>
    <t>07/01/2022 0000</t>
  </si>
  <si>
    <t>W1271/22 NOTAMN
Q) LFEE/QWPXX/IV/M  /W /000/080/4845N00656E005
A) LFEE B) 2207010000 C) PERM
E) PJE ACT 225 &amp;apos;ETANG DU STOCK&amp;apos; WITHDRAWN
RDL 287/6.1NM LFGT ARP
F) SFC G) FL080</t>
  </si>
  <si>
    <t>W1273/22</t>
  </si>
  <si>
    <t>06/16/2022 1204</t>
  </si>
  <si>
    <t>06/26/2022 1400</t>
  </si>
  <si>
    <t>W1273/22 NOTAMN
Q) LFBB/QWPLW/IV/M  /W /000/065/4422N00030E005
A) LFBB B) 2206261400 C) PERM
E) PJE ACT NR381 (PJE MONTPEZAT D&amp;apos;AGENAIS)
MODIFIED:
UPPER LIMIT RAISED TO FL065.
PSN: 442153N 0002932E
INFO : TOULOUSE INFO 121.250MHZ
F) SFC G) FL065</t>
  </si>
  <si>
    <t>W1277/22</t>
  </si>
  <si>
    <t>06/16/2022 1248</t>
  </si>
  <si>
    <t>07/01/2022 0340</t>
  </si>
  <si>
    <t>W1277/22 NOTAMN
Q) LFEE/QWGXX/IV/M  /W /000/045/4722N00452E005
A) LFEE B) 2207010340 C) PERM
E) FREE FLYING LAUNCH ACTIVITY NR 943 &amp;apos;PASQUES&amp;apos; WITHDRAWN.
F) SFC G) 2700FT AGL</t>
  </si>
  <si>
    <t>P2386/22</t>
  </si>
  <si>
    <t>07/18/2022 1254</t>
  </si>
  <si>
    <t>07/18/2022 1253</t>
  </si>
  <si>
    <t>P2386/22 NOTAMR P2385/22
Q) LFBB/QOBCE/IV/M  /E /000/009/4615N00002W001
A) LFBB B) 2207181253 C) PERM
E) OBST: MEASUREMENT MAST AT LEZAY 
RDL 259/9.2NM LFDV ARP
PSN : 461431N 0000140W 
HGT : 342FT 
ELEV : 867FT 
LGT : DAY NGT</t>
  </si>
  <si>
    <t>P2736/22</t>
  </si>
  <si>
    <t>08/17/2022 1252</t>
  </si>
  <si>
    <t>P2736/22 NOTAMR P2730/22
Q) LFBB/QOBCE/IV/M  /E /000/023/4300N00214E001
A) LFBB B) 2208171252 C) PERM
E) OBST E1103-05 : COORDINATES MODIFIED
PSN : 430024.87N 0021359.98E
HGT : 230FT
ELEV : 2258FT
LGT : NIL</t>
  </si>
  <si>
    <t>P2738/22</t>
  </si>
  <si>
    <t>08/17/2022 1317</t>
  </si>
  <si>
    <t>09/01/2022 0800</t>
  </si>
  <si>
    <t>P2738/22 NOTAMN
Q) LFFF/QOBCE/IV/M  /E /000/010/5031N00212E001
A) LFFF B) 2209010800 C) PERM
E) OBST : 5 WINDTURBINES OF WINDFARM &amp;apos;LE GROSEILLER&amp;apos; AT LISBOURG
RDL 186/12.8NM LFQN ARP 
PSN: 503103N 0021154E 
1700M CURVED LINE ORIENTED NORTH-SOUTH
HGT: 493FT
ELEV: 995FT
LGT: DAY NGT</t>
  </si>
  <si>
    <t>P2739/22</t>
  </si>
  <si>
    <t>08/17/2022 1324</t>
  </si>
  <si>
    <t>P2739/22 NOTAMN
Q) LFFF/QOBCE/IV/M  /E /000/010/5030N00213E001
A) LFFF B) 2209010800 C) PERM
E) OBST : 2 WINDTURBINES OF WINDFARM OF &amp;apos;FONTAINE LE SEC&amp;apos; AT LISBOURG
RDL 183/14.17NM LFQN ARP 
PSN: 502938N 0021259E 
400M LINE ORIENTED NORTH WEST/SOUTH EAST
HGT: 493FT
ELEV: 949FT
LGT: DAY NGT</t>
  </si>
  <si>
    <t>P2744/22</t>
  </si>
  <si>
    <t>08/18/2022 1357</t>
  </si>
  <si>
    <t>08/29/2022 0500</t>
  </si>
  <si>
    <t>P2744/22 NOTAMN
Q) LFFF/QOBCE/IV/M  /E /000/009/4943N00053E001
A) LFFF B) 2208290500 C) PERM
E) MEASURING MAST OPR AT &amp;apos;BOUDEVILLE&amp;apos;, RDL 050/7.27NM ARP LFYV
PSN : 494257N 0005236E 
HEIGHT : 328FT
ELEV : 807FT
LIGHTING : DAY AND NIGHT</t>
  </si>
  <si>
    <t>P2771/22</t>
  </si>
  <si>
    <t>08/22/2022 1223</t>
  </si>
  <si>
    <t>08/22/2022 1222</t>
  </si>
  <si>
    <t>P2771/22 NOTAMN
Q) LFFF/QOBCE/IV/M  /E /000/010/5013N00259E002
A) LFFF B) 2208221222 C) PERM
E) 11 WIND TURBINES OPR IN WINDFARM  &amp;apos;LES QUINTEFEUILLES&amp;apos; AT 
&amp;apos;CAGNICOURT&amp;apos;, RDL 183/7.27NM LFQS ARP
PSN : 501303N 0025904E,  CENTRAL POINT CIRCLE OF 2700M RADIUS
HEIGHT : 653FT
ELEV : 949FT
LIGHTING : DAY AND NIGHT</t>
  </si>
  <si>
    <t>H0361/22</t>
  </si>
  <si>
    <t>08/29/2022 1447</t>
  </si>
  <si>
    <t>08/29/2022 1446</t>
  </si>
  <si>
    <t>H0361/22 NOTAMR H0254/22
Q) LFFF/QFPAW/IV/B  /A /000/999/4858N00253E005
A) LFXX B) 2208291446 C) PERM
E) MEAUX CENTRE HOSPITALIER : HELIPORT COMPLETELY WITHDRAWN
PSN: 485758N 0025318E
REPLACEMENT HELIPADS:
1- HELISURFACE AT &amp;apos;JEAN VILAR STADIUM SPORT COMPLEX GEORGES TAUZIET&amp;apos; 
AT
MEAUX
PSN: 485719N 0025345E
RDL 154/0.7NM &amp;apos;CENTRE HOSPITALIER MEAUX&amp;apos; HELISTATION
2- HELISURFACE OF FIRE CENTER OF MEAUX (RFFS)
PSN 485756N 0025400E
RDL 094/0.5NM &amp;apos;CENTRE HOSPITALIER MEAUX&amp;apos; HELISTATION</t>
  </si>
  <si>
    <t>P2916/22</t>
  </si>
  <si>
    <t>08/30/2022 0905</t>
  </si>
  <si>
    <t>09/06/2022 0000</t>
  </si>
  <si>
    <t>P2916/22 NOTAMN
Q) LFBB/QOBCE/IV/M  /E /000/009/4612N00024E001
A) LFBB B) 2209060000 C) PERM
E) MEASURING MAST OPR AT &amp;apos;LA CHAPELLE-BATON&amp;apos;, RDL 114/ 9.47NM ARP 
LFDV
PSN : 461224.175N 0002348.432E 
HEIGHT : 344FT AGL
ELEV : 820FT AMSL
LIGHTING : DAY/NIGHT</t>
  </si>
  <si>
    <t>P2917/22</t>
  </si>
  <si>
    <t>08/30/2022 0908</t>
  </si>
  <si>
    <t>P2917/22 NOTAMN
Q) LFBB/QOBCE/IV/M  /E /000/005/4605N00028W001
A) LFBB B) 2208300908 C) PERM
E) MEASURING MAST OPR AT &amp;apos;COIVERT&amp;apos;, RDL 021/7.27NM ARP LFIY
PSN : 460442.600N 0002745.260W
HEIGHT : 262FT AGL
ELEV : 485FT AMSL
LIGHTING : DAY/NIGHT</t>
  </si>
  <si>
    <t>P2919/22</t>
  </si>
  <si>
    <t>08/30/2022 1159</t>
  </si>
  <si>
    <t>09/01/2022 0500</t>
  </si>
  <si>
    <t>P2919/22 NOTAMN
Q) LFFF/QOBCE/IV/M  /E /000/010/4806N00202E001
A) LFFF B) 2209010500 C) PERM
E) WINDFARM OF 4 WIND TURBINES OPR AT &amp;apos;ACHERES LE MARCHE&amp;apos;, RDL 
241/7.64NM ARP LFFP
MEDIAN PSN : 480558N 0020208E 
WINDTURBINES WITHIN 1100M RADIUS AROUND THE PSN
HEIGHT : 467FT
ELEV : 997FT 
LIGHTING : DAY AND NIGHT</t>
  </si>
  <si>
    <t>P2925/22</t>
  </si>
  <si>
    <t>08/31/2022 0750</t>
  </si>
  <si>
    <t>08/31/2022 0749</t>
  </si>
  <si>
    <t>P2925/22 NOTAMN
Q) LFFF/QOBCE/IV/M  /E /000/006/4944N00300E001
A) LFFF B) 2208310749 C) PERM
E) MEASURING MAST OPR AT HOMBLEUX - RDL188/8.54NM ARP LFAG :
- PSN : 494340N 0030003E
- HGT : 333FT
- ELEV : 550FT
- LIGHTING : NIGHT AND DAY.</t>
  </si>
  <si>
    <t>P2936/22</t>
  </si>
  <si>
    <t>09/01/2022 1238</t>
  </si>
  <si>
    <t>09/01/2022 1237</t>
  </si>
  <si>
    <t>P2936/22 NOTAMN
Q) LFFF/QOBCE/IV/M  /E /000/009/5022N00156E001
A) LFFF B) 2209011237 C) PERM
E) 2 WIND TURBINES OPR IN &amp;apos;MOURIEZ&amp;apos; WINDFARM , RDL 106/13.38NM LFAM 
ARP
PSN : 502139N 0015540E CENTRAL POINT LINE OF 630M ORIENTED NW/SE
HEIGHT : 492FT
ELEV : 805FT
LIGHTING : DAY AND NIGHT</t>
  </si>
  <si>
    <t>P2998/22</t>
  </si>
  <si>
    <t>09/05/2022 1236</t>
  </si>
  <si>
    <t>09/05/2022 1235</t>
  </si>
  <si>
    <t>P2998/22 NOTAMN
Q) LFFF/QOBAW/IV/M  /E /000/008/5006N00207E001
A) LFFF B) 2209051235 C) PERM
E) OBST NR80118 COMPLETELY WITHDRAWN AT &amp;apos;DOMART EN PONTHIEU&amp;apos;
PSN: 500550N 0020724E</t>
  </si>
  <si>
    <t>P2999/22</t>
  </si>
  <si>
    <t>09/05/2022 1425</t>
  </si>
  <si>
    <t>10/06/2022 0000</t>
  </si>
  <si>
    <t>P2999/22 NOTAMN
Q) LFMM/QOBCH/IV/M  /E /000/036/4510N00314E001
A) LFMM B) 2210060000 C) PERM
E) REF DATASET ENR5.4. OBST 15008 LONGITUDE MODIFIED :
READ 0031342.85E INSTEAD OF 0031342.85W</t>
  </si>
  <si>
    <t>P3030/22</t>
  </si>
  <si>
    <t>09/07/2022 1411</t>
  </si>
  <si>
    <t>P3030/22 NOTAMN
Q) LFFF/QOBCE/IV/M  /E /000/009/4752N00036E001
A) LFFF B) 2209071411 C) PERM
E) MEASURING MAST OPR AT &amp;apos;VAL D&amp;apos;ETANGSON&amp;apos;, RDL 107/16.64NM ARP LFRM
PSN : 475206N 0003550E 
HEIGHT : 405FT
ELEV : 890FT
LIGHTING : DAY AND NIGHT</t>
  </si>
  <si>
    <t>P3044/22</t>
  </si>
  <si>
    <t>09/08/2022 1232</t>
  </si>
  <si>
    <t>09/08/2022 1231</t>
  </si>
  <si>
    <t>P3044/22 NOTAMN
Q) LFFF/QOBAW/IV/M  /E /000/007/4938N00249E001
A) LFFF B) 2209081231 C) PERM
E) WITHDRAWAL OF OBST NR 60078 A &amp;apos;CRAPEAUMESNIL&amp;apos;, RDL103/9.71NM LFAR 
ARP
PSN : 493813N-0024845E</t>
  </si>
  <si>
    <t>P3045/22</t>
  </si>
  <si>
    <t>09/08/2022 1238</t>
  </si>
  <si>
    <t>09/08/2022 1237</t>
  </si>
  <si>
    <t>P3045/22 NOTAMN
Q) LFFF/QOBAW/IV/M  /E /000/006/5000N00206E001
A) LFFF B) 2209081237 C) PERM
E) WITHDRAWAL OF OBST NR 80068 A &amp;apos;BOURDON&amp;apos;, RDL131/13.3NM LF0I ARP
PSN : 495949N-0020531E</t>
  </si>
  <si>
    <t>P3048/22</t>
  </si>
  <si>
    <t>09/08/2022 1338</t>
  </si>
  <si>
    <t>09/29/2022 0800</t>
  </si>
  <si>
    <t>P3048/22 NOTAMN
Q) LFFF/QOBCE/IV/M  /E /000/008/4934N00227E001
A) LFFF B) 2209290800 C) PERM
E) MEASURING MAST OPR AT &amp;apos;SAINS-MORAINVILLERS&amp;apos;, RDL214/7.83NM ARP 
LFAR
PSN : 493352N-0022728E
HEIGHT : 328FT
ELEV : 756FT
LIGHTING : DAY AND NIGHT</t>
  </si>
  <si>
    <t>P3063/22</t>
  </si>
  <si>
    <t>09/09/2022 0952</t>
  </si>
  <si>
    <t>10/06/2022 0600</t>
  </si>
  <si>
    <t>P3063/22 NOTAMN
Q) LFFF/QOBCE/IV/M  /E /000/011/4934N00417E002
A) LFFF B) 2210060600 C) PERM
E) WIND FARM OPR AT &amp;apos;ECLY&amp;apos; AND &amp;apos;SON&amp;apos;, RDL 326/6.03NM ARP LFAP
2 LINES OF WINDTURBINES : 
LINE 1 : 1000M DIRECTION NW/SE EACH PART OF POINT 493351N 0041619E
LINE 2 : 1000M DIRECTION NW/SE EACH PART OF POINT 493400N 0041636E
HEIGHT : 591FT 
ELEV : 1054FT
LIGHTING : DAY AND NIGHT</t>
  </si>
  <si>
    <t>P3065/22</t>
  </si>
  <si>
    <t>09/09/2022 0958</t>
  </si>
  <si>
    <t>09/09/2022 0957</t>
  </si>
  <si>
    <t>P3065/22 NOTAMN
Q) LFFF/QOBCE/IV/M  /E /000/011/4810N00334E001
A) LFFF B) 2209090957 C) PERM
E) MEASURING MAST OPR AT &amp;apos;COULOURS&amp;apos;, RDL 032/12.6NM ARP LFGK
PSN : 481017N  0033333E
HEIGHT : 279FT 
ELEV : 1037FT
LIGHTING : DAY AND NIGHT</t>
  </si>
  <si>
    <t>P3067/22</t>
  </si>
  <si>
    <t>09/09/2022 1138</t>
  </si>
  <si>
    <t>09/09/2022 1137</t>
  </si>
  <si>
    <t>P3067/22 NOTAMN
Q) LFFF/QOBCE/IV/M  /E /000/013/4817N00501E001
A) LFFF B) 2209091137 C) PERM
E) MEASURING MAST OPR AT &amp;apos;MIRBEL&amp;apos;, RDL 221/7.49NM ARP LFFJ
PSN : 481726N  0050116E
HEIGHT : 325 FT
ELEV : 1296 FT
LIGHTING : DAY AND NIGHT</t>
  </si>
  <si>
    <t>P3069/22</t>
  </si>
  <si>
    <t>09/09/2022 1157</t>
  </si>
  <si>
    <t>P3069/22 NOTAMN
Q) LFFF/QOBCE/IV/M  /E /000/023/4713N00426E001
A) LFFF B) 2209091157 C) PERM
E) WIND FARM OPR AT &amp;apos;ALLEREY&amp;apos;, RDL 264/5.47NM ARP LFEP
PSN : 471240N 0042537E
CIRCLE OF 700M AROUND PSN
HEIGHT : 542 FT 
ELEV : 2265 FT
LIGHTING : DAY AND NIGHT</t>
  </si>
  <si>
    <t>P3100/22</t>
  </si>
  <si>
    <t>09/12/2022 1236</t>
  </si>
  <si>
    <t>10/03/2022 0000</t>
  </si>
  <si>
    <t>P3100/22 NOTAMN
Q) LFFF/QOBAW/IV/M  /E /000/008/5000N00137E001
A) LFFF B) 2210030000 C) PERM
E) OBST NR 80050 AT &amp;apos;MAISNIERES&amp;apos; COMPLETELY WITHDRAWN :
RDL 120/8.1NM LFAE ARP
PSN: 500004N 0013632E</t>
  </si>
  <si>
    <t>P3102/22</t>
  </si>
  <si>
    <t>09/12/2022 1244</t>
  </si>
  <si>
    <t>09/12/2022 1243</t>
  </si>
  <si>
    <t>P3102/22 NOTAMN
Q) LFFF/QOBCE/IV/M  /E /000/010/4850N00441E001
A) LFFF B) 2209121243 C) PERM
E) OBST : MEASUREMENT MAST AT &amp;apos;BASSU&amp;apos;
PSN : 484950N 0044031E
RDL 358/7.71NM ARP LFSK
HGT : 341FT
ELEV : 997FT
LGT : DAY NGT</t>
  </si>
  <si>
    <t>P3110/22</t>
  </si>
  <si>
    <t>09/13/2022 0950</t>
  </si>
  <si>
    <t>09/13/2022 0949</t>
  </si>
  <si>
    <t>P3110/22 NOTAMN
Q) LFFF/QOBCE/IV/M  /E /000/011/4843N00428E001
A) LFFF B) 2209130949 C) PERM
E) WIND FARM OPR AT &amp;apos;BLACY&amp;apos;, RDL 276/8.71NM ARP LFSK
7 WINDTURBINES ON A LINE OF 1800M EACH PART FROM PSN
PSN : 484301N 0042803E
HEIGHT : 493FT
ELEV : 1057FT
LIGHTING : DAY AND NIGHT</t>
  </si>
  <si>
    <t>P3111/22</t>
  </si>
  <si>
    <t>09/13/2022 0954</t>
  </si>
  <si>
    <t>09/13/2022 0953</t>
  </si>
  <si>
    <t>P3111/22 NOTAMN
Q) LFFF/QOBCE/IV/M  /E /000/013/4747N00343E001
A) LFFF B) 2209130953 C) PERM
E) MEASURING MAST OPR AT &amp;apos;CHITRY&amp;apos;, RDL 115/9.86NM ARP LFLA
PSN : 474635N 0034304E
HEIGHT : 341FT
ELEV : 1286FT
LIGHTING : DAY AND NIGHT</t>
  </si>
  <si>
    <t>P3137/22</t>
  </si>
  <si>
    <t>09/14/2022 1212</t>
  </si>
  <si>
    <t>09/14/2022 1211</t>
  </si>
  <si>
    <t>P3137/22 NOTAMR P3068/22
Q) LFFF/QOBCE/IV/M  /E /000/009/4852N00434E001
A) LFFF B) 2209141211 C) PERM
E) OBST : MEASURING MAST OPR AT &amp;apos;DAMPIERRE SUR MOIVRE&amp;apos; 
(RDL103/8.92NM ARP LFQK) :
PSN : 485219N  0043422E
HEIGHT : 332FT
ELEV : 861FT
LIGHTING : DAY AND NIGHT.</t>
  </si>
  <si>
    <t>P3143/22</t>
  </si>
  <si>
    <t>09/14/2022 1330</t>
  </si>
  <si>
    <t>P3143/22 NOTAMN
Q) LFFF/QOBCH/IV/M  /E /000/011/4848N00425E001
A) LFFF B) 2210060000 C) PERM
E) WINDTURBINES FARM E1508, DATASET ENR 5.4 DATED 06 OCT 2022.
THE WINDTURBINES FARM E1508 IS LOCATED IN THE &amp;apos;MARNE&amp;apos; DEPARTMENT 
(51).
PSN : 484826N 0042515E (RDL155/6.5NM LFQK).</t>
  </si>
  <si>
    <t>P3147/22</t>
  </si>
  <si>
    <t>09/14/2022 1516</t>
  </si>
  <si>
    <t>10/03/2022 0600</t>
  </si>
  <si>
    <t>P3147/22 NOTAMN
Q) LFFF/QOBCE/IV/M  /E /000/011/4958N00338E001
A) LFFF B) 2210030600 C) PERM
E) 4 WINDTURBINES IN WINDFARM &amp;apos;LUPINS&amp;apos; OPR AT &amp;apos;HANNAPES&amp;apos;, RDL 
128/17.85NM
LFYG ARP
PSN : 495730N 0033743E CENTRAL POINT OF CIRCLE OF 375M RADIUS
HEIGHT : 585FT
ELEV : 1057FT
LIGHTING : DAY AND NIGHT</t>
  </si>
  <si>
    <t>P3150/22</t>
  </si>
  <si>
    <t>09/15/2022 1245</t>
  </si>
  <si>
    <t>09/19/2022 0500</t>
  </si>
  <si>
    <t>P3150/22 NOTAMN
Q) LFRR/QOBCE/IV/M  /E /000/008/4637N00106W001
A) LFRR B) 2209190500 C) PERM
E) OBST : WINDFARM OF 3 WINDTURBINES AT &amp;apos;BOURNEZEAU&amp;apos;
RDL 115/12.65NM ARP LFRI
AVG PSN : 463650N 0010610W
WINDTURBINES IN 400M RADIUS AROUND PSN
HGT : 509FT
ELEV : 745FT
LGT : DAY NGT</t>
  </si>
  <si>
    <t>P3173/22</t>
  </si>
  <si>
    <t>09/16/2022 1153</t>
  </si>
  <si>
    <t>09/16/2022 1152</t>
  </si>
  <si>
    <t>P3173/22 NOTAMN
Q) LFBB/QOBCE/IV/M  /E /000/011/4659N00203E002
A) LFBB B) 2209161152 C) PERM
E) OBST : WINDFARM OF 11 WINDTURBINES AT &amp;apos;SAINT GEORGES SUR ARNON&amp;apos;
RDL 003/6.31NM ARP LFEK
AVG PSN : 465918N 0020305E
WINDTURBINES IN 1600M RADIUS AROUND PSN
HGT : 514FT
ELEV : 1003FT
LGT : DAY NGT</t>
  </si>
  <si>
    <t>P3174/22</t>
  </si>
  <si>
    <t>09/16/2022 1159</t>
  </si>
  <si>
    <t>09/26/2022 0500</t>
  </si>
  <si>
    <t>P3174/22 NOTAMN
Q) LFRR/QOBCE/IV/M  /E /000/011/4829N00332W001
A) LFRR B) 2209260500 C) PERM
E) OBST : MEASUREMENT MAST AT &amp;apos;LOGUIVY-PLOUGRAS&amp;apos;
RDL 122/13.15NM ARP LFRU
PSN: 482902N 0033214W 
HGT: 273FT
ELEV: 1050FT
LGT: DAY NGT</t>
  </si>
  <si>
    <t>P3176/22</t>
  </si>
  <si>
    <t>09/16/2022 1329</t>
  </si>
  <si>
    <t>10/10/2022 0500</t>
  </si>
  <si>
    <t>P3176/22 NOTAMN
Q) LFFF/QOBCE/IV/M  /E /000/010/4820N00147E003
A) LFFF B) 2210100500 C) PERM
E) OBST: WINDFARM OF 24 WINDTURBINES AT &amp;apos;OUARVILLE&amp;apos;
RDL 259/11.60NM ARP LFOX
AVG PSN : 482010N 0014656E
WINDTURBINES IN 2100M RADIUS AROUND PSN
HGT : 493FT
ELEV : 998FT
LGT : DAY NGT</t>
  </si>
  <si>
    <t>P3197/22</t>
  </si>
  <si>
    <t>09/19/2022 1210</t>
  </si>
  <si>
    <t>09/19/2022 1209</t>
  </si>
  <si>
    <t>P3197/22 NOTAMN
Q) LFFF/QOBCE/IV/M  /E /000/004/5033N00228E001
A) LFFF B) 2209191209 C) PERM
E) LATTICE PYLON OPR AT &amp;apos;LILLERS&amp;apos;, RDL241/7.71NM ARP LFQT
PSN : 503314N-0022749E
HEIGHT : 201FT
ELEV : 310FT
LIGHTING : NIL</t>
  </si>
  <si>
    <t>P3198/22</t>
  </si>
  <si>
    <t>09/19/2022 1213</t>
  </si>
  <si>
    <t>09/19/2022 1212</t>
  </si>
  <si>
    <t>P3198/22 NOTAMN
Q) LFFF/QOBCE/IV/M  /E /000/006/4931N00243E001
A) LFFF B) 2209191212 C) PERM
E) LATTICE PYLON OPR AT &amp;apos;RESSONS SUR MATZ&amp;apos;, RDL327/6.35NM ARP LFAD
PSN : 493120N 0024257E
HEIGHT : 209FT
ELEV : 584FT
LIGHTING : NIL</t>
  </si>
  <si>
    <t>P3226/22</t>
  </si>
  <si>
    <t>09/21/2022 0940</t>
  </si>
  <si>
    <t>P3226/22 NOTAMN
Q) LFBB/QOBCE/IV/M  /E /000/007/4648N00013E001
A) LFBB B) 2209210940 C) PERM
E) OBST: PYLON ON WATER TOWER AT MIREBEAU
PSN : 464732,7N 0001243,77E
RDL 340/12.6NM POITIERS BIARD (LFBI)
HGT : 170FT
ELEV : 656FT
LGT : NIL</t>
  </si>
  <si>
    <t>W2155/22</t>
  </si>
  <si>
    <t>09/21/2022 1423</t>
  </si>
  <si>
    <t>09/22/2022 1500</t>
  </si>
  <si>
    <t>W2155/22 NOTAMN
Q) LFRR/QWULW/IV/BO /W /000/013/4803N00156W005
A) LFRR B) 2209221500 C) PERM
E) MODEL FLYING ACTIVITY NR8990 &amp;apos;LE VERGER (35)&amp;apos; MODIFIED :
PSN : 480320N 0015610W - RDL 263/8.3NM ARP LFRN
UPPER LIMIT MODIFIED : SFC / 1000FT ASFC - 1250FT AMSL
ACTIVITY UNDER PROTOCOL
REF ENR 5.5
F) SFC G) 1250FT AMSL</t>
  </si>
  <si>
    <t>P3229/22</t>
  </si>
  <si>
    <t>09/21/2022 1558</t>
  </si>
  <si>
    <t>09/26/2022 0000</t>
  </si>
  <si>
    <t>P3229/22 NOTAMN
Q) LFFF/QOBCE/IV/M  /E /000/008/4958N00149E001
A) LFFF B) 2209260000 C) PERM
E) OBST: WIND MEASUREMENT MAST AT &amp;apos;CITERNE&amp;apos;
RDL 184/10.31NM ARP LFOI
PSN: 495818N 0014855E
HGT: 361FT
ELEV: 765FT
LGT: DAY NGT</t>
  </si>
  <si>
    <t>P3309/22</t>
  </si>
  <si>
    <t>09/28/2022 1006</t>
  </si>
  <si>
    <t>09/28/2022 1005</t>
  </si>
  <si>
    <t>P3309/22 NOTAMN
Q) LFFF/QOBCE/IV/M  /E /000/008/4812N00131E001
A) LFFF B) 2209281005 C) PERM
E) MEASURING MAST OPR AT &amp;apos;NEUVY EN DUNOIS&amp;apos;, RDL 034/10.01NM ARP LFOC
PSN : 481146N 0013107E
HEIGHT : 269FT
ELEV : 721FT
LIGHTING : DAY/NIGHT</t>
  </si>
  <si>
    <t>P3322/22</t>
  </si>
  <si>
    <t>09/28/2022 1436</t>
  </si>
  <si>
    <t>P3322/22 NOTAMN
Q) LFBB/QOBCE/IV/M  /E /000/010/4648N00151E001
A) LFBB B) 2210100500 C) PERM
E) MEASURING MAST OPR AT &amp;apos;MARON&amp;apos;, RDL 126/6.41NM ARP LFLX
PSN : 464750N 0015049E 
HEIGHT : 395FT
ELEV : 933FT
LIGHTING : DAY AND NIGHT</t>
  </si>
  <si>
    <t>P3323/22</t>
  </si>
  <si>
    <t>09/28/2022 1440</t>
  </si>
  <si>
    <t>P3323/22 NOTAMN
Q) LFRR/QOBCE/IV/M  /E /000/010/4831N00327W001
A) LFRR B) 2210100500 C) PERM
E) MEASURING MAST OPR AT &amp;apos;LOGUIVY-PLOUGRAS&amp;apos;, RDL 177/14.72NM ARP LFRO
PSN : 483034N 0032705W 
HEIGHT : 328FT
ELEV : 928FT
LIGHTING : DAY AND NIGHT</t>
  </si>
  <si>
    <t>P3338/22</t>
  </si>
  <si>
    <t>09/29/2022 1401</t>
  </si>
  <si>
    <t>09/29/2022 1400</t>
  </si>
  <si>
    <t>P3338/22 NOTAMN
Q) LFRR/QOBCE/IV/M  /E /000/006/4826N00445W001
A) LFRR B) 2209291400 C) PERM
E) OBST : WINDFARM OF 5 WINDTURBINES AT &amp;apos;PLOUARZEL&amp;apos;
RDL 266/13.1NM ARP LFRB
AVG PSN : 482549N 0044455W 
WINDTURBINES IN 400M RADIUS AROUND PSN
HGT : 250FT
ELEV : 504FT 
LGT : DAY NGT</t>
  </si>
  <si>
    <t>P3339/22</t>
  </si>
  <si>
    <t>09/29/2022 1404</t>
  </si>
  <si>
    <t>10/17/2022 0000</t>
  </si>
  <si>
    <t>P3339/22 NOTAMN
Q) LFMM/QOBCE/IV/M  /E /000/039/4339N00254E001
A) LFMM B) 2210170000 C) PERM
E) OBST : MEASUREMENT MAST AT &amp;apos;MURAT-SUR-VEBRE&amp;apos;
PSN :  433923.46N 0025337.71E
RDL : 275/10.94NM ARP LFNX
HGT : 282FT
ELEV : 3874FT
LGT : DAY NGT</t>
  </si>
  <si>
    <t>P3384/22</t>
  </si>
  <si>
    <t>10/03/2022 1527</t>
  </si>
  <si>
    <t>11/03/2022 0700</t>
  </si>
  <si>
    <t>P3384/22 NOTAMN
Q) LFFF/QOBCE/IV/M  /E /000/014/4744N00421E001
A) LFFF B) 2211030700 C) PERM
E) MEASURING MAST OPR AT &amp;apos;VERDONNET&amp;apos;, RDL 234/11.23NM ARP LFQH
PSN : 474406N 0042117E
HEIGHT : 409FT 
ELEV : 1400FT
LIGHTING : DAY AND NIGHT</t>
  </si>
  <si>
    <t>P3385/22</t>
  </si>
  <si>
    <t>10/03/2022 1531</t>
  </si>
  <si>
    <t>10/03/2022 1530</t>
  </si>
  <si>
    <t>P3385/22 NOTAMN
Q) LFBB/QOBCE/IV/M  /E /000/004/4430N00046W001
A) LFBB B) 2210031530 C) PERM
E) PYLON OPR AT &amp;apos;BELIN-BELIET&amp;apos;, RDL 213/14.2NM ARP LFCS
PSN :  442956,20N  0004625,80W 
HEIGHT : 193FT AGL
ELEV : 354FT AMSL
LIGHTING : NIL</t>
  </si>
  <si>
    <t>P3387/22</t>
  </si>
  <si>
    <t>10/03/2022 1536</t>
  </si>
  <si>
    <t>10/03/2022 1535</t>
  </si>
  <si>
    <t>P3387/22 NOTAMN
Q) LFMM/QOBCE/IV/M  /E /000/053/4407N00334E001
A) LFMM B) 2210031535 C) PERM
E) PYLON OPR AT &amp;apos;VAL D&amp;apos;AIGOUAL&amp;apos;, RDL 154/10.9NM ARP LFNO
PSN :  440716,00N 0033429,00E  
HEIGHT : 167FT AGL
ELEV : 5266FT AMSL
LIGHTING : NIL</t>
  </si>
  <si>
    <t>H0419/22</t>
  </si>
  <si>
    <t>10/04/2022 1258</t>
  </si>
  <si>
    <t>10/04/2022 1256</t>
  </si>
  <si>
    <t xml:space="preserve"> H0419/22 NOTAMN
Q) LFFF/QFPXX/IV/BO /A /000/999/4847N00216E005
A) LFXX PART 1 OF 2 B) 2210041256 C) PERM
E) LE PLESSIS ROBINSON CENTRE CHIRURGICAL MARIE LANNELONGUE
READ :
HELISTATION SPECIALLY DEDICATED TO SANITORY TRANSPORTS AND &amp;apos;SMUH&amp;apos; 
FLIGHTS.
PRIOR CONTACT WITH HELISTATION ADMINISTRATION (+33(0)1 40 94 88 12) 
WITH 30 MINUTES PN.
ARRIVALS :
-FROM SOUTH, WEST AND NORTH : 
FOLLOW HELICOPTER ROUTE TIL WH3 THEN DIRECT TO &amp;apos;MARIE LANNELONGUE&amp;apos; 
HOSPITAL WITH VILLACOUBLAY TWR CLEARANCE ON FREQUENCY 128.950MHZ.
-FROM EAST :
VIA HELICOPTER ROUTE, &amp;apos;PORTE DE BERCY&amp;apos;, &amp;apos;PONT DE SEVRES&amp;apos; (IH2) VIA 
&amp;apos;PORTE DE GENTILLY&amp;apos; (IH3) REACH WH3 THEN DIRECT &amp;apos;MARIE LANNELONGUE&amp;apos; 
HOSPITAL WITH VILLACOUBLAY TWR CLEARANCE ON FREQUENCY 128.950MHZ.
NO DIRECT ARRIVAL FROM THE EAST COULD BE MADE EXC IN CASE OF 
EMERGENCY AND WITH CTL SERVICES AUTHORIZATION.
DEPARTURE : START UP AND DEPARTURE AUTHORIZATION WITH VILLACOUBLAY 
TWR CLEARANCE ON FREQUENCY 128.950MHZ.
AFTER TAKING OFF DIRECTLY REACH HELICOPTER ROUTE TO WH3 POINT.
NO DIRECT DEPARTURE TO THE EAST COULD BE MADE EXC IN CASE OF 
END PART 1 OF 2_x000D_
H0419/22 NOTAMN
Q) LFFF/QFPXX/IV/BO /A /000/999/4847N00216E005
A) LFXX PART 2 OF 2 B) 2210041256 C) PERM
E) EMERGENCY AND WITH CTL SERVICES AUTHORIZATION.
CIRCUIT : PERFORMED BY THE SOUTH OR BY THE NORTH OF THE HELISTATION 
FOLLOWING VILLACOUBLAY TWR CLEARANCE ON FREQUENCY 128.950MHZ.
AVOID EVERY INTERFERENCE WITH &amp;apos;VILLACOUBLAY&amp;apos; APPROACHES.
&amp;apos;VILLACOUBLAY&amp;apos; CTL SERVICES NOT ACTIVE :
ARRIVAL, DEPARTURE AND CIRCUIT PROCEDURES ARE THE SAME EXC :
-ARRIVALS : CLEARANCES DELIVERED BY ORLY TWR ON FREQUENCY 118.700MHZ.
-DEPARTURES : PRIOR PHONE CONTACT BEFORE START UP WITH ORLY TWR 
(+33(0)149756585).
AFTER TAKING-OFF, AS SOON AS POSSIBLE, CONTACT ORLY TWR ON FREQUENCY 
118.700MHZ.
NIGHT USE : NO IFR USE : NO
PROTECTION SURFACES SLOPE : 4.5 PERCENT
HOURS : WIN (FM 01 NOV TO 31 MAR) : 0700-1530
SUM (FM 01 APR TO 31 OCT) : 0600-1700
RFFS : YES (2 FOAM STANDS) WHEELED FIRE EXTINGUISHER 50KG OF POWDER
AXES ORIENTED 105/285 AND 120/300.
END PART 2 OF 2_x000D_
</t>
  </si>
  <si>
    <t>P3407/22</t>
  </si>
  <si>
    <t>10/05/2022 1008</t>
  </si>
  <si>
    <t>10/11/2022 0500</t>
  </si>
  <si>
    <t>P3407/22 NOTAMN
Q) LFFF/QOBCE/IV/M  /E /000/009/4939N00110E001
A) LFFF B) 2210110500 C) PERM
E) MEASURING MAST OPR AT &amp;apos;BRACQUETUIT&amp;apos;, RDL 166/14.26NM ARP LFAB
PSN : 493906N 0011019E 
HEIGHT : 342FT
ELEV : 856FT
LIGHTING : DAY AND NIGHT</t>
  </si>
  <si>
    <t>P3430/22</t>
  </si>
  <si>
    <t>10/07/2022 0840</t>
  </si>
  <si>
    <t>P3430/22 NOTAMN
Q) LFFF/QOBCE/IV/M  /E /000/004/5049N00204E001
A) LFFF B) 2210070840 C) PERM
E) LATTICE PYLON OPR AT &amp;apos;ZOUAFQUES&amp;apos; RDL309/8.54NM ARP LFQN
PSN  :504910N 0020342E
HEIGHT : 240FT
ELEV : 318FT
LIGHTING : DAY AND NIGHT</t>
  </si>
  <si>
    <t>P3431/22</t>
  </si>
  <si>
    <t>10/07/2022 0847</t>
  </si>
  <si>
    <t>10/07/2022 0846</t>
  </si>
  <si>
    <t>P3431/22 NOTAMN
Q) LFFF/QOBCE/IV/M  /E /000/006/5010N00307E001
A) LFFF B) 2210070846 C) PERM
E) PYLON OPR AT &amp;apos;BOURLON&amp;apos;,  RDL287/5.98NM ARP LFYG
PSN : 501019N 0030659E
HEIGHT : 246FT
ELEV : 580FT
LIGHTING : JOUR ET NUIT</t>
  </si>
  <si>
    <t>P3451/22</t>
  </si>
  <si>
    <t>10/07/2022 1242</t>
  </si>
  <si>
    <t>10/07/2022 1241</t>
  </si>
  <si>
    <t>P3451/22 NOTAMN
Q) LFBB/QOBCE/IV/M  /E /000/005/4358N00024W001
A) LFBB B) 2210071241 C) PERM
E) WATER TOWER AND ANTENNAS OPR AT &amp;apos;LUCBARDEZ&amp;apos; AND &amp;apos;BARGUES&amp;apos;, RDL 
059/5.8NM ARP LFBM
PSN :  435743.07N 0002341.15W
HEIGHT : 180FT AGL
ELEV : 479FT AMSL
LIGHTING : NIL</t>
  </si>
  <si>
    <t>R2896/22</t>
  </si>
  <si>
    <t>10/14/2022 0759</t>
  </si>
  <si>
    <t>01/01/2023 0700</t>
  </si>
  <si>
    <t>R2896/22 NOTAMN
Q) LFFF/QRRCH/IV/BO /W /000/115/4901N00429E015
A) LFFF B) 2301010700 C) PERM
E) AREAS LF-R4 A B C MODIFIED :
NEW PHONE NUMBER AND NAME OF THE AREA ADMINISTRATOR :
&amp;apos;DIRECTEUR DE TIR AIR SUIPPES&amp;apos; : +333 51 71 13 08 OR +333 51 73 13 02
REF AIP ENR 5.1-29
F) SFC G) FL115</t>
  </si>
  <si>
    <t>P3510/22</t>
  </si>
  <si>
    <t>10/14/2022 0931</t>
  </si>
  <si>
    <t>P3510/22 NOTAMN
Q) LFEE/QOBCE/IV/M  /E /000/018/4825N00535E001
A) LFEE B) 2210140931 C) PERM
E) OBST: MEASUREMENT MAST AT &amp;apos;CHERMISEY&amp;apos;
PSN : 482516N 0053431E
RDL 302/6.79NM ARP NEUFCHATEAU (LFFT)
HGT : 329FT 
ELEV : 1776FT
LGT : DAY NGT</t>
  </si>
  <si>
    <t>P3517/22</t>
  </si>
  <si>
    <t>10/14/2022 1308</t>
  </si>
  <si>
    <t>10/14/2022 1307</t>
  </si>
  <si>
    <t>P3517/22 NOTAMN
Q) LFFF/QOBAW/IV/M  /E /000/008/4916N00339E001
A) LFFF B) 2210141307 C) PERM
E) OBST NR 02131 COMPLETELY WITHDRAWN AT &amp;apos;MONT SAINT MARTIN&amp;apos;
RDL 107/14.93NM ARP LFJS
PSN: 491624N 0033854E</t>
  </si>
  <si>
    <t>P3569/22</t>
  </si>
  <si>
    <t>10/18/2022 1428</t>
  </si>
  <si>
    <t>10/24/2022 0700</t>
  </si>
  <si>
    <t>P3569/22 NOTAMN
Q) LFFF/QOBCE/IV/M  /E /000/008/4746N00002E001
A) LFFF B) 2210240700 C) PERM
E) MEASURING MAST OPR AT &amp;apos;ST JEAN DE LA MOTTE&amp;apos;, RDL 017/5.02NM ARP 
LFAL
PSN : 474622N 0000201E
HEIGHT : 403FT AGL
ELEV : 711FT AMSL
LIGHTING : DAY AND NIGHT</t>
  </si>
  <si>
    <t>P3577/22</t>
  </si>
  <si>
    <t>10/19/2022 0922</t>
  </si>
  <si>
    <t>10/24/2022 0500</t>
  </si>
  <si>
    <t>P3577/22 NOTAMN
Q) LFRR/QOBCE/IV/M  /E /000/009/4825N00225W001
A) LFRR B) 2210240500 C) PERM
E) WINDFARM OF 3 WINDTURBINES OPR AT &amp;apos;PLESTAN&amp;apos;, RDL264/12.92NM ARP 
LFEB
MEDIAN PSN : 482515N 0022518W 
WINDTURBINES WITHIN 400 METRES RADIUS AROUND PSN
HEIGHT : 542FT
ELEV : 867FT
LIGHTING : DAY AND NIGHT</t>
  </si>
  <si>
    <t>P3579/22</t>
  </si>
  <si>
    <t>10/19/2022 1322</t>
  </si>
  <si>
    <t>10/19/2022 1321</t>
  </si>
  <si>
    <t>P3579/22 NOTAMN
Q) LFFF/QOBCE/IV/M  /E /000/009/5013N00254E002
A) LFFF B) 2210191321 C) PERM
E) WINDFARM OF 10 WINDTURBINES &amp;apos;LA VOIE DES PRETRES 2&amp;apos; OPR AT 
&amp;apos;FONTAINE
LES CROISILLES&amp;apos;, RDL 150/7.58NM LFQD ARP
PSN : 501252N 0025406E CENTRAL POINT CIRCLE OF 1700M RADIUS 
HEIGHT : 542FT
ELEV : 846FT
LIGHTING : DAY AND NIGHT</t>
  </si>
  <si>
    <t>P3678/22</t>
  </si>
  <si>
    <t>10/24/2022 1506</t>
  </si>
  <si>
    <t>10/24/2022 1505</t>
  </si>
  <si>
    <t>P3678/22 NOTAMN
Q) LFRR/QOBCE/IV/M  /E /000/008/4738N00142W001
A) LFRR B) 2210241505 C) PERM
E) WINDFARM OF 8 WINDTURBINES OPR AT &amp;apos;DERVAL&amp;apos;, RDL 194/9.15NM ARP 
LFSS
MEDIAN PSN : 473815N 0014156W 
WINDTURBINESWITHIN 1500M RADIUS AROUND PSN
HEIGHT : 586FT
ELEV : 767FT 
LIGHTING : DAY AND NIGHT</t>
  </si>
  <si>
    <t>P3679/22</t>
  </si>
  <si>
    <t>10/24/2022 1510</t>
  </si>
  <si>
    <t>P3679/22 NOTAMN
Q) LFMM/QOBCE/IV/M  /E /000/032/4607N00349E001
A) LFMM B) 2210241510 C) PERM
E) MEASURING MAST OPR AT &amp;apos;ST BONNET DES QUARTS&amp;apos;, RDL 296/8.76NM ARP 
LFLO
PSN : 460659N  0034838E
HEIGHT : 340FT 
ELEV : 3145FT
LIGHTING : DAY AND NIGHT</t>
  </si>
  <si>
    <t>P3685/22</t>
  </si>
  <si>
    <t>10/25/2022 0855</t>
  </si>
  <si>
    <t>10/25/2022 0854</t>
  </si>
  <si>
    <t>P3685/22 NOTAMN
Q) LFEE/QOBCE/IV/M  /E /000/012/4908N00629E001
A) LFEE B) 2210250854 C) PERM
E) MEASURING MAST OPR AT &amp;apos;BANNAY&amp;apos;, RDL 044/12.9NM ARP LFJL
PSN : 490744N  0062843E
HEIGHT : 204FT 
ELEV : 1165FT
LIGHTING : DAY AND NIGHT</t>
  </si>
  <si>
    <t>P3686/22</t>
  </si>
  <si>
    <t>10/25/2022 0859</t>
  </si>
  <si>
    <t>P3686/22 NOTAMN
Q) LFEE/QOBCE/IV/M  /E /000/013/4907N00628E001
A) LFEE B) 2210250859 C) PERM
E) MEASURING MAST OPR AT &amp;apos;BANNAY&amp;apos;, RDL 044/11.9NM ARP LFJL
PSN : 490701N  0062737E
HEIGHT : 332FT
ELEV : 1300FT
LIGHTING : DAY AND NIGHT</t>
  </si>
  <si>
    <t>P3687/22</t>
  </si>
  <si>
    <t>10/25/2022 0905</t>
  </si>
  <si>
    <t>P3687/22 NOTAMN
Q) LFBB/QOBCE/IV/M  /E /000/027/4403N00241E001
A) LFBB B) 2210250905 C) PERM
E) MEASURING MAST OPR AT &amp;apos;BROQUIES&amp;apos;, RDL 138/11.05NM ARP LFIG
PSN : 440233.39N 0024127.52E
HEIGHT : 342FT AGL
ELEV : 2637FT AMSL
LIGHTING : DAY/NIGHT</t>
  </si>
  <si>
    <t>P3704/22</t>
  </si>
  <si>
    <t>10/26/2022 1303</t>
  </si>
  <si>
    <t>11/01/2022 0500</t>
  </si>
  <si>
    <t>P3704/22 NOTAMN
Q) LFFF/QOBCE/IV/M  /E /000/009/4744N00026E001
A) LFFF B) 2211010500 C) PERM
E) MEASURING MAST OPR AT &amp;apos;THOIRE SUR DINAN&amp;apos;, RDL 143/15.74NM ARP LFRM
PSN : 474427N 0002623E 
HEIGHT : 394FT
ELEV : 817FT
LIGHTING : DAY AND NIGHT</t>
  </si>
  <si>
    <t>P3719/22</t>
  </si>
  <si>
    <t>10/27/2022 1128</t>
  </si>
  <si>
    <t>11/14/2022 0700</t>
  </si>
  <si>
    <t>P3719/22 NOTAMN
Q) LFRR/QOBCE/IV/M  /E /000/007/4824N00141W001
A) LFRR B) 2211140700 C) PERM
E) MEASURING MAST OPR AT &amp;apos;LANRIGAN&amp;apos;, RDL 099DEG/16.68NM ARP LFEB
PSN : 482358N 0014123W
HEIGHT : 403FT AGL
ELEV : 675FT AMSL
LIGHTING : DAY AND NIGHT</t>
  </si>
  <si>
    <t>P3755/22</t>
  </si>
  <si>
    <t>11/02/2022 1541</t>
  </si>
  <si>
    <t>11/09/2022 0500</t>
  </si>
  <si>
    <t>P3755/22 NOTAMN
Q) LFBB/QOBCE/IV/M  /E /000/012/4702N00159E002
A) LFBB B) 2211090500 C) PERM
E) OBST: WINDFARM OF 7 WINDTURBINES AT &amp;apos;SAINTE LIZAIGNE&amp;apos;
RDL 339/8.66NM ARP LFEK
AVG PSN : 470135N 0015836E
WINDTURBINES WITHIN 1000M RADIUS AROUND PSN
HGT: 591FT
ELEV: 1107FT 
LGT: DAY NGT</t>
  </si>
  <si>
    <t>P3759/22</t>
  </si>
  <si>
    <t>11/04/2022 0842</t>
  </si>
  <si>
    <t>11/07/2022 0600</t>
  </si>
  <si>
    <t>P3759/22 NOTAMN
Q) LFFF/QOBCE/IV/M  /E /000/010/4949N00324E002
A) LFFF B) 2211070600 C) PERM
E) OBST: 5 WINDTURBINES OF WINDFARM &amp;apos;LE MONT DE L&amp;apos;ECHELLE&amp;apos;
RDL 091/7.34NM LFOW ARP
PSN: 494854N 0032346E CENTRAL POINT
CURVED LINE OF 2000M, ORIENTED NW/SE
HGT: 490FT
ELEV: 901FT
LGT: DAY NGT</t>
  </si>
  <si>
    <t>P3762/22</t>
  </si>
  <si>
    <t>11/04/2022 1057</t>
  </si>
  <si>
    <t>11/14/2022 0000</t>
  </si>
  <si>
    <t>P3762/22 NOTAMN
Q) LFFF/QOBCE/IV/M  /E /000/010/5030N00206E001
A) LFFF B) 2211140000 C) PERM
E) OBST: 2 WINTURBINES (WINDFARM &amp;apos;FRUGES 3&amp;apos;) AT &amp;apos;COUPELLE-NEUVE&amp;apos;
RDL 201/15.01NM ARP LFQN :
PSN : 502939N 0020548E
HGT : 492FT
ELEV : 993FT
LGT : DAY NGT</t>
  </si>
  <si>
    <t>P3775/22</t>
  </si>
  <si>
    <t>11/07/2022 0931</t>
  </si>
  <si>
    <t>11/07/2022 0930</t>
  </si>
  <si>
    <t>P3775/22 NOTAMN
Q) LFFF/QOBXX/IV/M  /E /000/009/5011N00327E001
A) LFFF B) 2211070930 C) PERM
E) WIND TURBINES E5915-1 AND E5915-2, RDL068/7.69NM ARP LFYG
PSN : 501125N-0032700E 
READ HAUT 539FT INSTEAD OF 834FT AND ELEV 834FT INSTEAD OF 539FT
REF DATASET ENR5.4.</t>
  </si>
  <si>
    <t>P3785/22</t>
  </si>
  <si>
    <t>11/08/2022 0930</t>
  </si>
  <si>
    <t>12/01/2022 0000</t>
  </si>
  <si>
    <t>P3785/22 NOTAMN
Q) LFFF/QOBCE/IV/M  /E /000/009/4852N00434E001
A) LFFF B) 2212010000 C) PERM
E) REF DATASET ENR 5.4. : THE MEASUREMENT MAST NR 52051 IS SITUATED 
IN &amp;apos;MARNE&amp;apos; REGION (51)
PSN : 485219N 0043422E
RDL 103/8.92NM ARP CHALONS ECURY SUR COOLE</t>
  </si>
  <si>
    <t>P3790/22</t>
  </si>
  <si>
    <t>11/08/2022 1327</t>
  </si>
  <si>
    <t>11/08/2022 1326</t>
  </si>
  <si>
    <t>P3790/22 NOTAMN
Q) LFFF/QOBAW/IV/M  /E /000/009/4946N00351E001
A) LFFF B) 2211081326 C) PERM
E) OBST NR 02123 COMPLETELY WITHDRAWN AT PRISCES, RDL 038/13.44NM 
ARP LFAF. 
PSN: 494617N 0035048E</t>
  </si>
  <si>
    <t>P3820/22</t>
  </si>
  <si>
    <t>11/10/2022 1520</t>
  </si>
  <si>
    <t>11/21/2022 0500</t>
  </si>
  <si>
    <t>P3820/22 NOTAMN
Q) LFRR/QOBCE/IV/M  /E /000/011/4822N00311W001
A) LFRR B) 2211210500 C) PERM
E) MEASURING MAST OPR AT &amp;apos;LANRIVAIN&amp;apos;, RDL 231/16.35NM ARP LFRT
PSN : 482203N 0031039W 
HEIGHT : 262FT
ELEV : 1069FT
LIGHTING : DAY AND NIGHT</t>
  </si>
  <si>
    <t>P3822/22</t>
  </si>
  <si>
    <t>11/10/2022 1528</t>
  </si>
  <si>
    <t>P3822/22 NOTAMN
Q) LFRR/QOBCE/IV/M  /E /000/008/4814N00220W001
A) LFRR B) 2211210500 C) PERM
E) MEASURING MAST OPR AT &amp;apos;SAINT LAUNEUC&amp;apos;, RDL 008/14.21NM ARP LFRP
PSN : 481411N 0021948W 
HEIGHT : 328FT
ELEV : 753FT
LIGHTING : DAY AND NIGHT</t>
  </si>
  <si>
    <t>P3824/22</t>
  </si>
  <si>
    <t>11/10/2022 1533</t>
  </si>
  <si>
    <t>P3824/22 NOTAMN
Q) LFFF/QOBCE/IV/M  /E /000/010/4952N00127E001
A) LFFF B) 2211210500 C) PERM
E) MEASURING MAST OPR AT &amp;apos;SAINT PIERRE DES JONQUIERES&amp;apos;, RDL 
177/12.65NM ARP LFAE
PSN : 495132N 0012648E 
HEIGHT : 337FT
ELEV : 993FT
LIGHTING : DAY AND NIGHT</t>
  </si>
  <si>
    <t>P3825/22</t>
  </si>
  <si>
    <t>11/10/2022 1535</t>
  </si>
  <si>
    <t>11/22/2022 0500</t>
  </si>
  <si>
    <t>P3825/22 NOTAMN
Q) LFBB/QOBCE/IV/M  /E /000/008/4705N00118E001
A) LFBB B) 2211220500 C) PERM
E) MEASURING MAST OPR AT &amp;apos;NOUANS LES FONTAINES&amp;apos;, RDL 318/20.1NM ARP 
LFEJ
PSN : 470526N 0011736E 
HEIGHT : 328FT
ELEV : 800FT
LIGHTING : DAY AND NIGHT</t>
  </si>
  <si>
    <t>P3853/22</t>
  </si>
  <si>
    <t>11/15/2022 0934</t>
  </si>
  <si>
    <t>P3853/22 NOTAMN
Q) LFBB/QOBCE/IV/M  /E /000/013/4609N00035E001
A) LFBB B) 2211150934 C) PERM
E) WINDFARM &amp;apos;LA BENITIERE&amp;apos; 5 WINDTURBINES AT &amp;apos;PRESSAC&amp;apos;, RDL 
114/17.77NM ARP LFDV
PSN : 460901.43N 0003444.81E
HEIGHT : 609FT AGL
ELEV : 1215FT AMSL
LIGHTING : DAY/NIGHT</t>
  </si>
  <si>
    <t>F1852/22</t>
  </si>
  <si>
    <t>11/16/2022 1609</t>
  </si>
  <si>
    <t>11/21/2022 0000</t>
  </si>
  <si>
    <t>F1852/22 NOTAMN
Q) LFEE/QARCH/IV/BO /E /055/500/4715N00512E071
A) LFEE B) 2211210000 C) PERM
E) AREA NAVIGATION ROUTE A1 MODIFIED :
SEGMENT BRY-LUREN :
MOCA 2300FT.
SEGMENT LUREN-DJL :
MOCA 3300FT.
SEGMENT DJL-LISMO :
MOCA 3750FT.
SEGMENT LISMO-SIROD :
MOCA 5800FT.
LOWER LIMIT MODIFIED, READ FL075 WITHIN THE LIMITS OF GENEVE 
AUTHORITY
INSTEAD OF 6621FT AMSL.
SEGMENT SIROD-DINOX :
MOCA 6300FT.
LOWER LIMIT MODIFIED, READ 7000FT INSTEAD OF 6621FT AMSL.
SEGMENT DINOX-SPR :
MOCA 7800FT.
LOWER LIMIT MODIFIED, READ 7800FT INSTEAD OF 6621FT AMSL.
SEGMENT SPR-SOFIK :
LOWER LIMIT MODIFIED, READ 11000FT INSTEAD OF 10300FT AMSL.
REF AIP FRANCE ENR 3.2</t>
  </si>
  <si>
    <t>F1859/22</t>
  </si>
  <si>
    <t>11/17/2022 1328</t>
  </si>
  <si>
    <t>11/21/2022 0900</t>
  </si>
  <si>
    <t>F1859/22 NOTAMN
Q) LFRR/QNVAW/IV/BO /E /000/999/4732N00051W025
A) LFRR B) 2211210900 C) PERM
E) VOR ANG 113.00MHZ COMPLETELY WITHDRAWN</t>
  </si>
  <si>
    <t>R3349/22</t>
  </si>
  <si>
    <t>11/30/2022 1518</t>
  </si>
  <si>
    <t>11/30/2022 1516</t>
  </si>
  <si>
    <t>R3349/22 NOTAMN
Q) LFBB/QRPCH/IV/NBO/W /000/035/4320N00012W001
A) LFBB B) 2211301516 C) PERM
E) LF-P 205 L &amp;apos;SEDZERE&amp;apos;
OPERATING AUTHORITY / PENETRATING CONDITIONS
READ : CONTACT :
SIMU-VERSAILLES.SEC-SECU-DEFENSE.FCT(A)INTRADEF.GOUV.FR
INSTEAD OF : CONTACT :
SIMU-VERSAILLES.SEC-SECUDEFENSE.FCT(A)INTRADEF.GOUV.FR
REF AIP FRANCE ENR 5.1
F) SFC G) 500FT AGL</t>
  </si>
  <si>
    <t>F1925/22</t>
  </si>
  <si>
    <t>12/01/2022 0922</t>
  </si>
  <si>
    <t>12/01/2022 0921</t>
  </si>
  <si>
    <t>01/01/2023 0921EST</t>
  </si>
  <si>
    <t>F1925/22 NOTAMR F1766/22
Q) LFXX/QKKKK/K /K  /K /000/999/4412N00040E999
A) LFBB LFEE LFFF LFMM LFRR B) 2212010921 C) 2301010921 EST
E) CHECKLIST
YEAR=2021 1833
YEAR=2022 0207 0381 0654 0910 0990 1415 1472 1495 1498 1549 1591 1629
          1641 1696 1701 1702 1745 1754 1773 1774 1775 1776 1777 1778
          1779 1780 1792 1820 1852 1857 1859 1870 1877 1886 1892 1899
          1900 1903 1904 1905 1911 1912 1914 1915 1917 1919 1921 1922
          1923 1924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t>
  </si>
  <si>
    <t>B5141/22</t>
  </si>
  <si>
    <t>12/01/2022 0924</t>
  </si>
  <si>
    <t>12/01/2022 0915</t>
  </si>
  <si>
    <t>01/01/2023 0915EST</t>
  </si>
  <si>
    <t xml:space="preserve"> B5141/22 NOTAMR B4634/22
Q) LFXX/QKKKK/K /K  /K /000/999/4412N00040E999
A) LFBB LFEE LFFF LFMM LFRR PART 1 OF 2 B) 2212010915 C)
2301010915 EST
E) CHECKLIST
YEAR=2022 0072 0352 0880 1381 1441 2269 2438 2622 2761 2858 3146 3404
          3486 3539 3551 3552 3601 3687 3706 3746 3786 3801 3858 3861
          3863 3901 3903 4018 4030 4043 4057 4060 4074 4088 4094 4128
          4129 4146 4170 4181 4185 4186 4187 4188 4213 4217 4244 4247
          4273 4333 4382 4383 4385 4416 4417 4418 4420 4447 4450 4453
          4455 4488 4496 4500 4502 4510 4516 4517 4527 4528 4530 4531
          4532 4534 4537 4538 4542 4550 4561 4568 4572 4583 4585 4587
          4588 4590 4608 4635 4636 4647 4648 4670 4672 4674 4706 4722
          4733 4746 4800 4804 4815 4816 4817 4887 4888 4894 4895 4909
          4920 4921 4922 4940 4948 4953 4954 4982 4987 4990 4992 4998
          5002 5003 5004 5006 5012 5022 5023 5024 5025 5028 5029 5033
          5034 5035 5038 5040 5041 5042 5043 5044 5046 5047 5048 5050
          5054 5055 5059 5064 5066 5070 5071 5072 5073 5077 5079 5080
          5082 5085 5088 5090 5092 5096 5097 5099 5103 5104 5105 5107
          5111 5118 5119 5121 5122 5123 5124 5125 5127 5128 5129 5130
          5131 5132 5133 5134 5135 5136 5137 5138 5139 5140
LATEST PUBLICATIONS
AIRAC AIP AMDT 012/22 EFFECTIVE DATE 01 DEC 2022
AIP AMDT 013/22
AIRAC AIP SUP 263/22 EFFECTIVE DATE 29 DEC 2022
AIP SUP 265/22
AIC A 024/22
AIC B NIL_x000D_
B5141/22 NOTAMR B4634/22
Q) LFXX/QKKKK/K /K  /K /000/999/4412N00040E999
A) LFBB LFEE LFFF LFMM LFRR PART 2 OF 2 B) 2212010915 C) 2301010915 EST
E) LIST OF VALID PUBLICATIONS
AIP SUPPLEMENTS
263/21 276/21 281/21 006/22 010/22 020/22 037/22 042/22 
043/22 045/22 055/22 056/22 057/22 060/22 063/22 064/22 
066/22 068/22 069/22 070/22 071/22 073/22 089/22 110/22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017/22 018/22 019/22 020/22 021/22 022/22 023/22 024/22_x000D_
</t>
  </si>
  <si>
    <t>H0502/22</t>
  </si>
  <si>
    <t>H0502/22 NOTAMR H0472/22
Q) LFXX/QKKKK/K /K  /K /000/999/4412N00040E999
A) LFBB LFEE LFFF LFMM LFRR B) 2212010921 C) 2301010921 EST
E) CHECKLIST
YEAR=2021 0321 0465 0466
YEAR=2022 0079 0083 0117 0153 0319 0320 0339 0355 0361 0375 0397 0404
          0406 0419 0430 0436 0442 0448 0458 0465 0471 0474 0477 0478
          0480 0481 0482 0490 0491 0492 0493 0494 0497 0500 0501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t>
  </si>
  <si>
    <t>C3862/22</t>
  </si>
  <si>
    <t>12/01/2022 0927</t>
  </si>
  <si>
    <t>12/01/2022 0917</t>
  </si>
  <si>
    <t>01/01/2023 0917EST</t>
  </si>
  <si>
    <t xml:space="preserve"> C3862/22 NOTAMR C3461/22
Q) LFXX/QKKKK/K /K  /K /000/999/4412N00040E999
A) LFBB LFEE LFFF LFMM LFRR PART 1 OF 2 B) 2212010917 C) 2301010917 EST
E) CHECKLIST
YEAR=2021 3350
YEAR=2022 0669 0676 2495 2567 2588 2665 2708 2762 2781 2852 2855 2863
          2869 2884 2939 2962 3043 3050 3073 3141 3146 3147 3148 3158
          3167 3208 3312 3329 3334 3335 3336 3347 3349 3353 3354 3356
          3357 3388 3391 3393 3415 3426 3428 3433 3438 3439 3455 3464
          3465 3481 3486 3501 3518 3560 3572 3573 3604 3612 3613 3615
          3628 3634 3655 3659 3673 3687 3691 3740 3742 3744 3754 3756
          3758 3764 3774 3777 3782 3785 3786 3789 3790 3791 3792 3793
          3795 3800 3801 3808 3814 3817 3818 3823 3825 3826 3827 3830
          3832 3833 3834 3835 3836 3838 3840 3841 3842 3843 3844 3845
          3847 3848 3849 3850 3851 3853 3854 3855 3856 3857 3859 3861
END PART 1 OF 2_x000D_
C3862/22 NOTAMR C3461/22
Q) LFXX/QKKKK/K /K  /K /000/999/4412N00040E999
A) LFBB LFEE LFFF LFMM LFRR PART 2 OF 2 B) 2212010917 C) 2301010917 EST
E)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_x0002_AIC SERIES A
 023/18 011/21 016/21 020/21 021/21 001/22 003/22 004/22 
005/22 007/22 008/22 009/22 011/22 012/22 013/22 016/22 
017/22 018/22 019/22 020/22 021/22 022/22 023/22 024/22
END PART 2 OF 2_x000D_
</t>
  </si>
  <si>
    <t>M3640/22</t>
  </si>
  <si>
    <t>Military</t>
  </si>
  <si>
    <t>12/01/2022 0947</t>
  </si>
  <si>
    <t>12/01/2022 0932</t>
  </si>
  <si>
    <t>01/01/2023 0932EST</t>
  </si>
  <si>
    <t xml:space="preserve"> M3640/22 NOTAMR M3315/22
Q) LFXX/QKKKK/K /K  /K /000/999/4412N00040E999
A) LFBB LFEE LFFF LFMM LFRR PART 1 OF 2 B) 2212010932 C) 2301010932 EST
E) CHECKLIST
YEAR=2021 3918
YEAR=2022 0283 1462 2544 2641 2665 2725 2760 2761 2762 2763 2764 2765
          2766 2767 2768 2770 2771 2772 2775 2812 2816 2826 2855 2857
          2858 2859 2860 2861 2864 2866 2886 2897 2930 2933 2934 2938
          2960 2967 2968 2984 3015 3039 3046 3055 3060 3061 3062 3084
          3105 3119 3128 3129 3132 3134 3141 3142 3143 3144 3145 3174
          3181 3185 3186 3264 3278 3286 3293 3295 3310 3311 3324 3327
          3353 3361 3362 3363 3364 3366 3367 3370 3374 3377 3385 3387
          3388 3389 3435 3439 3443 3445 3446 3448 3453 3454 3455 3457
          3458 3459 3460 3461 3462 3468 3480 3484 3487 3506 3508 3520
          3539 3546 3547 3551 3560 3561 3564 3567 3571 3576 3580 3581
          3582 3584 3586 3596 3599 3605 3606 3607 3608 3609 3611 3615
          3616 3618 3619 3621 3622 3623 3624 3625 3626 3627 3628 3629
          3630 3631 3632 3633 3634 3635 3637 3638 3639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043/22 045/22 055/22 056/22 057/22 060/22 063/22 064/22_x000D_
M3640/22 NOTAMR M3315/22
Q) LFXX/QKKKK/K /K  /K /000/999/4412N00040E999
A) LFBB LFEE LFFF LFMM LFRR PART 2 OF 2 B) 2212010932 C) 2301010932 EST
E) 066/22 068/22 069/22 070/22 071/22 073/22 089/22 110/22
119/22 120/22 128/22 131/22 135/22 141/22 147/22 149/22 
151/22 154/22 164/22 166/22 170/22 177/22 183/22 184/22 
186/22 192/22 195/22 196/22 199/22 204/22 208/22 210/22 
211/22 212/22 220/22 221/22 223/22 224/22 225/22 226/22231/22 232/22 237/22 239/22 240/22 241/22 242/22 245/22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017/22 018/22 019/22 020/22 021/22 022/22 023/22 024/22_x000D_
</t>
  </si>
  <si>
    <t>X0072/22</t>
  </si>
  <si>
    <t>12/01/2022 0957</t>
  </si>
  <si>
    <t>12/01/2022 0956</t>
  </si>
  <si>
    <t>01/01/2023 0956EST</t>
  </si>
  <si>
    <t>X0072/22 NOTAMR X0061/22
Q) LFXX/QKKKK/K /K  /K /000/999/4412N00040E999
A) LFBB LFEE LFFF LFMM LFRR B) 2212010956 C) 2301010956 EST
E) CHECKLIST
YEAR=2022 0071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t>
  </si>
  <si>
    <t>Y0154/22</t>
  </si>
  <si>
    <t>12/01/2022 1004</t>
  </si>
  <si>
    <t>01/01/2023 0957EST</t>
  </si>
  <si>
    <t>Y0154/22 NOTAMR Y0137/22
Q) LFXX/QKKKK/K /K  /K /000/999/4412N00040E999
A) LFBB LFEE LFFF LFMM LFRR B) 2212010957 C) 2301010957 EST
E) CHECKLIST
YEAR=2022 0153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t>
  </si>
  <si>
    <t>R3354/22</t>
  </si>
  <si>
    <t>12/01/2022 1006</t>
  </si>
  <si>
    <t>12/01/2022 0951</t>
  </si>
  <si>
    <t>01/01/2023 0951EST</t>
  </si>
  <si>
    <t xml:space="preserve"> R3354/22 NOTAMR R3023/22
Q) LFXX/QKKKK/K /K  /K /000/999/4412N00040E999
A) LFBB LFEE LFFF LFMM LFRR PART 1 OF 2 B) 2212010951 C) 2301010951 EST
E) CHECKLIST
YEAR=2021 3312 3509 3561
YEAR=2022 0086 0202 0556 0616 0815 0849 0874 0880 0882 0884 0889 0897
          1009 1239 1449 1461 1532 1700 1711 1720 1725 1732 1984 1990
          1991 2024 2138 2206 2280 2282 2349 2387 2398 2465 2598 2642
          2643 2745 2756 2762 2803 2853 2876 2896 2902 2941 3000 3001
          3012 3015 3016 3035 3036 3037 3038 3039 3040 3041 3042 3043
          3044 3045 3048 3071 3085 3089 3091 3093 3095 3096 3100 3126
          3158 3170 3179 3188 3212 3213 3244 3245 3246 3248 3250 3251
          3257 3260 3268 3269 3272 3286 3287 3288 3289 3295 3297 3298
          3299 3300 3301 3302 3303 3305 3307 3317 3318 3319 3321 3322
          3331 3333 3334 3335 3336 3337 3339 3341 3344 3346 3347 3348
          3349 3350 3351 3352 3353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119/22 120/22 128/22 131/22 135/22 141/22 147/22 149/22_x000D_
R3354/22 NOTAMR R3023/22
Q) LFXX/QKKKK/K /K  /K /000/999/4412N00040E999
A) LFBB LFEE LFFF LFMM LFRR PART 2 OF 2 B) 2212010951 C) 2301010951 EST
E) 151/22 154/22 164/22 166/22 170/22 177/22 183/22 184/22 
186/22 192/22 195/22 196/22 199/22 204/22 208/22 210/22 
211/22 212/22 220/22 221/22 223/22 224/22 225/22 226/22 
231/22 232/22 237/22 239/22 240/22 241/22 242/22 245/22 
246/22 247/22 248/22 249/22 250/22 251/22 252/22 253/22_x000D_
</t>
  </si>
  <si>
    <t>W2656/22</t>
  </si>
  <si>
    <t>12/01/2022 1007</t>
  </si>
  <si>
    <t>12/01/2022 0954</t>
  </si>
  <si>
    <t>01/01/2023 0954EST</t>
  </si>
  <si>
    <t xml:space="preserve"> W2656/22 NOTAMR W2509/22
Q) LFXX/QKKKK/K /K  /K /000/999/4412N00040E999
A) LFBB LFEE LFFF LFMM LFRR PART 1 OF 2 B) 2212010954 C) 2301010954 EST
E) CHECKLIST
YEAR=2022 0841 0842 0843 0856 0858 0979 0981 1082 1096 1146 1160 1161
          1165 1167 1168 1224 1245 1258 1259 1271 1273 1277 1282 1286
          1305 1316 1317 1319 1365 1462 1543 1544 1606 1785 1801 1802
          1804 1805 1806 1807 1810 1844 1865 1910 1911 1978 1999 2042
          2049 2108 2109 2137 2155 2198 2211 2219 2272 2294 2306 2344
          2346 2391 2395 2397 2402 2409 2419 2432 2433 2445 2446 2448
          2449 2450 2460 2462 2465 2468 2469 2475 2476 2477 2478 2479
          2480 2483 2486 2487 2490 2492 2500 2512 2521 2537 2538 2539
          2578 2579 2580 2582 2584 2592 2598 2599 2600 2605 2606 2607
          2608 2615 2616 2617 2618 2619 2620 2621 2623 2624 2626 2627
          2630 2633 2634 2637 2640 2641 2643 2644 2645 2646 2651 2653
          2654 2655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119/22 120/22 128/22 131/22 135/22 141/22 147/22 149/22_x000D_
W2656/22 NOTAMR W2509/22
Q) LFXX/QKKKK/K /K  /K /000/999/4412N00040E999
A) LFBB LFEE LFFF LFMM LFRR PART 2 OF 2 B) 2212010954 C) 2301010954 EST
E)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017/22 018/22 019/22 020/22 021/22 022/22 023/22 024/22_x000D_
</t>
  </si>
  <si>
    <t>Z0226/22</t>
  </si>
  <si>
    <t>12/01/2022 1010</t>
  </si>
  <si>
    <t>12/01/2022 1009</t>
  </si>
  <si>
    <t>01/01/2023 1009EST</t>
  </si>
  <si>
    <t>Z0226/22 NOTAMR Z0202/22
Q) LFXX/QKKKK/K /K  /K /000/999/4412N00040E999
A) LFBB LFEE LFFF LFMM LFRR B) 2212011009 C) 2301011009 EST
E) CHECKLIST
YEAR=2022 0225
LATEST PUBLICATIONS
AIRAC AIP AMDT 012/22 EFFECTIVE DATE 01 DEC 2022
AIP AMDT 013/22
AIRAC AIP SUP 263/22 EFFECTIVE DATE 29 DEC 2022
AIP SUP 265/22
AIC A 024/22
AIC B NIL
LIST OF VALID PUBLICATIONS
AIP SUPPLEMENTS
263/21 276/21 281/21 006/22 010/22 020/22 037/22 042/22 
043/22 045/22 055/22 056/22 057/22 060/22 063/22 064/22 
066/22 068/22 069/22 070/22 071/22 073/22 089/22 110/22
119/22 120/22 128/22 131/22 135/22 141/22 147/22 149/22 
151/22 154/22 164/22 166/22 170/22 177/22 183/22 184/22 
186/22 192/22 195/22 196/22 199/22 204/22 208/22 210/22 
211/22 212/22 220/22 221/22 223/22 224/22 225/22 226/22 
231/22 232/22 237/22 239/22 240/22 241/22 242/22 245/22 
246/22 247/22 248/22 249/22 250/22 251/22 252/22 253/22 
254/22 255/22 256/22 257/22 259/22 260/22 261/22 262/22 
263/22 264/22 265/22
AIC SERIES A
023/18 011/21 016/21 020/21 021/21 001/22 003/22 004/22 
005/22 007/22 008/22 009/22 011/22 012/22 013/22 016/22 
017/22 018/22 019/22 020/22 021/22 022/22 023/22 024/22</t>
  </si>
  <si>
    <t>P0268/19</t>
  </si>
  <si>
    <t>12/01/2022 2200</t>
  </si>
  <si>
    <t>02/06/2019 1052</t>
  </si>
  <si>
    <t>P0268/19 NOTAMN
Q) LFMM/QOBCE/IV/M  /E /000/040/4451N00349E001
A) LFMM B) 1902061052 C) PERM
E) MEASURING MAST OPR AT LANDOS - RDL 342/09NM ARP LFHL :
. PSN : 445138.20N 0034907.42E
. HEIGHT : 168FT
. ELEV : 3931FT
. LIGHTING : H24</t>
  </si>
  <si>
    <t>W2671/22</t>
  </si>
  <si>
    <t>12/02/2022 1015</t>
  </si>
  <si>
    <t>12/02/2022 1014</t>
  </si>
  <si>
    <t>W2671/22 NOTAMN
Q) LFFF/QWUXX/IV/BO /W /000/014/4729N00032E005
A) LFFF B) 2212021014 C) PERM
E) MODEL FLYING ACTIVITY NR 8323-2 SEMBLANCAY 2 MODIFIED:
- PSN : 472908N 0003209E
- UPPER LIMIT RAISED TO 1000FT AGL
F) SFC G) 1400FT AMSL</t>
  </si>
  <si>
    <t>W2673/22</t>
  </si>
  <si>
    <t>12/02/2022 1105</t>
  </si>
  <si>
    <t>W2673/22 NOTAMR W2480/22
Q) LFFF/QWULW/IV/BO /W /000/011/4922N00232E005
A) LFFF B) 2212021105 C) PERM
E) MODEL FLYING ACTIVITY AT &amp;apos;CATENOY&amp;apos; - RDL 251/11.3NM ARP LFAD :
- PSN : 492219N 0023158E
- VERTICAL LIMITS : SFC / 800FT AGL - 1050FT AMSL
- HOURS : SR-SS
- ACTIVITY ACCORDING TO PROTOCOL
F) SFC G) 1050FT AMSL</t>
  </si>
  <si>
    <t>P4109/22</t>
  </si>
  <si>
    <t>12/05/2022 1216</t>
  </si>
  <si>
    <t>P4109/22 NOTAMR P0501/19
Q) LFFF/QOBCE/IV/M  /E /000/009/5012N00254E002
A) LFFF B) 2212051216 C) PERM
E) OBST : 7 WINDTURBINES OF WINDFARM &amp;apos;LES VENTS DE L&amp;apos;ARTOIS&amp;apos;
RDL 153/8.77NM LFQD ARP
PSN: 501138N 0025426E CENTRAL POINT
LINE OF 3700M ORIENTED NORTH-EAST/SOUTH-WEST
HGT: 492FT
ELEV: 830FT
LGT: DAY NGT</t>
  </si>
  <si>
    <t>H0516/22</t>
  </si>
  <si>
    <t>12/06/2022 1548</t>
  </si>
  <si>
    <t>12/06/2022 1547</t>
  </si>
  <si>
    <t>H0516/22 NOTAMR H0493/22
Q) LFMM/QFHCS/IV/BO /A /000/999/4556N00607E005
A) LFXX B) 2212061547 C) PERM
E) &amp;apos;ANNECY&amp;apos; HOSPITAL HELIPORT
OPENING NEW FATO : 
PSN : 455558N 0060707E 
ELEV : 1552FT 
HEIGHT : 48FT
TLOF 20 X 20 - FATO ALUMINIUM 5T 
REF : AD 1.3</t>
  </si>
  <si>
    <t>P4091/22</t>
  </si>
  <si>
    <t>12/02/2022 1507</t>
  </si>
  <si>
    <t>01/05/2023 0630</t>
  </si>
  <si>
    <t>01/04/2024 1830</t>
  </si>
  <si>
    <t>P4091/22 NOTAMN
Q) LFFF/QOBCE/IV/M  /A /000/999/4952N00215E005
A) LFXX B) 2301050630 C) 2401041830
E) &amp;apos;AMIENS CENTRE HOSPITALIER UNIVERSITAIRE SUD&amp;apos; HELIPORT
CRANE CLOSE TO THE HELIPORT
PSN : 495227N 0021520E
HEIGHT: 102FT 
ELEV : 309FT
LIGHTING : DAY/NIGHT</t>
  </si>
  <si>
    <t>P4111/22</t>
  </si>
  <si>
    <t>12/05/2022 1448</t>
  </si>
  <si>
    <t>12/05/2022 1447</t>
  </si>
  <si>
    <t>12/31/2023 2359</t>
  </si>
  <si>
    <t>P4111/22 NOTAMR P2358/22
Q) LFMM/QOBCE/IV/M  /A /000/999/4608N00608E005
A) LFXX B) 2212051447 C) 2312312359
E) ARCHAMPS TECHNOPOLE :
FIXED CRANES ERECTED - RDL120/0.32NM ARCHAMPS TECHNOPOLE HLP
-PSN : 460812N 0060752E
-HEIGHT : 138FT
-ELEV : 1853FT
-LIGHTING : DAY AND NIGHT.</t>
  </si>
  <si>
    <t>P4094/22</t>
  </si>
  <si>
    <t>12/02/2022 1535</t>
  </si>
  <si>
    <t>12/05/2022 0600</t>
  </si>
  <si>
    <t>11/30/2023 2359</t>
  </si>
  <si>
    <t>P4094/22 NOTAMN
Q) LFRR/QOBCE/IV/M  /A /000/999/4838N00201W005
A) LFXX B) 2212050600 C) 2311302359
E) &amp;apos;SAINT MALO CENTRE HOSPITALIER&amp;apos; HELISTATION - RDL007/0.25NM HLP 
ARP:
TWR CRANE IN THE VICINITY OF HLP:
- PSN: 483831.50N 0020029.50W
- HGT: 154FT
- ELEV: 172FT
- LGT: NIGHT AND DAY.</t>
  </si>
  <si>
    <t>P4112/22</t>
  </si>
  <si>
    <t>12/05/2022 1503</t>
  </si>
  <si>
    <t>12/05/2022 1502</t>
  </si>
  <si>
    <t>11/17/2023 1800</t>
  </si>
  <si>
    <t>P4112/22 NOTAMR P3969/22
Q) LFRR/QOBCE/IV/M  /A /000/999/4807N00142W005
A) LFXX B) 2212051502 C) 2311171800
D) 0700-1800
E) &amp;apos;RENNES PONT CHAILLOU&amp;apos; HOSPITAL HELIPORT :
4 MOBILE CRANES MAXIMUM AT THE SAME TIME - NEARBY SOUTHERN FUNNEL :
PSN : 480719N 0014149W WITHIN 40M RADIUS
HEIGHT : 35M
ELEV : 263FT
LGT : DAY (LOWERED BY NIGHT).</t>
  </si>
  <si>
    <t>P4113/22</t>
  </si>
  <si>
    <t>12/05/2022 1506</t>
  </si>
  <si>
    <t>11/07/2023 2359</t>
  </si>
  <si>
    <t>P4113/22 NOTAMR P3794/22
Q) LFMM/QOBCE/IV/M  /A /000/999/4628N00407E005
A) LFXX B) 2212051506 C) 2311072359
E) PARAY LE MONIAL CENTRE HOSPITALIER
CRANE CLOSE TO HELISTATION - RDL 269/0.0NM ARP
PSN : 462754N 0040635E
HGT: 65FT
ELEV : 889FT
LGT : NIL</t>
  </si>
  <si>
    <t>P4116/22</t>
  </si>
  <si>
    <t>12/05/2022 1524</t>
  </si>
  <si>
    <t>10/31/2023 1800</t>
  </si>
  <si>
    <t>P4116/22 NOTAMR P3742/22
Q) LFFF/QOBCE/IV/M  /A /000/999/4750N00155E005
A) LFXX B) 2212051524 C) 2310311800
E) ORLEANS CENTRE HOSPITALIER HELIPORT :
TOWER CRANE OPR, RDL 045/0.76NM ARP HELIPORT
PSN : 475038N 0015556E
HEIGHT : 131FT
ELEV : 477FT
LIGHT : NIGHT AND DAY</t>
  </si>
  <si>
    <t>P4115/22</t>
  </si>
  <si>
    <t>12/05/2022 1519</t>
  </si>
  <si>
    <t>10/26/2023 2359</t>
  </si>
  <si>
    <t>P4115/22 NOTAMR P4005/22
Q) LFMM/QOBCE/IV/M  /A /000/999/4333N00701E005
A) LFXX B) 2212051519 C) 2310262359
E) CANNES QUAI DU LARGE
CRANE OPR IN THE VICINITY OF HELISTATION &amp;apos;QUAI DU LARGE&amp;apos;
RDL 325/0.39 ARP HELISTATION
RDL 083/2.5NM CANNES MANDELIEU (LFMD)
 - PSN : 433301N 0070043E
 - HEIGHT : 96FT
 - ELEVATION : 103FT
 - BOOM : 32 METRES
 - LIGHTING : NIGHT AND DAY.</t>
  </si>
  <si>
    <t>P4118/22</t>
  </si>
  <si>
    <t>12/05/2022 1534</t>
  </si>
  <si>
    <t>P4118/22 NOTAMR P3491/22
Q) LFMM/QOBCE/IV/M  /A /000/999/4455N00454E005
A) LFXX B) 2212051534 C) 2310262359
E) MOBILE CRANE NEARBY &amp;apos;VALENCE CENTRE HOSPITALIER&amp;apos; HELISTATION, 
110M AWAY FROM FATO :
- PSN : 445449.644N  0045415.907E
- HGT : 36.24M
- ELEV: 180.64M/593FT
- LGT : YES.</t>
  </si>
  <si>
    <t>P3476/22</t>
  </si>
  <si>
    <t>10/10/2022 1641</t>
  </si>
  <si>
    <t>10/17/2022 0500</t>
  </si>
  <si>
    <t>10/17/2023 1700</t>
  </si>
  <si>
    <t>P3476/22 NOTAMN
Q) LFBB/QOBCE/IV/M  /AE/000/003/4448N00035W001
A) LFXX B) 2210170500 C) 2310171700
E) BORDEAUX ROBERT PICQUE HOPITAL MILITAIRE
TOWER CRANE(G1) OPR- 203 ROUTE DE TOULOUSE - TALENCE
PSN : 444829.365N 0003435.974W
RDL : 348 / 0.5NM HLP ARP HELISTATION BORDEAUX ROBERT PICQUE
HOPITAL MILITAIRE
HGT : 175FT AGL
ELEV : 204FT AMSL
LGT : DAY NIGHT</t>
  </si>
  <si>
    <t>P4119/22</t>
  </si>
  <si>
    <t>12/05/2022 1538</t>
  </si>
  <si>
    <t>12/05/2022 1537</t>
  </si>
  <si>
    <t>P4119/22 NOTAMR P3477/22
Q) LFBB/QOBCE/IV/M  /A /000/999/4448N00034W005
A) LFXX B) 2212051537 C) 2310171700
E) BORDEAUX ROBERT PICQUE HOPITAL MILITAIRE
TOWER CRANE(G2) OPR - 203 ROUTE DE TOULOUSE - TALENCE
PSN : 444829.859N 0003433.309W
RDL : 351 / 0.5NM ARP HELISTATION BORDEAUX ROBERT PICQUE
HOPITAL MILITAIRE
HGT : 140FT AGL
ELEV : 171FT AMSL
LGT : DAY NIGHT</t>
  </si>
  <si>
    <t>P4117/22</t>
  </si>
  <si>
    <t>12/05/2022 1529</t>
  </si>
  <si>
    <t>12/05/2022 1528</t>
  </si>
  <si>
    <t>10/16/2023 2359</t>
  </si>
  <si>
    <t>P4117/22 NOTAMR P3541/22
Q) LFMM/QOBCE/IV/M  /A /000/999/4308N00556E005
A) LFXX B) 2212051528 C) 2310162359
E) TOULON SAINTE ANNE HOPITAL MILITAIRE
CRANE OPR RDL 177/0.25NM HLP:
PSN: 430745N 0055549E
HGT: 135FT
ELEV: 206FT
LGT: DAY NGT</t>
  </si>
  <si>
    <t>P3447/22</t>
  </si>
  <si>
    <t>10/07/2022 1132</t>
  </si>
  <si>
    <t>10/12/2022 0600</t>
  </si>
  <si>
    <t>10/16/2023 1700</t>
  </si>
  <si>
    <t>P3447/22 NOTAMN
Q) LFBB/QOBCE/IV/M  /AE/000/003/4333N00128W001
A) LFXX B) 2210120600 C) 2310161700
E) BAYONNE CENTRE HOSPITALIER DE LA COTE BASQUE:
CRANE OPR RDL 013/3.7NM HLP
PSN: 433232.9N 0012737.6W
HGT 166FT
ELEV 299FT
LGT NIL</t>
  </si>
  <si>
    <t>P4087/22</t>
  </si>
  <si>
    <t>12/02/2022 1426</t>
  </si>
  <si>
    <t>12/05/2022 0700</t>
  </si>
  <si>
    <t>10/11/2023 1700</t>
  </si>
  <si>
    <t>P4087/22 NOTAMN
Q) LFRR/QOBCE/IV/M  /AE/000/003/4808N00142W001
A) LFXX B) 2212050700 C) 2310111700
E) &amp;apos;RENNES PONT CHAILLOU CENTRE HOSPITALIER&amp;apos; HLP - RDL154/0.07NM HLP 
ARP:
MOBILE CRANE IN THE VICINITY OF HLP: 
- PSN: 480731.44N 0014141.40W 
- HGT: 170FT 
- ELEV: 286FT 
- LGT: NIGHT AND DAY.</t>
  </si>
  <si>
    <t>R2756/22</t>
  </si>
  <si>
    <t>09/29/2022 1130</t>
  </si>
  <si>
    <t>10/06/2022 0615</t>
  </si>
  <si>
    <t>10/04/2023 1500</t>
  </si>
  <si>
    <t>R2756/22 NOTAMN
Q) LFXX/QRTCA/IV/BO /W /105/195/4654N00027W041
A) LFBB LFFF LFRR B) 2210060615 C) 2310041500
E) SPECIFIC ACTIVITIES USING DEFENSE ACFT FROM &amp;apos;COGNAC&amp;apos; BASE - AIP 
SUP 
231/22:
SUBJECT : CREATION OF 2 TEMPORARY RESTRICTED AREAS (ZRT) &amp;apos;7X1 
COGNAC&amp;apos; AND &amp;apos;7X2 COGNAC&amp;apos;.
THIS AIP SUP IS AVBL AT WWW.SIA.AVIATION-CIVILE.GOUV.FR
F) FL105 G) FL195</t>
  </si>
  <si>
    <t>P3375/22</t>
  </si>
  <si>
    <t>10/03/2022 1202</t>
  </si>
  <si>
    <t>09/30/2023 2359</t>
  </si>
  <si>
    <t>P3375/22 NOTAMN
Q) LFRR/QOBCE/IV/M  /E /000/004/4726N00220W001
A) LFRR B) 2210100500 C) 2309302359
E) OBST : 2 CRANES OPR ON HERBIGNAC :
RDL003/8.52NM ARP LFRE
PSN : 472548N 0022005W
HEIGHT : 236FT
ELEV : 301FT
LIGHTING : NONE</t>
  </si>
  <si>
    <t>P4131/22</t>
  </si>
  <si>
    <t>12/06/2022 1523</t>
  </si>
  <si>
    <t>12/06/2022 1522</t>
  </si>
  <si>
    <t>09/30/2023 1800</t>
  </si>
  <si>
    <t>P4131/22 NOTAMR P3277/22
Q) LFFF/QOBCE/IV/M  /A /000/999/4756N00153E005
A) LFXX B) 2212061522 C) 2309301800
E) &amp;apos;SARAN POLE SANTE ORELIANCE&amp;apos; HELISTATION
TWR CRANE OPR AT &amp;apos;SARAN&amp;apos; - RDL080/0.37NM HLP ARP:
- PSN: 475621.80N 0015315.80E
- HGT: 150FT
- ELEV: 535FT
- LIGHTING: NIGHT AND DAY.</t>
  </si>
  <si>
    <t>P4130/22</t>
  </si>
  <si>
    <t>12/06/2022 1520</t>
  </si>
  <si>
    <t>09/30/2023 1700</t>
  </si>
  <si>
    <t>P4130/22 NOTAMR P3278/22
Q) LFRR/QOBCE/IV/M  /A /000/999/4838N00201W005
A) LFXX B) 2212061520 C) 2309301700
E) &amp;apos;SAINT MALO CENTRE HOSPITALIER&amp;apos; HELISTATION
2 TWR CRANES OPR AT &amp;apos;SAINT MALO&amp;apos; - RDL008/0.88NM HLP ARP:
- AVERAGE PSN: 483909N 0020020W
- HGT: 148FT
- ELEV: 166FT 
- LIGHTING: NIL</t>
  </si>
  <si>
    <t>H0436/22</t>
  </si>
  <si>
    <t>10/17/2022 1216</t>
  </si>
  <si>
    <t>10/17/2022 1215</t>
  </si>
  <si>
    <t>09/18/2023 2359</t>
  </si>
  <si>
    <t>H0436/22 NOTAMN
Q) LFBB/QLWXX/IV/BO /A /000/999/4348N00115W005
A) LFXX B) 2210171215 C) 2309182359
E) DAX AZUR HLP : FATO AND TLOF DELAYED TIME BETWEEN 15 AND 30 
SECONDES FOR  NIGHT LIGHTS.</t>
  </si>
  <si>
    <t>P4133/22</t>
  </si>
  <si>
    <t>12/06/2022 1527</t>
  </si>
  <si>
    <t>09/09/2023 2359</t>
  </si>
  <si>
    <t>P4133/22 NOTAMR P3041/22
Q) LFFF/QOBCE/IV/M  /A /000/999/4850N00208E005
A) LFXX B) 2212061527 C) 2309092359
E) VERSAILLES CENTRE HOSPITALIER :
OBST : TOWER CRANE NEAR HLP - RDL : 028/0.08NM ARP HLP
PSN : 484955N 0020743E 
HEIGHT : 153FT
ELEV   : 657FT
LIGHTING : DAY AND NIGHT.</t>
  </si>
  <si>
    <t>P4132/22</t>
  </si>
  <si>
    <t>12/06/2022 1524</t>
  </si>
  <si>
    <t>09/08/2023 2359</t>
  </si>
  <si>
    <t>P4132/22 NOTAMR P3062/22
Q) LFFF/QOBCE/IV/M  /A /000/999/4812N00318E005
A) LFXX B) 2212061524 C) 2309082359
E) SENS CENTRE DE SECOURS PRINCIPAL
OBST (TREES) NEAR HLP:
- OBST 1 - WITHIN NORTH WEST FUNNEL : 
PSN : 481133N 0031820E RDL322/85M ARP
ELEV : 283FT
HEIGHT : 17FT
- OBST 2 - WITHIN SOUTH EAST FUNNEL :
PSN : 481127N 0031825E RDL156/138M ARP
ELEV : 294FT
HEIGHT : 28FT
OBST NOT LIGHTED</t>
  </si>
  <si>
    <t>P4134/22</t>
  </si>
  <si>
    <t>12/06/2022 1531</t>
  </si>
  <si>
    <t>12/06/2022 1530</t>
  </si>
  <si>
    <t>09/06/2023 1800</t>
  </si>
  <si>
    <t>P4134/22 NOTAMR P2939/22
Q) LFFF/QOBCE/IV/M  /A /000/999/4847N00216E005
A) LFXX B) 2212061530 C) 2309061800
E) LE PLESSIS ROBINSON CENTRE CHIRURGICAL MARIE LANNELONGUE :
OBST : TOWER CRANE : RDL 171/2.9NM HLP ARP
- PSN  : 484413N 0021708E
- HEIGHT : 131FT
- ELEV   : 395FT
- LIGHTING : DAY AND NIGHT.</t>
  </si>
  <si>
    <t>P2937/22</t>
  </si>
  <si>
    <t>09/01/2022 1404</t>
  </si>
  <si>
    <t>09/05/2022 0400</t>
  </si>
  <si>
    <t>09/04/2023 1800</t>
  </si>
  <si>
    <t>P2937/22 NOTAMN
Q) LFFF/QOBCE/IV/M  /AE/000/004/4848N00227E001
A) LFXX B) 2209050400 C) 2309041800
E) OBST CRETEIL CENTRE HOSPITALIER HENRI MONDOR:
2 TOWER CRANES CLOSE TO THE HELISTATION 
RDL296/0.25NM ARP
PSN  484802N 0022652E
HEIGHT   205FT
ELEV     335FT
MARKING NIGHT AND DAY.</t>
  </si>
  <si>
    <t>H0339/22</t>
  </si>
  <si>
    <t>08/08/2022 1350</t>
  </si>
  <si>
    <t>09/02/2023 2359</t>
  </si>
  <si>
    <t>H0339/22 NOTAMR H0138/22
Q) LFMM/QFHLT/IV/B  /A /000/999/4455N00454E005
A) LFXX B) 2208081350 C) 2309022359
E) VALENCE CENTRE HOSPITALIER
HLP RESERVED FOR BASED ACFT.
OTHERS ACFT CAN LAND ON VALENCE CHABEUIL AD LFLU.</t>
  </si>
  <si>
    <t>P2484/22</t>
  </si>
  <si>
    <t>07/25/2022 1442</t>
  </si>
  <si>
    <t>07/27/2022 0000</t>
  </si>
  <si>
    <t>08/31/2023 2359</t>
  </si>
  <si>
    <t>P2484/22 NOTAMN
Q) LFMM/QOBCE/IV/M  /AE/000/004/4343N00717E001
A) LFXX B) 2207270000 C) 2308312359
E) &amp;apos;NICE HOPITAL PASTEUR 2&amp;apos; HELISTATION:
2 TWR CRANES OPR -  &amp;apos;PASTEUR 2 PHASE 2&amp;apos; WIP:
- TWR CRANE 1
. PSN: 434330.6N 0071654.4E
. HGT: 177FT (53.67M)
. ELEV: 333FT (101.27M)
- TWR CRANE 2
. PSN: 434329.6N 0071658.6E
. HGT: 218FT (66.17M)
. ELEV: 373FT (113.52M)
- LIGHTING: NIGHT AND DAY.</t>
  </si>
  <si>
    <t>H0320/22</t>
  </si>
  <si>
    <t>07/26/2022 1339</t>
  </si>
  <si>
    <t>08/01/2022 0000</t>
  </si>
  <si>
    <t>H0320/22 NOTAMN
Q) LFMM/QFPLT/IV/B  /A /000/999/4343N00717E005
A) LFXX B) 2208010000 C) 2308312359
E) HELISTATION NICE PASTEUR 2 HOSPITAL :
OPERATIONAL CONDITION DURING WIP TIME :
-TAKING OFF FACING SOUTH SECTOR PROHIBITED
-TAKING OFF NOT POSSIBLE ON 092.5 DEGREES DIRECTION IF WIND IS FROM 
183 TO 002 DEGREES.</t>
  </si>
  <si>
    <t>P4135/22</t>
  </si>
  <si>
    <t>12/06/2022 1536</t>
  </si>
  <si>
    <t>12/06/2022 1535</t>
  </si>
  <si>
    <t>08/31/2023 1800</t>
  </si>
  <si>
    <t>P4135/22 NOTAMR P4044/22
Q) LFBB/QOBCE/IV/M  /A /000/999/4354N00029W005
A) LFXX B) 2212061535 C) 2308311800
E) MONT DE MARSAN CENTRE HOSPITALIER HELIPORT : 
TOWER CRANE RDL 120/0.43NM ARP HELIPORT
PSN : 435323.2N 0002839.1W
HEIGHT : 109FT AGL
ELEV : 288FT AMSL
LIGHTING : NIGHT AND DAY</t>
  </si>
  <si>
    <t>P4136/22</t>
  </si>
  <si>
    <t>12/06/2022 1540</t>
  </si>
  <si>
    <t>12/06/2022 1539</t>
  </si>
  <si>
    <t>08/31/2023 1600</t>
  </si>
  <si>
    <t>P4136/22 NOTAMR P3584/22
Q) LFMM/QOBCE/IV/M  /A /000/999/4455N00454E005
A) LFXX B) 2212061539 C) 2308311600
E) VALENCE CENTRE HOSPITALIER HLP, RDL165/0.04NM FATO :
FIXED CRANE ERECTED
PSN : 445450N 0045416E
HGT : 118FT
ELEV : 592FT
LGT : DAY AND NIGHT.</t>
  </si>
  <si>
    <t>H0319/22</t>
  </si>
  <si>
    <t>07/26/2022 1332</t>
  </si>
  <si>
    <t>08/30/2023 2359</t>
  </si>
  <si>
    <t>H0319/22 NOTAMN
Q) LFMM/QFPLT/IV/B  /A /000/999/4343N00717E005
A) LFXX B) 2208010000 C) 2308302359
E) HELISTATION NICE PASTEUR 2 HOSPITAL:
OPERATIONAL LANDING AND TAKE OFF FUNNEL 
(CP1) NIGHT AND DAY DURING WIP CRANE OPERATING ARE:
1) TAKE OFF FUNNEL: 
HEADING 092.5 CURVED FUNNEL HEADING 183 FOR TAKING OFF FACING EAST 
SECTOR/ RETREAT PHASE AT 272.5 DEGREE    
2) LANDING FUNNEL:
HEADING 003 CURVED FUNNEL HEADING 272.5 FOR A LANDING FACING WEST 
SECTOR (RDL183/092.5)
HEADING 357 FOR A LANDING FACING NORTH SECTOR (RDL177) 
A LATERAL SURFACE ON THE WEST SIDE OF THE PLATFORM.</t>
  </si>
  <si>
    <t>H0355/22</t>
  </si>
  <si>
    <t>08/19/2022 1400</t>
  </si>
  <si>
    <t>08/20/2022 2359</t>
  </si>
  <si>
    <t>H0355/22 NOTAMN
Q) LFMM/QFPXX/IV/BO /A /000/999/4343N00717E005
A) LFXX B) 2208202359 C) 2308302359
E) NICE HOPITAL PASTEUR 2 :
DUE TO WIP CLOSE PASTEUR NICE HOSPITAL HLP, ACTUAL TIMES OPERATIONAL 
CONDITIONS PREFERED CONTACTS ARE BY PRIORITY ORDER : 
MANUEL NETO &amp;apos;COORDONNATEUR GENERAL DE SECURITE&amp;apos; TEL +33 6 02 08 68 59
DAMIEN ALBERT &amp;apos;DIRECTEUR DU PATRIMOINE IMMOBILIER&amp;apos; TEL +33 6 20 67 
99 12
KARINE JEAN-FAURE &amp;apos;CHEF DE SERVICE INCENDIE ARCHET&amp;apos; TEL +33 6 15 73 
65
25</t>
  </si>
  <si>
    <t>P4137/22</t>
  </si>
  <si>
    <t>12/06/2022 1543</t>
  </si>
  <si>
    <t>12/06/2022 1542</t>
  </si>
  <si>
    <t>08/29/2023 2359</t>
  </si>
  <si>
    <t>P4137/22 NOTAMR P2906/22
Q) LFMM/QOBCE/IV/M  /A /000/999/4326N00645E005
A) LFXX B) 2212061542 C) 2308292359
E) FREJUS HOPITAL BONNET,
TOWER CRANE ERECETED - RDL07/0.49NM HELISTATION ARP
PSN : 432653N 0064511E
HEIGHT : 115FT 
ELEV : 228FT 
BOOM : 60M
LIGHTING : NIGHT AND DAY</t>
  </si>
  <si>
    <t>H0442/22</t>
  </si>
  <si>
    <t>10/18/2022 0758</t>
  </si>
  <si>
    <t>10/25/2022 1700</t>
  </si>
  <si>
    <t>08/20/2023 2300</t>
  </si>
  <si>
    <t>H0442/22 NOTAMN
Q) LFMM/QOBCE/IV/M  /A /000/999/4455N00454E005
A) LFXX B) 2210251700 C) 2308202300
E) STATIONARY CRANE, RDL180/3.52NM &amp;apos;VALENCE CENTRE HOSPITALIER&amp;apos; FATO:
- PSN : 445121N 0045416E
        RDL217/4.51NM LFLU &amp;apos;VALENCE CHABEUIL&amp;apos; ARP
- HGT : 164FT
- ELEV: 606FT
- LGT : DAY AND NIGHT.</t>
  </si>
  <si>
    <t>P2680/22</t>
  </si>
  <si>
    <t>08/09/2022 1334</t>
  </si>
  <si>
    <t>08/09/2023 1800</t>
  </si>
  <si>
    <t>P2680/22 NOTAMR P2411/22
Q) LFMM/QOBCE/IV/M  /AE/000/014/4547N00306E001
A) LFXX B) 2208091334 C) 2308091800
E) CLERMONT FERRAND ESTAING - CRANE RDL 309/0.19NM FM HLP
PSN: 454715N 0030622E
HGT : 170FT
ELEV : 1308FT
LGT: DAY</t>
  </si>
  <si>
    <t>H0153/22</t>
  </si>
  <si>
    <t>04/22/2022 0837</t>
  </si>
  <si>
    <t>07/31/2023 2359</t>
  </si>
  <si>
    <t>H0153/22 NOTAMR H0093/22
Q) LFMM/QFPXX/IV/B  /A /000/999/4338N00351E005
A) LFXX B) 2204220837 C) 2307312359
E) MONTPELLIER LAPEYRONIE CHR:
NORTHERN SECTOR FUNNEL AND SOUTHERN FUNNEL ON DIRECTION 000/180 
CHANGED:
NORTHERN SECTOR: PRESENCE OF CRANES
SOUTHERN SECTOR: PRESENCE OF BUILDINGS</t>
  </si>
  <si>
    <t>P2707/22</t>
  </si>
  <si>
    <t>08/13/2022 1054</t>
  </si>
  <si>
    <t>08/22/2022 0500</t>
  </si>
  <si>
    <t>P2707/22 NOTAMN
Q) LFRR/QOBCE/IV/M  /AE/000/003/4712N00133W001
A) LFXX B) 2208220500 C) 2307312359
E) NANTES QUAI MONCOUSU CENTRE HOSPITALIER : 12 CRANES OPR 
RDL194/0.50NM ARP HLP
AVERAGE PSN : 471202N 0013328W
RADIUS : 300M AROUND PSN
HEIGHT : 265FT
ELEV : 289FT
LIGHTING : NONE</t>
  </si>
  <si>
    <t>P0831/22</t>
  </si>
  <si>
    <t>03/11/2022 1554</t>
  </si>
  <si>
    <t>03/16/2022 0700</t>
  </si>
  <si>
    <t>07/31/2023 1800</t>
  </si>
  <si>
    <t>P0831/22 NOTAMN
Q) LFMM/QOBCE/IV/M  /AE/000/004/4338N00351E001
A) LFXX B) 2203160700 C) 2307311800
E) CRANE OPR NEAR HELISTATION &amp;apos;MONTPELLIER LAPEYRONIE CH&amp;apos;- 
RDL336/0.1NM :
- PSN :  433756N 0035054E
- HGT :  197FT
- ELEV : 319FT
- LGT :  DAY AND NIGHT.</t>
  </si>
  <si>
    <t>P0923/22</t>
  </si>
  <si>
    <t>03/18/2022 0616</t>
  </si>
  <si>
    <t>03/25/2022 0500</t>
  </si>
  <si>
    <t>P0923/22 NOTAMN
Q) LFMM/QOBCE/IV/M  /AE/000/004/4338N00351E001
A) LFXX B) 2203250500 C) 2307311800
E) &amp;apos;MONTPELLIER LAPEYRONIE CHR&amp;apos; HELISTATION - RDL337/0.15NM HEL ARP: 
CRANE TOWER 1 &amp;apos;CHU  MONTPELLIER&amp;apos; WORKSITE
- PSN: 433756.0N 0035054.3E
- HGT: 183FT
- ELEV: 332FT
- LIGHTING : NIGHT AND DAY.</t>
  </si>
  <si>
    <t>P4141/22</t>
  </si>
  <si>
    <t>12/06/2022 1555</t>
  </si>
  <si>
    <t>12/06/2022 1554</t>
  </si>
  <si>
    <t>P4141/22 NOTAMR P3164/22
Q) LFBB/QOBCE/IV/M  /A /000/999/4610N00109W005
A) LFXX B) 2212061554 C) 2307311800
E) LA ROCHELLE CENTRE HOSPITALIER :
TOWER CRANE AT &amp;apos;RUE DES SAUNIERS&amp;apos;, LA ROCHELLE CITY :
RDL 100/0.16NM HLP ARP
PSN    : 460930.73N 0010819.60W
HEIGHT : 98FT AGL
ELEV   : 109FT AMSL
LIGHTING : DAY AND NIGHT.</t>
  </si>
  <si>
    <t>H0481/22</t>
  </si>
  <si>
    <t>11/17/2022 1011</t>
  </si>
  <si>
    <t>12/29/2022 0000</t>
  </si>
  <si>
    <t>07/30/2023 2359</t>
  </si>
  <si>
    <t>H0481/22 NOTAMN
Q) LFEE/QFHCS/IV/BO /A /000/999/4719N00504E005
A) LFXX B) 2212290000 C) 2307302359
E) &amp;apos;DIJON BOCAGE CENTRE HOSPITALIER UNIVERSITAIRE&amp;apos; HELIPORT, 
CREATION OF A SECOND FATO AND RENAMING IN &amp;apos;DIJON BOURGOGNE&amp;apos; - AIRAC 
AIP SUP 256/22 :
THIS AIP SUP IS AVBL AT WWW.SIA.AVIATION-CIVILE.GOUV.FR</t>
  </si>
  <si>
    <t>P4138/22</t>
  </si>
  <si>
    <t>12/06/2022 1546</t>
  </si>
  <si>
    <t>07/28/2023 2359</t>
  </si>
  <si>
    <t>P4138/22 NOTAMR P4077/22
Q) LFMM/QOBCE/IV/M  /A /000/999/4547N00307E005
A) LFXX B) 2212061546 C) 2307282359
E) CLERMONT FERRAND ESTAING HLP
CRANE OPR, RDL 005/0.9NM FROM CLERMONT FERRAND ESTAING HELISTATION
PSN : 454713N 0030635E
HGT : 125FT
ELEV : 1260FT
LGT : DAY NGT</t>
  </si>
  <si>
    <t>P4140/22</t>
  </si>
  <si>
    <t>12/06/2022 1552</t>
  </si>
  <si>
    <t>07/18/2023 2359</t>
  </si>
  <si>
    <t>P4140/22 NOTAMR P3540/22
Q) LFBB/QOBCE/IV/M  /A /000/999/4343N00102W005
A) LFXX B) 2212061552 C) 2307182359
E) &amp;apos;DAX CENTRE HOSPITALIER&amp;apos; : OBSTACLES WI SOUTH EAST, SOUTH AND 
NORTH FUNNELS AND CHANGING REVERSE PHASES :
.SOUTH EAST FUNNEL:
PEDESTRIAN AND VEIHICLES ROAD, 17M EDGE OF FUNNEL (NORTH WEST TKOF)
SOUTH FUNNEL :
-TREE SOUTH OF FATO (NORTH WEST TKOF)
PSN : 434238N 0010228W RDL145/55M HEIGHT: 38FT,  ELEV : 49FT
-STREET LIGHTS : 
PSN 43423N 0010228W RDL144/57M HEIGHT : 33FT,  ELEV : 50 FT
PSN 434238 N 0010228W RDL160/56M HEIGHT : 38FT,  ELEV : 50 FT
PSN 434238N 0010229W RDL170/54M HEIGHT : 38FT, ELEV : 42 FT
-ENTRY HOSPITAL GATEWAY STATION :
PSN 434238N 0010229W RDL171/51M HEIGHT: 38FT, ELEV : 45 FT
.NORTH FUNNEL  :
GROUP OF TREES : 
PSN 434242N 0010231W RDL334/44M HEIGHT : 37 FT, ELEV : 57 FT</t>
  </si>
  <si>
    <t>P4139/22</t>
  </si>
  <si>
    <t>12/06/2022 1550</t>
  </si>
  <si>
    <t>12/06/2022 1549</t>
  </si>
  <si>
    <t>07/17/2023 1700</t>
  </si>
  <si>
    <t>P4139/22 NOTAMR P3821/22
Q) LFMM/QOBCE/IV/M  /AE/000/003/4307N00558E005
A) LFXX B) 2212061549 C) 2307171700
D) 0600-1700
E) TOULON SAINTE MUSSE HOPITAL HELIPORT 
TELESCOPIC CRANE RDL 034/0.56NM HELIPORT
PSN : 430755.39N 0055854.7E
HGT : 92FT AGL
ELEV : 255FT AMSL
LGT : DAY AND NIGHT.</t>
  </si>
  <si>
    <t>P4142/22</t>
  </si>
  <si>
    <t>12/06/2022 1558</t>
  </si>
  <si>
    <t>07/07/2023 2359</t>
  </si>
  <si>
    <t>P4142/22 NOTAMR P2278/22
Q) LFBB/QOBCE/IV/M  /A /000/999/4500N00110W005
A) LFXX B) 2212061558 C) 2307072359
E) LACANAU LE HUGA HELIPORT 
TREES WITHIN EAST FUNNEL :
- PSN 1 : 450024N 0010947W
RDL083/147M LACANAU LE HUGA HELIPORT
ALT : 153FT AMSL
ELEV : 101FT
- PSN 2 : 450025N 0010948W
RDL087/94M LACANAU LE HUGA HELIPORT
ALT : 136FT
HEIGHT : 84FT
- PSN 3 : 450024N 0010946W
RDL087/94M LACANAU LE HUGA HELIPORT
ALT : 137FT AMSL
HEIGHT : 85FT</t>
  </si>
  <si>
    <t>P0367/22</t>
  </si>
  <si>
    <t>02/04/2022 1116</t>
  </si>
  <si>
    <t>02/04/2022 1800</t>
  </si>
  <si>
    <t>07/01/2023 1800</t>
  </si>
  <si>
    <t>P0367/22 NOTAMN
Q) LFFF/QOBCE/IV/M  /AE/000/004/4850N00223E001
A) LFXX B) 2202041800 C) 2307011800
E) PARIS CENTRE HOSPITALIER LA PITIE SALPETRIERE:
CRANE OPR RDL 124/1.15NM FROM HELISTATION:
PSN: 484936N 0022308E
HGT 273FT
ELEV 375FT
LGT DAY NGT</t>
  </si>
  <si>
    <t>P2155/22</t>
  </si>
  <si>
    <t>07/01/2022 1003</t>
  </si>
  <si>
    <t>P2155/22 NOTAMN
Q) LFMM/QOBCE/IV/M  /AE/000/003/4240N00254E001
A) LFXX B) 2207011003 C) 2307011800
E) PERPIGNAN CENTRE HOSPITALIER
MOBILE CRANE OPR - ANTHELME BRILLAT SAVARIN STREET - PERPIGNAN :
PSN : 423947.8N 0025418.2E
RDL169/3.84NM ARP
RDL271/0.64NM &amp;apos;FIRE STATION MAS ROUMAT&amp;apos; HELIPAD
HEIGHT : 169FT
ELEV : 283FT
LIGHTING : DAY AND NIGHT</t>
  </si>
  <si>
    <t>P1309/22</t>
  </si>
  <si>
    <t>04/17/2022 1118</t>
  </si>
  <si>
    <t>04/28/2022 0500</t>
  </si>
  <si>
    <t>06/30/2023 1800</t>
  </si>
  <si>
    <t>P1309/22 NOTAMN
Q) LFMM/QOBCE/IV/M  /AE/000/004/4338N00351E001
A) LFXX B) 2204280500 C) 2306301800
E) &amp;apos;MONTPELLIER LAPEYRONIE CHR&amp;apos; HLP :
TOWER CRANE OVER MONTPELLIER HOSPITAL WORKSITE - RDL 319/0.14NM HLP :
- PSN : 433754.3N 0035051.4E
- HGT : 223FT
- ELEV : 379FT
- LGT : DAY AND NIGHT.</t>
  </si>
  <si>
    <t>P2255/22</t>
  </si>
  <si>
    <t>07/06/2022 0705</t>
  </si>
  <si>
    <t>07/06/2022 0704</t>
  </si>
  <si>
    <t>06/30/2023 1700</t>
  </si>
  <si>
    <t>P2255/22 NOTAMR P2321/21
Q) LFRR/QOBCE/IV/M  /AE/000/003/4729N00033W001
A) LFXX B) 2207060704 C) 2306301700
E) ANGERS CENTRE HOSPITALIER
TOWER CRANE ERECTED CLOSE AT ANGERS NEAR HELIPORT :
RDL138/0.5NM ARP
PSN : 472848.9N 0003245.0W 
HEIGHT : 177FT
ELEV : 242FT
LIGHTING : DAY AND NIGHT</t>
  </si>
  <si>
    <t>R1732/22</t>
  </si>
  <si>
    <t>06/16/2022 0923</t>
  </si>
  <si>
    <t>06/30/2022 0000</t>
  </si>
  <si>
    <t>06/28/2023 2359</t>
  </si>
  <si>
    <t>R1732/22 NOTAMN
Q) LFFF/QRTCA/IV/BO /W /000/034/4728N00202E003
A) LFFF B) 2206300000 C) 2306282359
E) STATE UNMANNED ACFT - AIP SUP 154/22:
SUBJECT: CREATION OF A TEMPORARY RESTRICTED AREAS IN THE 
NEIGHBOURHOOD OF &amp;apos;SALBRIS&amp;apos;.
ACTIVATION FORECAST ANNOUNCED BY NOTAM.
THIS AIP SUP IS AVBL AT WWW.SIA.AVIATION-CIVILE.GOUV.FR
F) SFC G) 3400FT AMSL</t>
  </si>
  <si>
    <t>R3360/22</t>
  </si>
  <si>
    <t>12/01/2022 1252</t>
  </si>
  <si>
    <t>12/17/2022 0830</t>
  </si>
  <si>
    <t>06/16/2023 1630</t>
  </si>
  <si>
    <t>R3360/22 NOTAMN
Q) LFMM/QRRCA/IV/BO /W /075/145/4308N00341E024
A) LFMM B) 2212170830 C) 2306161630
E) TEST AND ACCEPTANCE FLIGHTS - AIP SUP 265/22.
SUBJECT : CREATION OF A TEMPORARY RESTRICTED AREA &amp;apos;ZRT 108 X&amp;apos; AND A 
TEMPORARY DANGEROUS AREA &amp;apos;ZDT 108 X&amp;apos;.
THIS AIP SUP IS AVBL AT WWW.SIA.AVIATION-CIVILE.GOUV.FR
F) FL075 G) FL145</t>
  </si>
  <si>
    <t>P1858/22</t>
  </si>
  <si>
    <t>06/03/2022 1332</t>
  </si>
  <si>
    <t>06/07/2022 1800</t>
  </si>
  <si>
    <t>06/06/2023 2359</t>
  </si>
  <si>
    <t>P1858/22 NOTAMN
Q) LFMM/QOBCE/IV/M  /AE/000/003/4308N00558E001
A) LFXX B) 2206071800 C) 2306062359
E) TOULON SAINTE MUSSE HOPITAL
TWR CRANE OPR NEARBY HELISTATION - RDL351/0.1NM HELISTATION :
 - PSN : 430734N 0055828E,
 - HEIGHT : 104FT,
 - ELEV : 201FT,
 - BOOM : 45 METERS,
 - LIGHTING : DAY AND NIGHT.</t>
  </si>
  <si>
    <t>P4106/22</t>
  </si>
  <si>
    <t>12/05/2022 1009</t>
  </si>
  <si>
    <t>06/04/2023 2359</t>
  </si>
  <si>
    <t>P4106/22 NOTAMN
Q) LFRR/QOLAS/IV/M  /E /000/004/4912N00017W001
A) LFRR B) 2212051009 C) 2306042359
E) OBST NR 14012 LIGHTS U/S - RDL078/6.9NM LFRK ARP :
PSN : 491147.04N 0001637W,
HEIGHT : 312FT,
ELEV : 394FT.</t>
  </si>
  <si>
    <t>R1239/22</t>
  </si>
  <si>
    <t>05/12/2022 0812</t>
  </si>
  <si>
    <t>06/01/2022 0000</t>
  </si>
  <si>
    <t>05/31/2023 2359</t>
  </si>
  <si>
    <t>R1239/22 NOTAMN
Q) LFBB/QRTCA/IV/BO /W /000/040/4542N00237E002
A) LFBB B) 2206010000 C) 2305312359
E) UNMANNED AIRCRAFT FLYING OVER &amp;apos;BOURG LASTIC&amp;apos; MILITARY CAMP - AIP 
SUP 110/22 :
SUBJECT : CREATION OF A TEMPORARY RESTRICTED AREA (ZRT)
THIS AIP SUP IS AVBL AT WWW.SIA.AVIATION-CIVILE.GOUV.FR
F) SFC G) 800FT AGL</t>
  </si>
  <si>
    <t>P2435/22</t>
  </si>
  <si>
    <t>07/21/2022 1300</t>
  </si>
  <si>
    <t>07/21/2022 1259</t>
  </si>
  <si>
    <t>P2435/22 NOTAMN
Q) LFMM/QOBCE/IV/M  /AE/000/009/4324N00604E001
A) LFXX B) 2207211259 C) 2305312359
E) BRIGNOLES HOPITAL JEAN MARCEL
CRANE OPR IN THE VICINITY OF &amp;apos;BRIGNOLES HOPITAL JEAN MARCEL&amp;apos; 
HELISTATION
RDL 330/0.09NM HELISTATION
 - PSN : 432415N 0060355E
 - HEIGHT : 125FT
 - ELEVATION : 847FT
 - BOOM : 45 METRES
 - LIGHTING : NIGHT AND DAY.</t>
  </si>
  <si>
    <t>P3649/22</t>
  </si>
  <si>
    <t>10/21/2022 1422</t>
  </si>
  <si>
    <t>10/24/2022 0600</t>
  </si>
  <si>
    <t>05/22/2023 1700</t>
  </si>
  <si>
    <t>P3649/22 NOTAMN
Q) LFFF/QOBCE/IV/M  /AE/000/004/4953N00216E001
A) LFXX B) 2210240600 C) 2305221700
E) &amp;apos;AMIENS CENTRE HOSPITALIER UNIVERSITAIRE SUD&amp;apos; HELIPORT:
TWR CRANE OPR NEARBY HELIPORT RDL059/0.46NM ARP
PSN : 495248N 0021604E
HEIGHT : 134FT
ELEV : 348FT
LIGHT : NIGHT AND DAY</t>
  </si>
  <si>
    <t>P2772/22</t>
  </si>
  <si>
    <t>08/22/2022 1242</t>
  </si>
  <si>
    <t>05/21/2023 2359</t>
  </si>
  <si>
    <t>P2772/22 NOTAMN
Q) LFRR/QOLAS/IV/M  /E /000/014/4827N00315W001
A) LFRR B) 2208221242 C) 2305212359
E) OBSTACLE NR E2206 LIGHTING U/S :
(ONE WIND TURBINE OUT OF FIVE)
RDL252/16.39NM LFRT ARP
WIND TURBINE FAILURE : E2206-3
AVERAGE PSN : 482717.87N 0031456.42W 
HEIGHT : 411FT 
ELEV : 1372FT</t>
  </si>
  <si>
    <t>R0880/22</t>
  </si>
  <si>
    <t>04/07/2022 1010</t>
  </si>
  <si>
    <t>04/21/2022 0000</t>
  </si>
  <si>
    <t>05/17/2023 2359</t>
  </si>
  <si>
    <t>R0880/22 NOTAMN
Q) LFXX/QRTCA/IV/BO /W /055/095/4819N00458E027
A) LFEE LFFF B) 2204210000 C) 2305172359
E) CREATION, ON AN EXPERIMENTAL BASIS, OF 2 TEMPORARY RESTRICTED 
AREAS &amp;apos;ZRT TRANSIT&amp;apos; AND &amp;apos;ZRT PATROLLER&amp;apos; WITHIN &amp;apos;CHAUMONT&amp;apos; AREA - AIP 
SUP 063/22 :
SUBLECT : DRONE FLIGHTS
THIS AIP SUP IS AVBL AT WWW.SIA.AVIATION-CIVILE.GOUV.FR
F) FL055 G) FL095</t>
  </si>
  <si>
    <t>F1549/22</t>
  </si>
  <si>
    <t>09/29/2022 0924</t>
  </si>
  <si>
    <t>10/13/2022 0000</t>
  </si>
  <si>
    <t>F1549/22 NOTAMN
Q) LFFF/QAFXX/V /BO /E /000/020/4852N00225E020
A) LFFF B) 2210130000 C) 2305172359
E) CONSTRUCTION OF THE &amp;apos;TOUR TRIANGLE&amp;apos; CLOSE TO &amp;apos;PARIS ISSY LES 
MOULINEAUX&amp;apos; - AIP SUP 226/22 :
SUBJECT : TEMPORARY MODIFICATION OF HELICOPTER ROUTE BTN LFPI AND 
IH3 (GENTILLY).
THIS AIP SUP IS AVBL AT WWW.SIA.AVIATION-CIVILE.GOUV.FR</t>
  </si>
  <si>
    <t>R2643/22</t>
  </si>
  <si>
    <t>09/22/2022 1129</t>
  </si>
  <si>
    <t>11/19/2022 0603</t>
  </si>
  <si>
    <t>05/17/2023 1925</t>
  </si>
  <si>
    <t>R2643/22 NOTAMN
Q) LFMM/QRTCA/IV/BO /W /045/115/4342N00454E013
A) LFMM B) 2211190603 C) 2305171925
E) GLIDING ACTIVITY - AIRAC AIP SUP 223/22 :
SUBJECT : CREATION OF 2 TEMPORARY RESTRICTED AREAS (&amp;apos;ZRT ALPILLES 
ECHO&amp;apos; AND &amp;apos;ZRT ALPILLES WHISKY&amp;apos;).
THIS AIP SUP IS AVBL AT WWW.SIA.AVIATION-CIVILE.GOUV.FR
F) 4500FT AMSL G) FL115</t>
  </si>
  <si>
    <t>P3854/22</t>
  </si>
  <si>
    <t>11/15/2022 0939</t>
  </si>
  <si>
    <t>11/15/2022 0938</t>
  </si>
  <si>
    <t>05/15/2023 2359</t>
  </si>
  <si>
    <t>P3854/22 NOTAMN
Q) LFFF/QOLAS/IV/M  /E /000/006/4952N00046E001
A) LFFF B) 2211150938 C) 2305152359
E) OBST E760G-4 LIGHTING U/S (1 WINDTURBINE OUT OF 6) :
PSN : 495152N 0004533E - RDL066/5.3NM LFOS ARP,
HEIGHT : 326FT,
ELEV : 572FT.</t>
  </si>
  <si>
    <t>P2696/22</t>
  </si>
  <si>
    <t>08/11/2022 1020</t>
  </si>
  <si>
    <t>08/16/2022 0500</t>
  </si>
  <si>
    <t>05/11/2023 1700</t>
  </si>
  <si>
    <t>P2696/22 NOTAMN
Q) LFFF/QOBCE/IV/M  /E /000/003/5045N00311E001
A) LFFF B) 2208160500 C) 2305111700
E) TOWER CRANE OPR CLOSE TO &amp;apos;TOURCOING&amp;apos; HOSPITAL, RDL 049/5.35NM 
LFQO ARP
PSN : 504444N 0031055E
HEIGHT : 168FT
ELEV : 298FT
LIGHTING : DAY AND NIGHT</t>
  </si>
  <si>
    <t>P2254/22</t>
  </si>
  <si>
    <t>07/05/2022 1558</t>
  </si>
  <si>
    <t>08/01/2022 0400</t>
  </si>
  <si>
    <t>05/01/2023 2200</t>
  </si>
  <si>
    <t>P2254/22 NOTAMN
Q) LFFF/QOBCE/IV/M  /AE/000/004/4914N00401E002
A) LFXX B) 2208010400 C) 2305012200
E) REIMS CENTRE HOSPITALIER REGIONAL
2 MOBILE TELESCOPIC CRANES OPR:
PSN: 491342N 0040118E RDL 038/0.2NM FATO
     491339N 0040136E RDL 071/0.3NM FATO
HGT 197FT
ELEV 360FT
DAY MARKING</t>
  </si>
  <si>
    <t>W2477/22</t>
  </si>
  <si>
    <t>10/26/2022 0450</t>
  </si>
  <si>
    <t>11/01/2022 0800</t>
  </si>
  <si>
    <t>05/01/2023 1910</t>
  </si>
  <si>
    <t>W2477/22 NOTAMN
Q) LFBB/QWBLW/IV/M  /W /020/066/4448N00114W002
A) LFBB B) 2211010800 C) 2305011910
D) NOV 01-APR 22 0800-1900, APR 23-MAY 01 0800-SS
E) AEROBATICS OVER &amp;apos;GRAND CROHOT&amp;apos; BEACH - RDL 294/7.9NM LFCD ARP :
- PSN : 444824N 0011408W
- AXIS 008/188
- LENGTH 3000M
- INFO : AQUITAINE INFO 120.575MHZ.
F) 2000FT AMSL G) 6600FT AMSL</t>
  </si>
  <si>
    <t>H0448/22</t>
  </si>
  <si>
    <t>10/21/2022 0901</t>
  </si>
  <si>
    <t>04/30/2023 2359</t>
  </si>
  <si>
    <t>H0448/22 NOTAMR H0346/22
Q) LFRR/QFPLC/IV/BO /A /000/999/4912N00021W005
A) LFXX B) 2210210901 C) 2304302359
E) CAEN CENTRE HOSPITALIER HLP: CLSD DUE TO WIP.</t>
  </si>
  <si>
    <t>P4098/22</t>
  </si>
  <si>
    <t>12/03/2022 1729</t>
  </si>
  <si>
    <t>12/04/2022 0000</t>
  </si>
  <si>
    <t>P4098/22 NOTAMN
Q) LFFF/QOLAS/IV/M  /E /000/010/4929N00228E001
A) LFFF B) 2212040000 C) 2304302359
E) OBST WINDTURBINE NR E6011-4 LIGHTS U/S
PSN: 492925N 0022752E RDL 200/11.7NM LFAR AD
HEIGHT : 414FT AFSC</t>
  </si>
  <si>
    <t>W2487/22</t>
  </si>
  <si>
    <t>10/27/2022 0757</t>
  </si>
  <si>
    <t>10/31/2022 0613</t>
  </si>
  <si>
    <t>04/30/2023 1841</t>
  </si>
  <si>
    <t>W2487/22 NOTAMN
Q) LFMM/QWBLW/IV/M  /W /055/075/4607N00630E005
A) LFMM B) 2210310613 C) 2304301841
D) SR-SS
E) AEROBATICS OVER VALLEE DU GIFFRE RDL 115/10NM LFLI:
AXIS 15/33 CENTRED ON 460729N 0062949E
INFO: GENEVE INFO   126.350MHZ
      ANNEMASSE A/A 125.875MHZ
F) 5500FT AMSL G) 7500FT AMSL</t>
  </si>
  <si>
    <t>W2490/22</t>
  </si>
  <si>
    <t>10/27/2022 0939</t>
  </si>
  <si>
    <t>11/01/2022 0611</t>
  </si>
  <si>
    <t>04/30/2023 1836</t>
  </si>
  <si>
    <t>W2490/22 NOTAMN
Q) LFMM/QWPLW/IV/M  /W /000/150/4605N00643E005
A) LFMM B) 2211010611 C) 2304301836
D) SR-SS
E) PJE OVER SAMOENS :
RDL108/20NM ARPD AD LFLI
PSN : 460454N 0064244E
INFO : GENEVE INFO 126.350MHZ
F) SFC G) FL150</t>
  </si>
  <si>
    <t>W2492/22</t>
  </si>
  <si>
    <t>10/27/2022 0940</t>
  </si>
  <si>
    <t>10/31/2022 0609</t>
  </si>
  <si>
    <t>W2492/22 NOTAMN
Q) LFMM/QWBLW/IV/M  /W /050/070/4607N00619E005
A) LFMM B) 2210310609 C) 2304301836
D) SR-SS
E) AEROBATICS OVER &amp;apos;ARENTHON&amp;apos;, RDL160/5NM LFLI ARP:
- PSN : 460630N 0061849E
- AXIS: RWY 18/36 CENTRED ON PSN
- INFO: &amp;apos;GENEVE INFO&amp;apos;    126.350MHZ
        &amp;apos;ANNEMASSE A/A&amp;apos;  125.875MHZ.
F) 5000FT AMSL G) 7000FT AMSL</t>
  </si>
  <si>
    <t>P2344/22</t>
  </si>
  <si>
    <t>07/12/2022 0927</t>
  </si>
  <si>
    <t>07/18/2022 0500</t>
  </si>
  <si>
    <t>04/28/2023 1700</t>
  </si>
  <si>
    <t>P2344/22 NOTAMN
Q) LFFF/QOBCE/IV/M  /AE/000/004/4953N00216E001
A) LFXX B) 2207180500 C) 2304281700
E) &amp;apos;AMIENS CENTRE HOSPITALIER UNIVERSITAIRE SUD&amp;apos; TOWER CRANE OPR 
NEARBY 
HELIPORT RDL095/0.15NM ARP
PSN : 495233N 0021541E
HEIGHT : 106FT
ELEV : 337FT
LIGHTING : NIGHT AND DAY</t>
  </si>
  <si>
    <t>P3676/22</t>
  </si>
  <si>
    <t>10/24/2022 1332</t>
  </si>
  <si>
    <t>04/23/2023 2359</t>
  </si>
  <si>
    <t>P3676/22 NOTAMN
Q) LFFF/QOLAS/IV/M  /E /000/006/4714N00016E001
A) LFFF B) 2210241332 C) 2304232359
E) OBST NR 37014 LIGHTS U/S - RDL094/16NM LFOD ARP :
PSN : 471416N 0001603E,
HEIGHT : 213FT,
ELEV : 577FT.</t>
  </si>
  <si>
    <t>P1356/22</t>
  </si>
  <si>
    <t>04/22/2022 1120</t>
  </si>
  <si>
    <t>04/27/2022 0700</t>
  </si>
  <si>
    <t>04/22/2023 1800</t>
  </si>
  <si>
    <t>P1356/22 NOTAMN
Q) LFMM/QOBCE/IV/M  /AE/000/004/4338N00351E001
A) LFXX B) 2204270700 C) 2304221800
E) MONTPELLIER LAPEYRONIE CHR
CRANE OPR AT &amp;apos;LABORATOIRES DE BIOLOGIE CENTRE HOSPITALIER DE 
MONTPELLIER LAPEYRONIE&amp;apos;
PSN : 433754N 0035051E
HEIGHT : 229.65FT
ELEVATION : 351.05FT
LIGHTING : NIGHT AND DAY.</t>
  </si>
  <si>
    <t>P3595/22</t>
  </si>
  <si>
    <t>10/20/2022 1229</t>
  </si>
  <si>
    <t>04/21/2023 1600</t>
  </si>
  <si>
    <t>P3595/22 NOTAMN
Q) LFMM/QOBCE/IV/M  /AE/000/016/4529N00422E001
A) LFXX B) 2211210500 C) 2304211600
E) SAINT ETIENNE HOPITAL NORD :
CRANE NEARBY &amp;apos;HELISTATION SAINT-ETIENNE HOPITAL NORD&amp;apos;
PSN : 452900N 0042149E 
HEIGHT : 85.30 FT 
ELEV : 1532.15 FT 
LGT : DAY AND NIGHT.</t>
  </si>
  <si>
    <t>F0381/22</t>
  </si>
  <si>
    <t>03/10/2022 1036</t>
  </si>
  <si>
    <t>04/20/2023 2359</t>
  </si>
  <si>
    <t>F0381/22 NOTAMN
Q) LFEE/QARCS/I /NBO/E /018/040/4807N00726E030
A) LFEE B) 2204210000 C) 2304202359
E) EVALUATION OF AN IFR ROUTE FOR HELICOPTERS - AIRAC AIP SUP 042/22 
:
SUBJECT : EVALUATION OF AN IFR ROUTE FOR HELICOPTERS FLYING BETWEEN 
HOSPITALS OF THE ALSACE PLAIN.
THIS AIP SUP IS AVBL AT WWW.SIA.AVIATION-CIVILE.GOUV.FR</t>
  </si>
  <si>
    <t>W1316/22</t>
  </si>
  <si>
    <t>06/20/2022 0817</t>
  </si>
  <si>
    <t>06/25/2022 0348</t>
  </si>
  <si>
    <t>04/20/2023 1947</t>
  </si>
  <si>
    <t>W1316/22 NOTAMN
Q) LFRR/QWZLW/IV/M  /W /000/006/4832N00445W005
A) LFRR B) 2206250348 C) 2304201947
D) SR MINUS30-SS PLUS30
E) MODEL FLYING ACTIVITY AT LANDUNVEZ
PSN : 483200N 0044509W
F) SFC G) 300FT AGL</t>
  </si>
  <si>
    <t>W1305/22</t>
  </si>
  <si>
    <t>06/18/2022 0722</t>
  </si>
  <si>
    <t>06/25/2022 0350</t>
  </si>
  <si>
    <t>04/20/2023 1940</t>
  </si>
  <si>
    <t>W1305/22 NOTAMN
Q) LFRR/QWZLW/IV/M  /W /000/007/4832N00444W005
A) LFRR B) 2206250350 C) 2304201940
D) SR MINUS30-SS PLUS30
E) MODEL FLYING ACTIVITY AT &amp;apos;LANDUNVEZ&amp;apos;
PSN : 483225N 0044348W
F) SFC G) 500FT AGL</t>
  </si>
  <si>
    <t>W1365/22</t>
  </si>
  <si>
    <t>06/23/2022 0844</t>
  </si>
  <si>
    <t>07/04/2022 0355</t>
  </si>
  <si>
    <t>W1365/22 NOTAMN
Q) LFRR/QWPLW/IV/M  /W /000/020/4825N00219W005
A) LFRR B) 2207040355 C) 2304201940
D) SR MINUS30-SS PLUS30
E) PARAGLIDING WINCH OVER JUGON LES LACS:
PSN 482504N 0021849W.
F) SFC G) 2000FT AMSL</t>
  </si>
  <si>
    <t>W1317/22</t>
  </si>
  <si>
    <t>06/20/2022 0831</t>
  </si>
  <si>
    <t>06/27/2022 0421</t>
  </si>
  <si>
    <t>04/20/2023 1910</t>
  </si>
  <si>
    <t>W1317/22 NOTAMN
Q) LFRR/QWZLW/IV/M  /W /000/005/4833N00243W005
A) LFRR B) 2206270421 C) 2304201910
D) SR-SS
E) MODEL FLYING ACTIVITY AT PLERIN, LA POINTE DU ROSELIER
PSN 483315N 0024253W
F) SFC G) 165FT AGL</t>
  </si>
  <si>
    <t>W1319/22</t>
  </si>
  <si>
    <t>06/20/2022 0929</t>
  </si>
  <si>
    <t>06/27/2022 0410</t>
  </si>
  <si>
    <t>04/20/2023 1909</t>
  </si>
  <si>
    <t>W1319/22 NOTAMN
Q) LFRR/QWZLW/IV/M  /W /000/002/4832N00240W005
A) LFRR B) 2206270410 C) 2304201909
D) SR-SS
E) MODEL FLYING ACTIVITY AT &amp;apos;HILLION-LA POINTE DES GUETTES&amp;apos;:
- PSN: 483201N 0024024W
F) SFC G) 165FT AGL</t>
  </si>
  <si>
    <t>W1804/22</t>
  </si>
  <si>
    <t>08/19/2022 0613</t>
  </si>
  <si>
    <t>08/26/2022 0520</t>
  </si>
  <si>
    <t>04/20/2023 1906</t>
  </si>
  <si>
    <t>W1804/22 NOTAMN
Q) LFRR/QWULW/IV/BO /W /000/007/4726N00226W005
A) LFRR B) 2208260520 C) 2304201906
D) SR-SS
E) MODEL FLYING ACTIVITY AT &amp;apos;ASSERAC&amp;apos; - RDL 337/9NM LFRE ARP :
- PSN: 472601N 0022611W
F) SFC G) 700FT AMSL</t>
  </si>
  <si>
    <t>W1805/22</t>
  </si>
  <si>
    <t>08/19/2022 0618</t>
  </si>
  <si>
    <t>08/26/2022 0518</t>
  </si>
  <si>
    <t>04/20/2023 1904</t>
  </si>
  <si>
    <t>W1805/22 NOTAMN
Q) LFRR/QWULW/IV/BO /W /000/007/4728N00158W005
A) LFRR B) 2208260518 C) 2304201904
D) SR-SS
E) MODEL FLYING ACTIVITY AT QUILLY(44) - RDL 038/12NM LFRZ :
PSN: 472804N 0015826W.
F) SFC G) 700FT AMSL</t>
  </si>
  <si>
    <t>W1807/22</t>
  </si>
  <si>
    <t>08/19/2022 0621</t>
  </si>
  <si>
    <t>08/26/2022 0519</t>
  </si>
  <si>
    <t>W1807/22 NOTAMN
Q) LFRR/QWULW/IV/BO /W /000/007/4713N00209W005
A) LFRR B) 2208260519 C) 2304201904
D) SR-SS
E) MODEL FLYING ACTIVITY AT ST BREVIN LES PINS(44) - RDL175/6NM LFRZ 
:
PSN: 471242N 0020852W.
F) SFC G) 660FT AMSL</t>
  </si>
  <si>
    <t>W1806/22</t>
  </si>
  <si>
    <t>08/19/2022 0619</t>
  </si>
  <si>
    <t>08/26/2022 0516</t>
  </si>
  <si>
    <t>04/20/2023 1901</t>
  </si>
  <si>
    <t>W1806/22 NOTAMN
Q) LFRR/QWULW/IV/BO /W /000/012/4718N00125W005
A) LFRR B) 2208260516 C) 2304201901
D) SR-SS
E) MODEL FLYING ACTIVITY AT &amp;apos;CARQUEFOU&amp;apos; - RDL 042/11.5NM LFRS ARP:
- PSN: 471808N 0012500W
F) SFC G) 1200FT AMSL</t>
  </si>
  <si>
    <t>W1810/22</t>
  </si>
  <si>
    <t>08/19/2022 0625</t>
  </si>
  <si>
    <t>W1810/22 NOTAMN
Q) LFRR/QWULW/IV/BO /W /000/008/4712N00123W005
A) LFRR B) 2208260516 C) 2304201901
D) SR-SS
E) MODEL FLYING ACTIVITY AT &amp;apos;HAUTE GOULAINE&amp;apos; - RDL 078/9NM LFRS
- PSN: 471133N 0012327W
F) SFC G) 800FT AMSL</t>
  </si>
  <si>
    <t>W1462/22</t>
  </si>
  <si>
    <t>06/30/2022 1226</t>
  </si>
  <si>
    <t>07/02/2022 0356</t>
  </si>
  <si>
    <t>04/20/2023 1852</t>
  </si>
  <si>
    <t>W1462/22 NOTAMN
Q) LFFF/QWZLW/IV/M  /W /000/016/4834N00130E005
A) LFFF B) 2207020356 C) 2304201852
D) SR-SS
E) MODEL FLYING ACTIVITY AT &amp;apos;BOUGLAINVAL&amp;apos;:
- PSN: 483413N 0012943E
F) SFC G) 1000FT AGL</t>
  </si>
  <si>
    <t>R0616/22</t>
  </si>
  <si>
    <t>03/16/2022 1548</t>
  </si>
  <si>
    <t>03/24/2022 0000</t>
  </si>
  <si>
    <t>04/19/2023 2359</t>
  </si>
  <si>
    <t>R0616/22 NOTAMN
Q) LFXX/QRTCA/IV/BO /W /095/245/4402N00401E295
A) LFBB LFMM LFRR B) 2203240000 C) 2304192359
E) STATE UAV TRANSIT FLIGHTS SOUTH OF 47N PARALLEL - AIP SUP 037/22 
MODIFIED :
SUBJECT : TEMPORARY CREATION OF MANY RESTRICTED AND DANGER AREAS.
THESE AREAS WILL BE ACTIVATED BY NOTAM.
THIS AIP SUP IS AVBL AT WWW.SIA.AVIATION-CIVILE.GOUV.FR
MODIFICATIONS : 
CORRECTION OF ZRT BRIVE SUD AND ZRT VEZERE 1 COORDINATES
1- ZRT BRIVE SUD, READ :
444626N 0013645E 
444650N 0012849E 
443000N 0012606E 
443000N 0013345E 
444626N 0013645E
2- ZRT VEZERE 1, READ :
454125N 0013727E 
454057N 0020000E 
453320N 0021750E 
453500N 0020000E 
453644N 0013646E 
454125N 0013727E
F) FL095 G) FL245</t>
  </si>
  <si>
    <t>R0884/22</t>
  </si>
  <si>
    <t>04/07/2022 1018</t>
  </si>
  <si>
    <t>R0884/22 NOTAMN
Q) LFXX/QRTCA/IV/BO /W /125/215/4807N00132E267
A) LFBB LFEE LFFF LFRR B) 2204210000 C) 2304192359
E) FLIGHTS OF STATE DRONES - AIP SUP 066/22:
SUBJECT: CREATION OF 89 RESTRICTED AND 3 DANGER AREAS.
THESE AREAS WILL BE ACTIVATED BY NOTAM.
THIS AIP SUP IS AVBL AT WWW.SIA.AVIATION-CIVILE.GOUV.FR
F) FL125 G) FL215</t>
  </si>
  <si>
    <t>R1720/22</t>
  </si>
  <si>
    <t>06/16/2022 0906</t>
  </si>
  <si>
    <t>06/20/2022 0000</t>
  </si>
  <si>
    <t>R1720/22 NOTAMN
Q) LFXX/QRPCA/IV/NBO/W /000/050/4751N00456E015
A) LFFF LFEE B) 2206200000 C) 2304192359
E) FLIGHT RESTRICTION OVER &amp;apos;PARC NATIONAL DE FORETS&amp;apos; AND CREATION OF 
EXPERIMENTAL TRANSIT CORRIDORS - AIP SUP 149/22 AVBL AT 
WWW.SIA.AVIATION-CIVILE.GOUV.FR
F) SFC G) 3300FT AGL</t>
  </si>
  <si>
    <t>R2280/22</t>
  </si>
  <si>
    <t>08/18/2022 0807</t>
  </si>
  <si>
    <t>09/01/2022 0000</t>
  </si>
  <si>
    <t>R2280/22 NOTAMN
Q) LFFF/QRTCA/IV/BO /W /000/025/4830N00153E002
A) LFFF B) 2209010000 C) 2304192359
E) SPECIFIC DEFENSE ACTIVITIES - AIP SUP 195/22 :
SUBJECT : CREATION OF A TEMPORARY RESTRICTED AREA (&amp;apos;ZRT ABLIS&amp;apos;).
ZRT ACTIVABLE BY NOTAM WITH 72 HOURS NOTICE.
THIS AIP SUP IS AVBL AT WWW.SIA.AVIATION-CIVILE.GOUV.FR
F) SFC G) 2500FT AMSL</t>
  </si>
  <si>
    <t>R2398/22</t>
  </si>
  <si>
    <t>09/01/2022 0906</t>
  </si>
  <si>
    <t>R2398/22 NOTAMN
Q) LFMM/QRDCA/IV/BO /W /000/999/4223N00638E090
A) LFMM B) 2210060000 C) 2304192359
E) XP MODIFICATION OF DANGEROUS AREAS LF-D54 AND CREATION OF FBZ 
(FPL 
BUFFER ZONES) ASSOCIATED - AIP SUP 208/22 :
THIS AIP SUP IS AVBL AT WWW.SIA.AVIATION-CIVILE.GOUV.FR
F) SFC G) UNL</t>
  </si>
  <si>
    <t>F1498/22</t>
  </si>
  <si>
    <t>09/22/2022 1131</t>
  </si>
  <si>
    <t>11/03/2022 0000</t>
  </si>
  <si>
    <t>F1498/22 NOTAMN
Q) LFMM/QARCS/I /BO /E /050/095/4534N00557E009
A) LFMM B) 2211030000 C) 2304192359
E) CREATION OF AN IFR HELICOPTERS ROUTE KY 178 - AIRAC AIP SUP 
224/22 :
SUBJECT : CREATION OF 1 IFR HELICOPTERS ROUTE BTN &amp;apos;PONNE&amp;apos; AND 
&amp;apos;TOLNA&amp;apos;.
THIS AIP SUP IS AVBL AT WWW.SIA.AVIATION-CIVILE.GOUV.FR</t>
  </si>
  <si>
    <t>W2687/22</t>
  </si>
  <si>
    <t>12/04/2022 0650</t>
  </si>
  <si>
    <t>12/18/2022 0746</t>
  </si>
  <si>
    <t>04/19/2023 1858</t>
  </si>
  <si>
    <t>W2687/22 NOTAMN
Q) LFRR/QWPLW/IV/M  /W /000/020/4722N00058W005
A) LFRR B) 2212180746 C) 2304191858
D) SR-SS
E) WINCHED PJE AT ST LAURENT DU MOTTAY, RDL105/9NM LFFI
PSN: 472208N 0005803W 
INFO: NANTES INFO 130.275 MHZ
F) SFC G) 2000FT AMSL</t>
  </si>
  <si>
    <t>P3531/22</t>
  </si>
  <si>
    <t>10/17/2022 1024</t>
  </si>
  <si>
    <t>10/17/2022 1023</t>
  </si>
  <si>
    <t>04/17/2023 2359</t>
  </si>
  <si>
    <t>P3531/22 NOTAMN
Q) LFFF/QOLAS/IV/M  /E /000/009/4808N00153E001
A) LFFF B) 2210171023 C) 2304172359
E) WINDTURBINE E2809-3 DAY LGT U/S RDL 263/12.1NM LFFP: 
PSN: 480804N 0015319E
HGT 410FT
ELEV 827FT</t>
  </si>
  <si>
    <t>W2397/22</t>
  </si>
  <si>
    <t>10/16/2022 1223</t>
  </si>
  <si>
    <t>10/30/2022 1300</t>
  </si>
  <si>
    <t>04/16/2023 1800</t>
  </si>
  <si>
    <t>W2397/22 NOTAMN
Q) LFFF/QWULW/IV/BO /W /000/009/4750N00058E001
A) LFFF B) 2210301300 C) 2304161800
D) FRI 1500-1800, SAT SUN 1300-1800
E) MODEL FLYING ACTIVITY AT &amp;apos;MAZANGE&amp;apos; : RDL 315/13.3NM LFOQ :
70M CIRCLE RADIUS CENTERED ON PSN  : 475009N 0005815E
F) SFC G) 400FT AGL</t>
  </si>
  <si>
    <t>F1702/22</t>
  </si>
  <si>
    <t>10/20/2022 0906</t>
  </si>
  <si>
    <t>12/03/2022 0700</t>
  </si>
  <si>
    <t>F1702/22 NOTAMN
Q) LFFF/QAFXX/IV/NBO/E /000/045/4901N00157E027
A) LFFF B) 2212030700 C) 2304161800
E) CREATION OF FIS &amp;apos;SIV PARIS LE BOURGET&amp;apos; ORGANIZATION AND 
MODIFICATIONS OF THE ACTIVITIES LOCATED WITHIN THE INFLUENCE OF THIS 
FIS - AIRAC AIP SUP 241/22 :
THIS AIP SUP IS AVBL AT WWW.SIA.AVIATION-CIVILE.GOUV.FR</t>
  </si>
  <si>
    <t>P1065/22</t>
  </si>
  <si>
    <t>04/01/2022 0928</t>
  </si>
  <si>
    <t>04/06/2022 1900</t>
  </si>
  <si>
    <t>04/05/2023 2359</t>
  </si>
  <si>
    <t>P1065/22 NOTAMN
Q) LFMM/QOBCE/IV/M  /AE/000/002/4233N00846E001
A) LFXX B) 2204061900 C) 2304052359
E) &amp;apos;CALVI HOSPITAL CENTRE&amp;apos; : TOWER CRANE, RDL338/0.35NM HLP :
- PSN : 423315N 0084546E
- HGT :  109FT
- ELEV : 119FT
- BOOM : 60M
- LGT : DAY AND NIGHT.</t>
  </si>
  <si>
    <t>H0465/22</t>
  </si>
  <si>
    <t>10/28/2022 1151</t>
  </si>
  <si>
    <t>11/02/2022 0600</t>
  </si>
  <si>
    <t>04/03/2023 1800</t>
  </si>
  <si>
    <t>H0465/22 NOTAMN
Q) LFMM/QFPAP/IV/BO /A /000/999/4349N00419E005
A) LFXX B) 2211020600 C) 2304031800
E) NIMES CAREMEAU CENTRE HOSPITALIER HLP :
30MIN PPR MINIMUM MANDATORY BEFORE ANY MOVEMENT, EXC FOR THE HOME 
BASED HELICOPTER TKOF
-&amp;apos;REGULATION ASSISTANT&amp;apos; TEL :  +33(0)466 686 668 
-RADIO FREQUENCE AIR/GROUND :  122.975MHZ.</t>
  </si>
  <si>
    <t>P3726/22</t>
  </si>
  <si>
    <t>10/28/2022 1208</t>
  </si>
  <si>
    <t>P3726/22 NOTAMN
Q) LFMM/QOBCE/IV/M  /AE/000/005/4349N00419E001
A) LFXX B) 2211020600 C) 2304031800
E) HLP NIMES CAREMEAU CENTRE HOSPITALIER : TELESCOPIC CRANE 
- RDL 266/0.3NM HELISTATION
- PSN : 434925,2N 0041859,4E
- HGT : 328FT
- ELEV: 427FT
- LGT : NIGHT</t>
  </si>
  <si>
    <t>P3365/22</t>
  </si>
  <si>
    <t>10/03/2022 0922</t>
  </si>
  <si>
    <t>04/02/2023 2359</t>
  </si>
  <si>
    <t>P3365/22 NOTAMN
Q) LFBB/QOLAS/IV/M  /E /000/009/4656N00153E001
A) LFBB B) 2210030922 C) 2304022359
E) OBSTACLE NR 36002 LIGHTING  U/S 
- RDL 292/6.66NM LFEK ARP
PSN: 465550N 0015329E
HEIGHT : 328FT 
ELEV: 846FT</t>
  </si>
  <si>
    <t>P1780/22</t>
  </si>
  <si>
    <t>05/31/2022 0803</t>
  </si>
  <si>
    <t>03/31/2023 2359</t>
  </si>
  <si>
    <t>P1780/22 NOTAMN
Q) LFMM/QOBCE/IV/M  /AE/000/013/4547N00307E001
A) LFXX B) 2205310803 C) 2303312359
E) HLP CLERMONT FERRAND ESTAING : MOBILE CRANE RDL042/0.35NM HLP
PSN: 454723N 0030655E
HGT: 121FT
ELEV: 1233FT
LIGHTING: DAY AND NIGHT</t>
  </si>
  <si>
    <t>P2415/22</t>
  </si>
  <si>
    <t>07/20/2022 1337</t>
  </si>
  <si>
    <t>07/21/2022 0000</t>
  </si>
  <si>
    <t>P2415/22 NOTAMN
Q) LFBB/QOBCE/IV/M  /AE/000/008/4320N00021W001
A) LFXX B) 2207210000 C) 2303312359
E) PAU CENTRE HOSPITALIER HLP :
 .OBST IN SOUTH-WEST FUNNEL : FOREST - RDL230/225M ARP HLP
  -PSN : 431936N 0002110W
  -ELEV : 773FT
  -HEIGHT : 65FT
 .LIGHTING MAST AND ADVERTISING BILLBOARD ON DEPARTEMENTAL ROAD - 
RDL 045/095M ARP HLP
  -PSN : 431943N 0002100W
  -ELEV : 731FT
  -HEIGHT : 23FT
 .TREES ROW - RDL045/260M ARP HLP
  -PSN : 431947N 0002054W
  -ELEV : 797FT
  -HEIGHT : 90FT.</t>
  </si>
  <si>
    <t>P3086/22</t>
  </si>
  <si>
    <t>09/11/2022 1319</t>
  </si>
  <si>
    <t>10/05/2022 0400</t>
  </si>
  <si>
    <t>03/31/2023 2300</t>
  </si>
  <si>
    <t>P3086/22 NOTAMN
Q) LFFF/QOBCE/IV/M  /AE/000/004/4914N00401E002
A) LFXX B) 2210050400 C) 2303312300
E) REIMS CENTRE HOSPITALIER REGIONAL : 
OBST  : MOBILE CRANES NEAR HELIPORT : RDL/D 029/0.1NM HLP ARP
PSN A : 491341N 0040112E
PSN B : 491342N 0040118E
PSN C : 491339N 0040117E
HEIGHT : 204FT
ELEV   : 330FT
LIGHTING : DAY.</t>
  </si>
  <si>
    <t>P1273/22</t>
  </si>
  <si>
    <t>04/14/2022 0952</t>
  </si>
  <si>
    <t>04/14/2022 0951</t>
  </si>
  <si>
    <t>03/31/2023 1800</t>
  </si>
  <si>
    <t>P1273/22 NOTAMN
Q) LFRR/QOBCE/IV/M  /AE/000/004/4808N00142W001
A) LFXX B) 2204140951 C) 2303311800
E) RENNES PONT CHAILLOU CENTRE HOSPITALIER
4 CRANES OPR RDL 290/0.4NM HELISTATION
PSN: 480730N 0014217W
HGT 208FT
ELEV 396FT
LGT DAY NGT</t>
  </si>
  <si>
    <t>P1442/22</t>
  </si>
  <si>
    <t>04/29/2022 0917</t>
  </si>
  <si>
    <t>05/02/2022 0600</t>
  </si>
  <si>
    <t>P1442/22 NOTAMN
Q) LFMM/QOBCE/IV/M  /AE/000/003/4242N00253E001
A) LFXX B) 2205020600 C) 2303311800
E) PERPIGNAN HOSPITAL - CRANE OPR &amp;apos;QUAI DE HANOVRE&amp;apos;:
PSN : 424139.82N 0025302.28E
RDL 186/1.92NM ARP HELISTATION
RDL 273/0.57NM HELISURFACE CITADELLE
HEIGHT : 131FT
ELEV : 229FT
NOT LIGHTED.</t>
  </si>
  <si>
    <t>P2149/22</t>
  </si>
  <si>
    <t>07/01/2022 0851</t>
  </si>
  <si>
    <t>07/04/2022 0000</t>
  </si>
  <si>
    <t>P2149/22 NOTAMN
Q) LFMM/QOBCE/IV/M  /AE/000/004/4338N00351E001
A) LFXX B) 2207040000 C) 2303311800
E) &amp;apos;MONTPELLIER LAPEYRONIE CHR&amp;apos; HELISTATION :
-MOBILE CRANE OPR NEARBY HELISTATION
-PSN : 433739N 0035107E
-HEIGHT : 124FT
-ELEV : 341FT
-LIGHTING : DAY AND NIGHT.</t>
  </si>
  <si>
    <t>P3154/22</t>
  </si>
  <si>
    <t>09/15/2022 1619</t>
  </si>
  <si>
    <t>09/28/2022 0400</t>
  </si>
  <si>
    <t>P3154/22 NOTAMN
Q) LFMM/QOBCE/IV/M  /AE/000/007/4545N00453E001
A) LFXX B) 2209280400 C) 2303311800
E) MOBILE CRANE OPR &amp;apos;LYON HOPITAL EDOUARD HERRIOT&amp;apos; HLP - RDL270/200M 
FATO :
PSN : 454438N 0045250E
ELEV : 678FT
HGT : 86FT
LGT : DAY AND NIGHT.</t>
  </si>
  <si>
    <t>P2831/22</t>
  </si>
  <si>
    <t>08/26/2022 0930</t>
  </si>
  <si>
    <t>08/29/2022 0600</t>
  </si>
  <si>
    <t>03/31/2023 1700</t>
  </si>
  <si>
    <t>P2831/22 NOTAMN
Q) LFFF/QOBCE/IV/M  /AE/000/004/4844N00218E001
A) LFXX B) 2208290600 C) 2303311700
E) &amp;apos;LE PLESSIS ROBINSON CENTRE CHIRURGICAL MARIE LANNELONGUE&amp;apos; HLP :
TOWER CRANE - RDL 164/3.5NM HLP - RDL 275/3.2NM LFPO ARP :
- PSN : 484341N 0021756E
- HGT : 95FT
- ELEV : 384FT
- LGT : DAY AND NIGHT.</t>
  </si>
  <si>
    <t>P3037/22</t>
  </si>
  <si>
    <t>09/08/2022 0617</t>
  </si>
  <si>
    <t>09/12/2022 0500</t>
  </si>
  <si>
    <t>P3037/22 NOTAMN
Q) LFRR/QOBCE/IV/M  /AE/000/002/4839N00201W001
A) LFXX B) 2209120500 C) 2303311700
E) SAINT MALO CENTRE HOSPITALIER :
OBST : TOWER CRANE NEAR HLP : RDL 358DEG/0.27NM HLP ARP
MEDIUM PSN : 483832.70N 0020032.99W
HEIGHT : 164FT AGL
ELEV   : 185FT AMSL
LIGHTING : DAY AND NIGHT.</t>
  </si>
  <si>
    <t>P1766/22</t>
  </si>
  <si>
    <t>05/27/2022 0751</t>
  </si>
  <si>
    <t>06/03/2022 1800</t>
  </si>
  <si>
    <t>03/31/2023 1600</t>
  </si>
  <si>
    <t>P1766/22 NOTAMN
Q) LFMM/QOBCE/IV/M  /AE/000/009/4512N00545E001
A) LFXX B) 2206031800 C) 2303311600
E) GRENOBLE HOPITAL NORD
GRUE FIXE ERIGEE - RDL359/0.16NM GRENOBLE &amp;apos;HOPITAL NORD&amp;apos; HELISTATION 
:
PSN : 451210N 0054439E
HEIGHT : 157FT
ELEV : 892FT
LIGHTING : DAY AND NIGHT</t>
  </si>
  <si>
    <t>P3797/22</t>
  </si>
  <si>
    <t>11/08/2022 1625</t>
  </si>
  <si>
    <t>11/12/2022 0500</t>
  </si>
  <si>
    <t>03/31/2023 1500</t>
  </si>
  <si>
    <t>P3797/22 NOTAMN
Q) LFMM/QOBCE/IV/M  /AE/000/003/4338N00351E001
A) LFXX B) 2211120500 C) 2303311500
E) MONTPELLIER LAPEYRONIE CHR
MOBILE CRANE OPR IN THE VICINITY OF HELISTATION OF HOSPITAL
MONTPELLIER HOPITAL LAPEYRONIE
PSN : 433744N - 0035110E
HEIGHT : 124FT
ELEVATION : 276FT
LIGHTING : NIGHT AND DAY.</t>
  </si>
  <si>
    <t>F1472/22</t>
  </si>
  <si>
    <t>09/19/2022 1229</t>
  </si>
  <si>
    <t>03/30/2023 2359</t>
  </si>
  <si>
    <t>F1472/22 NOTAMR F0364/22
Q) LFFF/QAFXX/V /NBO/E /115/195/4838N00249E153
A) LFFF B) 2209191229 C) 2303302359
E) VFR PROHIBITED ABOVE FL115 WITHIN SECTORS CONTROLLED BY PARIS CTL 
EXC SPECIAL ACTIVITIES AUTHORIZED BY PARIS CTL.</t>
  </si>
  <si>
    <t>R2876/22</t>
  </si>
  <si>
    <t>10/13/2022 0802</t>
  </si>
  <si>
    <t>03/29/2023 2359</t>
  </si>
  <si>
    <t>R2876/22 NOTAMN
Q) LFBB/QRTCA/IV/BO /W /000/008/4514N00104W003
A) LFBB B) 2211030000 C) 2303292359
E) UNMANNED ACFT FLIGHTS - AIP SUP 237/22 :
SUBJECT : CREATION OF A TEMPORARY RESTRICTED AREA (&amp;apos;ZRT CESA 
HOURTIN&amp;apos;).
THIS AIP SUP IS AVBL AT WWW.SIA.AVIATION-CIVILE.GOUV.FR
F) SFC G) 500FT AGL</t>
  </si>
  <si>
    <t>W2446/22</t>
  </si>
  <si>
    <t>10/22/2022 0749</t>
  </si>
  <si>
    <t>10/30/2022 0730</t>
  </si>
  <si>
    <t>03/26/2023 2030</t>
  </si>
  <si>
    <t>W2446/22 NOTAMN
Q) LFRR/QWULW/IV/BO /W /000/011/4918N00135W005
A) LFRR B) 2210300730 C) 2303262030
D) 0730-2030
E) MODEL FLYING AT &amp;apos;BOLLEVILLE&amp;apos; (50) - RDL 328/6.4NM LFOM ARP :
PSN : 491746N 0013522W.
F) SFC G) 1000FT AGL</t>
  </si>
  <si>
    <t>W2211/22</t>
  </si>
  <si>
    <t>09/26/2022 0801</t>
  </si>
  <si>
    <t>09/27/2022 0518</t>
  </si>
  <si>
    <t>03/26/2023 1845</t>
  </si>
  <si>
    <t>W2211/22 NOTAMN
Q) LFBB/QWBLW/IV/M  /W /010/030/4614N00103W003
A) LFBB B) 2209270518 C) 2303261845
D) SR MINUS30-SS PLUS30
E) AEROBATICS OVER ANDILLY :
RDL 061/7.3NM AD LFBH 
PSN 461411N 0010230W 
AXIS ORIENTED NORTH-SOUTH
CENTRED OVER PSN
LENGTH 3000M WIDTH 1000M
ACTIVITY DURING HOURS OF &amp;apos;LA ROCHELLE INFO&amp;apos; ATS 
LA ROCHELLE INFO 124.200MHZ
F) 1000FT AMSL G) 3000FT AMSL</t>
  </si>
  <si>
    <t>W2449/22</t>
  </si>
  <si>
    <t>10/24/2022 0729</t>
  </si>
  <si>
    <t>10/30/2022 0526</t>
  </si>
  <si>
    <t>03/25/2023 1841</t>
  </si>
  <si>
    <t>W2449/22 NOTAMN
Q) LFBB/QWPLW/IV/M  /W /000/115/4416N00156E005
A) LFBB B) 2210300526 C) 2303251841
D) SR MINUS60-SS PLUS30
E) PJE OVER &amp;apos;CASTANET CAMBAYRAC&amp;apos; OVER ULTRA LIGHT MOTORISED BASE :
RDL 215/7.0NM AD LFCV
PSN : 441625.59N 0015559.97E
INFO :  CLERMONT INFO 133.725MHZ
F) SFC G) FL115</t>
  </si>
  <si>
    <t>W2475/22</t>
  </si>
  <si>
    <t>10/25/2022 0937</t>
  </si>
  <si>
    <t>10/31/2022 0800</t>
  </si>
  <si>
    <t>03/25/2023 1830</t>
  </si>
  <si>
    <t>W2475/22 NOTAMN
Q) LFRR/QWBLW/IV/M  /W /025/075/4746N00231W002
A) LFRR B) 2210310800 C) 2303251830
D) 0800-1830
E) AEROBATICS OVER &amp;apos;LE COURS&amp;apos; RDL070/8.9NM LFRV AD :
 - PSN : 474547N 0023100W 
 - AXIS : ORIENTATION 074/254 CENTRED ON PSN
 - LENGTH : 3000M
- INFO FOR AIR USERS : NANTES INFO 122.800MHZ
MANDATORY RADIO CONTACT WITH NANTES INFO DURING ACTIVITY
ACTIVITY WILL BE SUSPENDED IN CASE OF INTERFERENCE WITH IFR TRAFFIC.
F) 2500FT AMSL G) FL075</t>
  </si>
  <si>
    <t>W2476/22</t>
  </si>
  <si>
    <t>10/25/2022 1003</t>
  </si>
  <si>
    <t>W2476/22 NOTAMN
Q) LFRR/QWBLW/IV/M  /W /025/075/4741N00229W003
A) LFRR B) 2210310800 C) 2303251830
D) 0800-1830
E) AEROBATICS OVER &amp;apos;QUESTEMBERT&amp;apos; - RDL 102/9.8NM AD VANNES (LFRV):
 - PSN : 474105N 0022857W
 - AXIS : ORIENTED  093/273 CENTRED ON PSN
 - LENGTH : 3000M
 USERS INFO :
 - NANTES INFO : 122.800MHZ
MANDATOTY RADIO CONTACT WITH NANTES INFO DURING THE ACTIVITY
ACTIVITY STOPPED IN CASE OF IFR INTERFERENT TRAFFIC.
F) 2500FT AMSL G) FL075</t>
  </si>
  <si>
    <t>W2462/22</t>
  </si>
  <si>
    <t>10/24/2022 1511</t>
  </si>
  <si>
    <t>10/30/2022 1330</t>
  </si>
  <si>
    <t>03/25/2023 1730</t>
  </si>
  <si>
    <t>W2462/22 NOTAMN
Q) LFRR/QWULW/IV/BO /W /000/014/4823N00226W005
A) LFRR B) 2210301330 C) 2303251730
D) 1330-1730
E) MODEL FLYING ACTIVITY AT &amp;apos;PLENEE-JUGON&amp;apos;:
- PSN: 482241N 0022610W
F) SFC G) 1000FT AGL</t>
  </si>
  <si>
    <t>W2479/22</t>
  </si>
  <si>
    <t>10/26/2022 1206</t>
  </si>
  <si>
    <t>03/25/2023 1500</t>
  </si>
  <si>
    <t>W2479/22 NOTAMN
Q) LFMM/QWBLW/IV/M  /W /060/095/4550N00620E005
A) LFMM B) 2211010800 C) 2303251500
D) MON-FRI 0800-1100 1300-1600, SAT 0900-1100 1300-1500
E) AEROBATICS OVER &amp;apos;SERRAVAL&amp;apos; : RDL 120/11NM LFLP ARP :
PSN : 455006N 0061953E
AXIS : 18/36
LENGTH : 3000M CENTERED ON PSN
INFO   : GENEVE INFO 126.350MHZ
F) 6000FT AMSL G) FL095</t>
  </si>
  <si>
    <t>R2853/22</t>
  </si>
  <si>
    <t>10/11/2022 1224</t>
  </si>
  <si>
    <t>10/17/2022 0600</t>
  </si>
  <si>
    <t>03/25/2023 0900</t>
  </si>
  <si>
    <t>R2853/22 NOTAMN
Q) LFMM/QRTCA/IV/BO /W /000/032/4516N00540E002
A) LFMM B) 2210170600 C) 2303250900
D) OCT 17-28 0600-0800, OCT 31-MAR 25 0700-0900
E) TEMPORARY RESTRICTED AREA (ZRT) OVER &amp;apos;FONTANIL CORNILLON&amp;apos; FOR 
UNMANNED CIVIL ACFT :
1. LATERAL LIMITS :
CIRCLE OF 1NM RADIUS CENTRED ON 451554N 0054011E
RDL290/08NM LFLG AD
2. ENTRY CONDITIONS :
GAT/OAT : COMPULSORY AREA AVOIDANCE EXC :
- UNMANNED INVOLDED ACFT
- ACFT CARRYING OUT ASSISTANCE, RESCUE, CIVIL SAFETY, FIRE FIGHTING, 
POLICE AND AIR SAFETY MISSIONS, WHEN FORCED TO ENTER THE AREA, AFTER 
PRIOR CONTACT TO OPERATIONS MANAGER.
3. SERVICES PROVIDED :
FLIGHT INFORMATION AND ALERT PROVIDED BY THE CURRENT UNITS.
4. RELEVANT AUTHORITY :
OPERATIONS MANAGER +33(0)6 60 95 17 61
F) SFC G) 400FT AGL</t>
  </si>
  <si>
    <t>P2709/22</t>
  </si>
  <si>
    <t>08/13/2022 1056</t>
  </si>
  <si>
    <t>03/24/2023 1700</t>
  </si>
  <si>
    <t>P2709/22 NOTAMN
Q) LFBB/QOBCE/IV/M  /AE/000/002/4609N00109W001
A) LFXX B) 2208220500 C) 2303241700
E) LA ROCHELLE CENTRE HOSPITALIER : GRUE &amp;apos;CHANTIER HOTEL MERCURE 
QUAI LOUIS PRUNIER&amp;apos; :
PSN: 460912N 0010858W
RDL 222/0.44NM ARP HLP LA ROCHELLE
HEIGHT: 144FT AGL
ELEV: 159FT AMSL
LIGHTING: NONE</t>
  </si>
  <si>
    <t>R3246/22</t>
  </si>
  <si>
    <t>11/20/2022 0950</t>
  </si>
  <si>
    <t>11/28/2022 1200</t>
  </si>
  <si>
    <t>03/24/2023 1200</t>
  </si>
  <si>
    <t>R3246/22 NOTAMN
Q) LFFF/QRTCA/IV/BO /W /000/044/4758N00155E001
A) LFFF B) 2211281200 C) 2303241200
D) MON 1200-1630, TUE-THU 0700-1630, FRI 0700-1200
E) TEMPO RESTRICTED AREA (ZRT) ON CERCOTTES (45) :
-PYROTHECHNIC DEPOLLUTION OPERATION.
ZRT CENTER : RDL100/6.3NM LFOJ ARP
-LATERAL LIMITES :
200M RADIUS CIRCLE CENTRED ON PSN : 475811N 0015458E
-STATUS :
TEMPO RESTRICTED AREA (ZRT) WHICH, WHEN ACTIVE, REPLACES THE 
OVERLAPPING PARTS OF AIRSPACE .
-SERVICES PROVIDED :
BY CURRENT ATC UNITS, CONSISTENT WITH AIRSPACE CLASSES WHICH ZRT 
COEXISTS.
-ENTRY CONDITIONS GAT/OAT :
GAT/OAT : COMPULSORY AVOIDANCE DURING ACTIVATION EXC ACFT PERFORMING 
ASSISTANCE, RESCUE OR PUBLIC SAFETY MISSIONS, WHEN FORCED TO ENTER 
ZRT, 
AND AFTER CONTACT WITH OPERATIONS MANAGER
(02 38 82 25 12 OU 06 28 48 35 46)
-ACTUAL ACTIVITY KNOWN FROM :
BRICY APP/TWR : 122.700MHZ/124.800MHZ
SEINE INFO : 134.400MHZ
PARIS INFO : 126.100MHZ
OPERATIONS DIRECTION : +33(0)2 38 82 25 12 OR +33(0)6 28 48 35 46.
F) SFC G) 4400FT AMSL</t>
  </si>
  <si>
    <t>F0207/22</t>
  </si>
  <si>
    <t>02/10/2022 0907</t>
  </si>
  <si>
    <t>03/22/2023 2359</t>
  </si>
  <si>
    <t>F0207/22 NOTAMN
Q) LFRR/QPLCA/I /M  /E /195/999/4758N00541W076
A) LFRR B) 2203240000 C) 2303222359
E) IMPLEMENTATION OF FPL BUFFER ZONE (FBZ) ASSOCIATED WITH LF-D120A 
DANGER AREA : SEE AIRAC AIP SUP 020/22 AVBL AT 
WWW.SIA.AVIATION-CIVILE.GOUV.FR</t>
  </si>
  <si>
    <t>R0556/22</t>
  </si>
  <si>
    <t>03/10/2022 1109</t>
  </si>
  <si>
    <t>R0556/22 NOTAMN
Q) LFRR/QRDCA/I /BO /W /195/999/4712N00618W079
A) LFRR B) 2203240000 C) 2303222359
E) TRAINING WITH NEW WEAPONS OVER ATLANTIC OCEAN - AIP SUP 045/22 :
SUBJECT : CREATION OF 2 TEMPORARY DANGER AREAS AND MODIFICATION OF 
THE VERTICAL LIMITS OF EXISTING DANGER AREAS.
THIS AIP SUP IS AVBL AT WWW.SIA.AVIATION-CIVILE.GOUV.FR
F) FL195 G) UNL</t>
  </si>
  <si>
    <t>R2465/22</t>
  </si>
  <si>
    <t>09/08/2022 0725</t>
  </si>
  <si>
    <t>09/23/2022 0000</t>
  </si>
  <si>
    <t>R2465/22 NOTAMN
Q) LFMM/QRDCA/IV/BO /W /000/125/4253N00627E017
A) LFMM B) 2209230000 C) 2303222359
E) SPECIFIC MILITARY ACTIVITIES OFF &amp;apos;SAINT TROPEZ&amp;apos; - AIP SUP 212/22 :
SUBJECT : EXTENSION OF THE CREATION OF A TEMPORARY DANGER AREA (ZDT 
LEVANT).
THIS AIP SUP IS AVBL AT WWW.SIA.AVIATION-CIVILE.GOUV.FR
F) SFC G) FL125</t>
  </si>
  <si>
    <t>P3204/22</t>
  </si>
  <si>
    <t>09/19/2022 1416</t>
  </si>
  <si>
    <t>09/19/2022 1415</t>
  </si>
  <si>
    <t>03/18/2023 2359</t>
  </si>
  <si>
    <t>P3204/22 NOTAMN
Q) LFBB/QOLAS/IV/M  /E /000/010/4707N00156E001
A) LFBB B) 2209191415 C) 2303182359
E) LIGHTS ON TOP OF OBSTACLE NR E1803 U/S (3 WINDTURBINES OUT OF 4) 
- RDL230/7NM LFFV ARP : 
WINDTURBINES CONCERNED : E1803-1, -2, -3 AND -4,
PSN : 470714N 0015612E,
HGT : 501FT,
ELEV : 941FT.</t>
  </si>
  <si>
    <t>P2818/22</t>
  </si>
  <si>
    <t>08/26/2022 0755</t>
  </si>
  <si>
    <t>03/17/2023 1600</t>
  </si>
  <si>
    <t>P2818/22 NOTAMN
Q) LFMM/QOBCE/IV/M  /AE/000/012/4539N00623E001
A) LFXX B) 2209010500 C) 2303171600
E) CRANE OPR ON HELISTATION &amp;apos;ALBERTVILLE CRS ALPES&amp;apos;
PSN : 453939N 0062247E
RDL/D : 034/0.28 NM FATO &amp;apos;ALBERTVILLE CRS ALPES&amp;apos;
HEIGHT : 95FT
ELEVATION : 1172FT
LIGHTING : NIGHT AND DAY.</t>
  </si>
  <si>
    <t>P2819/22</t>
  </si>
  <si>
    <t>08/26/2022 0757</t>
  </si>
  <si>
    <t>P2819/22 NOTAMN
Q) LFMM/QOBCE/IV/M  /AE/000/012/4540N00622E001
A) LFXX B) 2209010500 C) 2303171600
E) OBST : CRANE OPR &amp;apos;ALBERTVILLE CENTRE HOSPITALIER&amp;apos; HLP :
PSN : 453939N 0062247E
RDL 141/0.66NM FATO &amp;apos;ALBERTVILLE CH (CHAM)&amp;apos;
HGT : 95FT
ELEV : 1172FT
LGT : DAY AND NIGHT.</t>
  </si>
  <si>
    <t>W2683/22</t>
  </si>
  <si>
    <t>12/03/2022 0853</t>
  </si>
  <si>
    <t>12/15/2022 0701</t>
  </si>
  <si>
    <t>03/15/2023 1738</t>
  </si>
  <si>
    <t>W2683/22 NOTAMN
Q) LFMM/QWPLW/IV/M  /W /000/190/4413N00655E005
A) LFMM B) 2212150701 C) 2303151738
D) SR-SS
E) VERTICAL PJE OVER &amp;apos;AURON&amp;apos; :
- PSN : 441324N 0065523E
- INFO : MARSEILLE INFO 120.550MHZ
         MARSEIILLE CTL 127.905MHZ
         NICE INFO      120.850MHZ
F) SFC G) FL190</t>
  </si>
  <si>
    <t>W2682/22</t>
  </si>
  <si>
    <t>12/03/2022 0852</t>
  </si>
  <si>
    <t>12/15/2022 0700</t>
  </si>
  <si>
    <t>03/15/2023 1737</t>
  </si>
  <si>
    <t>W2682/22 NOTAMN
Q) LFMM/QWPLW/IV/M  /W /000/190/4411N00709E005
A) LFMM B) 2212150700 C) 2303151737
D) SR-SS
E) VERTICAL PJE OVER &amp;apos;ISOLA&amp;apos; :
- PSN : 441118N 0070906E
- INFO : MARSEILLE INFO 120.550MHZ 
         MARSEIILLE CTL 127.905MHZ
         NICE INFO      120.850MH
F) SFC G) FL190</t>
  </si>
  <si>
    <t>P0708/22</t>
  </si>
  <si>
    <t>03/02/2022 1326</t>
  </si>
  <si>
    <t>03/14/2022 0800</t>
  </si>
  <si>
    <t>03/14/2023 0800</t>
  </si>
  <si>
    <t>P0708/22 NOTAMN
Q) LFMM/QOBCE/IV/M  /E /000/029/4338N00627E001
A) LFMM B) 2203140800 C) 2303140800
E) OBST : FIXED CRANE OPR WITHIN LF-R138 AREA - RDL 279/11NM AD LFMF 
:
PSN : 433828N 0062712E
HEIGHT : 187FT
ELEV : 2828FT
LIGHTING : DAY AND NIGHT</t>
  </si>
  <si>
    <t>H0117/22</t>
  </si>
  <si>
    <t>03/31/2022 1423</t>
  </si>
  <si>
    <t>03/13/2023 2359</t>
  </si>
  <si>
    <t>H0117/22 NOTAMN
Q) LFEE/QFPXX/IV/B  /A /000/999/4719N00504E005
A) LFXX B) 2203311423 C) 2303132359
E) &amp;apos;DIJON BOCAGE HOSPITAL CENTRE&amp;apos; HELISTATION : SOUTHERN FUNNEL 
ORIENTATION CHANGED DUE TO OBSTACLES :
- SOUTHERN FUNNEL NEW ORIENTATIONS : 143/323DEG,
RETREAT ON THE RADIAL 323DEG FOR DEPARTURES HEADING 143
- NORTHERN FUNNEL ORIENTATIONS NOT CHANGED.</t>
  </si>
  <si>
    <t>H0079/22</t>
  </si>
  <si>
    <t>03/07/2022 1657</t>
  </si>
  <si>
    <t>03/14/2022 0500</t>
  </si>
  <si>
    <t>03/13/2023 2000</t>
  </si>
  <si>
    <t>H0079/22 NOTAMN
Q) LFEE/QFHXX/IV/B  /A /000/999/4719N00504E005
A) LFXX B) 2203140500 C) 2303132000
E) DIJON BOCAGE CENTRE HOSPITALIER UNIVERSITAIRE HELISTATION :
SOUTH FUNNEL ORIENTATION CHANGED : GO BACK TO 323DEG RADIAL FOR 
DEPARTURE HEADING 143.
(NORTH FUNNEL ORIENTATION : NO CHANGE</t>
  </si>
  <si>
    <t>P0796/22</t>
  </si>
  <si>
    <t>03/10/2022 1810</t>
  </si>
  <si>
    <t>P0796/22 NOTAMN
Q) LFEE/QOBCE/IV/M  /AE/000/010/4719N00504E001
A) LFXX B) 2203140500 C) 2303132000
E) OBST &amp;apos;DIJON BOCAGE CENTRE HOSPITALIER UNIVERSITAIRE&amp;apos; :
OBST : CRANE 
PSN : 471908.94N 0050407.77E (RDL 184DEG/0.12NM CENTER OF FATO)
ELEV : 998FT
HGT/FATO : 26FT
BOOM LENGTH : 38M
LIGHTING : DAY AND NIGHT.</t>
  </si>
  <si>
    <t>P0843/22</t>
  </si>
  <si>
    <t>03/14/2022 0828</t>
  </si>
  <si>
    <t>03/23/2022 0500</t>
  </si>
  <si>
    <t>P0843/22 NOTAMN
Q) LFEE/QOBCE/IV/M  /AE/000/011/4719N00504E001
A) LFXX B) 2203230500 C) 2303132000
E) DIJON BOCAGE CENTRE HOSPITALIER UNIVERSITAIRE HELISTATION
OBST : CRANE &amp;apos;G2&amp;apos;
PSN : 471909.77N 0050409.44E (RDL 175DEG/0.11NM CENTER OF FATO)
ELEV: 1045FT
HGT/FATO : 73FT
BOOM LENGTH : 54M
LGT : DAY NGT</t>
  </si>
  <si>
    <t>P2092/22</t>
  </si>
  <si>
    <t>06/27/2022 1539</t>
  </si>
  <si>
    <t>06/27/2022 1538</t>
  </si>
  <si>
    <t>03/13/2023 1700</t>
  </si>
  <si>
    <t>P2092/22 NOTAMR P2089/22
Q) LFRR/QOBCE/IV/M  /AE/000/003/4740N00245W001
A) LFXX B) 2206271538 C) 2303131700
E) VANNES - CENTRE HOSPITALIER BRETAGNE ATLANTIQUE HELIPORT:
OBST: TWR CRANE NEARBY HEL, RDL341/0.26NM ARP
PSN : 474005N 0024448W
HEIGHT : 134FT, SPIRE:45M
ELEV : 225FT 
LIGHTING : NIGHT</t>
  </si>
  <si>
    <t>P3091/22</t>
  </si>
  <si>
    <t>09/12/2022 0818</t>
  </si>
  <si>
    <t>03/09/2023 2359</t>
  </si>
  <si>
    <t>P3091/22 NOTAMR P3071/22
Q) LFBB/QOLAS/IV/M  /E /000/010/4703N00205E002
A) LFBB B) 2209120818 C) 2303092359
E) OBST NR E1809-8 LGT U/S (ONE WINDTURBINE OUT OF NINE) :
- RDL 014/9.33NM LFEK ARP
- PSN : 470253N 0020512E (WINDFARM MEAN PSN)
- HGT : 491FT (WINDFARM MAX HGT)
- ELEV : 980FT (WINDFARM MAX ELEV).</t>
  </si>
  <si>
    <t>P1058/22</t>
  </si>
  <si>
    <t>04/01/2022 0520</t>
  </si>
  <si>
    <t>04/08/2022 0700</t>
  </si>
  <si>
    <t>03/08/2023 1700</t>
  </si>
  <si>
    <t>P1058/22 NOTAMN
Q) LFMM/QOBCE/IV/M  /AE/000/004/4410N00437E001
A) LFXX B) 2204080700 C) 2303081700
E) &amp;apos;BAGNOLS-SUR-CEZE CENTRE HOSPITALIER&amp;apos; HELISTATION - RDL329/0.48NM 
HLP ARP:
TOWER CRANE ERECTED AT &amp;apos;BAGNOLS-SUR-CEZE&amp;apos;:
- PSN : 440954.5N 0043635.3E
- HGT : 126FT
- ELEV : 312FT
- LIGHTING : NIGHT AND DAY.</t>
  </si>
  <si>
    <t>P3084/22</t>
  </si>
  <si>
    <t>09/11/2022 0702</t>
  </si>
  <si>
    <t>09/21/2022 0500</t>
  </si>
  <si>
    <t>P3084/22 NOTAMN
Q) LFRR/QOBCE/IV/M  /AE/000/003/4716N00216W001
A) LFXX B) 2209210500 C) 2303081700
E) SAINT NAZAIRE CENTRE HOSPITALIER
TOWER CRANE ERECTED AT SAINT NAZAIRE - RDL226/0.42NM ARP HELISTATION 
CH
PSN : 471545N 0021550W,
HEIGHT : 114FT,
ELEV : 210FT,
LIGHTING : DAY AND NIGHT.</t>
  </si>
  <si>
    <t>P1934/22</t>
  </si>
  <si>
    <t>06/10/2022 1230</t>
  </si>
  <si>
    <t>06/15/2022 1800</t>
  </si>
  <si>
    <t>03/06/2023 2359</t>
  </si>
  <si>
    <t>P1934/22 NOTAMN
Q) LFFF/QOBCE/IV/M  /AE/000/005/4751N00156E001
A) LFXX B) 2206151800 C) 2303062359
E) ORLEANS CENTRE HOSPITALIER : TOWER CRANE AT OLIVET RDL 
:028/0.92NM ARP HLP
PSN: 475054.60N 0015546.16E
HEIGHT : 114FT
ELEV: 449FT
LIGHTING : DAY AND NIGHT</t>
  </si>
  <si>
    <t>P3032/22</t>
  </si>
  <si>
    <t>09/07/2022 1434</t>
  </si>
  <si>
    <t>P3032/22 NOTAMN
Q) LFRR/QOLAS/IV/M  /E /000/008/4807N00227W002
A) LFRR B) 2209071434 C) 2303062359
E) AIR NAVIGATION OBSTACLE NR E560B LIGHT ON TOP U/S 
(1 WIND TURBINE OUT OF 7) RDL 025/26NM LFRV ARP
WIND TURBINE : E560B-1
PSN: 480727.61N 0022647W (WIND FARM AVERAGE POSITION)
HEIGHT : 328FT AGL (MAX HEIGHT)
ELEV : 761FT AMSL (MAX ELEV</t>
  </si>
  <si>
    <t>P4129/22</t>
  </si>
  <si>
    <t>12/06/2022 1428</t>
  </si>
  <si>
    <t>12/06/2022 1427</t>
  </si>
  <si>
    <t>P4129/22 NOTAMN
Q) LFMM/QOLAS/IV/M  /E /000/022/4514N00509E001
A) LFMM B) 2212061427 C) 2303062359
E) AIR NAVIGATION OBSTACLE (WIND TURBINE) E2609-10 U/S :
PSN : 451426N 0050839E
RDL227/10.80NM LFLS ARP
ELEV : 2156FT
HEIGHT : 443FT</t>
  </si>
  <si>
    <t>P4127/22</t>
  </si>
  <si>
    <t>12/06/2022 1015</t>
  </si>
  <si>
    <t>03/05/2023 2359</t>
  </si>
  <si>
    <t>P4127/22 NOTAMN
Q) LFFF/QOLAS/IV/M  /E /000/008/5007N00244E002
A) LFFF B) 2212061015 C) 2303052359
E) OBST NR E8022-4 LIGHTS (1 WIND TURBINE IN 10) U/S - RDL009/8.53NM 
LFAQ :
PSN : 500638N 0024339E.</t>
  </si>
  <si>
    <t>P4083/22</t>
  </si>
  <si>
    <t>12/02/2022 0932</t>
  </si>
  <si>
    <t>12/02/2022 0931</t>
  </si>
  <si>
    <t>03/02/2023 2359</t>
  </si>
  <si>
    <t>P4083/22 NOTAMN
Q) LFFF/QOLAS/IV/M  /E /000/010/4934N00203E001
A) LFFF B) 2212020931 C) 2303022359
E) AIR NAVIGATION OBST E6004-13 LIGHTING RDL 339/7.65NM LFOB U/S :
PSN : 493429N 0020230E</t>
  </si>
  <si>
    <t>W2663/22</t>
  </si>
  <si>
    <t>12/01/2022 1503</t>
  </si>
  <si>
    <t>12/03/2022 0724</t>
  </si>
  <si>
    <t>03/02/2023 1811</t>
  </si>
  <si>
    <t>W2663/22 NOTAMN
Q) LFFF/QWPLW/IV/M  /W /000/036/4724N00113E005
A) LFFF B) 2212030724 C) 2303021811
D) SR-SS PLUS30
E) WINCHED PJE OVER LALEU :
- PSN : 472406N 0011241E
- AIR USERS :
  AVORD APP  119.700MHZ
  SEINE INFO 127.815MHZ
F) SFC G) 3600FT AMSL</t>
  </si>
  <si>
    <t>W2666/22</t>
  </si>
  <si>
    <t>12/01/2022 1526</t>
  </si>
  <si>
    <t>12/03/2022 0723</t>
  </si>
  <si>
    <t>W2666/22 NOTAMN
Q) LFFF/QWPLW/IV/M  /W /000/036/4723N00118E005
A) LFFF B) 2212030723 C) 2303021811
D) SR-SS PLUS30
E) WINCHED PARACHUTES OVER &amp;apos;THENAY&amp;apos; :
- PSN : 472257N 0011732E
- USERS INFO :
  AVORD APP  119.700MHZ
  SEINE INFO 127.815MHZ
F) SFC G) 3600FT AMSL</t>
  </si>
  <si>
    <t>W2665/22</t>
  </si>
  <si>
    <t>12/01/2022 1509</t>
  </si>
  <si>
    <t>03/02/2023 1804</t>
  </si>
  <si>
    <t>W2665/22 NOTAMN
Q) LFFF/QWPLW/IV/M  /W /000/036/4724N00115E005
A) LFFF B) 2212030723 C) 2303021804
D) SR-SS PLUS30
E) WINCHED PJE OVER PONTLEVOY RDL 074/13NM LFEF:
PSN: 472358N 0011455E
INFO: AVORD APP  119.700MHZ
      SEINE INFO 127.815MHZ
F) SFC G) 3600FT AMSL</t>
  </si>
  <si>
    <t>P2907/22</t>
  </si>
  <si>
    <t>08/29/2022 1435</t>
  </si>
  <si>
    <t>08/29/2022 1434</t>
  </si>
  <si>
    <t>02/28/2023 2359</t>
  </si>
  <si>
    <t>P2907/22 NOTAMR P0774/22
Q) LFFF/QOLAS/IV/M  /E /000/017/4840N00021E001
A) LFFF B) 2208291434 C) 2302282359
E) OBST NR 61001 LIGHTS U/S - RDL 317/10.8NM AD LFAX :
PSN : 484012.98N 0002049.51E.</t>
  </si>
  <si>
    <t>H0511/22</t>
  </si>
  <si>
    <t>12/05/2022 1637</t>
  </si>
  <si>
    <t>H0511/22 NOTAMN
Q) LFBB/QXXXX/V /NBO/E /000/050/4424N00045E005
A) LFBB B) 2212051637 C) 2302282359
E) VILLENEUVE SUR LOT HOSPITAL (47) - COMMISSIONING OF A HELIPORT :
ARP PSN : 442425.17N 0004452.36E
ALT : 238FT
AXIS : 305/125 (VAR 1DEG EAST)
FATO 17.4M X 17.4M
TLOF : 13.5M X 13.5M
SAFETY AREA : 32M X 32M
HELIPORT RESERVED TO HOSPITAL FLIGHTS.</t>
  </si>
  <si>
    <t>P1570/22</t>
  </si>
  <si>
    <t>05/08/2022 0531</t>
  </si>
  <si>
    <t>05/19/2022 0700</t>
  </si>
  <si>
    <t>02/28/2023 2000</t>
  </si>
  <si>
    <t>P1570/22 NOTAMN
Q) LFEE/QOBCE/IV/M  /AE/000/009/4719N00504E001
A) LFXX B) 2205190700 C) 2302282000
E) OBST DIJON BOCAGE CENTRE HOSPITALIER UNIVERSITAIRE HLP RDL 
094/0.1NM ARP :
OBST : CRANE
PSN : 471916N 0050418E
ELEV : 859FT
HGT/FATO : 133FT
LGT : DAY AND NIGHT.</t>
  </si>
  <si>
    <t>W2582/22</t>
  </si>
  <si>
    <t>11/20/2022 0856</t>
  </si>
  <si>
    <t>12/01/2022 0720</t>
  </si>
  <si>
    <t>02/28/2023 1731</t>
  </si>
  <si>
    <t>W2582/22 NOTAMN
Q) LFFF/QWULW/IV/BO /W /000/009/4823N00128E001
A) LFFF B) 2212010720 C) 2302281731
D) SR-SS
E) MODEL FLYING ACTIVITY OVER MIGNIERES (28) :
- PSN : 482302N 0012821E.
F) SFC G) 400FT AGL</t>
  </si>
  <si>
    <t>P0389/22</t>
  </si>
  <si>
    <t>02/07/2022 1229</t>
  </si>
  <si>
    <t>02/28/2023 1600</t>
  </si>
  <si>
    <t>P0389/22 NOTAMR P0499/21
Q) LFRR/QOBCE/IV/M  /AE/000/003/4712N00132W001
A) LFXX B) 2202071229 C) 2302281600
E) CRANE OPR IN THE VICINITY OF HELISTATION &amp;apos;NANTES QUAI MONCOUSU 
CENTRE HOSPITALIER&amp;apos; - RDL 109/0.88NM HELISTATION :
- PSN : 471215N 0013203W,
- HEIGHT : 226FT,
- ELEVATION : 249FT,
- LIGHTING : DAY AND NIGHT.</t>
  </si>
  <si>
    <t>F1905/22</t>
  </si>
  <si>
    <t>11/29/2022 1200</t>
  </si>
  <si>
    <t>02/27/2023 2359</t>
  </si>
  <si>
    <t>F1905/22 NOTAMN
Q) LFXX/QANCH/I /NBO/E /195/550/4806N00622E051
A) LFEE LFFF B) 2212010000 C) 2302272359
E) ROUTE UN491 : SEGMENTS REMARKS MODIFIED:
READ : REROUTING VIA &amp;apos;MIRGU DCT DEVDI&amp;apos; INSTEAD OF &amp;apos;UL613 LUL-HOC&amp;apos;.
REF AIP FRANCE ENR 3.2 AREA NAVIGATION ROUTES / UN491 ITEM(5</t>
  </si>
  <si>
    <t>W2579/22</t>
  </si>
  <si>
    <t>11/19/2022 0807</t>
  </si>
  <si>
    <t>11/26/2022 0728</t>
  </si>
  <si>
    <t>02/25/2023 1745</t>
  </si>
  <si>
    <t>W2579/22 NOTAMN
Q) LFRR/QWULW/IV/BO /W /000/010/4740N00145W005
A) LFRR B) 2211260728 C) 2302251745
D) SR-SS
E) MODEL FLYING ACT AT &amp;apos;CONQUEREUIL&amp;apos; (44) - RDL 210/8.7NM LFSS :
PSN : 473948N 0014510W.
F) SFC G) 1000FT AMSL</t>
  </si>
  <si>
    <t>W2578/22</t>
  </si>
  <si>
    <t>11/19/2022 0803</t>
  </si>
  <si>
    <t>11/26/2022 0724</t>
  </si>
  <si>
    <t>02/25/2023 1744</t>
  </si>
  <si>
    <t>W2578/22 NOTAMN
Q) LFRR/QWULW/IV/BO /W /000/009/4709N00119W005
A) LFRR B) 2211260724 C) 2302251744
D) SR-SS
E) MODEL FLYING ACT AT &amp;apos;LE PALLET&amp;apos; (44) - RDL 092/11.7NM LFRS :
- PSN : 470900N 0011923W
- VERTICAL LIMITS : SFC - 700FT AGL OR 830FT AMSL.
F) SFC G) 830FT AMSL</t>
  </si>
  <si>
    <t>F1641/22</t>
  </si>
  <si>
    <t>10/10/2022 0859</t>
  </si>
  <si>
    <t>02/24/2023 2359</t>
  </si>
  <si>
    <t>F1641/22 NOTAMR F1122/22
Q) LFRR/QANCH/I /NBO/E /195/500/4703N00335W222
A) LFRR B) 2210100859 C) 2302242359
E) OCEANIC TRAFFIC FLOW DIRECTION TO THE WEST VIA BREST ACC CHANGED :
-1. ETIKI AND UMLER POINTS NOT AVBL FOR FLIGHTS SOUTH OF LINE :
4700N 01500W - 4600N 02000W.
-2. SEPAL, BUNAV, SIVIR POINTS NOT AVBL FOR FLIGHTS NORTH OF LINE :
4700N 01500W - 4700N 02000W.</t>
  </si>
  <si>
    <t>F1745/22</t>
  </si>
  <si>
    <t>10/27/2022 0653</t>
  </si>
  <si>
    <t>11/03/2022 0001</t>
  </si>
  <si>
    <t>02/22/2023 2359</t>
  </si>
  <si>
    <t>F1745/22 NOTAMN
Q) LFBB/QSUCF/I /BO /E /195/345/4542N00018E103
A) LFBB B) 2211030001 C) 2302222359
E) FREQUENCIES SECTORS ACC/UAC BORDEAUX :
- FREQ SECTOR L1 :  132.990MHZ
- FREQ SECTOR R1 :  132.990MHZ
- FREQ SECTOR L2 :  136.040MHZ
REF AIP GEN 3.4-7.</t>
  </si>
  <si>
    <t>H0491/22</t>
  </si>
  <si>
    <t>11/22/2022 1636</t>
  </si>
  <si>
    <t>H0491/22 NOTAMN
Q) LFRR/QLWXX/IV/BO /A /000/999/4651N00150W005
A) LFXX B) 2211221636 C) 2302222359
E) CHALLANS HOSPITAL CENTER: UNASSISTED LANDING AREA LIGHTING, 
SECONDARY POWER PLANT U/S.</t>
  </si>
  <si>
    <t>H0490/22</t>
  </si>
  <si>
    <t>11/22/2022 1351</t>
  </si>
  <si>
    <t>02/21/2023 0700</t>
  </si>
  <si>
    <t>H0490/22 NOTAMN
Q) LFRR/QLGAS/IV/BO /A /000/999/4807N00142W005
A) LFXX B) 2211221351 C) 2302210700
E) &amp;apos;RENNES PONT CHAILLOU&amp;apos; HOSPITAL CENTER: PCL NOT AVBL</t>
  </si>
  <si>
    <t>H0482/22</t>
  </si>
  <si>
    <t>11/18/2022 1143</t>
  </si>
  <si>
    <t>02/18/2023 2359</t>
  </si>
  <si>
    <t>H0482/22 NOTAMN
Q) LFFF/QLUAS/IV/NBO/A /000/999/5043N00138E005
A) LFXX B) 2211181143 C) 2302182359
E) BOULOGNE SUR MER CENTRE HOSPITALIER
HAPI U/S</t>
  </si>
  <si>
    <t>P3836/22</t>
  </si>
  <si>
    <t>11/14/2022 0905</t>
  </si>
  <si>
    <t>11/14/2022 0904</t>
  </si>
  <si>
    <t>02/16/2023 2359</t>
  </si>
  <si>
    <t>P3836/22 NOTAMN
Q) LFRR/QOLAS/IV/M  /E /000/007/4728N00105W001
A) LFRR B) 2211140904 C) 2302162359
E) OBSTACLE NR E4423-4 LIGHTING U/S (1 WIND TURBINE OUT OF 4):
RDL : 044/5.1NM LFFI ARP
PSN : 472802N 0010516W
HEIGHT: 391FT AGL
ELEV  : 614FT AMSL.</t>
  </si>
  <si>
    <t>P2721/22</t>
  </si>
  <si>
    <t>08/16/2022 1400</t>
  </si>
  <si>
    <t>08/16/2022 1359</t>
  </si>
  <si>
    <t>02/15/2023 2359</t>
  </si>
  <si>
    <t>P2721/22 NOTAMN
Q) LFFF/QOLAS/IV/M  /E /000/010/4856N00012W001
A) LFFF B) 2208161359 C) 2302152359
E) OBST NR E1404 LIGHTING U/S (1 WIND TURBINE OUT OF 10) RDL 
289/2.21NM LFAS ARP :
WIND TURBINE NR : E1404-1
PSN: 485620N 0001151W (WIND FARM MEAN PSN)
HGT : 397FT AGL 
ELEV: 948FT AMSL.</t>
  </si>
  <si>
    <t>P3131/22</t>
  </si>
  <si>
    <t>09/14/2022 0651</t>
  </si>
  <si>
    <t>09/14/2022 0650</t>
  </si>
  <si>
    <t>P3131/22 NOTAMR P3129/22
Q) LFBB/QOBCE/IV/M  /AE/000/001/4437N00107W001
A) LFXX B) 2209140650 C) 2302152359
E) ARCACHON POLE SANTE HELISTATION
PRESENCE OF TREES IN THE 
EASTERN FUNNEL :
- TREE NR1
PSN 443641N 0010640W
RDL 116/230M FROM ARCACHON POLE SANTE HELISTATION
ELEV : 94FT
- TREE NR2
PSN 443643N 0010642W
RDL 104/185M FROM HELISTATION
ELEV : 85FT 
- TREE NR3
PSN 443644N 0010642W
RDL 096/176M FROM HELISTATION
ELEV : 82FT
- NOT LIGHTED.</t>
  </si>
  <si>
    <t>P3834/22</t>
  </si>
  <si>
    <t>11/14/2022 0852</t>
  </si>
  <si>
    <t>P3834/22 NOTAMR P3767/22
Q) LFFF/QOLAS/IV/M  /E /000/008/5011N00251E002
A) LFFF B) 2211140852 C) 2302152359
E) OBST NR E620A-10 LGT U/S (1 WINDTURBINE OUT OF 10) :
- RDL 168/8.6NM LFQD
- PSN : 501100N 0025100E (WINDFARM MEAN PSN)
- HGT : 390FT (WINDFARM MAX HGT)
- ELEV : 764FT (WINDFARM MAX ELEV).</t>
  </si>
  <si>
    <t>P3835/22</t>
  </si>
  <si>
    <t>11/14/2022 0856</t>
  </si>
  <si>
    <t>11/14/2022 0855</t>
  </si>
  <si>
    <t>P3835/22 NOTAMN
Q) LFFF/QOLAS/IV/M  /E /000/008/5022N00156E002
A) LFFF B) 2211140855 C) 2302152359
E) OBSTACLE LIGHT NR E6210-5 U/S (ONE WINDTURBINE OUT OF 6) :
- RDL 106/15.4NM LFAM
- PSN : 502136N 0015538E (MIDDLE PSN IN THE GROUP OF WINDTUBINES)
- HEIGHT : 410FT (THE HIGHEST OF WIND TURBINE)
- ELEVATION : 754FT</t>
  </si>
  <si>
    <t>P3837/22</t>
  </si>
  <si>
    <t>11/14/2022 0925</t>
  </si>
  <si>
    <t>P3837/22 NOTAMN
Q) LFFF/QOLAS/IV/M  /E /000/014/4932N00512E001
A) LFFF B) 2211140925 C) 2302152359
E) OBSTACLE E5510-3 - WINDTURBINE DAY/NIGHT LIGHTS U/S
PSN : 493137,78N 0051156,69E 
QDR140/10NM LFSJ
ELEV : 1306FT
HGT : 410FT</t>
  </si>
  <si>
    <t>P4066/22</t>
  </si>
  <si>
    <t>12/01/2022 1146</t>
  </si>
  <si>
    <t>02/14/2023 2359</t>
  </si>
  <si>
    <t>P4066/22 NOTAMN
Q) LFFF/QOLAS/IV/M  /E /000/008/4951N00244E002
A) LFFF B) 2212011146 C) 2302142359
E) OBST NR E8007 LIGHTING U/S (3 WIND TURBINES OUT OF 18):
RDL 167/7.66NM LFAQ ARP
PSN MOYEN: 495039N 0024415E</t>
  </si>
  <si>
    <t>R3071/22</t>
  </si>
  <si>
    <t>11/04/2022 0640</t>
  </si>
  <si>
    <t>11/11/2022 0000</t>
  </si>
  <si>
    <t>02/10/2023 2359</t>
  </si>
  <si>
    <t>R3071/22 NOTAMN
Q) LFFF/QRTCA/IV/BO /W /000/020/4907N00422E002
A) LFFF B) 2211110000 C) 2302102359
E) TEMPORARY RESTRICTED AREA (ZRT) FOR UNMANNED STATE ACFT :
- LATERAL LIMITS : 
490535N 0042241E 
CLOCKWISE ARC OF 1 NM RADIUS CENTRED ON 490629N 0042201E 
490729N 0042211E 
490630N 0042130E 
490535N 0042241E 
- DATES AND HOURS OF ACTIVITY : 
CAN BE ACTIVATED H24 
- STATUS : 
TEMPORARY RESTRICTED AREA (ZRT) WHICH REPLACES THE OVERLAPPING PARTS 
OF AIRSPACE.
- ACTIVITY MANAGER : 
&amp;apos;CENTIAL&amp;apos;
- ENTRY CONDITIONS : 
GAT/OAT : COMPULSORY AREA AVOIDANCE. 
- SERVICES PROVIDED : 
FLIGHT INFORMATION AND ALERT 
- INFORMATION FOR AIR USERS : 
ACTUAL ACTIVITY KNOWN FROM PARIS INFO 125.700MHZ
                           PARIS ACC  120.950MHZ
                           SEINE INFO 120.325MHZ 
                           RAI        118.625MHZ  
- SPECIAL PROVISIONS :  
TEMPO RESTRICTED AREA (ZRT) SIMULTANEOUSLY ACTIVE WITH LF-R175A 
AREA. 
- RELEVANT AUTHORITHY TO BE CONTACTED : 
MANAGER TEL : +33(0)3 26 67 81 00 / 81 02 / 82 31.
F) SFC G) 2000FT AMSL</t>
  </si>
  <si>
    <t>H0375/22</t>
  </si>
  <si>
    <t>09/08/2022 0933</t>
  </si>
  <si>
    <t>09/08/2022 1826</t>
  </si>
  <si>
    <t>02/10/2023 0708</t>
  </si>
  <si>
    <t>H0375/22 NOTAMN
Q) LFBB/QFPLT/IV/BO /A /000/999/4312N00037W005
A) LFXX B) 2209081826 C) 2302100708
D) SS-SR
E) OLORON SAINTE MARIE CENTRE HOSPITALIER : SOUTH-EAST FUNNEL CLOSED 
BY NIGHT (OBST).</t>
  </si>
  <si>
    <t>P3786/22</t>
  </si>
  <si>
    <t>11/08/2022 1002</t>
  </si>
  <si>
    <t>11/08/2022 1001</t>
  </si>
  <si>
    <t>02/08/2023 2359</t>
  </si>
  <si>
    <t>P3786/22 NOTAMN
Q) LFFF/QOLAS/IV/M  /E /000/010/5031N00202E002
A) LFFF B) 2211081001 C) 2302082359
E) OBST LIGHT NR E6209-5 U/S (1 WIND TURBINE OUT OF 10) :
- RDL 210/14.8NM LFQN
- PSN : 503056N 0020226E (MIDDLE PSN)
- HEIGHT : 377FT (MAX HEIGHT)
- ELEVATION : 964FT (MAX ELEVATION).</t>
  </si>
  <si>
    <t>P2652/22</t>
  </si>
  <si>
    <t>08/05/2022 1629</t>
  </si>
  <si>
    <t>02/05/2023 2359</t>
  </si>
  <si>
    <t>P2652/22 NOTAMN
Q) LFBB/QOLAS/IV/M  /E /000/011/4704N00159E002
A) LFBB B) 2208051629 C) 2302052359
E) OBST NR E3619 LIGHTS U/S:
ONE WINDTURBINE OUT OF NINE - RDL 203/8.9NM LFFV ARP
WINDTURBINE CONCERNED: E3619-6
PSN: 470336N 0015852E (POSITION WINDTURBINE)
HEIGHT: 492FT 
ELEV: 1023FT.</t>
  </si>
  <si>
    <t>P4120/22</t>
  </si>
  <si>
    <t>12/05/2022 1550</t>
  </si>
  <si>
    <t>02/04/2023 2359</t>
  </si>
  <si>
    <t>P4120/22 NOTAMN
Q) LFMM/QOLAS/IV/M  /E /000/049/4456N00346E001
A) LFMM B) 2212051550 C) 2302042359
E) OBST NR 43003 LIGHTS U/S - RDL179/8.40NM LFHP ARP :
-PSN : 445625.08N 0034556.99E
-HEIGHT : 180FT
-ELEV : 4839FT.</t>
  </si>
  <si>
    <t>P2629/22</t>
  </si>
  <si>
    <t>08/03/2022 1450</t>
  </si>
  <si>
    <t>08/03/2022 1449</t>
  </si>
  <si>
    <t>02/03/2023 2359</t>
  </si>
  <si>
    <t>P2629/22 NOTAMN
Q) LFFF/QOLAS/IV/M  /E /000/008/4746N00120E001
A) LFFF B) 2208031449 C) 2302032359
E) OBST NR 41010 LIGHTS U/S, RDL046/6.91NM LFOQ ARP :
- PSN : 474532.45N 0011942.22E
- HGT : 374FT
- ELEV: 774FT.</t>
  </si>
  <si>
    <t>H0471/22</t>
  </si>
  <si>
    <t>11/02/2022 0824</t>
  </si>
  <si>
    <t>11/02/2022 0823</t>
  </si>
  <si>
    <t>H0471/22 NOTAMN
Q) LFEE/QFHLC/IV/NBO/A /000/999/4719N00504E005
A) LFXX B) 2211020823 C) 2302032359
E) DIJON BOCAGE CENTRE HOSPITALIER UNIVERSITAIRE HLP :
USE OF NEW FATO/TLOF DIJON 2 IN CREATION IS FORBIDDEN.</t>
  </si>
  <si>
    <t>P0264/22</t>
  </si>
  <si>
    <t>01/26/2022 0841</t>
  </si>
  <si>
    <t>02/01/2022 0700</t>
  </si>
  <si>
    <t>02/01/2023 1700</t>
  </si>
  <si>
    <t>P0264/22 NOTAMN
Q) LFMM/QOBCE/IV/M  /AE/000/004/4337N00349E001
A) LFXX B) 2202010700 C) 2302011700
E) MONTPELLIER LAPEYRONIE CHR: MOBILE CRANE NEARBY HOSPITAL - 
RDL249/1.27NM FR HELISTATION . 
PSN: 433720N 0034920E
HEIGHT: 157FT
ELEV:  314FT 
LIGHTING:  NIGHT AND DAY</t>
  </si>
  <si>
    <t>P0837/22</t>
  </si>
  <si>
    <t>03/13/2022 1218</t>
  </si>
  <si>
    <t>04/04/2022 0400</t>
  </si>
  <si>
    <t>P0837/22 NOTAMN
Q) LFMM/QOBCE/IV/M  /AE/000/009/4511N00545E001
A) LFXX B) 2204040400 C) 2302011700
E) GRENOBLE HOPITAL NORD HELIPORT: 7 CRANES OPR RDL148/0.99NM FROM 
HELIPORT
PSN: 451108N 0054521E
HEIGHT: 184FT 
ELEV: 881FT
LIGHTING: NIGHT AND DAY</t>
  </si>
  <si>
    <t>P1786/22</t>
  </si>
  <si>
    <t>05/31/2022 1524</t>
  </si>
  <si>
    <t>01/31/2023 2359</t>
  </si>
  <si>
    <t>P1786/22 NOTAMN
Q) LFMM/QOBCE/IV/M  /AE/000/003/4307N00559E001
A) LFXX B) 2205311524 C) 2301312359
E) &amp;apos;TOULON SAINTE MUSSE HOPITAL&amp;apos; HLP:
TWR CRANES OPR - RDL177/0.66NM ARP HELISTATION
- PSN: 430647.9N 0055831.2E
- HGT: 121FT
- ELEV: 244FT
- LIGHTING : NIGHT AND DAY.</t>
  </si>
  <si>
    <t>F1754/22</t>
  </si>
  <si>
    <t>10/28/2022 1524</t>
  </si>
  <si>
    <t>F1754/22 NOTAMR F1345/22
Q) LFXX/QOECH/IV/NBO/E /000/999/4412N00042E455
A) LFMM LFFF LFRR LFEE LFBB B) 2210281524 C) 2301312359
E) RUSSIA AND BELARUS RESTRICTIONS :
1- ALL AIRCRAFT REGISTERED IN RUSSIA OR OPERATED BY RUSSIAN AIR 
CARRIERS, INCLUDING AS A MARKETING CARRIER IN CODE-SHARING OR 
BLOCKED-SPACE ARRANGEMENTS OR OWNED, CHARTERED OR OPERATED BY A 
RUSSIAN NATURAL OR LEGAL PERSON, ENTITY OR BODY ARE PROHIBITED TO 
LAND IN, TAKE OFF FROM OR OVERFLY THE FRENCH SOVEREIGN AIRSPACE 
EXCEPT IN CASE OF EMERGENCY LANDING OR EMERGENCY OVERFLIGHT AND 
EXCEPT FOR FLIGHTS HOLDING A PERMISSION DELIVERED IN ACCORDANCE WITH 
THE APPROPRIATE UE REGULATION BY THE FRENCH AUTHORITIES
2- ALL AIRCRAFTS OPERATED BY BELARUSIAN AIR CARRIERS, INCLUDING AS A 
MARKETING CARRIER IN CODE-SHARING OR BLOCKED-SPACE ARRANGEMENTS, TO 
LAND IN, TAKE OFF FROM OR OVERFLY THE FRENCH SOVEREIGN AIRSPACE 
EXCEPT IN CASE OF EMERGENCY LANDING OR EMERGENCY OVERFLIGHT AND 
EXCEPT FOR FLIGHTS HOLDING A PERMISSION DELIVERED IN ACCORDANCE WITH 
THE APPROPRIATE UE REGULATION BY THE FRENCH AUTHORITIES
3- IT SHALL BE PROHIBITED TO PARTICIPATE, KNOWINGLY AND 
INTENTIONALLY, IN ACTIVITIES THE OBJECT OR EFFECT OF WHICH IS TO 
CIRCUMVENT THESE PROHIBITIONS.</t>
  </si>
  <si>
    <t>P3827/22</t>
  </si>
  <si>
    <t>11/10/2022 1642</t>
  </si>
  <si>
    <t>11/10/2022 1641</t>
  </si>
  <si>
    <t>P3827/22 NOTAMN
Q) LFRR/QOLAS/IV/M  /E /000/009/4757N00352W001
A) LFRR B) 2211101641 C) 2301312359
E) OBSTACLE NR E2911-3 LIGHTING (NIGHT AND DAY) U/S :
(ONE WIND TURBINE OUT OF THREE)
RDL232/10.30NM LFES ARP
PSN : 475654N 0035136W (AVERAGE PSN)
HEIGHT : 387FT 
ELEV : 876FT</t>
  </si>
  <si>
    <t>P1006/22</t>
  </si>
  <si>
    <t>03/28/2022 1257</t>
  </si>
  <si>
    <t>01/31/2023 1800</t>
  </si>
  <si>
    <t>P1006/22 NOTAMN
Q) LFMM/QOBCE/IV/M  /AE/000/009/4542N00448E001
A) LFXX B) 2203281257 C) 2301311800
E) LYON CENTRE HOSPITALIER SUD
3 CRANES OPR - RDL248/0.17NM FATO :
PSN : 454205N 0044814E
HEIGHT : 185FT 
ELEV : 834FT 
LIGHTING : DAY AND NIGHT</t>
  </si>
  <si>
    <t>P2136/22</t>
  </si>
  <si>
    <t>06/30/2022 1147</t>
  </si>
  <si>
    <t>07/11/2022 0600</t>
  </si>
  <si>
    <t>01/31/2023 1700</t>
  </si>
  <si>
    <t>P2136/22 NOTAMN
Q) LFMM/QOBCE/IV/M  /E /000/031/4339N00628E001
A) LFMM B) 2207110600 C) 2301311700
E) OBST : CRANE OVER &amp;apos;CAMP DE CANJUERS&amp;apos; (LF-R138)
RDL 280/10.4NM LFMF ARP
PSN: 433839N 0062802E
HGT: 100FT
ELEV: 3100FT 
LGT: DAY NGT</t>
  </si>
  <si>
    <t>W2391/22</t>
  </si>
  <si>
    <t>10/15/2022 0525</t>
  </si>
  <si>
    <t>11/01/2022 0638</t>
  </si>
  <si>
    <t>01/31/2023 1658</t>
  </si>
  <si>
    <t>W2391/22 NOTAMN
Q) LFFF/QWULW/IV/BO /W /000/008/4643N00057E005
A) LFFF B) 2211010638 C) 2301311658
D) SR-SS
E) MODEL FLYING ACTIVITY AT TOURNON ST MARTIN :
- PSN : 464252N 0005721E.
F) SFC G) 500FT AGL</t>
  </si>
  <si>
    <t>R3016/22</t>
  </si>
  <si>
    <t>10/30/2022 1319</t>
  </si>
  <si>
    <t>01/04/2023 0712</t>
  </si>
  <si>
    <t>01/31/2023 1640</t>
  </si>
  <si>
    <t>R3016/22 NOTAMN
Q) LFMM/QRTCA/IV/BO /W /000/130/4459N00636E002
A) LFMM B) 2301040712 C) 2301311640
D) 04-06 09-13 16-20 23-27 30-31 SR-SS
E) TEMPORARY RESTRICTED AREA (ZRT) &amp;apos;GRANON&amp;apos;
RDL360/16NM LFNC :
1-LATERAL LIMITS :
CIRCLE OF 0.87NM RADIUS CENTRED ON 445830N 0063621E.
2- STATUS :
TEMPO RESTRICTED AREA WHICH WHEN ACTIVATED REPLACES THE OVERLAPPING 
AREAS LF-R221B AND LF-R196A1.
3- ENTRY CONDITIONS :
GAT/OAT : CONMPULSORY AREA AVOIDANCE EXC :
. ACFT CARRYING OUT ASSISTANCE, RESCUE OR PUBLIC SAFETY MISSIONS, 
WHEN FORCED TO ENTER, AFTER CONTACT TO THE RELEVANT AUTHORITHY.
4- SERVICES PROVIDED :
FLIGHT INFORMATION AND ALERT PROVIDED BY THE CURRENT ATC UNITS.
5- RELEVANT AUTHORITHY :
&amp;apos;OFFICIER TIR DU 7 EME BCA&amp;apos;
6- INFORMATION FOR AIR USERS :
ACTUAL ACTIVITY KNOWN FROM MARSEILLE UAC/ACC/FIC
7- AUTHORITHY TO BE CONTACTED :
&amp;apos;CHEF DE POSTE DU CHALET DU BRIANCONNAIS CLOT ENJAIME (MONTGENEVRE)&amp;apos;
TEL : +33(0)6 58 22 02 69 OR +33(0)6 73 86 56 49
&amp;apos;OFFICIER DE TIR DU 7 EME BATAILLON DE CHASSEURS ALPIN&amp;apos;
TEL : +33(0)4 56 85 77 79 OR +33(0)4 56 85 77 80.
F) SFC G) FL130</t>
  </si>
  <si>
    <t>R3287/22</t>
  </si>
  <si>
    <t>11/24/2022 0721</t>
  </si>
  <si>
    <t>01/04/2023 0711</t>
  </si>
  <si>
    <t>R3287/22 NOTAMN
Q) LFMM/QRTCA/IV/BO /W /000/110/4453N00642E002
A) LFMM B) 2301040711 C) 2301311640
D) JAN 04-06 09-13 16-20 23-27 30-31 SR-SS
E) SETTING UP OF A TEMPORARY RESTRICTED AREA (ZRT) &amp;apos;&amp;apos;GONDRANS&amp;apos;&amp;apos;
(RDL021/11.8NM LFNC) FOR GROUND/GROUND FIRING ACTIVITY
1)LATERAL LIMITS 
CIRCLE OF 1.13NM RADIUS CENTRED ON 445314N 0064202E
2) STATUS
TEMPORARY RESTRICTED AREA ACTIVABLE WHICH REPLACES THE PART OF 
AIRSPACE WHICH INTERFERS WITH AREA LF-R196A1
3) CONDITIONS DE PENETRATION 
CAG/CAM : CONTOURNEMENT OBLIGATOIRE PENDANT L&amp;apos;ACTIVITE.
4) USER INFORMATION 
ACTUAL ACTIVITY KNOWN BY 
-FIRST : &amp;apos;CHEF DE POSTE DU CHALET DU BRIANCONNAIS&amp;apos; - CLOT ENJAIME
(MONTGENEVRE) 
TEL : +33(0)6 58 22 02 69 OR +33(0)6 73 86 56 49
-OR FIRE OFFICER OF &amp;apos; 7EME BATAILLON DE CHASSEURS ALPIN&amp;apos;
TEL : +33(0)4 56 85 77 79 OR +33(0)4 56 85 77 80.
5) ADMINISTRATOR 
CHIEF OF EXERCISE
6) SERVICES PROVIDED
INFORMATION AND ALERT BY THE USUEL AUTHORITIES
F) SFC G) FL110</t>
  </si>
  <si>
    <t>R3289/22</t>
  </si>
  <si>
    <t>11/24/2022 0736</t>
  </si>
  <si>
    <t>R3289/22 NOTAMN
Q) LFMM/QRTCA/IV/BO /W /000/130/4449N00644E002
A) LFMM B) 2301040711 C) 2301311640
D) 04-06 09-13 16-20 23-27 30-31 SR-SS
E) TEMPO RESTRICTED AREA (ZRT) &amp;apos;IZOARD&amp;apos; (RDL036/09NM LFNC) 
GROUND-GROUND SHOOTING ACTIVITY :
1) LATERAL LIMITS
1.10NM RADIUS CIRCLE CENTERED ON 444929N 0064332E
2) STATUS
ACTIVABLE TEMPO RESTRICTED AREA REPLACING OVERLAPPING PARTS OF 
AIRSPACE
3) ENTRY CONDITIONS 
GAT/OAT :
MANDATORY AVOIDANCE EXCEPT FOR ACFT PERFORMING ASSISTANCE, RESCUE OR 
PUBLIC SAFETY MISSIONS WHEN FORCED TO ENTER, AFTER CONTACT WITH AREA 
MANAGER
4) AIR USERS INFO
ACTUAL ACT KNOWN FROM 
-IN PRIOTITY : HEAD OF &amp;apos;CHALET DU BRIANCONNAIS - CLOT ENJAIME 
(MONTGENEVRE)&amp;apos; 
TEL : +33 (0)6 58 22 02 69 OR +33 (0)6 73 86 56 49
-OR &amp;apos;7EME BATAILLON DE CHASSEURS ALPIN&amp;apos; SHOOTING OFFICER
TEL : +33 (0)4 56 85 77 79 OR +33 (0)4 56 85 77 80.
5) MANAGER
EXERCISE DIRECTOR
6) PROVIDED SERVICES
FLIGHT INFO AND ALERT PROVIDED BY USUAL ATS UNITS.
F) SFC G) FL130</t>
  </si>
  <si>
    <t>H0458/22</t>
  </si>
  <si>
    <t>10/26/2022 1300</t>
  </si>
  <si>
    <t>01/31/2023 0800</t>
  </si>
  <si>
    <t>H0458/22 NOTAMN
Q) LFFF/QFPLC/IV/BO /A /000/999/4800N00246E005
A) LFXX B) 2210261300 C) 2301310800
E) AMILLY CENTRE HOSPITALIER : HLP CLOSED (WORKS)
PSN : 475948N 0024628E
REF : AD 3 HAMY H APP 01 - AD 3 HAMY H ATT 01</t>
  </si>
  <si>
    <t>W2483/22</t>
  </si>
  <si>
    <t>10/26/2022 1528</t>
  </si>
  <si>
    <t>10/30/2022 0000</t>
  </si>
  <si>
    <t>01/30/2023 2359</t>
  </si>
  <si>
    <t>W2483/22 NOTAMN
Q) LFFF/QWULW/IV/BO /W /000/009/4905N00333E001
A) LFFF B) 2210300000 C) 2301302359
D) SR-SS
E) MODEL FLYING ACTIVITY OVER JAULGONNE :
- PSN 490525N 0033245E
F) SFC G) 850FT AMSL</t>
  </si>
  <si>
    <t>P3115/22</t>
  </si>
  <si>
    <t>09/13/2022 1111</t>
  </si>
  <si>
    <t>09/13/2022 1110</t>
  </si>
  <si>
    <t>01/30/2023 1700</t>
  </si>
  <si>
    <t>P3115/22 NOTAMR P3011/21
Q) LFFF/QOBCE/IV/M  /AE/000/002/4955N00105E001
A) LFXX B) 2209131110 C) 2301301700
E) DIEPPE HOSPITAL CENTRE :
OBST : TWR CRANE NEAR HLP - RDL 323/0.15NM ARP :
- PSN : 495512N 0010440E
- HEIGHT : 107FT 
- ELEVATION : 128FT
- LIGHTING : DAY AND NIGHT.</t>
  </si>
  <si>
    <t>P1136/22</t>
  </si>
  <si>
    <t>04/07/2022 0541</t>
  </si>
  <si>
    <t>04/14/2022 0530</t>
  </si>
  <si>
    <t>01/30/2023 1600</t>
  </si>
  <si>
    <t>P1136/22 NOTAMN
Q) LFMM/QOBCE/IV/M  /AE/000/021/4556N00638E001
A) LFXX B) 2204140530 C) 2301301600
E) SALLANCHES CENTRE HOSPITALIER
CRANE OPR - RDL281/0.71NM FATO :
PSN : 455616N 0063731E
HEIGHT : 184FT
ELEV : 2039FT
LIGHTING : DAY AND NIGHT</t>
  </si>
  <si>
    <t>P3688/22</t>
  </si>
  <si>
    <t>10/25/2022 1132</t>
  </si>
  <si>
    <t>10/25/2022 1131</t>
  </si>
  <si>
    <t>01/25/2023 2359</t>
  </si>
  <si>
    <t>P3688/22 NOTAMR P2509/22
Q) LFFF/QOLAS/IV/M  /E /000/009/5009N00245E001
A) LFFF B) 2210251131 C) 2301252359
E) OBSTACLE LIGHT NR E620W U/S (1 WINDTURBINE OUT OF 14) -
RDL 193/10.23NM LFQD
PSN : 500929N 0024434E
ELEVATION : 865FT
HEIGHT : 442FT.</t>
  </si>
  <si>
    <t>P3693/22</t>
  </si>
  <si>
    <t>10/25/2022 1805</t>
  </si>
  <si>
    <t>10/25/2022 1804</t>
  </si>
  <si>
    <t>P3693/22 NOTAMR P2511/22
Q) LFFF/QOLAS/IV/M  /E /000/010/4940N00402E002
A) LFFF B) 2210251804 C) 2301252359
E) OBST NR E0204 LGT U/S (6 WINDTURBINES OUT OF 18) :
- RDL 074/16.4NM LFAF AD
- PSN : 494005N 0040209E (WINDFARM MEAN PSN)
- HGT : 475FT (WINDFARM MAX HGT)
- ALT AU SOMMET : 993FT (WINDFARM MAX ELEV).</t>
  </si>
  <si>
    <t>P3777/22</t>
  </si>
  <si>
    <t>11/07/2022 1025</t>
  </si>
  <si>
    <t>P3777/22 NOTAMN
Q) LFBB/QOLAS/IV/M  /E /000/010/4621N00026E002
A) LFBB B) 2211071025 C) 2301252359
E) OBST WIND FARM NR E8608 LIGHT U/S (E8608-01/E8608-02/ E8608-03/
E8608-04/E8608-05/E8608-06)- RDL 067/11.9NM LFDV ARP
PSN: 462052N 0002610E</t>
  </si>
  <si>
    <t>P3665/22</t>
  </si>
  <si>
    <t>10/24/2022 0623</t>
  </si>
  <si>
    <t>01/24/2023 2359</t>
  </si>
  <si>
    <t>P3665/22 NOTAMR P3514/22
Q) LFFF/QOLAS/IV/M  /E /000/010/5021N00229E002
A) LFFF B) 2210240623 C) 2301242359
E) OBST NR E620Y LGT U/S (5 WINDTURBINES OUT OF 8) - RDL275/12.3NM 
LFQD :
- PSN : 502033N 0022914E (WINDFARM MEAN PSN)
- HGT : 493FT (WINDFARM MAX HGT)
- ELEV : 956FT (WINDFARM MAX ELEV).</t>
  </si>
  <si>
    <t>P3674/22</t>
  </si>
  <si>
    <t>10/24/2022 1129</t>
  </si>
  <si>
    <t>01/23/2023 2359</t>
  </si>
  <si>
    <t>P3674/22 NOTAMR P2474/22
Q) LFFF/QOBCE/IV/M  /AE/000/007/4847N00215E001
A) LFXX B) 2210241129 C) 2301232359
E) &amp;apos;LE PLESSIS ROBINSON CENTRE CHIRURGICAL MARIE LANNELONGUE&amp;apos; HLP :
- OBST : ANTENNA
- PSN : 484716N 0021515E
- HEIGHT : 134FT
- ELEV : 673FT
- LIGHTING : NIL.</t>
  </si>
  <si>
    <t>P3675/22</t>
  </si>
  <si>
    <t>10/24/2022 1135</t>
  </si>
  <si>
    <t>10/24/2022 1134</t>
  </si>
  <si>
    <t>P3675/22 NOTAMR P2477/22
Q) LFFF/QOBCE/IV/M  /AE/000/007/4847N00215E001
A) LFXX B) 2210241134 C) 2301232359
E) LE PLESSIS ROBINSON CENTRE CHIRURGICAL MARIE LANNELONGUE:
ANTENNA ERECTED RDL 286/0.9NM HELISTATION
PSN : 484721N 0021506E
HGT : 141FT
ELEV : 682FT
MARKING : DAY</t>
  </si>
  <si>
    <t>P3599/22</t>
  </si>
  <si>
    <t>10/20/2022 1405</t>
  </si>
  <si>
    <t>10/20/2022 1404</t>
  </si>
  <si>
    <t>01/21/2023 2359</t>
  </si>
  <si>
    <t>P3599/22 NOTAMN
Q) LFBB/QOLAS/IV/M  /E /000/032/4319N00138W001
A) LFBB B) 2210201404 C) 2301212359
E) OBSTACLE NR 64005 LIGHTS U/S
PSN : 431833N 0013807W
RDL260/9,6NM LFIX ARP</t>
  </si>
  <si>
    <t>P3642/22</t>
  </si>
  <si>
    <t>10/21/2022 1323</t>
  </si>
  <si>
    <t>10/21/2022 1322</t>
  </si>
  <si>
    <t>01/20/2023 2359</t>
  </si>
  <si>
    <t>P3642/22 NOTAMR P2449/22
Q) LFRR/QOLAS/IV/M  /E /000/009/4713N00049W001
A) LFRR B) 2210211322 C) 2301202359
E) OBSTACLE LIGHT NR E4907-3 U/S (ONE WINDTURBINE OUT OF THREE) :
- RDL 016/8.47NM AD LFOU
- PSN : 471257N 0004859W 
- HEIGHT : 492FT 
- ELEVATION : 869FT.</t>
  </si>
  <si>
    <t>P3645/22</t>
  </si>
  <si>
    <t>10/21/2022 1343</t>
  </si>
  <si>
    <t>P3645/22 NOTAMR P2443/22
Q) LFRR/QOLAS/IV/M  /E /000/006/4647N00141W001
A) LFRR B) 2210211343 C) 2301202359
E) OBST NR E8506-2 AND E8506-4 LIGHTING U/S (2 WIND TURBINES OUT OF 
4) :
- RDL 292/13NM LFRI ARP :
- PSN    : 464709N 0014051W
- HEIGHT : 410FT
- ELEVATION : 584FT.</t>
  </si>
  <si>
    <t>P3648/22</t>
  </si>
  <si>
    <t>10/21/2022 1415</t>
  </si>
  <si>
    <t>10/21/2022 1414</t>
  </si>
  <si>
    <t>P3648/22 NOTAMR P3647/22
Q) LFRR/QOLAS/IV/M  /E /000/006/4653N00146W001
A) LFRR B) 2210211414 C) 2301202359
E) OBSTACLE NR E8502 LIGHTING U/S (2 WIND TURBINES 
OUT OF 9) :
- RDL305/19.6NM LFRI
- E8502-2 AND E8502-8
- PSN : 465311N 0014624W
- HEIGHT : 387FT
- ELEV : 544FT</t>
  </si>
  <si>
    <t>P3650/22</t>
  </si>
  <si>
    <t>10/21/2022 1443</t>
  </si>
  <si>
    <t>10/21/2022 1442</t>
  </si>
  <si>
    <t>P3650/22 NOTAMR P2456/22
Q) LFFF/QOLAS/IV/M  /E /000/009/4750N00037E001
A) LFFF B) 2210211442 C) 2301202359
E) OBST NR 72039 LIGHTING U/S : RDL 113.1/18.19NM LFRM ARP
- PSN : 474946.04N 0003657.00E
- HEIGHT : 406FT AGL
- ELEV   : 866FT AMSL.</t>
  </si>
  <si>
    <t>P4121/22</t>
  </si>
  <si>
    <t>12/05/2022 1631</t>
  </si>
  <si>
    <t>12/05/2022 1630</t>
  </si>
  <si>
    <t>01/20/2023 1000</t>
  </si>
  <si>
    <t>P4121/22 NOTAMN
Q) LFMM/QOBCE/IV/M  /A /000/999/4338N00351E005
A) LFXX B) 2212051630 C) 2301201000
E) &amp;apos;MONTPELLIER LAPEYRONIE CHR&amp;apos; HELISTATION :
-MOBILE CRANE OPR NEARBY HELISTATION
-PSN : 433751N 0035110E
-HEIGHT : 151FT
-ELEV : 305FT
-LIGHTING : DAY AND NIGHT.</t>
  </si>
  <si>
    <t>P3550/22</t>
  </si>
  <si>
    <t>10/17/2022 1732</t>
  </si>
  <si>
    <t>10/17/2022 1731</t>
  </si>
  <si>
    <t>01/18/2023 2359</t>
  </si>
  <si>
    <t>P3550/22 NOTAMN
Q) LFFF/QOBCE/IV/M  /AE/000/008/4846N00037E002
A) LFXX B) 2210171731 C) 2301182359
E) &amp;apos;HELISTATION DU CENTRE HOSPITALIER DE L&amp;apos;AIGLE&amp;apos; :
OBSTACLES IN NORTHWEST GAP
- OBSTACLE 1 : PSN 484602N 0003633E - RDL300/80M FATO
HEIGHT : 13FT
ELEV : 777FT
LGT : NIL
- OBSTACLE 2 : PSN 484602N 0003633E - RDL296/92M FATO
HEIGHT : 26FT
ELEV : 790FT
LGT : NIL.</t>
  </si>
  <si>
    <t>P3525/22</t>
  </si>
  <si>
    <t>10/17/2022 0812</t>
  </si>
  <si>
    <t>01/17/2023 2359</t>
  </si>
  <si>
    <t>P3525/22 NOTAMN
Q) LFFF/QOLAS/IV/M  /E /000/009/5003N00134E001
A) LFFF B) 2210170812 C) 2301172359
E) OBST NR E8001-23 LIGHTS U/S - RDL106/5.93NM LFAE :
PSN : 500230N 0013427E.</t>
  </si>
  <si>
    <t>F1951/22</t>
  </si>
  <si>
    <t>12/05/2022 0827</t>
  </si>
  <si>
    <t>01/16/2023 2100</t>
  </si>
  <si>
    <t>01/17/2023 0330</t>
  </si>
  <si>
    <t>F1951/22 NOTAMN
Q) LFMM/QSCCF/IV/BO /E /000/195/4413N00432E046
A) LFMM B) 2301162100 C) 2301170330
E) FREQ LFMM ACC SECTOR &amp;apos;MO&amp;apos; 123.900MHZ U/S :
CONTACT LFMM ACC SECTOR &amp;apos;ML&amp;apos; ON FREQ 128.850MHZ.</t>
  </si>
  <si>
    <t>F1953/22</t>
  </si>
  <si>
    <t>12/05/2022 0830</t>
  </si>
  <si>
    <t>F1953/22 NOTAMN
Q) LFMM/QSCCF/IV/BO /E /000/245/4505N00355E068
A) LFMM B) 2301162100 C) 2301170330
E) FREQ LFMM ACC SECTOR &amp;apos;LS&amp;apos; 128.325MHZ U/S :
CONTACT LFMM ACC SECTOR &amp;apos;LE&amp;apos; ON FREQ 126.705MHZ.</t>
  </si>
  <si>
    <t>P3507/22</t>
  </si>
  <si>
    <t>10/13/2022 1449</t>
  </si>
  <si>
    <t>01/14/2023 2359</t>
  </si>
  <si>
    <t>P3507/22 NOTAMN
Q) LFBB/QOLAS/IV/M  /E /000/009/4550N00112E001
A) LFBB B) 2210131449 C) 2301142359
E) OBSTACLE NR E1603-2 LIGHTING U/S
-RDL350/6.37NM LFBU ARP
PSN: 455000N 0001143E
HEIGHT: 476FT
ELEV: 866FT</t>
  </si>
  <si>
    <t>P2352/22</t>
  </si>
  <si>
    <t>07/13/2022 0901</t>
  </si>
  <si>
    <t>01/13/2023 2359</t>
  </si>
  <si>
    <t>P2352/22 NOTAMN
Q) LFBB/QOLAS/IV/M  /E /000/009/4705N00214E002
A) LFBB B) 2207130901 C) 2301132359
E) OBSTACLE NR E1800-7 LIGHTING U/S :
(ONE WIND TURBINE OUT OF 8)
RDL279/5.54NM LFLD ARP
PSN : 470446N 0021405E
HEIGHT : 492FT 
ELEV : 899FT</t>
  </si>
  <si>
    <t>P2356/22</t>
  </si>
  <si>
    <t>07/13/2022 1022</t>
  </si>
  <si>
    <t>07/13/2022 1021</t>
  </si>
  <si>
    <t>P2356/22 NOTAMN
Q) LFBB/QOLAS/IV/M  /E /000/011/4654N00210E002
A) LFBB B) 2207131021 C) 2301132359
E) OBSTACLE NR E1801-1 LIGHTING U/S :
(ONE WIND TURBINE OUT OF 10)
RDL079/4.85NM LFEK ARP
PSN : 465411.85N 0020934.86E 
HEIGHT : 492FT 
ELEV : 1004FT</t>
  </si>
  <si>
    <t>P3495/22</t>
  </si>
  <si>
    <t>10/12/2022 1702</t>
  </si>
  <si>
    <t>10/12/2022 1701</t>
  </si>
  <si>
    <t>01/12/2023 2359</t>
  </si>
  <si>
    <t>P3495/22 NOTAMN
Q) LFEE/QOLAS/IV/M  /E /000/015/4905N00514E002
A) LFEE B) 2210121701 C) 2301122359
E) OBST NR E5515-8 AND E5515-9 LIGHTS U/S - RDL250/8.6NM LFGW ARP :
- PSN AVERAGE: 490438.51N 0051359.23E 
- ELEV: 1434FT
- HGT: 410FT</t>
  </si>
  <si>
    <t>R3561/21</t>
  </si>
  <si>
    <t>12/16/2021 1146</t>
  </si>
  <si>
    <t>01/13/2022 0000</t>
  </si>
  <si>
    <t>01/11/2023 2359</t>
  </si>
  <si>
    <t>R3561/21 NOTAMN
Q) LFXX/QRTCA/I /BO /W /490/550/4652N00536E307
A) LFFF LFMM LFEE B) 2201130000 C) 2301112359
E) DRONE TRANSIT FLIGHT IN THE EAST OF FRANCE - AIP SUP 281/21 :
SUBJECT : TEMPORARY CREATION OF 1 DANGER AND 3 RESTRICTED AREAS.
THIS AIP SUP IS AVBL AT WWW.SIA.AVIATION-CIVILE.GOUV.FR
F) FL490 G) FL550</t>
  </si>
  <si>
    <t>W2346/22</t>
  </si>
  <si>
    <t>10/10/2022 1000</t>
  </si>
  <si>
    <t>10/12/2022 0000</t>
  </si>
  <si>
    <t>W2346/22 NOTAMN
Q) LFFF/QWGXX/IV/M  /W /000/023/4914N00138E005
A) LFFF B) 2210120000 C) 2301112359
E) WINCH LAUNCH ACTIVITY VESLY NR 873 SUSPENDED.
F) SFC G) 2300FT AMSL</t>
  </si>
  <si>
    <t>P3486/22</t>
  </si>
  <si>
    <t>10/11/2022 1554</t>
  </si>
  <si>
    <t>P3486/22 NOTAMN
Q) LFFF/QOLAS/IV/M  /E /000/015/4952N00401E001
A) LFFF B) 2210111554 C) 2301112359
E) OBST NR 02001 LIGHTS U/S - RDL043/21.78NM LFAF AD :
PSN : 495143N 0040055E.</t>
  </si>
  <si>
    <t>H0430/22</t>
  </si>
  <si>
    <t>10/11/2022 1657</t>
  </si>
  <si>
    <t>10/11/2022 1655</t>
  </si>
  <si>
    <t>H0430/22 NOTAMN
Q) LFBB/QFPXX/IV/M  /A /000/999/4354N00029W005
A) LFXX B) 2210111655 C) 2301112359
E) HELISTATION MONT DE MARSAN HOSPITAL:
3 OBST ON &amp;apos;MONT DE MARSAN&amp;apos; AD:
-FENCE 1 :
PSN : 435447.00N 0002918.33W
RDL 084/0.9NM LFBM ARP
RDL 355/1.2NM &amp;apos;MONT DE MARSAN&amp;apos; HOSPITAL HELIPORT
HEIGHT : 10FT
ELEV : 215FT
LIGHTING : NIL
-FENCE 2 :
PSN : 435441.92N 0003126.19W
RDL 272/0.6NM LFBM ARP
RDL 304/2.0NM &amp;apos;MONT DE MARSAN&amp;apos; HOSPITAL HELIPORT
HEIGHT : 10FT
ELEV : 185FT
LIGHTING : NIL
-FENCE 3 :
PSN : 435434.08N 0003153.68W
RDL 264/1.0NM LFBM ARP
HEIGHT : 10FT
ELEV : 182FT
LIGHTING : NIL.</t>
  </si>
  <si>
    <t>H0480/22</t>
  </si>
  <si>
    <t>11/17/2022 1010</t>
  </si>
  <si>
    <t>H0480/22 NOTAMN
Q) LFEE/QFHTT/IV/BO /A /000/999/4719N00504E005
A) LFXX B) 2212290000 C) 2301112359
E) TRIGGER NOTAM - AIRAC AIP SUP 256/22 WEF 29 DEC 2022 TIL 30 JUL 
2023 :
&amp;apos;DIJON BOCAGE CENTRE HOSPITALIER UNIVERSITAIRE&amp;apos; HELIPORT, CREATION 
OF A SECOND FATO AND RENAMING IN &amp;apos;DIJON BOURGOGNE&amp;apos;.</t>
  </si>
  <si>
    <t>F1930/22</t>
  </si>
  <si>
    <t>12/01/2022 1307</t>
  </si>
  <si>
    <t>F1930/22 NOTAMN
Q) LFRR/QANTT/IV/BO /E /000/999/4752N00126W106
A) LFRR B) 2212290000 C) 2301112359
E) TRIGGER NOTAM - PERM AIRAC AIP AMDT 13/22 WEF 29 DEC 2022.
AIRWAYS MODIFICATIONS :
A53, H34, UL976, UN482, UN741, UN861, UT188, UT512, V30
VOR PART OF VOR/DME &amp;apos;ANG&amp;apos; REMOVED</t>
  </si>
  <si>
    <t>F1933/22</t>
  </si>
  <si>
    <t>12/01/2022 1315</t>
  </si>
  <si>
    <t>F1933/22 NOTAMN
Q) LFFF/QAPTT/IV/BO /E /065/195/4809N00216E020
A) LFFF B) 2212290000 C) 2301112359
E) TRIGGER NOTAM - PERM AIRAC AIP AMDT 13/22 WEF 29 DEC 2022.
CREATION WPT &amp;apos;OLZOM&amp;apos;.
&amp;apos;OLZOM&amp;apos; REPLACE &amp;apos;PTV&amp;apos; ON AWY H20, J18 AND R31</t>
  </si>
  <si>
    <t>F1935/22</t>
  </si>
  <si>
    <t>12/01/2022 1316</t>
  </si>
  <si>
    <t>F1935/22 NOTAMN
Q) LFFF/QNVTT/IV/BO /E /000/999/4809N00216E025
A) LFFF B) 2212290000 C) 2301112359
E) TRIGGER NOTAM - PERM AIRAC AIP AMDT 13/22 WEF 29 DEC 2022.
WITHDRAWAL OF VOR &amp;apos;PTV&amp;apos;</t>
  </si>
  <si>
    <t>P3355/22</t>
  </si>
  <si>
    <t>09/30/2022 1827</t>
  </si>
  <si>
    <t>01/10/2023 2359</t>
  </si>
  <si>
    <t>P3355/22 NOTAMN
Q) LFRR/QOLAS/IV/M  /E /000/019/4813N00021W001
A) LFRR B) 2209301827 C) 2301102359
E) OBSTACLE LIGHT NR 53001 U/S, 
RDL 055/19.3NM ARP LFOV
- PSN : 481310N 0002112W
- HEIGHT : 656FT
- ELEVATION : 1827FT.</t>
  </si>
  <si>
    <t>P3356/22</t>
  </si>
  <si>
    <t>09/30/2022 1847</t>
  </si>
  <si>
    <t>P3356/22 NOTAMN
Q) LFRR/QOLAS/IV/M  /E /000/009/4702N00100W001
A) LFRR B) 2209301847 C) 2301102359
E) OBSTACLE LIGHT NR E4905 U/S (FOUR WINDTURBINES OUT OF FOUR)
- RDL 236/6.05NM AD LFOU
- PSN : 470134N 0010003W
- HEIGHT : 410FT
- ELEVATION : 843FT.</t>
  </si>
  <si>
    <t>P3480/22</t>
  </si>
  <si>
    <t>10/11/2022 0922</t>
  </si>
  <si>
    <t>P3480/22 NOTAMR P3109/22
Q) LFRR/QOLAS/IV/M  /E /000/009/4835N00341W002
A) LFRR B) 2210110922 C) 2301102359
E) OBST NR E2913-2 LIGHTS U/S (1 WIND TURBINE OUT OF 5) - 
RDL104/5.26NM LFRU ARP :
-PSN : 483446N 0034119W
-HEIGHT : 412FT
-ELEV : 825FT.</t>
  </si>
  <si>
    <t>P1295/22</t>
  </si>
  <si>
    <t>04/15/2022 0911</t>
  </si>
  <si>
    <t>04/18/2022 0600</t>
  </si>
  <si>
    <t>01/09/2023 1700</t>
  </si>
  <si>
    <t>P1295/22 NOTAMN
Q) LFMM/QOBCE/IV/M  /AE/000/008/4544N00453E001
A) LFXX B) 2204180600 C) 2301091700
E) LYON HOPITAL EDOUARD HERRIOT
FIXED CRANE ERECTED - RDL 134/0.33NM HLP :
- PSN : 454424N 0045318E
- HGT : 82FT
- ELEV : 705FT
- LGT : DAY AND NIGHT.</t>
  </si>
  <si>
    <t>W2344/22</t>
  </si>
  <si>
    <t>10/10/2022 0851</t>
  </si>
  <si>
    <t>01/09/2023 1607</t>
  </si>
  <si>
    <t>W2344/22 NOTAMN
Q) LFMM/QWPLW/IV/M  /W /000/230/4609N00624E005
A) LFMM B) 2210100851 C) 2301091607
D) SR-SS
E) PJE ACTIVITY OVER &amp;apos;VIUZ EN SALLAZ&amp;apos; RDL117/6.19NM LFLI :
PSN  : 460843N 0062407E
INFO : GENEVE TRANSIT 136.450MHZ
F) SFC G) FL230</t>
  </si>
  <si>
    <t>P3433/22</t>
  </si>
  <si>
    <t>10/07/2022 0855</t>
  </si>
  <si>
    <t>10/07/2022 0854</t>
  </si>
  <si>
    <t>01/07/2023 2359</t>
  </si>
  <si>
    <t>P3433/22 NOTAMN
Q) LFXX/QOLAS/IV/M  /E /000/018/4834N00526E001
A) LFEE LFFF B) 2210070854 C) 2301072359
E) LIGHTS U/S WIND TURBINE FARM &amp;apos;BAUDIGNECOURT&amp;apos;, RDL101/21NM LFSI:
- WIND TURBINES E5500-20 TO E5500-24
- MEAN PSN: 483351,30N 0052556,81E
- ELEV: 1742FT
- HGT :  479FT.</t>
  </si>
  <si>
    <t>P3434/22</t>
  </si>
  <si>
    <t>10/07/2022 0856</t>
  </si>
  <si>
    <t>P3434/22 NOTAMN
Q) LFXX/QOLAS/IV/M  /E /000/018/4834N00526E002
A) LFEE LFFF B) 2210070855 C) 2301072359
E) WINDTURBINES E5500-20 TO E5500-24 LGT U/S RDL 101/21NM LFSI:
PSN: 483351.30N 0052556.81E
ELEV 1742FT
HGT 479FT</t>
  </si>
  <si>
    <t>P4090/22</t>
  </si>
  <si>
    <t>12/02/2022 1504</t>
  </si>
  <si>
    <t>01/06/2023 1830</t>
  </si>
  <si>
    <t>P4090/22 NOTAMN
Q) LFFF/QOBCE/IV/M  /AE/000/004/4952N00215E001
A) LFXX B) 2301050630 C) 2301061830
E) &amp;apos;AMIENS CENTRE HOSPITALIER UNIVERSITAIRE SUD&amp;apos; HELIPORT
MOBILE CRANE CLOSE TO THE HELIPORT
PSN : 495227N 0021520E
HEIGHT: 178FT
ELEV : 388FT 
LIGHTING : DAY/NIGHT</t>
  </si>
  <si>
    <t>P0606/22</t>
  </si>
  <si>
    <t>02/22/2022 1722</t>
  </si>
  <si>
    <t>03/01/2022 0600</t>
  </si>
  <si>
    <t>01/06/2023 1800</t>
  </si>
  <si>
    <t>P0606/22 NOTAMN
Q) LFBB/QOBCE/IV/M  /AE/000/009/4334N00127E001
A) LFXX B) 2203010600 C) 2301061800
E) TOULOUSE RANGUEIL PECH DAVID :
OBST : TOWER CRANE : RDL 325/0.42NM HLP ARP
PSN  : 433401.50N 0012634.90E
HEIGHT   : 112FT AGL
ELEV     : 850FT AMSL
LIGHTING : DAY AND NIGHT.</t>
  </si>
  <si>
    <t>P3394/22</t>
  </si>
  <si>
    <t>10/04/2022 1112</t>
  </si>
  <si>
    <t>01/05/2023 2359</t>
  </si>
  <si>
    <t>P3394/22 NOTAMN
Q) LFBB/QOLAS/IV/M  /E /000/025/4603N00134E001
A) LFBB B) 2210041112 C) 2301052359
E) OBSTACLE LIGHT NR 23002 U/S
RDL 244/17.8 LFCE ARP
PSN :  460241N 0013416E.</t>
  </si>
  <si>
    <t>P3411/22</t>
  </si>
  <si>
    <t>10/06/2022 0836</t>
  </si>
  <si>
    <t>10/06/2022 0835</t>
  </si>
  <si>
    <t>P3411/22 NOTAMN
Q) LFFF/QOLAS/IV/M  /E /000/008/5005N00156E001
A) LFFF B) 2210060835 C) 2301052359
E) LIGHT OF OBSR E800A U/S (1 WINDTURBINE OUT OF 17)
RDL 137/5.49 NM LFOI
AVERAGE PSN : 500435N 0015544E</t>
  </si>
  <si>
    <t>H0510/22</t>
  </si>
  <si>
    <t>12/05/2022 1316</t>
  </si>
  <si>
    <t>12/05/2022 1315</t>
  </si>
  <si>
    <t>H0510/22 NOTAMN
Q) LFRR/QFPLT/IV/BO /A /000/999/4651N00150W005
A) LFXX B) 2212051315 C) 2301052359
E) &amp;apos;CHALLANS&amp;apos; HLP : SECONDARY POWER SUPPLY U/S.</t>
  </si>
  <si>
    <t>P3395/22</t>
  </si>
  <si>
    <t>10/04/2022 1245</t>
  </si>
  <si>
    <t>10/04/2022 1244</t>
  </si>
  <si>
    <t>01/04/2023 2359</t>
  </si>
  <si>
    <t>P3395/22 NOTAMN
Q) LFRR/QOLAS/IV/M  /E /000/012/4816N00318W001
A) LFRR B) 2210041244 C) 2301042359
E) OBST NR E220J-4 LIGHTS U/S - RDL 226/24.4NM LFRT ARP:
- PSN: 481539.71N 0031744.02W
- HGT: 458FT
- ELEV: 1131FT</t>
  </si>
  <si>
    <t>P3396/22</t>
  </si>
  <si>
    <t>10/04/2022 1249</t>
  </si>
  <si>
    <t>P3396/22 NOTAMN
Q) LFRR/QOLAS/IV/M  /E /000/008/4755N00243W001
A) LFRR B) 2210041249 C) 2301042359
E) OBST NR E5612-4 LIGHTS U/S - RDL 002/11.6NM LFRV ARP:
- PSN: 475449.46N 0024243.27W
- HGT: 397FT
- ELEV: 791FT</t>
  </si>
  <si>
    <t>P3398/22</t>
  </si>
  <si>
    <t>10/04/2022 1327</t>
  </si>
  <si>
    <t>10/04/2022 1326</t>
  </si>
  <si>
    <t>P3398/22 NOTAMN
Q) LFFF/QOLAS/IV/M  /E /000/009/4959N00137E001
A) LFFF B) 2210041326 C) 2301042359
E) OBSTR LIGHTING NR E8005 U/S (1 WIND TURBINE OUT OF 16) :
RDL121/9NM LFAE
AVERAGE PSN : 495925N 0013729E</t>
  </si>
  <si>
    <t>H0497/22</t>
  </si>
  <si>
    <t>11/28/2022 1538</t>
  </si>
  <si>
    <t>12/23/2022 1701</t>
  </si>
  <si>
    <t>01/04/2023 0706</t>
  </si>
  <si>
    <t>H0497/22 NOTAMN
Q) LFFF/QFPLC/IV/BO /A /000/999/4705N00226E005
A) LFXX B) 2212231701 C) 2301040706
D) SS PLUS30-SR MINUS30
E) BOURGES CENTRE HOSPITALIER : HLP CLSD</t>
  </si>
  <si>
    <t>P3368/22</t>
  </si>
  <si>
    <t>10/03/2022 0927</t>
  </si>
  <si>
    <t>10/03/2022 0926</t>
  </si>
  <si>
    <t>01/03/2023 2359</t>
  </si>
  <si>
    <t>P3368/22 NOTAMN
Q) LFFF/QOLAS/IV/M  /E /000/009/5031N00205E001
A) LFFF B) 2210030926 C) 2301032359
E) AIR NAVIGATION OBSTACLE NR E620L-2 LIGHTING U/S - RDL205/14.2NM 
LFQN :
PSN : 503054N 0020433E
HEIGHT : 394FT
ELEV : 853FT</t>
  </si>
  <si>
    <t>P3371/22</t>
  </si>
  <si>
    <t>10/03/2022 0951</t>
  </si>
  <si>
    <t>10/03/2022 0931</t>
  </si>
  <si>
    <t>P3371/22 NOTAMN
Q) LFFF/QOLAS/IV/M  /E /000/010/5033N00212E001
A) LFFF B) 2210030931 C) 2301032359
E) OBSTACLE LIGHTING NR E620E-1 U/S
- RDL186/11.3NM LFQN :
PSN: 503232N 0021210E
HEIGHT : 377FT
ELEV : 977FT</t>
  </si>
  <si>
    <t>P1599/22</t>
  </si>
  <si>
    <t>05/10/2022 1432</t>
  </si>
  <si>
    <t>05/10/2022 1431</t>
  </si>
  <si>
    <t>01/01/2023 2359</t>
  </si>
  <si>
    <t>P1599/22 NOTAMN
Q) LFFF/QOBCE/IV/M  /AE/000/006/4851N00246E001
A) LFXX B) 2205101431 C) 2301012359
E) &amp;apos;MARNE LA VALLEE CENTRE HOSPITALIER&amp;apos; HELISTATION :
-PSN : 485055N 0024611E BELOW NORTH-WEST FUNNEL
-HEIGHT : 140FT
-ELEV : 532FT
-LIGHTING : DAY AND NIGHT
-ADVICE : GIVE PRIORITY TO SOUTH-EAST FLIGHTS.</t>
  </si>
  <si>
    <t>P1604/22</t>
  </si>
  <si>
    <t>05/11/2022 1410</t>
  </si>
  <si>
    <t>P1604/22 NOTAMN
Q) LFFF/QOBCE/IV/M  /AE/000/006/4851N00246E001
A) LFXX B) 2205111410 C) 2301012359
E) 2 MOBILE CRANES AT &amp;apos;MARNE LA VALLEE HOSPITAL CENTER&amp;apos; HELISTATION, 
BELOW NORTH-WEST FUNNEL, 600M FROM THE HELISTATION : GIVE PRIORITY 
TO SOUTH-EAST FUNNEL FOR ALL MOVEMENTS
- MOBILE CRANE 1 
   PSN:  485106N 0024551E
   HGT:  138FT 
   ELEV: 563FT
   LGT:  DAY AND NIGHT
- MOBILE CRANE 2  
   PSN:  485108N 0024553E
   HGT:   89FT
   ELEV: 173FT
   LGT:  DAY AND NIGHT.</t>
  </si>
  <si>
    <t>R2024/22</t>
  </si>
  <si>
    <t>07/12/2022 0851</t>
  </si>
  <si>
    <t>07/12/2022 0850</t>
  </si>
  <si>
    <t>12/31/2022 2359</t>
  </si>
  <si>
    <t>R2024/22 NOTAMN
Q) LFFF/QRRXX/IV/BO /W /000/115/4901N00429E015
A) LFFF B) 2207120850 C) 2212312359
E) RESTRICTED AREAS LF-R 4 A, B AND C CHANGED : 
NEW PHONE NUMBERS ADMINISTRATOR &amp;apos;OFFICIER DE TIR AIR SUIPPES&amp;apos; : 
TEL : +33(0)3 51 73 13 07 OR +33(0)3 51 73 13 08 OR +33(0)3 51 73 13 
02
REF AIP FRANCE ENR 5.1- 29
F) SFC G) FL115</t>
  </si>
  <si>
    <t>P3651/22</t>
  </si>
  <si>
    <t>10/21/2022 1549</t>
  </si>
  <si>
    <t>10/21/2022 1548</t>
  </si>
  <si>
    <t>P3651/22 NOTAMN
Q) LFBB/QOLAS/IV/M  /E /000/037/4415N00251E002
A) LFBB B) 2210211548 C) 2212312359
E) OBST NR E1203 LGT U/S (3 WINDTURBINES OUT OF 6) :
- E1203-1 :
  . PSN : 441451.95N 0025117.65E
  . HGT : 410FT
  . ELEV : 3573FT
- E1203-2 :
  . PSN : 441452.39N 0025131.14E
  . HGT : 410FT
  . ELEV : 3632FT
- E1203-5 :
  . PSN : 441445.37N 0025104.91E
  . HGT : 410FT
  . ELEV : 3589FT.</t>
  </si>
  <si>
    <t>P3746/22</t>
  </si>
  <si>
    <t>10/31/2022 1412</t>
  </si>
  <si>
    <t>P3746/22 NOTAMN
Q) LFFF/QOLAS/IV/M  /E /000/009/4820N00146E003
A) LFFF B) 2210311412 C) 2212312359
E) OBST NR E280-D LIGHTS U/S (3 WIND TURBINES OUT OF 18) - 
RDL126/12NM LFOR ARP :
-MEDIUM PSN : 482018.40N 0014555.8E
-HEIGHT : 388FT
-ELEV : 874FT.</t>
  </si>
  <si>
    <t>P3149/22</t>
  </si>
  <si>
    <t>09/15/2022 0934</t>
  </si>
  <si>
    <t>09/15/2022 0932</t>
  </si>
  <si>
    <t>12/31/2022 2300</t>
  </si>
  <si>
    <t>P3149/22 NOTAMN
Q) LFFF/QOLAS/IV/M  /AE/000/004/4914N00401E005
A) LFXX B) 2209150932 C) 2212312300
E) REIMS CENTRE HOSPITALIER REGIONAL
OBSTACLE LIGHTS OF BUILDINGS AROUND HELISTATION OUT OF SERVICE.</t>
  </si>
  <si>
    <t>P0397/22</t>
  </si>
  <si>
    <t>02/07/2022 1507</t>
  </si>
  <si>
    <t>02/14/2022 0600</t>
  </si>
  <si>
    <t>12/31/2022 1800</t>
  </si>
  <si>
    <t>P0397/22 NOTAMN
Q) LFRR/QOBCE/IV/M  /E /000/006/4851N00232W005
A) LFRR B) 2202140600 C) 2212311800
E) CRANE ON SHIP OPR OFF &amp;apos;SAINT BRIEUC&amp;apos; :
5NM RADIUS CIRCLE CENTERED ON PSN 485058N 0023158W
HGT : 557FT
ELEV : 590FT
LIGHTING : DAY AND NIGHT.</t>
  </si>
  <si>
    <t>P3167/22</t>
  </si>
  <si>
    <t>09/16/2022 0912</t>
  </si>
  <si>
    <t>P3167/22 NOTAMN
Q) LFFF/QOBCE/IV/M  /E /000/008/4849N00102E001
A) LFFF B) 2209210500 C) 2212311800
E) OBST : MEASURING MAST AT MESNILS SUR ITON - RDL240/9.51NM ARP LFFD
PSN: 484909N 0010229E 
HEIGHT : 230FT 
ELEV : 788FT 
LIGHTING : DAY AND NIGHT</t>
  </si>
  <si>
    <t>P0852/22</t>
  </si>
  <si>
    <t>03/14/2022 1415</t>
  </si>
  <si>
    <t>03/21/2022 0500</t>
  </si>
  <si>
    <t>12/31/2022 1700</t>
  </si>
  <si>
    <t>P0852/22 NOTAMN
Q) LFMM/QOBCE/IV/M  /AE/000/007/4502N00501E001
A) LFXX B) 2203210500 C) 2212311700
E) ROMANS CENTRE HOSPITALIER HELIPORT : FIXED CRANE OPR RDL155/0.1NM 
FROM FATO 
PSN: 450227N 0050123E 
HEIGHT: 82FT 
ELEV: 606FT
LIGHTING: NIGHT AND DAY</t>
  </si>
  <si>
    <t>W1224/22</t>
  </si>
  <si>
    <t>06/13/2022 1528</t>
  </si>
  <si>
    <t>06/15/2022 0500</t>
  </si>
  <si>
    <t>W1224/22 NOTAMN
Q) LFEE/QWZLW/IV/M  /W /000/014/4746N00714E005
A) LFEE B) 2206150500 C) 2212311700
D) 0500-1700
E) MODEL FLYING ACTIVITY OVER REININGUE LAKE - RDL283/7.5NM LFGB :
- PSN : 474609N 0071414E,
- USERS INFO : BALE INFO 130.900MHZ.
F) SFC G) 500FT AGL</t>
  </si>
  <si>
    <t>W2450/22</t>
  </si>
  <si>
    <t>10/24/2022 0814</t>
  </si>
  <si>
    <t>10/30/2022 0900</t>
  </si>
  <si>
    <t>W2450/22 NOTAMN
Q) LFFF/QWULW/IV/BO /W /000/013/4928N00410E005
A) LFFF B) 2210300900 C) 2212311700
D) MON-FRI 0730-1100 1230-1800 EXC NOV 01 11, NOV 01 11 0900-1100,  
SAT 0800-1100 1300-1700, SUN 0900-1100
E) MODEL FLYING ACTIVITY NR 8221 &amp;apos;AIRE&amp;apos; MODIFIED :
-HOURS OF ACTIVITY AND UPPER LIMIT RAISED TO 1000FT ASFC
-PSN : 492829N 0040936E.
F) SFC G) 1300FT AMSL</t>
  </si>
  <si>
    <t>W1606/22</t>
  </si>
  <si>
    <t>07/18/2022 0808</t>
  </si>
  <si>
    <t>07/22/2022 0600</t>
  </si>
  <si>
    <t>12/31/2022 1630</t>
  </si>
  <si>
    <t>W1606/22 NOTAMN
Q) LFMM/QWPLW/IV/M  /W /000/190/4555N00641E005
A) LFMM B) 2207220600 C) 2212311630
D) 0600-1630
E) PJE ACTIVITY AT PASSY , RDL015/5.5NM LFHM
 PSN: 455445N 0064107E 
 INFO : GENEVE INFO 126.350MHZ
F) SFC G) FL190</t>
  </si>
  <si>
    <t>W2109/22</t>
  </si>
  <si>
    <t>09/18/2022 0858</t>
  </si>
  <si>
    <t>09/29/2022 0530</t>
  </si>
  <si>
    <t>12/31/2022 1559</t>
  </si>
  <si>
    <t>W2109/22 NOTAMN
Q) LFMM/QWPLW/IV/M  /W /000/230/4606N00620E005
A) LFMM B) 2209290530 C) 2212311559
D) SR-SS
E) PJE OVER &amp;apos;ARENTHON&amp;apos; - RDL152/5.8NM ANNEMASSE LFLI AD :
- PSN: 460553N 0062021E
- USERS INFO: GENEVE INFO 126.350MHZ
F) SFC G) FL230</t>
  </si>
  <si>
    <t>W2108/22</t>
  </si>
  <si>
    <t>09/18/2022 0855</t>
  </si>
  <si>
    <t>12/31/2022 1558</t>
  </si>
  <si>
    <t>W2108/22 NOTAMN
Q) LFMM/QWPLW/IV/M  /W /000/230/4608N00625E005
A) LFMM B) 2209290530 C) 2212311558
D) SR-SS
E) PJE ACT NR442 &amp;apos;LA TOUR&amp;apos; MODIFIED:
- PSN: 460745N 0062523E
- USERS INFO: GENEVE TRANSIT 136.450MHZ
F) SFC G) FL230</t>
  </si>
  <si>
    <t>W2306/22</t>
  </si>
  <si>
    <t>10/05/2022 1115</t>
  </si>
  <si>
    <t>10/08/2022 0543</t>
  </si>
  <si>
    <t>12/31/2022 1550</t>
  </si>
  <si>
    <t>W2306/22 NOTAMN
Q) LFEE/QWULW/IV/BO /W /000/021/4807N00630E001
A) LFEE B) 2210080543 C) 2212311550
D) SR-SS
E) MODEL FLYING ACTIVITY AT HADOL
(WITHOUT LF-R164 A1, LF-R 164 B ACTIVITY)
RDL 160/6.5NM LFSE
PSN : 480630N 0063009E.
F) SFC G) 800FT AGL</t>
  </si>
  <si>
    <t>R2598/22</t>
  </si>
  <si>
    <t>09/20/2022 0822</t>
  </si>
  <si>
    <t>09/26/2022 1757</t>
  </si>
  <si>
    <t>12/31/2022 0641</t>
  </si>
  <si>
    <t>R2598/22 NOTAMN
Q) LFMM/QRDCA/IV/BO /W /000/660/4401N00548E010
A) LFMM B) 2209261757 C) 2212310641
D) SS PLUS30-SR MINUS30
E) LF D596 A/B/C ACTIVATED (LASER RADIATION)
INFO :
LFMM ACC 126.155MHZ 127.905MHZ 125.465MHZ 134.260MHZ
         135.290MHZ 132.490MHZ
LFMM FIC 124.500MHZ 120.550MHZ.
F) GND G) FL660</t>
  </si>
  <si>
    <t>R0086/22</t>
  </si>
  <si>
    <t>01/13/2022 1047</t>
  </si>
  <si>
    <t>03/01/2022 0000</t>
  </si>
  <si>
    <t>12/30/2022 2359</t>
  </si>
  <si>
    <t>R0086/22 NOTAMN
Q) LFXX/QRTCA/IV/BO /W /000/195/4856N00447E031
A) LFFF LFEE B) 2203010000 C) 2212302359
E) PROTECTION OF MIL ACFT ROUTES FROM/TO &amp;apos;SUIPPES&amp;apos; FIRING RANGE - 
AIP SUP 006/22 :
SUBJECT : CREATION OF 4 TEMPORARY RESTRICTED AREAS.
THIS AIP SUP IS AVBL AT WWW.SIA.AVIATION-CIVILE.GOUV.FR
F) SFC G) FL195</t>
  </si>
  <si>
    <t>R1009/22</t>
  </si>
  <si>
    <t>04/20/2022 1240</t>
  </si>
  <si>
    <t>05/02/2022 0000</t>
  </si>
  <si>
    <t>R1009/22 NOTAMN
Q) LFEE/QRTCA/IV/BO /W /000/075/4858N00650E030
A) LFEE B) 2205020000 C) 2212302359
E) MIL TRAINING EXERCISES OVER GROSTENQUIN - SUP AIP 089/22 MODIFIED:
SUBJECT : CREATION ON AN EXPERIMENTAL BASIS OF 4 TEMPORARY 
RESTRICTED AERAS. AREAS A, B AND D WILL BE ACTIVATED BY NOTAM.
CORRECTION : &amp;apos;ZRT D GTQ&amp;apos; LATERAL LIMITS : READ &amp;apos;... THENCE 
ANTI-CLOCKWISE BY THE ARC OF A CIRCLE RADIUS 5.5NM RADIUS CENTERED 
AT 484608.00N 0071223.00E, 484149.00N 0070714.00E ...&amp;apos; (INSTEAD OF 
&amp;apos;... THENCE ANTI-CLOCKWISE BY THE ARC OF A CIRCLE RADIUS 5.5NM 
RADIUS CENTERED AT 484149.00N 0070714.00E ...&amp;apos;).
THIS AIP SUP IS AVBL AT WWW.SIA.AVIATION-CIVILE.GOUV.FR
F) SFC G) FL075</t>
  </si>
  <si>
    <t>P3757/22</t>
  </si>
  <si>
    <t>11/03/2022 1058</t>
  </si>
  <si>
    <t>11/03/2022 1057</t>
  </si>
  <si>
    <t>P3757/22 NOTAMN
Q) LFEE/QOLAS/IV/M  /E /000/019/4733N00438E001
A) LFEE B) 2211031057 C) 2212302359
E) OBST NR 21058 (MEASUREMENT MAST) LGT U/S - RDL 070/12.8NM LFGQ :
- PSN : 473319.71N 0043821.62E
- HGT : 407FT
- ELEV : 1861FT.</t>
  </si>
  <si>
    <t>R3359/22</t>
  </si>
  <si>
    <t>12/01/2022 1249</t>
  </si>
  <si>
    <t>R3359/22 NOTAMN
Q) LFMM/QRRTT/IV/BO /W /075/145/4308N00341E024
A) LFMM B) 2212170830 C) 2212302359
E) TRIGGER NOTAM - AIP SUP 265/22 WEF 17 DEC 2022 TIL 16 JUNE 2023: 
TEST AND ACCEPTANCE FLIGHTS REQUIRING THE CREATION OF A TEMPORARY 
RESTRICTED AREA &amp;apos;ZRT 108 X&amp;apos; AND A TEMPORARY DANGEROUS AREA &amp;apos;ZDT 108 
X&amp;apos;.
F) FL075 G) FL145</t>
  </si>
  <si>
    <t>R1711/22</t>
  </si>
  <si>
    <t>06/16/2022 0816</t>
  </si>
  <si>
    <t>07/01/2022 0400</t>
  </si>
  <si>
    <t>12/30/2022 0900</t>
  </si>
  <si>
    <t>R1711/22 NOTAMN
Q) LFMM/QRTCA/IV/BO /W /000/030/4331N00631E002
A) LFMM B) 2207010400 C) 2212300900
E) FLIGHT OF REMOTELY PILOTED STATE AIRCRAFT - AIP SUP 147/22:
SUBJECT: CREATION OF 2 TEMPORARY RESTRICTED AREAS (&amp;apos;ZRT EMD&amp;apos; AND 
&amp;apos;ZRT BERGEROL&amp;apos;) CLOSE TO DRAGUIGNAN.
THIS AIP SUP IS AVBL AT WWW.SIA.AVIATION-CIVILE.GOUV.FR
F) SFC G) 1000FT AGL</t>
  </si>
  <si>
    <t>P3337/22</t>
  </si>
  <si>
    <t>09/29/2022 1320</t>
  </si>
  <si>
    <t>12/29/2022 2359</t>
  </si>
  <si>
    <t>P3337/22 NOTAMN
Q) LFFF/QOLAS/IV/M  /E /000/008/4848N00232E001
A) LFFF B) 2209291320 C) 2212292359
E) OBSTACLE LIGHTING NR 94003 U/S,
PSN 484817N 0023159E
ELEV: 735FT
HEIGHT: 331FT</t>
  </si>
  <si>
    <t>R0897/22</t>
  </si>
  <si>
    <t>04/07/2022 1354</t>
  </si>
  <si>
    <t>12/28/2022 2359</t>
  </si>
  <si>
    <t>R0897/22 NOTAMN
Q) LFXX/QRTCA/IV/BO /W /000/035/4708N00029E010
A) LFBB LFFF B) 2204210000 C) 2212282359
E) CREATION OF 2 TEMPORARY RESTRICTED AREAS (ZRT) IN THE 
NEIGHBOURHOOD OF TOURS, FOR STATE UNMANNED ACFT - AIP SUP 073/22.
ACTIVATION FORECAST ANNOUNCED BY A 48HR PRIOR NOTICE NOTAM
THIS AIP SUP IS AVBL AT WWW.SIA.AVIATION-CIVILE.GOUV.FR
F) SFC G) 3500FT AMSL</t>
  </si>
  <si>
    <t>H0404/22</t>
  </si>
  <si>
    <t>09/28/2022 1256</t>
  </si>
  <si>
    <t>09/28/2022 1254</t>
  </si>
  <si>
    <t>H0404/22 NOTAMR H0281/22
Q) LFFF/QFPLC/IV/BO /A /000/999/4900N00140E005
A) LFXX B) 2209281254 C) 2212282359
E) &amp;apos;MANTES LA JOLIE CENTRE HOSPITALIER FRANCOIS QUESNAY&amp;apos; HELIPORT:
CLOSED NIGHT AND DAY.</t>
  </si>
  <si>
    <t>P2081/22</t>
  </si>
  <si>
    <t>06/27/2022 0901</t>
  </si>
  <si>
    <t>06/27/2022 0900</t>
  </si>
  <si>
    <t>12/26/2022 2359</t>
  </si>
  <si>
    <t>P2081/22 NOTAMN
Q) LFRR/QOLAS/IV/M  /E /000/007/4753N00120W002
A) LFRR B) 2206270900 C) 2212262359
E) OBST E350C LIGHTING U/S (1 WIND TURBINE OUT OF 5) RDL 326/10.13NM 
LFTQ ARP
WIND TURBINE NR E350C-5
PSN: 475238N 0011955W (WIND FARM MEAN PSN)
HGT : 325FT AGL 
ELEV : 679FT AMSL.</t>
  </si>
  <si>
    <t>R2206/22</t>
  </si>
  <si>
    <t>08/04/2022 1301</t>
  </si>
  <si>
    <t>08/09/2022 0430</t>
  </si>
  <si>
    <t>12/26/2022 1601</t>
  </si>
  <si>
    <t>R2206/22 NOTAMN
Q) LFMM/QRTCA/IV/BO /W /000/056/4345N00655E002
A) LFMM B) 2208090430 C) 2212261601
D) SR-SS
E) TEMPORARY RESTRICTED AREA (ZRT) IN THE VICINITY OF &amp;apos;CAUSSOLS&amp;apos;:
1-LATERAL LIMITS: 0.2NM RADIUS CIRCLE CENTRED ON PSN 434524N 0065513E
2-STATUS: ACTIVABLE ZRT WHICH REPLACES OVERLAPPING AIRSPACE.
3-OAT/GAT ENTRY CONDITIONS: MANDATORY BY-PASS EXC FOR ACFT 
PERFORMING ASSISTANCE, RESCUE, CUSTOMS, POLICE OR CIVIL SAFETY 
MISSIONS WHEN FORCED TO ENTER AFTER CONTACT WITH OPERATIONS MANAGER.
4-PROVIDED SERVICES:
FLIGHT INFORMATION AND ALERT BY USUAL AUTHORITIES
5-RELEVANT AUTHORITY:
NICE OBSERVATORY AT +33(0)629 645 814
6-USERS INFO:
NICE INFO 120.850MHZ
F) SFC G) 5600FT AMSL</t>
  </si>
  <si>
    <t>R2762/22</t>
  </si>
  <si>
    <t>09/30/2022 1004</t>
  </si>
  <si>
    <t>09/30/2022 1003</t>
  </si>
  <si>
    <t>12/25/2022 2359</t>
  </si>
  <si>
    <t>R2762/22 NOTAMR R2462/22
Q) LFMM/QRTCA/IV/BO /W /000/005/4319N00506E014
A) LFMM B) 2209301003 C) 2212252359
E) UNMANNED ACFT WITH ROTARY WING FOR CARRYING OUT COASTAL 
SURVEILLANCE MISSIONS - AIP SUP 210/22 MODIFIED :
SUBJECT : CREATION OF 2 TEMPORARY RESTRICTED AREAS (&amp;apos;ZRT PORT DE 
BOUC&amp;apos; AND &amp;apos;ZRT MARSEILLE&amp;apos;).
MODIFICATION OF VERTICAL LIMITS, READ :
SFC/500FT AMSL INSTEAD OF SFC/500FT ASFC.
THIS AIP SUP IS AVBL AT WWW.SIA.AVIATION-CIVILE.GOUV.FR
F) SFC G) 500FT AMSL</t>
  </si>
  <si>
    <t>P1642/22</t>
  </si>
  <si>
    <t>05/13/2022 1100</t>
  </si>
  <si>
    <t>05/20/2022 0000</t>
  </si>
  <si>
    <t>12/23/2022 2359</t>
  </si>
  <si>
    <t>P1642/22 NOTAMN
Q) LFMM/QOBCE/IV/M  /AE/000/007/4337N00656E001
A) LFXX B) 2205200000 C) 2212232359
E) GRASSE HOPITAL CLAVARY
GRASSE HOPITAL CLAVARY HELIPORT: TWR CRANE OPR RDL105/0.07NM FROM 
HELIPORT
 - PSN 433709,3N 0065549.7E
 - HEIGHT 102FT AGL
 - ELEV 653FT AMSL
 - BOOM 60 METERS
 - LIGHTING: NIGHT AND DAY</t>
  </si>
  <si>
    <t>P2067/22</t>
  </si>
  <si>
    <t>06/24/2022 1137</t>
  </si>
  <si>
    <t>06/24/2022 1129</t>
  </si>
  <si>
    <t>P2067/22 NOTAMN
Q) LFFF/QOLAS/IV/M  /E /000/007/4946N00023E002
A) LFFF B) 2206241129 C) 2212232359
E) AIR NAVIGATION OBSTACLE NR E7603 U/S (1 WIND TURBINE OUT OF 5) :
RDL 300/15.70NM LFYV ARP
WIND TURBINE NR E7603-1
PSN: 494607.81N 0002300.43E (AVERAGE PSN)
HEIGHT : 246FT AGL (MAX HEIGHT)
ELEV: 630 FT AMSL (MAX ALT</t>
  </si>
  <si>
    <t>P2071/22</t>
  </si>
  <si>
    <t>06/24/2022 1449</t>
  </si>
  <si>
    <t>06/24/2022 1448</t>
  </si>
  <si>
    <t>P2071/22 NOTAMN
Q) LFRR/QOLAS/IV/M  /E /000/007/4800N00423W005
A) LFRR B) 2206241448 C) 2212232359
E) OBST NR E2900 LIGHTS U/S :
4 WIND TURBINES OUT OF 8
RDL 282/9.12NM LFRQ ARP
PSN: 480023.44N 0042323.15W
CONCERNED WIND TURBINES E2900-5 E2900-6 E2900-7 E2900-8
HGT    324FT
ELEV   619FT.</t>
  </si>
  <si>
    <t>H0397/22</t>
  </si>
  <si>
    <t>09/22/2022 0926</t>
  </si>
  <si>
    <t>H0397/22 NOTAMN
Q) LFFF/QFPLT/IV/BO /A /000/999/4748N00333E005
A) LFXX B) 2209230000 C) 2212232359
E) &amp;apos;AUXERRE CENTRE HOSPITALIER&amp;apos; HLP :
- PSN : 474816N 0033328E
- LIGHTING POWER SUPPLY SWITCHING TIME EXTENDED TO MAX 1MIN.</t>
  </si>
  <si>
    <t>P3832/22</t>
  </si>
  <si>
    <t>11/11/2022 0146</t>
  </si>
  <si>
    <t>11/11/2022 0145</t>
  </si>
  <si>
    <t>P3832/22 NOTAMN
Q) LFMM/QOBCE/IV/M  /AE/000/010/4613N00513E001
A) LFXX B) 2211110145 C) 2212232359
E) BOURG EN BRESSE CENTRE HOSPITALIER HELIPORT: CRANE NEARBY THE 
HELIPORT AT 150M FROM FATO.
-PSN : 461323.66N  0051239.06E
-HEIGHT : 154FT
-ELEV: 912FT
LIGHT: NIL</t>
  </si>
  <si>
    <t>P2290/22</t>
  </si>
  <si>
    <t>07/07/2022 1222</t>
  </si>
  <si>
    <t>07/07/2022 1221</t>
  </si>
  <si>
    <t>12/23/2022 2100</t>
  </si>
  <si>
    <t>P2290/22 NOTAMR P1156/21
Q) LFFF/QOBCE/IV/M  /AE/000/004/4857N00232E001
A) LFXX B) 2207071221 C) 2212232100
E) AULNAY SOUS BOIS CENTRE HOSPITALIER
TOWER CRANE CLOSE TO HLP
RDL 156/0.47NM HLP ARP
PSN : 485650N 0023133E
HEIGHT : 177FT
ELEV : 364FT
LIGHTING : DAY AND NIGHT</t>
  </si>
  <si>
    <t>P1688/22</t>
  </si>
  <si>
    <t>05/18/2022 0902</t>
  </si>
  <si>
    <t>05/20/2022 0500</t>
  </si>
  <si>
    <t>12/23/2022 1700</t>
  </si>
  <si>
    <t>P1688/22 NOTAMN
Q) LFBB/QOBCE/IV/M  /AE/000/002/4329N00129W001
A) LFXX B) 2205200500 C) 2212231700
E) CRANE OPR &amp;apos;BAYONNE CENTRE HOSPITALIER DE LA COTE BASQUE&amp;apos; HLP :
PSN : 432905.7N 0012857.4W
RDL 322/0.18NM ARP HLP
HGT : 103FT AGL
ELEV : 170FT AMSL
LGT : DAY AND NIGHT.</t>
  </si>
  <si>
    <t>H0478/22</t>
  </si>
  <si>
    <t>11/09/2022 1649</t>
  </si>
  <si>
    <t>H0478/22 NOTAMN
Q) LFFF/QFPLC/IV/BO /A /000/999/4705N00226E005
A) LFXX B) 2211140700 C) 2212231700
E) BOURGES CENTRE HOSPITALIER HLP CLSD</t>
  </si>
  <si>
    <t>W2688/22</t>
  </si>
  <si>
    <t>12/04/2022 0703</t>
  </si>
  <si>
    <t>12/22/2022 1430</t>
  </si>
  <si>
    <t>12/22/2022 1500</t>
  </si>
  <si>
    <t>W2688/22 NOTAMN
Q) LFMM/QWPLW/IV/M  /W /000/046/4325N00645E005
A) LFMM B) 2212221430 C) 2212221500
E) PJE OVER FREJUS RDL230/11.3NM ARP LFMD
PSN : 432524N 0064524E
INFO : NICE INFO 120.850MHZ.
F) SFC G) 4500FT AGL</t>
  </si>
  <si>
    <t>P3231/22</t>
  </si>
  <si>
    <t>09/22/2022 0833</t>
  </si>
  <si>
    <t>09/22/2022 0832</t>
  </si>
  <si>
    <t>12/22/2022 0800</t>
  </si>
  <si>
    <t>P3231/22 NOTAMN
Q) LFBB/QOLAS/IV/M  /E /000/016/4643N00115E001
A) LFBB B) 2209220832 C) 2212220800
E) OBST NR36001 LIGHTING U/S :
RDL050/8,9NM LFEL AD
PSN  464255N 0011502E
HEIGHT 1148FT
ELEV   1509FT.</t>
  </si>
  <si>
    <t>P2050/22</t>
  </si>
  <si>
    <t>06/22/2022 1434</t>
  </si>
  <si>
    <t>06/22/2022 1433</t>
  </si>
  <si>
    <t>12/21/2022 2359</t>
  </si>
  <si>
    <t>P2050/22 NOTAMN
Q) LFFF/QOLAS/IV/M  /E /000/010/4705N00214E002
A) LFFF B) 2206221433 C) 2212212359
E) OBST NR E1800-3 LGT U/S (1 WINDTURBINE OUT OF 8) :
- RDL 289/6.23NM LFLD ARP
- PSN : 470519N 0021352E (MEAN WINDFARM PSN)
- HGT : 492FT (MAX WINDFARM HGT)
- ELEV : 915FT (MAX WINDFARM ELEV).</t>
  </si>
  <si>
    <t>P2053/22</t>
  </si>
  <si>
    <t>06/22/2022 1441</t>
  </si>
  <si>
    <t>06/22/2022 1439</t>
  </si>
  <si>
    <t>P2053/22 NOTAMR P3777/21
Q) LFBB/QOLAS/IV/M  /E /000/011/4655N00210E002
A) LFBB B) 2206221439 C) 2212212359
E) LIGHTS ON TOP OF OBSTACLE NR E1801 U/S 
(3 TURBINES OVER 10: : E1801-7 , E1801-9 AND E1801-10
RDL 073/5,5NM LFEK ARP
PSN: 465430N 0020945E (MIDDLE POSITION)
HGT : 492FT AGL
ELEV: 1010FT AMSL</t>
  </si>
  <si>
    <t>P3310/22</t>
  </si>
  <si>
    <t>09/28/2022 1050</t>
  </si>
  <si>
    <t>P3310/22 NOTAMN
Q) LFFF/QOLAS/IV/M  /E /000/009/4954N00316E001
A) LFFF B) 2209281050 C) 2212212359
E) OBST NR E0203-9 LIGHTS U/S, RDL 354/2.81NM SAINT-QUENTIN HOSPITAL 
CENTER:
- PSN : 495422N  0031549E.</t>
  </si>
  <si>
    <t>P3362/22</t>
  </si>
  <si>
    <t>10/03/2022 0831</t>
  </si>
  <si>
    <t>10/03/2022 0827</t>
  </si>
  <si>
    <t>P3362/22 NOTAMR P3328/22
Q) LFFF/QOLAS/IV/M  /E /000/008/4940N00247E006
A) LFFF B) 2210030827 C) 2212212359
E) OBSTACLE NR E800M LIGHT U/S (ONE OUT OF 30 WINDTURBINES) :
PSN : 494021N 0024729E - RDL 090/8.65 NM LFAR.</t>
  </si>
  <si>
    <t>P4089/22</t>
  </si>
  <si>
    <t>12/02/2022 1441</t>
  </si>
  <si>
    <t>12/19/2022 0630</t>
  </si>
  <si>
    <t>12/20/2022 1830</t>
  </si>
  <si>
    <t>P4089/22 NOTAMN
Q) LFFF/QOBCE/IV/M  /A /000/999/4952N00215E005
A) LFXX B) 2212190630 C) 2212201830
E) AMIENS CENTRE HOSPITALIER UNIVERSITAIRE SUD
OBST: CEMENT PUMP CLOSE TO HELISTATION
PSN : 495227N 0021520E
HGT : 53FT
ELEV : 263FT
LGT : NIL</t>
  </si>
  <si>
    <t>W2698/22</t>
  </si>
  <si>
    <t>12/05/2022 1147</t>
  </si>
  <si>
    <t>12/16/2022 2200</t>
  </si>
  <si>
    <t>12/19/2022 0500</t>
  </si>
  <si>
    <t>W2698/22 NOTAMN
Q) LFFF/QWULW/IV/BO /W /000/008/4842N00243E003
A) LFFF B) 2212162200 C) 2212190500
D) 2200-0500
E) DRONE ACTIVITY FOR RAILWAY TRACK MONITORING
RDL 197/10.3NM LFPU MORET EPISY ARP
FLIGHT AREA: &amp;apos;LE TRIANGLE DE COUBERT&amp;apos;
PSN: 484134.90N 0024315.36E
RADIUS: 2.5NM
VERTICAL LIMITS: SFC/400FT ASFC
F) SFC G) 750FT AMSL</t>
  </si>
  <si>
    <t>R3245/22</t>
  </si>
  <si>
    <t>11/20/2022 0929</t>
  </si>
  <si>
    <t>12/01/2022 0500</t>
  </si>
  <si>
    <t>12/18/2022 0459</t>
  </si>
  <si>
    <t>R3245/22 NOTAMN
Q) LFBB/QRRCA/IV/BO /W /000/030/4511N00021W002
A) LFBB B) 2212010500 C) 2212180459
E) RESTRICTED AREA LF-R249 &amp;apos;CAMP DE BUSSAC&amp;apos; ACTIVATED.
F) SFC G) 3000FT AMSL</t>
  </si>
  <si>
    <t>W2049/22</t>
  </si>
  <si>
    <t>09/12/2022 0741</t>
  </si>
  <si>
    <t>09/18/2022 0545</t>
  </si>
  <si>
    <t>12/17/2022 1614</t>
  </si>
  <si>
    <t>W2049/22 NOTAMN
Q) LFRR/QWGLW/IV/M  /W /000/020/4722N00058W005
A) LFRR B) 2209180545 C) 2212171614
D) SR-SS
E) PARAGLIDER WINCH AT SAINT LAURENT DU MOTTAY(49) - RDL 105/9NM 
LFFI 
:
- PSN  :  472208N 0005803W 
- INFO : &amp;apos;NANTES INFO&amp;apos; 130.275MHZ.
F) SFC G) 2000FT AMSL</t>
  </si>
  <si>
    <t>P3148/22</t>
  </si>
  <si>
    <t>09/15/2022 0816</t>
  </si>
  <si>
    <t>12/16/2022 2359</t>
  </si>
  <si>
    <t>P3148/22 NOTAMN
Q) LFMM/QOLAS/IV/M  /E /000/027/4347N00310E001
A) LFMM B) 2209150816 C) 2212162359
E) OBSTACLE LIGHT U/S, WIND TURBINE GROUP NR E3404, 
LIGHT OF WIND TURBINE NR E3404-08 U/S
RDL 006/8.5NM ARP LFNX
PSN : 434650.6N  0030948.3E
HEIGHT : 276FT
ELEVATION : 2648FT.</t>
  </si>
  <si>
    <t>F1701/22</t>
  </si>
  <si>
    <t>10/20/2022 0905</t>
  </si>
  <si>
    <t>F1701/22 NOTAMN
Q) LFFF/QAFTT/IV/BO /E /000/045/4901N00157E027
A) LFFF B) 2212030700 C) 2212162359
E) TRIGGER NOTAM - AIRAC AIP SUP 241/22 WEF 03 DEC 2022 TIL 16 APR 
2023 :
CREATION OF FIS &amp;apos;SIV PARIS LE BOURGET&amp;apos; ORGANIZATION AND 
MODIFICATIONS OF THE ACTIVITIES LOCATED WITHIN THE INFLUENCE OF THIS 
FIS.</t>
  </si>
  <si>
    <t>P3829/22</t>
  </si>
  <si>
    <t>11/10/2022 1820</t>
  </si>
  <si>
    <t>11/15/2022 0000</t>
  </si>
  <si>
    <t>P3829/22 NOTAMN
Q) LFMM/QOBCE/IV/M  /AE/000/002/4307N00558E001
A) LFXX B) 2211150000 C) 2212162359
E) TOULON SAINTE MUSSE HOPITAL
TELESCOPIQUE CRANE OVER A57 BTN POINT A (430720.6N 0055720.3E) AND
POINT B(430730.6N 0055807.2E) (RDL270/0.5NM HLP)
 - PSN MID = 430727.6N 0055746.4E
 - HGT = 89 FT AGL
 - ELEV = 188 FT AMSL
 - LGT= DAY NIGHT</t>
  </si>
  <si>
    <t>P3830/22</t>
  </si>
  <si>
    <t>11/10/2022 1839</t>
  </si>
  <si>
    <t>P3830/22 NOTAMN
Q) LFMM/QOBCE/IV/M  /AE/000/003/4308N00559E001
A) LFXX B) 2211150000 C) 2212162359
E) TOULON SAINTE MUSSE HOPITAL
TELESCOPIC CRANE OVER A57 BTN POINT A (430759.5N 0055859.6E) AND
POINT B(430803.8N 0055913.8E) (RDL39/0.7 NM HLP)
 - PSN MID = 430801.4N 0055906.5E
 - HGT = 89 FT AGL
 - ELEV = 283 FT AMSL
 - LGT = DAYU NIGHT</t>
  </si>
  <si>
    <t>R1449/22</t>
  </si>
  <si>
    <t>05/25/2022 1127</t>
  </si>
  <si>
    <t>06/17/2022 0730</t>
  </si>
  <si>
    <t>12/16/2022 1730</t>
  </si>
  <si>
    <t>R1449/22 NOTAMN
Q) LFMM/QRTCA/IV/BO /W /075/145/4312N00342E025
A) LFMM B) 2206170730 C) 2212161730
E) TEST AND ACCEPTANCE FLIGHTS - AIP SUP 128/22 :
SUBJECT : CREATION OF A TEMPORARY RESTRICTED AREA (ZRT 108X) AND OF 
A TEMPORARY DANGEROUS AREA (ZDT 108X)
THIS AIP SUP IS AVBL AT WWW.SIA.AVIATION-CIVILE.GOUV.FR
F) FL075 G) FL145</t>
  </si>
  <si>
    <t>R3188/22</t>
  </si>
  <si>
    <t>11/15/2022 1627</t>
  </si>
  <si>
    <t>11/28/2022 0700</t>
  </si>
  <si>
    <t>12/16/2022 1700</t>
  </si>
  <si>
    <t>R3188/22 NOTAMN
Q) LFBB/QRTCA/IV/BO /W /000/010/4508N00041W004
A) LFBB B) 2211280700 C) 2212161700
D) MON-FRI 0700-1700
E) TEMPORARY RESTRICTED AREA (ZRT) OVER SAINT-JULIEN : 
FOR UNMANNED ACFT (DRONES) EXPERIMENTAL FLIGHTS
LATERAL LIMITS
451022N 0004447W
451102N 0004152W
450653N 0003955W
450610N 0004250W
451022N 0004447W
STATUS 
TEMPORARY RESTRICTED AREA (ZRT) WHICH REPLACES THE OVERLAPPING PARTS 
OF AIRSPACE 
GAT/OAT ENTRY CONDITIONS 
COMPULSORY AREA AVOIDANCE DURING ACTUAL ACTIVITY EXC ACFT PERFORMING 
ASSISTANCE, RESCUE OR PUBLIC SAFETY MISSIONS, WHEN FORCED TO ENTER, 
AFTER CONTACT WITH ACT MANAGER 134.550 MHZ WICH WILL COORDINATE 
SERVICES PROVIDED FLIGHT INFORMATION AND ALERT 
USERS INFO AQUITAINE INFO 120.575MHZ 
TEL CALL MANAGER 0033 699 261 147.
F) SFC G) 1000FT AGL</t>
  </si>
  <si>
    <t>P4088/22</t>
  </si>
  <si>
    <t>12/02/2022 1434</t>
  </si>
  <si>
    <t>12/07/2022 0630</t>
  </si>
  <si>
    <t>12/16/2022 1630</t>
  </si>
  <si>
    <t>P4088/22 NOTAMN
Q) LFFF/QOBCE/IV/M  /A /000/999/4952N00215E005
A) LFXX B) 2212070630 C) 2212161630
D) 07 0630-1630, 12 0630-16 1630
E) AMIENS CENTRE HOSPITALIER UNIVERSITAIRE SUD
MOBILE CRANES CLOSE TO HELISTATION (ON EMERGENCY PARKING AREA)
PSN: 495227N 0021520E
HGT MAX : 159FT
ELEV MAX : 368FT
LGT : DAY NGT</t>
  </si>
  <si>
    <t>R3015/22</t>
  </si>
  <si>
    <t>10/30/2022 1313</t>
  </si>
  <si>
    <t>11/21/2022 0636</t>
  </si>
  <si>
    <t>12/16/2022 1553</t>
  </si>
  <si>
    <t>R3015/22 NOTAMN
Q) LFMM/QRTCA/IV/BO /W /000/130/4459N00636E002
A) LFMM B) 2211210636 C) 2212161553
D) NOV 21-25 28-30 SR-SS, DEC 01-02 05-09 12-16 SR-SS
E) TEMPORARY RESTRICTED AREA (ZRT) &amp;apos;GRANON&amp;apos;
RDL360/16NM LFNC :
1-LATERAL LIMITS :
CIRCLE OF 0.87NM RADIUS CENTRED ON 445830N 0063621E.
2- STATUS :
TEMPO RESTRICTED AREA WHICH WHEN ACTIVE REPLACES THE OVERLAPPING 
AREAS LF-R221B AND LF-R196A1.
3- ENTRY CONDITIONS :
GAT/OAT : CONMPULSORY AREA AVOIDANCE EXC :
. ACFT CARRYING OUT ASSISTANCE, RESCUE OR PUBLIC SAFETY MISSIONS, 
WHEN FORCED TO ENTER, AFTER CONTACT TO THE RELEVANT AUTHORITHY.
4- SERVICES PROVIDED :
FLIGHT INFORMATION AND ALERT PROVIDED BY THE CURRENT ATC UNITS.
5- RELEVANT AUTHORITHY :
&amp;apos;OFFICIER TIR DU 7 EME BCA&amp;apos;
6- INFORMATION FOR AIR USERS :
ACTUAL ACTIVITY KNOWN FROM MARSEILLE UAC/ACC/FIC
7- AUTHORITHY TO BE CONTACTED :
&amp;apos;CHEF DE POSTE DU CHALET DU BRIANCONNAIS CLOT ENJAIME (MONTGENEVRE)&amp;apos;
TEL : +33(0)6 58 22 02 69 OR +33(0)6 73 86 56 49
&amp;apos;OFFICIER DE TIR DU 7 EME BATAILLON DE CHASSEURS ALPIN&amp;apos;
TEL : +33(0)4 56 85 77 79 OR +33(0)4 56 85 77 80.
F) SFC G) FL130</t>
  </si>
  <si>
    <t>R3286/22</t>
  </si>
  <si>
    <t>11/24/2022 0719</t>
  </si>
  <si>
    <t>12/01/2022 0647</t>
  </si>
  <si>
    <t>R3286/22 NOTAMN
Q) LFMM/QRTCA/IV/BO /W /000/110/4453N00642E002
A) LFMM B) 2212010647 C) 2212161553
D) DEC 01-02 05-09 12-16 SR-SS
E) SETTING UP OF A TEMPORARY RESTRICTED AREA (ZRT) &amp;apos;&amp;apos;GONDRANS&amp;apos;&amp;apos;
(RDL021/11.8NM LFNC) FOR GROUND/GROUND FIRING ACTIVITY
1)LATERAL LIMITS 
CIRCLE OF 1.13NM RADIUS CENTRED ON 445314N 0064202E
2) STATUS
TEMPORARY RESTRICTED AREA ACTIVABLE WHICH REPLACES THE PART OF 
AIRSPACE WHICH INTERFERS WITH AREA LF-R196A1
3) CONDITIONS DE PENETRATION 
CAG/CAM : CONTOURNEMENT OBLIGATOIRE PENDANT L&amp;apos;ACTIVITE.
4) USER INFORMATION 
ACTUAL ACTIVITY KNOWN BY 
-FIRST : &amp;apos;CHEF DE POSTE DU CHALET DU BRIANCONNAIS&amp;apos; - CLOT ENJAIME
(MONTGENEVRE) 
TEL : +33(0)6 58 22 02 69 OR +33(0)6 73 86 56 49
-OR FIRE OFFICER OF &amp;apos; 7EME BATAILLON DE CHASSEURS ALPIN&amp;apos;
TEL : +33(0)4 56 85 77 79 OR +33(0)4 56 85 77 80.
5) ADMINISTRATOR 
CHIEF OF EXERCISE
6) SERVICES PROVIDED
INFORMATION AND ALERT BY THE USUEL AUTHORITIES
F) SFC G) FL110</t>
  </si>
  <si>
    <t>R3288/22</t>
  </si>
  <si>
    <t>11/24/2022 0729</t>
  </si>
  <si>
    <t>12/01/2022 0650</t>
  </si>
  <si>
    <t>R3288/22 NOTAMN
Q) LFMM/QRTCA/IV/BO /W /000/130/4449N00644E002
A) LFMM B) 2212010650 C) 2212161553
D) 01-02 05-09 12-16 SR-SS
E) TEMPO RESTRICTED AREA (ZRT) &amp;apos;IZOARD&amp;apos; (RDL036/09NM LFNC) 
GROUND-GROUND SHOOTING ACTIVITY :
1) LATERAL LIMITS
1.10NM RADIUS CIRCLE CENTERED ON 444929N 0064332E
2) STATUS
ACTIVABLE TEMPO RESTRICTED AREA REPLACING OVERLAPPING PARTS OF 
AIRSPACE
3) ENTRY CONDITIONS 
GAT/OAT :
MANDATORY AVOIDANCE EXCEPT FOR ACFT PERFORMING ASSISTANCE, RESCUE OR 
PUBLIC SAFETY MISSIONS WHEN FORCED TO ENTER, AFTER CONTACT WITH AREA 
MANAGER
4) AIR USERS INFO
ACTUAL ACT KNOWN FROM 
-IN PRIOTITY : HEAD OF &amp;apos;CHALET DU BRIANCONNAIS - CLOT ENJAIME 
(MONTGENEVRE)&amp;apos; 
TEL : +33 (0)6 58 22 02 69 OR +33 (0)6 73 86 56 49
-OR &amp;apos;7EME BATAILLON DE CHASSEURS ALPIN&amp;apos; SHOOTING OFFICER
TEL : +33 (0)4 56 85 77 79 OR +33 (0)4 56 85 77 80.
5) MANAGER
EXERCISE DIRECTOR
6) PROVIDED SERVICES
FLIGHT INFO AND ALERT PROVIDED BY USUAL ATS UNITS.
F) SFC G) FL130</t>
  </si>
  <si>
    <t>P3416/22</t>
  </si>
  <si>
    <t>10/06/2022 1212</t>
  </si>
  <si>
    <t>12/16/2022 1000</t>
  </si>
  <si>
    <t>P3416/22 NOTAMN
Q) LFMM/QOBCE/IV/M  /AE/000/004/4338N00351E001
A) LFXX B) 2210061212 C) 2212161000
E) MONTPELLIER LAPEYRONIE CHR:
OBST: MOBILE CRANE NEAR HLP : RDL/D 069/0.1NM ARP HLP
PSN : 433751N 0035110E
HEIGHT : 151FT AGL
ELEV   : 305FT AMSL
LIGHTING: DAY AND NIGHT.</t>
  </si>
  <si>
    <t>R1532/22</t>
  </si>
  <si>
    <t>06/02/2022 0737</t>
  </si>
  <si>
    <t>06/16/2022 0000</t>
  </si>
  <si>
    <t>12/15/2022 2359</t>
  </si>
  <si>
    <t>R1532/22 NOTAMN
Q) LFMM/QRTCA/IV/BO /W /000/160/4514N00638E002
A) LFMM B) 2206160000 C) 2212152359
E) GROUND TO GROUND FIRING ACTIVITIES - AIP SUP 135/22 :
SUBJECT : CREATION OF 2 TEMPORARY RESTRICTED AREAS (ZRT) &amp;apos;POLSET 
ALPHA&amp;apos; AND &amp;apos;POLSET BRAVO&amp;apos;.
THE &amp;apos;ZRT POLSET BRAVO&amp;apos; WILL BE ACTIVATED BY NOTAM.
THIS AIP SUP IS AVBL AT WWW.SIA.AVIATION-CIVILE.GOUV.FR
F) SFC G) FL160</t>
  </si>
  <si>
    <t>W2686/22</t>
  </si>
  <si>
    <t>12/03/2022 1516</t>
  </si>
  <si>
    <t>12/15/2022 0900</t>
  </si>
  <si>
    <t>12/15/2022 1600</t>
  </si>
  <si>
    <t>W2686/22 NOTAMN
Q) LFXX/QWPLW/IV/M  /W /000/045/4630N00111W005
A) LFRR LFBB B) 2212150900 C) 2212151600
E) PJE ACTIVITY OVER CORPE(85) - RDL 144/14NM LFRI
PSN: 463025N 0011048W 
INFO: NANTES INFO 130.275MHZ 
LA ROCHELLE INFO 124.200MHZ
F) SFC G) 4500FT AMSL</t>
  </si>
  <si>
    <t>R3383/22</t>
  </si>
  <si>
    <t>12/03/2022 1521</t>
  </si>
  <si>
    <t>12/15/2022 1400</t>
  </si>
  <si>
    <t>R3383/22 NOTAMN
Q) LFFF/QRDCH/IV/BO /W /000/012/4906N00125E001
A) LFFF B) 2212151400 C) 2212151600
E) DANGER AREA LFD273 CHANGED (REF AIP FRANCE ENR 5.1):
VERTICAL LIMIT RAISED TO 700FT AGL.
F) SFC G) 1200FT AMSL</t>
  </si>
  <si>
    <t>R3322/22</t>
  </si>
  <si>
    <t>11/28/2022 0955</t>
  </si>
  <si>
    <t>12/15/2022 1300</t>
  </si>
  <si>
    <t>12/15/2022 1530</t>
  </si>
  <si>
    <t>R3322/22 NOTAMN
Q) LFXX/QRRCA/IV/BO /W /000/175/4541N00218E059
A) LFBB LFMM B) 2212151300 C) 2212151530
E) AREAS LF-R368 A B C1 C2 E1 E2 ACTIVATED.
F) SFC G) FL175</t>
  </si>
  <si>
    <t>R3297/22</t>
  </si>
  <si>
    <t>11/24/2022 0957</t>
  </si>
  <si>
    <t>12/13/2022 2015</t>
  </si>
  <si>
    <t>12/15/2022 0300</t>
  </si>
  <si>
    <t>R3297/22 NOTAMN
Q) LFXX/QRTTT/IV/BO /W /000/999/4506N00030E406
A) LFBB LFEE LFFF LFMM LFRR B) 2212132015 C) 2212150300
E) TRIGGER NOTAM - AIP SUP 261/22 WEF 13 DEC 2022 :
&amp;apos;POKER 2022-04&amp;apos; EXERCISE REQUIRING THE CREATION OF MANY TEMPORARY 
RESTRICTED AND DANGER AREAS (&amp;apos;ZRT&amp;apos; AND &amp;apos;ZDT&amp;apos;)
F) SFC G) UNL</t>
  </si>
  <si>
    <t>R3298/22</t>
  </si>
  <si>
    <t>11/24/2022 0958</t>
  </si>
  <si>
    <t>R3298/22 NOTAMN
Q) LFXX/QRTCA/IV/BO /W /000/999/4506N00030E406
A) LFBB LFEE LFFF LFMM LFRR B) 2212132015 C) 2212150300
E) &amp;apos;POKER 2022-04&amp;apos; EXERCISE - AIP SUP 261/22 :
SUBJECT : CREATION OF MANY TEMPORARY RESTRICTED AND DANGER AREAS 
(&amp;apos;ZRT&amp;apos; AND &amp;apos;ZDT&amp;apos;).
THIS AIP SUP IS AVBL AT WWW.SIA.AVIATION-CIVILE.GOUV.FR
F) SFC G) UNL</t>
  </si>
  <si>
    <t>P3133/22</t>
  </si>
  <si>
    <t>09/14/2022 0808</t>
  </si>
  <si>
    <t>12/14/2022 2359</t>
  </si>
  <si>
    <t>P3133/22 NOTAMN
Q) LFEE/QOLAS/IV/M  /E /000/015/4916N00636E001
A) LFEE B) 2209140808 C) 2212142359
E) OBST 57021 (TOWER) LIGHTING U/S, RDL222/4,5NM EDRJ:
- PSN : 491533N 0063548E 
- ELEV:  1486FT
- HGT :   236FT.</t>
  </si>
  <si>
    <t>F1775/22</t>
  </si>
  <si>
    <t>11/03/2022 0918</t>
  </si>
  <si>
    <t>F1775/22 NOTAMN
Q) LFRR/QAUTT/I /BO /E /195/335/4819N00031W046
A) LFRR B) 2212010000 C) 2212142359
E) TRIGGER NOTAM - PERM AIRAC AIP AMDT 12/22 WEF 01 DEC 2022.
SETTING UP OF FBZ TRA 8AZ AND 8 BZ</t>
  </si>
  <si>
    <t>F1776/22</t>
  </si>
  <si>
    <t>11/03/2022 0919</t>
  </si>
  <si>
    <t>F1776/22 NOTAMN
Q) LFMM/QANTT/I /BO /E /195/660/4550N00605E038
A) LFMM B) 2212010000 C) 2212142359
E) TRIGGER NOTAM - PERM AIRAC AIP AMDT 12/22 WEF 01 DEC 2022.
AWY Z532 WITHDRAWN
AWY UT47 AND UZ66 MODIFIED</t>
  </si>
  <si>
    <t>F1777/22</t>
  </si>
  <si>
    <t>11/03/2022 0920</t>
  </si>
  <si>
    <t>F1777/22 NOTAMN
Q) LFEE/QANTT/I /BO /E /195/660/4658N00553E032
A) LFEE B) 2212010000 C) 2212142359
E) TRIGGER NOTAM - PERM AIRAC AIP AMDT 12/22 WEF 01 DEC 2022.
AWY UL153 MODIFIED</t>
  </si>
  <si>
    <t>F1778/22</t>
  </si>
  <si>
    <t>F1778/22 NOTAMN
Q) LFEE/QANTT/I /BO /E /195/660/4725N00527E080
A) LFEE B) 2212010000 C) 2212142359
E) TRIGGER NOTAM - PERM AIRAC AIP AMDT 12/22 WEF 01 DEC 2022.
AWY UM975, UM982, AND UT423 MODIFIED</t>
  </si>
  <si>
    <t>F1779/22</t>
  </si>
  <si>
    <t>F1779/22 NOTAMN
Q) LFXX/QANTT/I /BO /E /195/660/4649N00601E061
A) LFEE LFMM B) 2212010000 C) 2212142359
E) TRIGGER NOTAM - PERM AIRAC AIP AMDT 12/22 WEF 01 DEC 2022.
AWY UM729 AND UN852 MODIFIED</t>
  </si>
  <si>
    <t>F1780/22</t>
  </si>
  <si>
    <t>11/03/2022 0921</t>
  </si>
  <si>
    <t>F1780/22 NOTAMN
Q) LFMM/QANTT/I /BO /E /195/660/4350N00547E179
A) LFMM B) 2212010000 C) 2212142359
E) TRIGGER NOTAM - PERM AIRAC AIP AMDT 12/22 WEF 01 DEC 2022.
AWY UL55, UL612, UN853, UP860, Y24 MODIFIED
AWY UL50, UM135, UM730, UM872, UZ139, UZ241, UZ662 WITHDRAWN</t>
  </si>
  <si>
    <t>R3043/22</t>
  </si>
  <si>
    <t>R3043/22 NOTAMN
Q) LFXX/QRRTT/IV/BO /W /115/195/4711N00426E045
A) LFEE LFFF B) 2212010000 C) 2212142359
E) TRIGGER NOTAM - PERM AIRAC AIP AMDT 12/22 WEF 01 DEC 2022.
LF-R 124 AREA ENTRY CONDITIONS MODIFIED
F) FL115 G) FL195</t>
  </si>
  <si>
    <t>R3044/22</t>
  </si>
  <si>
    <t>11/03/2022 0929</t>
  </si>
  <si>
    <t>R3044/22 NOTAMN
Q) LFXX/QRRTT/IV/BO /W /000/999/4505N00135W101
A) LFBB LFRR B) 2212010000 C) 2212142359
E) TRIGGER NOTAM - PERM AIRAC AIP AMDT 12/22 WEF 01 DEC 2022.
SETTING UP OF AREAS LF-R 31 C, LF-D 300 A, LF-D 300 B, LF-D 300 AZ, 
LF-D 300 BZ
LF-R148 AREA ENTRY CONDITIONS MODIFIED
F) SFC G) UNL</t>
  </si>
  <si>
    <t>R3045/22</t>
  </si>
  <si>
    <t>11/03/2022 0931</t>
  </si>
  <si>
    <t>R3045/22 NOTAMN
Q) LFFF/QRRTT/IV/BO /W /015/040/4830N00220E006
A) LFFF B) 2212010000 C) 2212142359
E) TRIGGER NOTAM - PERM AIRAC AIP AMDT 12/22 WEF 01 DEC 2022.
LF-R3109 AREA WITHDRAWN
SETTING UP OF AREAS LF-R3109 A, LF-R3109 B
F) 1500FT AMSL G) 4000FT AMSL</t>
  </si>
  <si>
    <t>R3212/22</t>
  </si>
  <si>
    <t>11/17/2022 1004</t>
  </si>
  <si>
    <t>12/06/2022 0900</t>
  </si>
  <si>
    <t>12/14/2022 2300</t>
  </si>
  <si>
    <t>R3212/22 NOTAMN
Q) LFBB/QRTTT/IV/BO /W /000/185/4321N00024W028
A) LFBB B) 2212060900 C) 2212142300
E) TRIGGER NOTAM - AIP SUP 255/22 WEF 06 DEC 2022 :
&amp;apos;BAMBARI 2022&amp;apos; EXERCISE WITH UNMANNED STATE ACFT FLIGHTS REQUIRING 
THE CREATION OF 8 TEMPORARY RESTRICTED AREAS (&amp;apos;ZRT BAMBARI ALPHA, 
BRAVO, CHARLIE, DELTA, ECHO, FOX, GOLF, REAPER&amp;apos;)
F) SFC G) FL185</t>
  </si>
  <si>
    <t>R3213/22</t>
  </si>
  <si>
    <t>11/17/2022 1006</t>
  </si>
  <si>
    <t>R3213/22 NOTAMN
Q) LFBB/QRTCA/IV/BO /W /000/185/4321N00024W028
A) LFBB B) 2212060900 C) 2212142300
E) &amp;apos;BAMBARI 2022&amp;apos; EXERCISE WITH UNMANNED STATE ACFT FLIGHTS - AIP 
SUP 255/22 :
SUBJECT : CREATION OF 8 TEMPORARY RESTRICTED AREAS (&amp;apos;ZRT BAMBARI 
ALPHA, BRAVO, CHARLIE, DELTA, ECHO, FOX, GOLF, REAPER&amp;apos;).
THE &amp;apos;ZRT BAMBARI REAPER&amp;apos; WILL BE ACTIVATED BY SEPARATE NOTAM.
THIS AIP SUP IS AVBL AT WWW.SIA.AVIATION-CIVILE.GOUV.FR
F) SFC G) FL185</t>
  </si>
  <si>
    <t>R3393/22</t>
  </si>
  <si>
    <t>12/05/2022 1143</t>
  </si>
  <si>
    <t>12/09/2022 1930</t>
  </si>
  <si>
    <t>12/14/2022 1830</t>
  </si>
  <si>
    <t>R3393/22 NOTAMN
Q) LFBB/QRRCA/IV/BO /W /000/025/4510N00031E004
A) LFBB B) 2212091930 C) 2212141830
D) 09 1930-2300, 13 1400-1830 1930-2300, 14 0800-1200 1400-1830
E) RESTRICTED AREA LFR251W SAINT-ASTIER ACTIVATED:
INFO AQUITAINE INFO 120.575MHZ.
F) SFC G) 2500FT AMSL</t>
  </si>
  <si>
    <t>H0513/22</t>
  </si>
  <si>
    <t>12/06/2022 1000</t>
  </si>
  <si>
    <t>12/12/2022 0800</t>
  </si>
  <si>
    <t>12/14/2022 1600</t>
  </si>
  <si>
    <t>H0513/22 NOTAMN
Q) LFMM/QFPXX/IV/BO /A /000/999/4233N00846E005
A) LFXX B) 2212120800 C) 2212141600
D) 0800-1600
E) CALVI CENTRE HOSPITALIER
DRONE ACTIVITY WITHIN &amp;apos;CALVI&amp;apos; CTR, PRIVATE FIELD, CALVI CITY -
RDL 325/3.17NM ARP LFKC,
RDL 331,5/1.28NM ARP &amp;apos;HELISTATION HOPITAL DE CALVI&amp;apos; :
- 100M RADIUS CIRCLE CENTRED ON PSN 423403N 0084507E,
- HEIGHT : SFC/312FT AMSL (35M AGL),
- INFO : &amp;apos;CALVI TWR&amp;apos; 123.200MHZ.</t>
  </si>
  <si>
    <t>R3395/22</t>
  </si>
  <si>
    <t>12/05/2022 1418</t>
  </si>
  <si>
    <t>12/12/2022 1300</t>
  </si>
  <si>
    <t>12/14/2022 1030</t>
  </si>
  <si>
    <t>R3395/22 NOTAMN
Q) LFBB/QRRCA/IV/BO /W /000/195/4508N00110W004
A) LFBB B) 2212121300 C) 2212141030
D) 12 1300-1530, 13 0800-1030 1230-1530, 14 0800-1030
E) RESTRICTED AREA LF-R290 &amp;apos;CARCANS&amp;apos; ACTIVATED.
F) GND G) FL195</t>
  </si>
  <si>
    <t>P1972/22</t>
  </si>
  <si>
    <t>06/14/2022 1440</t>
  </si>
  <si>
    <t>12/13/2022 2359</t>
  </si>
  <si>
    <t>P1972/22 NOTAMN
Q) LFFF/QOLAS/IV/M  /E /000/010/4856N00012W001
A) LFFF B) 2206141440 C) 2212132359
E) OBST NR E1404-6 AND NR E1404-7 LIGHTS U/S :
PSN : 485620N 0001151W.</t>
  </si>
  <si>
    <t>R3397/22</t>
  </si>
  <si>
    <t>12/05/2022 1425</t>
  </si>
  <si>
    <t>12/13/2022 1400</t>
  </si>
  <si>
    <t>12/13/2022 2200</t>
  </si>
  <si>
    <t>R3397/22 NOTAMN
Q) LFBB/QRTCA/IV/BO /W /155/185/4319N00000E010
A) LFBB B) 2212131400 C) 2212132200
E) AIP SUP 255/22 : &amp;apos;ZRT BAMBARI REAPER&amp;apos; ACT
F) FL155 G) FL185</t>
  </si>
  <si>
    <t>W1096/22</t>
  </si>
  <si>
    <t>06/04/2022 1335</t>
  </si>
  <si>
    <t>06/14/2022 0530</t>
  </si>
  <si>
    <t>12/13/2022 2130</t>
  </si>
  <si>
    <t>W1096/22 NOTAMN
Q) LFMM/QWPLW/IV/M  /W /000/135/4611N00642E005
A) LFMM B) 2206140530 C) 2212132130
D) 0530-2130
E) PJE OVER MORZINE - RDL 091/18NM LFLI AD :
- PSN 461043N 0064212E
- INFO : GENEVA INFO 126.350MHZ.
F) SFC G) FL135</t>
  </si>
  <si>
    <t>P4063/22</t>
  </si>
  <si>
    <t>12/01/2022 0958</t>
  </si>
  <si>
    <t>12/02/2022 0600</t>
  </si>
  <si>
    <t>12/13/2022 1800</t>
  </si>
  <si>
    <t>P4063/22 NOTAMN
Q) LFMM/QOBCE/IV/M  /AE/000/005/4349N00419E001
A) LFXX B) 2212020600 C) 2212131800
E) NIMES CAREMEAU CENTRE HOSPITALIER
CRRANE CLOSE TO HELISTATION OF CENTRE HOSPITALIER NIMES CAREMEAU
PSN : 434929N 0041917E
HGT : 302FT
ELEV : 420FT
MARKING BY DAY.</t>
  </si>
  <si>
    <t>R3400/22</t>
  </si>
  <si>
    <t>12/06/2022 0822</t>
  </si>
  <si>
    <t>12/12/2022 0600</t>
  </si>
  <si>
    <t>12/13/2022 0600</t>
  </si>
  <si>
    <t>R3400/22 NOTAMN
Q) LFFF/QRRCA/IV/BO /W /095/145/4839N00419E005
A) LFFF B) 2212120600 C) 2212130600
D) 12 0600-2359, 13 0000-0600
E) RESTRICTED AREA LF-R6B &amp;apos;MAILLY&amp;apos; ACTIVATED.
F) FL095 G) FL145</t>
  </si>
  <si>
    <t>F1947/22</t>
  </si>
  <si>
    <t>12/03/2022 1338</t>
  </si>
  <si>
    <t>12/12/2022 2300</t>
  </si>
  <si>
    <t>12/13/2022 0330</t>
  </si>
  <si>
    <t>F1947/22 NOTAMN
Q) LFMM/QSCCF/IV/BO /E /000/195/4413N00432E046
A) LFMM B) 2212122300 C) 2212130330
E) LFMM ACC &amp;apos;MO&amp;apos; SECTOR FREQ 123.900MHZ NOT AVBL : 
CONTACT &amp;apos;ML&amp;apos; SECTOR FREQ ACC 128.850MHZ.</t>
  </si>
  <si>
    <t>F1948/22</t>
  </si>
  <si>
    <t>12/03/2022 1436</t>
  </si>
  <si>
    <t>F1948/22 NOTAMN
Q) LFMM/QSCCF/IV/BO /E /000/245/4505N00355E068
A) LFMM B) 2212122300 C) 2212130330
E) LFMM SECTOR &amp;apos;LS&amp;apos; FREQ 128.325MHZ NOT AVBL :
CONTACT LFMM SECTOR &amp;apos;LE&amp;apos; FREQ 126.705MHZ.</t>
  </si>
  <si>
    <t>P3108/22</t>
  </si>
  <si>
    <t>09/12/2022 1358</t>
  </si>
  <si>
    <t>12/12/2022 1800</t>
  </si>
  <si>
    <t>P3108/22 NOTAMR P3105/22
Q) LFBB/QOBCE/IV/M  /AE/000/002/4433N00015W005
A) LFXX B) 2209121358 C) 2212121800
E) LANGON CENTRE HOSPITALIER
 TREE 1 IN NORTH FUNNEL - RDL352/90M HLP :
   -PSN : 443244N 0001438W
   -HEIGHT : 40FT
   -ELEV : 160FT
   -LIGHTING : NIL
 TREE 2 IN NORTH FUNNEL - RDL353/124M HLP :
   -PSN : 443245N 0001438W
   -HEIGHT : 39FT
   -ELEV : 159FT
   -LIGHTING : NIL.</t>
  </si>
  <si>
    <t>P3763/22</t>
  </si>
  <si>
    <t>11/04/2022 1112</t>
  </si>
  <si>
    <t>11/04/2022 1111</t>
  </si>
  <si>
    <t>12/11/2022 2359</t>
  </si>
  <si>
    <t>P3763/22 NOTAMR P3107/22
Q) LFMM/QOBCE/IV/M  /AE/000/011/4534N00555E001
A) LFXX B) 2211041111 C) 2212112359
E) &amp;apos;CHAMBERY CENTRE HOSPITALIER&amp;apos; HELIPORT :
CRANE OPR WITHIN HELIPORT NORTH-EAST FUNNEL
RDL047/180M HELIPORT
- PSN : 453351N 0055449E
- HEIGHT : 125FT
- ELEV : 1046FT
- LIGHTING : NIGHT AND DAY.</t>
  </si>
  <si>
    <t>R3352/22</t>
  </si>
  <si>
    <t>12/01/2022 0709</t>
  </si>
  <si>
    <t>12/05/2022 0730</t>
  </si>
  <si>
    <t>12/10/2022 2300</t>
  </si>
  <si>
    <t>R3352/22 NOTAMN
Q) LFBB/QRRCA/IV/BO /W /000/195/4544N00217E008
A) LFBB B) 2212050730 C) 2212102300
D) 05 06 07 08 09 0730-1530 1930-0030, 10 0730-1530 1930-2300
E) LF-R203C &amp;apos;LA COURTINE&amp;apos; ACTIVATED.
F) GND G) FL195</t>
  </si>
  <si>
    <t>W2697/22</t>
  </si>
  <si>
    <t>12/05/2022 1105</t>
  </si>
  <si>
    <t>12/10/2022 1730</t>
  </si>
  <si>
    <t>12/10/2022 2259</t>
  </si>
  <si>
    <t>W2697/22 NOTAMN
Q) LFBB/QWULW/IV/BO /W /000/007/4445N00035W005
A) LFBB B) 2212101730 C) 2212102259
E) DRONE IN SWARMS ACTIVITY AT VILLENAUVE D&amp;apos;ORNON (33) - RDL129/7NM 
LFBD ARP :
PSN : 444520N 0003522W,
INFO : &amp;apos;MERIGNAC TWR&amp;apos; 118.300 MHZ.
F) SFC G) 500FT AGL</t>
  </si>
  <si>
    <t>W2679/22</t>
  </si>
  <si>
    <t>12/03/2022 0824</t>
  </si>
  <si>
    <t>12/10/2022 0800</t>
  </si>
  <si>
    <t>12/10/2022 1600</t>
  </si>
  <si>
    <t>W2679/22 NOTAMN
Q) LFBB/QWPLW/IV/M  /AW/000/125/4303N00002W005
A) LFXX B) 2212100800 C) 2212101600
E) &amp;apos;SAF HELISTATION&amp;apos;
PJE OVER &amp;apos;GER&amp;apos; - RDL192/8.3NM LFBT ARP:
- PSN : 430303N 0000229W 
- INFO : LOURDES TWR   119.050MHZ
         PYRENEES INFO 126.525MHZ
F) SFC G) FL125</t>
  </si>
  <si>
    <t>R2902/22</t>
  </si>
  <si>
    <t>10/16/2022 1201</t>
  </si>
  <si>
    <t>12/10/2022 1300</t>
  </si>
  <si>
    <t>R2902/22 NOTAMN
Q) LFMM/QRRCA/IV/BO /W /000/028/4232N00842E002
A) LFMM B) 2212030700 C) 2212101300
D) 03 10 0700-1300
E) RESTRICTED AREA LF-R335 &amp;apos;PUNTA BIANCA&amp;apos; ACTIVATED.
F) SFC G) 2800FT AMSL</t>
  </si>
  <si>
    <t>W2699/22</t>
  </si>
  <si>
    <t>12/05/2022 1521</t>
  </si>
  <si>
    <t>12/10/2022 1200</t>
  </si>
  <si>
    <t>W2699/22 NOTAMN
Q) LFMM/QWBLW/IV/M  /W /003/025/4336N00423E005
A) LFMM B) 2212101200 C) 2212101300
E) AEROBATICS OVER &amp;apos;MAS DU HASARD&amp;apos;, NEAR &amp;apos;SAINT GILLES&amp;apos; TOWN :
CENTERED ON PSN 433540.6N 0042242E
LENGTH : 1000M
WIDTH  : 1000M
INFO : 
MONTPELLIER TWR : 118.200MHZ
MONTPELLIER APP : 131.055MHZ
F) 300FT AMSL G) 2500FT AMSL</t>
  </si>
  <si>
    <t>P3039/22</t>
  </si>
  <si>
    <t>09/08/2022 0836</t>
  </si>
  <si>
    <t>09/08/2022 0835</t>
  </si>
  <si>
    <t>12/09/2022 2359</t>
  </si>
  <si>
    <t>P3039/22 NOTAMN
Q) LFFF/QOLAS/IV/M  /E /000/010/4853N00411E001
A) LFFF B) 2209080835 C) 2212092359
E) OBST NR E5100-9 LIGHTING U/S (WIND TURBINE), RDL : 353/7.5NM LFOK
- PSN :  485313.56N 0041113.03E 
- HEIGHT : 492FT
- ELEV   : 919FT</t>
  </si>
  <si>
    <t>R3179/22</t>
  </si>
  <si>
    <t>11/15/2022 1145</t>
  </si>
  <si>
    <t>12/09/2022 1600</t>
  </si>
  <si>
    <t>R3179/22 NOTAMN
Q) LFBB/QRTCA/IV/BO /W /000/020/4624N00209E009
A) LFBB B) 2211280700 C) 2212091600
D) MON-FRI 0700-1600
E) TEMPORARY RESTRICTED AREA (ZRT) OVER &amp;apos;BOUSSAC&amp;apos; FOR UNMANNED ACFT 
(DRONES):
1- LATERAL LIMITS :
462611N 0015929E
462507N 0021816E
462247N 0021759E
462403N 0015911E
462611N 0015929E
2- STATUS :
TEMPORARY RESTRICTED AREA (ZRT) WHICH REPLACES THE OVERLAPPING PARTS 
OF AIRSPACE.
3- GAT/OAT ENTRY CONDITIONS : 
COMPULSORY AREA AVOIDANCE DURING ACTUAL ACTIVITY EXC ACFT PERFORMING 
ASSISTANCE, RESCUE OR PUBLIC SAFETY MISSIONS, WHEN FORCED TO ENTER, 
AFTER CONTACT WITH ACT ADMINISTRATOR OR LIMOGES INFO (124.050MHZ) 
WICH WILL COORDINATE.
4- SERVICES PROVIDED :
GAT/OAT : FLIGHT INFORMATION AND ALERT
5- INFO :
ACTUAL ACT KNOWN BY LIMOGES INFO 124.050MHZ
6- AUTHORITHY TO CONTACT :
ACTIVITY ADMINISTRATOR, PHONE : +33 (0)641 662 526.
F) SFC G) 500FT AGL</t>
  </si>
  <si>
    <t>H0503/22</t>
  </si>
  <si>
    <t>12/01/2022 1342</t>
  </si>
  <si>
    <t>12/07/2022 0800</t>
  </si>
  <si>
    <t>12/09/2022 1500</t>
  </si>
  <si>
    <t>H0503/22 NOTAMN
Q) LFMM/QFPXX/IV/BO /A /000/999/4233N00846E005
A) LFXX B) 2212070800 C) 2212091500
D) 0800-1500
E) DRONE ACT WITHIN CALVI CTR ON PRIVATE FIELD, CALVI CITY :
RDL 301/1.25NM HLP &amp;apos;HOPITAL DE CALVI&amp;apos; ARP
RDL 313/3.10NM LFKC ARP
100M RADIUS CIRCLE CENTERED ON PSN : 423334N 0084430E
HGT  : SFC/35M AGL (500FT AMSL)
INFO : CALVI TWR 123.200MHZ</t>
  </si>
  <si>
    <t>H0517/22</t>
  </si>
  <si>
    <t>12/06/2022 1647</t>
  </si>
  <si>
    <t>12/09/2022 0700</t>
  </si>
  <si>
    <t>12/09/2022 1200</t>
  </si>
  <si>
    <t>H0517/22 NOTAMN
Q) LFMM/QFPLC/IV/BO /A /000/999/4350N00548E005
A) LFXX B) 2212090700 C) 2212091200
E) &amp;apos;MANOSQUE CENTRE HOSPITALIER &amp;apos; HELISTATION CLSD.</t>
  </si>
  <si>
    <t>R3335/22</t>
  </si>
  <si>
    <t>11/28/2022 1543</t>
  </si>
  <si>
    <t>12/05/2022 0000</t>
  </si>
  <si>
    <t>12/08/2022 2359</t>
  </si>
  <si>
    <t>R3335/22 NOTAMN
Q) LFFF/QRRCA/IV/BO /W /095/145/4839N00419E005
A) LFFF B) 2212050000 C) 2212082359
E) RESTRICTED AREA LF-R6 B &amp;apos;MAILLY&amp;apos; ACTIVATED
F) FL095 G) FL145</t>
  </si>
  <si>
    <t>P4070/22</t>
  </si>
  <si>
    <t>12/01/2022 1341</t>
  </si>
  <si>
    <t>P4070/22 NOTAMN
Q) LFRR/QOLAS/IV/M  /E /000/008/4809N00255W001
A) LFRR B) 2212011341 C) 2212082359
E) OBST NR 56005 LIGHTS U/S - RDL000/5.3NM ARP LFED :
-PSN : 480833.68N 0025523.41W
-HEIGHT : 301FT
-ELEV : 715FT.</t>
  </si>
  <si>
    <t>R3318/22</t>
  </si>
  <si>
    <t>11/26/2022 1230</t>
  </si>
  <si>
    <t>12/08/2022 1100</t>
  </si>
  <si>
    <t>12/08/2022 2300</t>
  </si>
  <si>
    <t>R3318/22 NOTAMN
Q) LFBB/QRRCA/IV/BO /W /000/017/4331N00034W004
A) LFBB B) 2212081100 C) 2212082300
E) AREA LF-R287 &amp;apos;SAINT-MEDARD&amp;apos; ACT
F) SFC G) 1700FT AMSL</t>
  </si>
  <si>
    <t>R3336/22</t>
  </si>
  <si>
    <t>11/28/2022 1548</t>
  </si>
  <si>
    <t>12/08/2022 2230</t>
  </si>
  <si>
    <t>R3336/22 NOTAMN
Q) LFFF/QRRCA/IV/BO /W /020/145/4835N00421E009
A) LFFF B) 2212050600 C) 2212082230
D) 0600-2230
E) RESTRICTED AREA LF-R6D &amp;apos;MAILLY&amp;apos; ACTIVATED
F) 2000FT AGL G) FL145</t>
  </si>
  <si>
    <t>R3337/22</t>
  </si>
  <si>
    <t>11/28/2022 1551</t>
  </si>
  <si>
    <t>R3337/22 NOTAMN
Q) LFFF/QRRCA/IV/BO /W /000/055/4834N00439E008
A) LFFF B) 2212050600 C) 2212082230
D) 0600-2230
E) RESTRICTED AREA LF-R6E &amp;apos;MAILLY&amp;apos; ACTIVATED
F) 3000FT AGL G) FL055</t>
  </si>
  <si>
    <t>R3402/22</t>
  </si>
  <si>
    <t>12/06/2022 1506</t>
  </si>
  <si>
    <t>12/08/2022 1700</t>
  </si>
  <si>
    <t>12/08/2022 1900</t>
  </si>
  <si>
    <t>R3402/22 NOTAMN
Q) LFRR/QRDCA/IV/BO /W /000/275/4700N00416W029
A) LFRR B) 2212081700 C) 2212081900
E) LF-D16B ARMORIQUE ACT
F) SFC G) FL275</t>
  </si>
  <si>
    <t>R3405/22</t>
  </si>
  <si>
    <t>12/07/2022 0654</t>
  </si>
  <si>
    <t>12/08/2022 0730</t>
  </si>
  <si>
    <t>12/08/2022 1630</t>
  </si>
  <si>
    <t>R3405/22 NOTAMN
Q) LFFF/QRRCA/IV/BO /W /065/115/4950N00442E024
A) LFFF B) 2212080730 C) 2212081630
E) RESTRICTED AREA LF-CBA16B ACTIVATED.
F) FL065 G) FL115</t>
  </si>
  <si>
    <t>R3379/22</t>
  </si>
  <si>
    <t>12/02/2022 1408</t>
  </si>
  <si>
    <t>12/08/2022 0700</t>
  </si>
  <si>
    <t>12/08/2022 1200</t>
  </si>
  <si>
    <t>R3379/22 NOTAMN
Q) LFXX/QRDCA/IV/BO /W /000/195/4942N00029W019
A) LFRR LFFF B) 2212080700 C) 2212081200
E) DANGER AREA LFD82 82 ACTIVATED
DANGER AREA ACTIVATED
DANGER AREA LF-D82  &amp;apos;BAIE DE SEINE&amp;apos;ACTIVATED,
ACTUAL ACTIVITY KNOWN BY:- BREST CONTROL 127.385MHZ
                         - RENNES INFO   134.200MHZ
F) SFC G) FL195</t>
  </si>
  <si>
    <t>R3363/22</t>
  </si>
  <si>
    <t>12/01/2022 1312</t>
  </si>
  <si>
    <t>12/08/2022 0800</t>
  </si>
  <si>
    <t>12/08/2022 1000</t>
  </si>
  <si>
    <t>R3363/22 NOTAMN
Q) LFRR/QRRCA/IV/BO /W /000/200/4716N00320W009
A) LFRR B) 2212080800 C) 2212081000
E) ZONE LF-R13C &amp;apos;GAVRES QUIBERON&amp;apos; ACT
F) SFC G) FL200</t>
  </si>
  <si>
    <t>P3026/22</t>
  </si>
  <si>
    <t>09/07/2022 1203</t>
  </si>
  <si>
    <t>09/07/2022 1202</t>
  </si>
  <si>
    <t>12/07/2022 2359</t>
  </si>
  <si>
    <t>P3026/22 NOTAMN
Q) LFBB/QOLAS/IV/M  /E /000/009/4614N00011W002
A) LFBB B) 2209071202 C) 2212072359
E) OBST NR E7904-2 LIGHTS U/S - RDL 117/9.9NM LFBN ARP :
- PSN : 461409N 0001057W.</t>
  </si>
  <si>
    <t>P3029/22</t>
  </si>
  <si>
    <t>09/07/2022 1401</t>
  </si>
  <si>
    <t>09/07/2022 1348</t>
  </si>
  <si>
    <t>P3029/22 NOTAMR P3028/22
Q) LFEE/QOLAS/IV/M  /E /000/014/4739N00523E001
A) LFEE B) 2209071348 C) 2212072359
E) OBST NR 52057 LIGHTS U/S - RDL048/11NM LFET ARP :
PSN : 473910N 0052248E.</t>
  </si>
  <si>
    <t>X0074/22</t>
  </si>
  <si>
    <t>12/06/2022 1419</t>
  </si>
  <si>
    <t>12/07/2022 1630</t>
  </si>
  <si>
    <t>X0074/22 NOTAMN
Q) LFXX/QRRCA/IV/BO /W /000/078/4410N00222E118
A) LFBB LFMM B) 2212071630 C) 2212072359
E) ZONES AIRFORCE RTBA ACT
ZONE R46A
1630-2359:ACTIVE
ZONE R46B
1630-2359:ACTIVE
ZONE R46C
1630-2359:ACTIVE
ZONE R46D
1630-2359:ACTIVE
ZONE R46N2 LACAUNE
1630-2359:ACTIVE
ZONE R191A HERAULT EST
1630-2359:ACTIVE
ZONE R191B HERAULT SUD
1630-2359:ACTIVE
ZONE R191C HERAULT NORD
1630-2359:ACTIVE
ZONE R193A TARN EST
1630-2359:ACTIVE
ZONE R193B TARN
1630-2359:ACTIVE
F) SFC G) 7800FT AMSL</t>
  </si>
  <si>
    <t>R3362/22</t>
  </si>
  <si>
    <t>12/01/2022 1309</t>
  </si>
  <si>
    <t>12/07/2022 2130</t>
  </si>
  <si>
    <t>12/07/2022 2330</t>
  </si>
  <si>
    <t>R3362/22 NOTAMN
Q) LFRR/QRDCA/IV/BO /W /000/420/4727N00530W029
A) LFRR B) 2212072130 C) 2212072330
E) AREA LF-D16C &amp;apos;GLENAN&amp;apos; ACT
F) SFC G) FL420</t>
  </si>
  <si>
    <t>F1921/22</t>
  </si>
  <si>
    <t>11/30/2022 1634</t>
  </si>
  <si>
    <t>12/07/2022 2000</t>
  </si>
  <si>
    <t>12/07/2022 2200</t>
  </si>
  <si>
    <t>F1921/22 NOTAMN
Q) LFMM/QCAAS/IV/BO /E /000/195/4246N00547E253
A) LFMM B) 2212072000 C) 2212072200
E) AUTOMATIC INFORMATION TRANSMITTER ON FREQ MARSEILLE FIS 
124.500MHZ AND 120.550MHZ U/S</t>
  </si>
  <si>
    <t>R3361/22</t>
  </si>
  <si>
    <t>12/01/2022 1308</t>
  </si>
  <si>
    <t>12/07/2022 1700</t>
  </si>
  <si>
    <t>12/07/2022 1900</t>
  </si>
  <si>
    <t>R3361/22 NOTAMN
Q) LFRR/QRDCA/IV/BO /W /000/275/4727N00530W029
A) LFRR B) 2212071700 C) 2212071900
E) ZONE LF-D16C &amp;apos;GLENAN&amp;apos; ACT
F) SFC G) FL275</t>
  </si>
  <si>
    <t>R3399/22</t>
  </si>
  <si>
    <t>12/06/2022 0642</t>
  </si>
  <si>
    <t>R3399/22 NOTAMN
Q) LFFF/QRRCA/IV/BO /W /065/115/4950N00442E024
A) LFFF B) 2212070800 C) 2212071630
E) AREA LF-CBA16B ACTIVE
F) FL065 G) FL115</t>
  </si>
  <si>
    <t>R3401/22</t>
  </si>
  <si>
    <t>12/06/2022 1414</t>
  </si>
  <si>
    <t>12/07/2022 0930</t>
  </si>
  <si>
    <t>12/07/2022 1430</t>
  </si>
  <si>
    <t>R3401/22 NOTAMN
Q) LFXX/QRRCA/IV/BO /W /042/195/4531N00214E048
A) LFBB LFMM B) 2212070930 C) 2212071430
D) 0930-1015 1030-1130 1330-1430
E) RESTRICTED AREAS LF-R68 A B C ACTIVATED.
F) 4200FT AMSL G) FL195</t>
  </si>
  <si>
    <t>R3364/22</t>
  </si>
  <si>
    <t>12/01/2022 1403</t>
  </si>
  <si>
    <t>12/07/2022 1000</t>
  </si>
  <si>
    <t>R3364/22 NOTAMN
Q) LFRR/QRDCA/IV/BO /W /000/230/4727N00530W029
A) LFRR B) 2212070800 C) 2212071000
E) AREA LF-D16C &amp;apos;GLENAN&amp;apos; ACT
F) SFC G) FL230</t>
  </si>
  <si>
    <t>PSN</t>
  </si>
  <si>
    <t>HEIGHT/HGT</t>
  </si>
  <si>
    <t>ELEV</t>
  </si>
  <si>
    <t>LIGHTING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</si>
</sst>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0"/>
      <name val="Arial"/>
    </font>
    <font>
      <i/>
      <sz val="10"/>
      <name val="Arial"/>
    </font>
  </fonts>
  <fills count="2">
    <fill>
      <patternFill patternType="none"/>
    </fill>
    <fill>
      <patternFill patternType="gray125"/>
    </fill>
  </fills>
  <borders count="2">
    <border>
      <left/>
      <right/>
      <top/>
      <bottom/>
      <diagonal/>
    </border>
    <border>
      <left/>
      <right/>
      <top style="medium">
        <color indexed="8"/>
      </top>
      <bottom style="medium">
        <color indexed="8"/>
      </bottom>
      <diagonal/>
    </border>
  </borders>
  <cellStyleXfs count="1">
    <xf numFmtId="0" fontId="0" fillId="0" borderId="0"/>
  </cellStyleXfs>
  <cellXfs count="4">
    <xf numFmtId="0" fontId="0" fillId="0" borderId="0" xfId="0"/>
    <xf numFmtId="0" fontId="1" fillId="0" borderId="1" xfId="0" applyFont="1" applyBorder="1" applyAlignment="1">
      <alignment horizontal="center"/>
    </xf>
    <xf numFmtId="0" fontId="0" fillId="0" borderId="0" xfId="0" applyAlignment="1">
      <alignment horizontal="justify"/>
    </xf>
    <xf numFmtId="0" fontId="1" fillId="0" borderId="0"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06/relationships/vbaProject" Target="vbaProject.bin"/><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B81B01-61C0-4F14-9392-F78508EECD24}">
  <sheetPr codeName="Sheet1"/>
  <dimension ref="A1:L564"/>
  <sheetViews>
    <sheetView tabSelected="1" workbookViewId="0">
      <selection activeCell="H6" sqref="H6"/>
    </sheetView>
  </sheetViews>
  <sheetFormatPr defaultRowHeight="15" x14ac:dyDescent="0.25"/>
  <cols>
    <col min="2" max="2" width="15.85546875" customWidth="1"/>
    <col min="3" max="3" width="11.42578125" customWidth="1"/>
    <col min="4" max="4" width="16.7109375" customWidth="1"/>
    <col min="5" max="5" width="20" customWidth="1"/>
    <col min="6" max="6" width="21.42578125" customWidth="1"/>
    <col min="7" max="7" width="102.5703125" customWidth="1"/>
    <col min="8" max="12" width="11.140625" customWidth="1"/>
  </cols>
  <sheetData>
    <row r="1" spans="1:12" x14ac:dyDescent="0.25">
      <c r="A1" t="s">
        <v>1</v>
      </c>
    </row>
    <row r="2" spans="1:12" x14ac:dyDescent="0.25">
      <c r="A2" t="s">
        <v>2</v>
      </c>
    </row>
    <row r="4" spans="1:12" ht="15.75" thickBot="1" x14ac:dyDescent="0.3"/>
    <row r="5" spans="1:12" ht="15.75" thickBot="1" x14ac:dyDescent="0.3">
      <c r="A5" s="1" t="s">
        <v>3</v>
      </c>
      <c r="B5" s="1" t="s">
        <v>4</v>
      </c>
      <c r="C5" s="1" t="s">
        <v>5</v>
      </c>
      <c r="D5" s="1" t="s">
        <v>6</v>
      </c>
      <c r="E5" s="1" t="s">
        <v>7</v>
      </c>
      <c r="F5" s="1" t="s">
        <v>8</v>
      </c>
      <c r="G5" s="1" t="s">
        <v>9</v>
      </c>
      <c r="H5" s="3" t="s">
        <v>0</v>
      </c>
      <c r="I5" s="3" t="s">
        <v>2033</v>
      </c>
      <c r="J5" s="3" t="s">
        <v>2034</v>
      </c>
      <c r="K5" s="3" t="s">
        <v>2035</v>
      </c>
      <c r="L5" s="3" t="s">
        <v>2036</v>
      </c>
    </row>
    <row r="6" spans="1:12" ht="120" x14ac:dyDescent="0.25">
      <c r="A6" t="s">
        <v>10</v>
      </c>
      <c r="B6" t="s">
        <v>11</v>
      </c>
      <c r="C6" t="s">
        <v>12</v>
      </c>
      <c r="D6" t="s">
        <v>13</v>
      </c>
      <c r="E6" t="s">
        <v>14</v>
      </c>
      <c r="F6" t="s">
        <v>15</v>
      </c>
      <c r="G6" s="2" t="s">
        <v>16</v>
      </c>
      <c r="H6" t="str" cm="1">
        <f t="array" ref="H6">extraire($G6,H$5)</f>
        <v>CHECKLIST</v>
      </c>
      <c r="I6" t="str" cm="1">
        <f t="array" ref="I6">extraire($G6,I$5)</f>
        <v/>
      </c>
      <c r="J6" t="str" cm="1">
        <f t="array" ref="J6">extraire($G6,J$5)</f>
        <v/>
      </c>
      <c r="K6" t="str" cm="1">
        <f t="array" ref="K6">extraire($G6,K$5)</f>
        <v/>
      </c>
      <c r="L6" t="str" cm="1">
        <f t="array" ref="L6">extraire($G6,L$5)</f>
        <v/>
      </c>
    </row>
    <row r="7" spans="1:12" ht="135" x14ac:dyDescent="0.25">
      <c r="A7" t="s">
        <v>17</v>
      </c>
      <c r="B7" t="s">
        <v>18</v>
      </c>
      <c r="C7" t="s">
        <v>12</v>
      </c>
      <c r="D7" t="s">
        <v>19</v>
      </c>
      <c r="E7" t="s">
        <v>20</v>
      </c>
      <c r="F7" t="s">
        <v>21</v>
      </c>
      <c r="G7" s="2" t="s">
        <v>22</v>
      </c>
      <c r="H7" t="str" cm="1">
        <f t="array" ref="H7">extraire($G7,H$5)</f>
        <v>MEASURING MAST AT CAMPS SAINT MATHURIN LEOBAZELS - RDL288/19.4NM</v>
      </c>
      <c r="I7" t="str" cm="1">
        <f t="array" ref="I7">extraire($G7,I$5)</f>
        <v>450024N 0015959E</v>
      </c>
      <c r="J7" t="str" cm="1">
        <f t="array" ref="J7">extraire($G7,J$5)</f>
        <v>262FT</v>
      </c>
      <c r="K7" t="str" cm="1">
        <f t="array" ref="K7">extraire($G7,K$5)</f>
        <v>2143FT</v>
      </c>
      <c r="L7" t="str" cm="1">
        <f t="array" ref="L7">extraire($G7,L$5)</f>
        <v>H24</v>
      </c>
    </row>
    <row r="8" spans="1:12" ht="120" x14ac:dyDescent="0.25">
      <c r="A8" t="s">
        <v>17</v>
      </c>
      <c r="B8" t="s">
        <v>23</v>
      </c>
      <c r="C8" t="s">
        <v>12</v>
      </c>
      <c r="D8" t="s">
        <v>24</v>
      </c>
      <c r="E8" t="s">
        <v>25</v>
      </c>
      <c r="F8" t="s">
        <v>21</v>
      </c>
      <c r="G8" s="2" t="s">
        <v>26</v>
      </c>
      <c r="H8" t="str" cm="1">
        <f t="array" ref="H8">extraire($G8,H$5)</f>
        <v>OBST  MEASURING MAST AT SAINT SEBASTIEN (RDL198DEG/13.6NM LFEG)</v>
      </c>
      <c r="I8" t="str" cm="1">
        <f t="array" ref="I8">extraire($G8,I$5)</f>
        <v>462306N 0013011E</v>
      </c>
      <c r="J8" t="str" cm="1">
        <f t="array" ref="J8">extraire($G8,J$5)</f>
        <v>263FT AGL</v>
      </c>
      <c r="K8" t="str" cm="1">
        <f t="array" ref="K8">extraire($G8,K$5)</f>
        <v>1365FT AMSL</v>
      </c>
      <c r="L8" t="str" cm="1">
        <f t="array" ref="L8">extraire($G8,L$5)</f>
        <v>DAY AND NIGHT.</v>
      </c>
    </row>
    <row r="9" spans="1:12" ht="135" x14ac:dyDescent="0.25">
      <c r="A9" t="s">
        <v>17</v>
      </c>
      <c r="B9" t="s">
        <v>27</v>
      </c>
      <c r="C9" t="s">
        <v>12</v>
      </c>
      <c r="D9" t="s">
        <v>28</v>
      </c>
      <c r="E9" t="s">
        <v>29</v>
      </c>
      <c r="F9" t="s">
        <v>21</v>
      </c>
      <c r="G9" s="2" t="s">
        <v>30</v>
      </c>
      <c r="H9" t="str" cm="1">
        <f t="array" ref="H9">extraire($G9,H$5)</f>
        <v/>
      </c>
      <c r="I9" t="str" cm="1">
        <f t="array" ref="I9">extraire($G9,I$5)</f>
        <v>460419N 0012342E</v>
      </c>
      <c r="J9" t="str" cm="1">
        <f t="array" ref="J9">extraire($G9,J$5)</f>
        <v>102M</v>
      </c>
      <c r="K9" t="str" cm="1">
        <f t="array" ref="K9">extraire($G9,K$5)</f>
        <v>548M 1798FT</v>
      </c>
      <c r="L9" t="str" cm="1">
        <f t="array" ref="L9">extraire($G9,L$5)</f>
        <v>NIGHT AND DAY</v>
      </c>
    </row>
    <row r="10" spans="1:12" ht="90" x14ac:dyDescent="0.25">
      <c r="A10" t="s">
        <v>31</v>
      </c>
      <c r="B10" t="s">
        <v>32</v>
      </c>
      <c r="C10" t="s">
        <v>12</v>
      </c>
      <c r="D10" t="s">
        <v>33</v>
      </c>
      <c r="E10" t="s">
        <v>34</v>
      </c>
      <c r="F10" t="s">
        <v>21</v>
      </c>
      <c r="G10" s="2" t="s">
        <v>35</v>
      </c>
      <c r="H10" t="str" cm="1">
        <f t="array" ref="H10">extraire($G10,H$5)</f>
        <v>OBSTACLE OAI NR57025 CHANGED</v>
      </c>
      <c r="I10" t="str" cm="1">
        <f t="array" ref="I10">extraire($G10,I$5)</f>
        <v/>
      </c>
      <c r="J10" t="str" cm="1">
        <f t="array" ref="J10">extraire($G10,J$5)</f>
        <v/>
      </c>
      <c r="K10" t="str" cm="1">
        <f t="array" ref="K10">extraire($G10,K$5)</f>
        <v/>
      </c>
      <c r="L10" t="str" cm="1">
        <f t="array" ref="L10">extraire($G10,L$5)</f>
        <v/>
      </c>
    </row>
    <row r="11" spans="1:12" ht="120" x14ac:dyDescent="0.25">
      <c r="A11" t="s">
        <v>17</v>
      </c>
      <c r="B11" t="s">
        <v>36</v>
      </c>
      <c r="C11" t="s">
        <v>12</v>
      </c>
      <c r="D11" t="s">
        <v>37</v>
      </c>
      <c r="E11" t="s">
        <v>38</v>
      </c>
      <c r="F11" t="s">
        <v>21</v>
      </c>
      <c r="G11" s="2" t="s">
        <v>39</v>
      </c>
      <c r="H11" t="str" cm="1">
        <f t="array" ref="H11">extraire($G11,H$5)</f>
        <v>MEASURING MAST AT ST PARDOUX LA CROISILLE - RDL210/11.5NM LFDE AD</v>
      </c>
      <c r="I11" t="str" cm="1">
        <f t="array" ref="I11">extraire($G11,I$5)</f>
        <v>451500N 0015556E</v>
      </c>
      <c r="J11" t="str" cm="1">
        <f t="array" ref="J11">extraire($G11,J$5)</f>
        <v>329FT</v>
      </c>
      <c r="K11" t="str" cm="1">
        <f t="array" ref="K11">extraire($G11,K$5)</f>
        <v>2149FT</v>
      </c>
      <c r="L11" t="str" cm="1">
        <f t="array" ref="L11">extraire($G11,L$5)</f>
        <v>H24</v>
      </c>
    </row>
    <row r="12" spans="1:12" ht="120" x14ac:dyDescent="0.25">
      <c r="A12" t="s">
        <v>17</v>
      </c>
      <c r="B12" t="s">
        <v>40</v>
      </c>
      <c r="C12" t="s">
        <v>12</v>
      </c>
      <c r="D12" t="s">
        <v>41</v>
      </c>
      <c r="E12" t="s">
        <v>42</v>
      </c>
      <c r="F12" t="s">
        <v>21</v>
      </c>
      <c r="G12" s="2" t="s">
        <v>43</v>
      </c>
      <c r="H12" t="str" cm="1">
        <f t="array" ref="H12">extraire($G12,H$5)</f>
        <v>MEASUREMENT MAST OPR AT NEUVIC - RDL094/7.6NM LFDE ARP</v>
      </c>
      <c r="I12" t="str" cm="1">
        <f t="array" ref="I12">extraire($G12,I$5)</f>
        <v>452443N 0021451.2E</v>
      </c>
      <c r="J12" t="str" cm="1">
        <f t="array" ref="J12">extraire($G12,J$5)</f>
        <v>122M</v>
      </c>
      <c r="K12" t="str" cm="1">
        <f t="array" ref="K12">extraire($G12,K$5)</f>
        <v>753M</v>
      </c>
      <c r="L12" t="str" cm="1">
        <f t="array" ref="L12">extraire($G12,L$5)</f>
        <v>H24</v>
      </c>
    </row>
    <row r="13" spans="1:12" ht="135" x14ac:dyDescent="0.25">
      <c r="A13" t="s">
        <v>44</v>
      </c>
      <c r="B13" t="s">
        <v>45</v>
      </c>
      <c r="C13" t="s">
        <v>12</v>
      </c>
      <c r="D13" t="s">
        <v>46</v>
      </c>
      <c r="E13" t="s">
        <v>47</v>
      </c>
      <c r="F13" t="s">
        <v>21</v>
      </c>
      <c r="G13" s="2" t="s">
        <v>48</v>
      </c>
      <c r="H13" t="str" cm="1">
        <f t="array" ref="H13">extraire($G13,H$5)</f>
        <v>6 WIND TURBINES OPR AT NEUIL-LES-AUBIERS ET ETUSSON RDL 050/7.7NM</v>
      </c>
      <c r="I13" t="str" cm="1">
        <f t="array" ref="I13">extraire($G13,I$5)</f>
        <v>465907,19N 0003315,74W</v>
      </c>
      <c r="J13" t="str" cm="1">
        <f t="array" ref="J13">extraire($G13,J$5)</f>
        <v>457FT</v>
      </c>
      <c r="K13" t="str" cm="1">
        <f t="array" ref="K13">extraire($G13,K$5)</f>
        <v>932FT</v>
      </c>
      <c r="L13" t="str" cm="1">
        <f t="array" ref="L13">extraire($G13,L$5)</f>
        <v/>
      </c>
    </row>
    <row r="14" spans="1:12" ht="120" x14ac:dyDescent="0.25">
      <c r="A14" t="s">
        <v>17</v>
      </c>
      <c r="B14" t="s">
        <v>49</v>
      </c>
      <c r="C14" t="s">
        <v>12</v>
      </c>
      <c r="D14" t="s">
        <v>50</v>
      </c>
      <c r="E14" t="s">
        <v>51</v>
      </c>
      <c r="F14" t="s">
        <v>21</v>
      </c>
      <c r="G14" s="2" t="s">
        <v>52</v>
      </c>
      <c r="H14" t="str" cm="1">
        <f t="array" ref="H14">extraire($G14,H$5)</f>
        <v>PRESENCE OF A MAST AT FORGES - RDL106/13.8NM LFBH</v>
      </c>
      <c r="I14" t="str" cm="1">
        <f t="array" ref="I14">extraire($G14,I$5)</f>
        <v>460642N 0005240W</v>
      </c>
      <c r="J14" t="str" cm="1">
        <f t="array" ref="J14">extraire($G14,J$5)</f>
        <v>404FT</v>
      </c>
      <c r="K14" t="str" cm="1">
        <f t="array" ref="K14">extraire($G14,K$5)</f>
        <v>474FT</v>
      </c>
      <c r="L14" t="str" cm="1">
        <f t="array" ref="L14">extraire($G14,L$5)</f>
        <v>DAY AND NIGHT</v>
      </c>
    </row>
    <row r="15" spans="1:12" ht="120" x14ac:dyDescent="0.25">
      <c r="A15" t="s">
        <v>17</v>
      </c>
      <c r="B15" t="s">
        <v>53</v>
      </c>
      <c r="C15" t="s">
        <v>12</v>
      </c>
      <c r="D15" t="s">
        <v>54</v>
      </c>
      <c r="E15" t="s">
        <v>55</v>
      </c>
      <c r="F15" t="s">
        <v>21</v>
      </c>
      <c r="G15" s="2" t="s">
        <v>56</v>
      </c>
      <c r="H15" t="str" cm="1">
        <f t="array" ref="H15">extraire($G15,H$5)</f>
        <v>MEASURING MAST ERECTED AT &amp;apos;LAURIERE&amp;apos; - RDL 049/19NM LFBL</v>
      </c>
      <c r="I15" t="str" cm="1">
        <f t="array" ref="I15">extraire($G15,I$5)</f>
        <v>460419.04N 0013157.15E</v>
      </c>
      <c r="J15" t="str" cm="1">
        <f t="array" ref="J15">extraire($G15,J$5)</f>
        <v>322FT</v>
      </c>
      <c r="K15" t="str" cm="1">
        <f t="array" ref="K15">extraire($G15,K$5)</f>
        <v>2110FT</v>
      </c>
      <c r="L15" t="str" cm="1">
        <f t="array" ref="L15">extraire($G15,L$5)</f>
        <v>DAY AND NIGHT</v>
      </c>
    </row>
    <row r="16" spans="1:12" ht="120" x14ac:dyDescent="0.25">
      <c r="A16" t="s">
        <v>17</v>
      </c>
      <c r="B16" t="s">
        <v>57</v>
      </c>
      <c r="C16" t="s">
        <v>12</v>
      </c>
      <c r="D16" t="s">
        <v>58</v>
      </c>
      <c r="E16" t="s">
        <v>59</v>
      </c>
      <c r="F16" t="s">
        <v>21</v>
      </c>
      <c r="G16" s="2" t="s">
        <v>60</v>
      </c>
      <c r="H16" t="str" cm="1">
        <f t="array" ref="H16">extraire($G16,H$5)</f>
        <v>WIND MEASUREMENT MAST AT &amp;apos;PAULINET&amp;apos;</v>
      </c>
      <c r="I16" t="str" cm="1">
        <f t="array" ref="I16">extraire($G16,I$5)</f>
        <v>434849.9N 0022704.1E</v>
      </c>
      <c r="J16" t="str" cm="1">
        <f t="array" ref="J16">extraire($G16,J$5)</f>
        <v>266FT</v>
      </c>
      <c r="K16" t="str" cm="1">
        <f t="array" ref="K16">extraire($G16,K$5)</f>
        <v>2258FT</v>
      </c>
      <c r="L16" t="str" cm="1">
        <f t="array" ref="L16">extraire($G16,L$5)</f>
        <v>DAY AND NIGHT.</v>
      </c>
    </row>
    <row r="17" spans="1:12" ht="135" x14ac:dyDescent="0.25">
      <c r="A17" t="s">
        <v>61</v>
      </c>
      <c r="B17" t="s">
        <v>62</v>
      </c>
      <c r="C17" t="s">
        <v>12</v>
      </c>
      <c r="D17" t="s">
        <v>63</v>
      </c>
      <c r="E17" t="s">
        <v>64</v>
      </c>
      <c r="F17" t="s">
        <v>21</v>
      </c>
      <c r="G17" s="2" t="s">
        <v>65</v>
      </c>
      <c r="H17" t="str" cm="1">
        <f t="array" ref="H17">extraire($G17,H$5)</f>
        <v>5 WINDTURBINES OPR OVER DELETTES ET ENGUINEGATTE</v>
      </c>
      <c r="I17" t="str" cm="1">
        <f t="array" ref="I17">extraire($G17,I$5)</f>
        <v>503546N 0021338E</v>
      </c>
      <c r="J17" t="str" cm="1">
        <f t="array" ref="J17">extraire($G17,J$5)</f>
        <v>427FT</v>
      </c>
      <c r="K17" t="str" cm="1">
        <f t="array" ref="K17">extraire($G17,K$5)</f>
        <v>860FT</v>
      </c>
      <c r="L17" t="str" cm="1">
        <f t="array" ref="L17">extraire($G17,L$5)</f>
        <v>DAY AND NIGHT</v>
      </c>
    </row>
    <row r="18" spans="1:12" ht="120" x14ac:dyDescent="0.25">
      <c r="A18" t="s">
        <v>61</v>
      </c>
      <c r="B18" t="s">
        <v>66</v>
      </c>
      <c r="C18" t="s">
        <v>12</v>
      </c>
      <c r="D18" t="s">
        <v>67</v>
      </c>
      <c r="E18" t="s">
        <v>68</v>
      </c>
      <c r="F18" t="s">
        <v>21</v>
      </c>
      <c r="G18" s="2" t="s">
        <v>69</v>
      </c>
      <c r="H18" t="str" cm="1">
        <f t="array" ref="H18">extraire($G18,H$5)</f>
        <v>MEASURING MAST AT GIPCY RDL 256/15,35NM ARP LFHY</v>
      </c>
      <c r="I18" t="str" cm="1">
        <f t="array" ref="I18">extraire($G18,I$5)</f>
        <v>462818N 0030352E</v>
      </c>
      <c r="J18" t="str" cm="1">
        <f t="array" ref="J18">extraire($G18,J$5)</f>
        <v>325FT AGL</v>
      </c>
      <c r="K18" t="str" cm="1">
        <f t="array" ref="K18">extraire($G18,K$5)</f>
        <v>1677FT AMSL</v>
      </c>
      <c r="L18" t="str" cm="1">
        <f t="array" ref="L18">extraire($G18,L$5)</f>
        <v/>
      </c>
    </row>
    <row r="19" spans="1:12" ht="135" x14ac:dyDescent="0.25">
      <c r="A19" t="s">
        <v>61</v>
      </c>
      <c r="B19" t="s">
        <v>70</v>
      </c>
      <c r="C19" t="s">
        <v>12</v>
      </c>
      <c r="D19" t="s">
        <v>71</v>
      </c>
      <c r="E19" t="s">
        <v>72</v>
      </c>
      <c r="F19" t="s">
        <v>21</v>
      </c>
      <c r="G19" s="2" t="s">
        <v>73</v>
      </c>
      <c r="H19" t="str" cm="1">
        <f t="array" ref="H19">extraire($G19,H$5)</f>
        <v>5 WIND TURBINES OPR AT &amp;apos;ENGLEFONTAINE&amp;apos; AND &amp;apos;LOUVIGNIS QUESNOY&amp;apos;</v>
      </c>
      <c r="I19" t="str" cm="1">
        <f t="array" ref="I19">extraire($G19,I$5)</f>
        <v>501235N 0033804E</v>
      </c>
      <c r="J19" t="str" cm="1">
        <f t="array" ref="J19">extraire($G19,J$5)</f>
        <v>413FT</v>
      </c>
      <c r="K19" t="str" cm="1">
        <f t="array" ref="K19">extraire($G19,K$5)</f>
        <v>873FT</v>
      </c>
      <c r="L19" t="str" cm="1">
        <f t="array" ref="L19">extraire($G19,L$5)</f>
        <v>DAY AND NIGHT</v>
      </c>
    </row>
    <row r="20" spans="1:12" ht="120" x14ac:dyDescent="0.25">
      <c r="A20" t="s">
        <v>61</v>
      </c>
      <c r="B20" t="s">
        <v>74</v>
      </c>
      <c r="C20" t="s">
        <v>12</v>
      </c>
      <c r="D20" t="s">
        <v>75</v>
      </c>
      <c r="E20" t="s">
        <v>76</v>
      </c>
      <c r="F20" t="s">
        <v>21</v>
      </c>
      <c r="G20" s="2" t="s">
        <v>77</v>
      </c>
      <c r="H20" t="str" cm="1">
        <f t="array" ref="H20">extraire($G20,H$5)</f>
        <v>TWO WIND TURBINES AT &amp;apos;FAUQUEMBERGUES&amp;apos; - RDL255/17.3NM LFQT ARP</v>
      </c>
      <c r="I20" t="str" cm="1">
        <f t="array" ref="I20">extraire($G20,I$5)</f>
        <v>503243N 0021209E</v>
      </c>
      <c r="J20" t="str" cm="1">
        <f t="array" ref="J20">extraire($G20,J$5)</f>
        <v>390FT</v>
      </c>
      <c r="K20" t="str" cm="1">
        <f t="array" ref="K20">extraire($G20,K$5)</f>
        <v>997FT</v>
      </c>
      <c r="L20" t="str" cm="1">
        <f t="array" ref="L20">extraire($G20,L$5)</f>
        <v>NIGHT AND DAY.</v>
      </c>
    </row>
    <row r="21" spans="1:12" ht="120" x14ac:dyDescent="0.25">
      <c r="A21" t="s">
        <v>61</v>
      </c>
      <c r="B21" t="s">
        <v>78</v>
      </c>
      <c r="C21" t="s">
        <v>12</v>
      </c>
      <c r="D21" t="s">
        <v>79</v>
      </c>
      <c r="E21" t="s">
        <v>80</v>
      </c>
      <c r="F21" t="s">
        <v>21</v>
      </c>
      <c r="G21" s="2" t="s">
        <v>81</v>
      </c>
      <c r="H21" t="str" cm="1">
        <f t="array" ref="H21">extraire($G21,H$5)</f>
        <v>8 WINDTURBINES AT BUSIGNY (59) RDL133/16NM VOR CMB</v>
      </c>
      <c r="I21" t="str" cm="1">
        <f t="array" ref="I21">extraire($G21,I$5)</f>
        <v>500245N 0032712E</v>
      </c>
      <c r="J21" t="str" cm="1">
        <f t="array" ref="J21">extraire($G21,J$5)</f>
        <v>512FT</v>
      </c>
      <c r="K21" t="str" cm="1">
        <f t="array" ref="K21">extraire($G21,K$5)</f>
        <v>994FT</v>
      </c>
      <c r="L21" t="str" cm="1">
        <f t="array" ref="L21">extraire($G21,L$5)</f>
        <v>DAY AND NIGHT</v>
      </c>
    </row>
    <row r="22" spans="1:12" ht="120" x14ac:dyDescent="0.25">
      <c r="A22" t="s">
        <v>17</v>
      </c>
      <c r="B22" t="s">
        <v>82</v>
      </c>
      <c r="C22" t="s">
        <v>12</v>
      </c>
      <c r="D22" t="s">
        <v>83</v>
      </c>
      <c r="E22" t="s">
        <v>84</v>
      </c>
      <c r="F22" t="s">
        <v>21</v>
      </c>
      <c r="G22" s="2" t="s">
        <v>85</v>
      </c>
      <c r="H22" t="str" cm="1">
        <f t="array" ref="H22">extraire($G22,H$5)</f>
        <v>MEASURING MAST OPR AT SAINT PIERRE DE MAILLE RDL071/20NM LFBI</v>
      </c>
      <c r="I22" t="str" cm="1">
        <f t="array" ref="I22">extraire($G22,I$5)</f>
        <v>464141N 0004544E</v>
      </c>
      <c r="J22" t="str" cm="1">
        <f t="array" ref="J22">extraire($G22,J$5)</f>
        <v>327FT</v>
      </c>
      <c r="K22" t="str" cm="1">
        <f t="array" ref="K22">extraire($G22,K$5)</f>
        <v>786FT</v>
      </c>
      <c r="L22" t="str" cm="1">
        <f t="array" ref="L22">extraire($G22,L$5)</f>
        <v>DAY AND NIGHT</v>
      </c>
    </row>
    <row r="23" spans="1:12" ht="120" x14ac:dyDescent="0.25">
      <c r="A23" t="s">
        <v>17</v>
      </c>
      <c r="B23" t="s">
        <v>86</v>
      </c>
      <c r="C23" t="s">
        <v>12</v>
      </c>
      <c r="D23" t="s">
        <v>87</v>
      </c>
      <c r="E23" t="s">
        <v>88</v>
      </c>
      <c r="F23" t="s">
        <v>21</v>
      </c>
      <c r="G23" s="2" t="s">
        <v>89</v>
      </c>
      <c r="H23" t="str" cm="1">
        <f t="array" ref="H23">extraire($G23,H$5)</f>
        <v>MEASURING MAST AT CHEF BOUTONNE - RDL227/17NM LFDV</v>
      </c>
      <c r="I23" t="str" cm="1">
        <f t="array" ref="I23">extraire($G23,I$5)</f>
        <v>460436.39N 0000645.98W</v>
      </c>
      <c r="J23" t="str" cm="1">
        <f t="array" ref="J23">extraire($G23,J$5)</f>
        <v>410FT</v>
      </c>
      <c r="K23" t="str" cm="1">
        <f t="array" ref="K23">extraire($G23,K$5)</f>
        <v>909FT</v>
      </c>
      <c r="L23" t="str" cm="1">
        <f t="array" ref="L23">extraire($G23,L$5)</f>
        <v>DAY AND NIGHT</v>
      </c>
    </row>
    <row r="24" spans="1:12" ht="135" x14ac:dyDescent="0.25">
      <c r="A24" t="s">
        <v>61</v>
      </c>
      <c r="B24" t="s">
        <v>90</v>
      </c>
      <c r="C24" t="s">
        <v>12</v>
      </c>
      <c r="D24" t="s">
        <v>91</v>
      </c>
      <c r="E24" t="s">
        <v>92</v>
      </c>
      <c r="F24" t="s">
        <v>21</v>
      </c>
      <c r="G24" s="2" t="s">
        <v>93</v>
      </c>
      <c r="H24" t="str" cm="1">
        <f t="array" ref="H24">extraire($G24,H$5)</f>
        <v>OBST  MEASURING MAST AT ST VAAST DEQUIQUEVILLE - RDL 130/8.23NM</v>
      </c>
      <c r="I24" t="str" cm="1">
        <f t="array" ref="I24">extraire($G24,I$5)</f>
        <v>494742.80N 0011457.14E</v>
      </c>
      <c r="J24" t="str" cm="1">
        <f t="array" ref="J24">extraire($G24,J$5)</f>
        <v>337FT</v>
      </c>
      <c r="K24" t="str" cm="1">
        <f t="array" ref="K24">extraire($G24,K$5)</f>
        <v>774FT</v>
      </c>
      <c r="L24" t="str" cm="1">
        <f t="array" ref="L24">extraire($G24,L$5)</f>
        <v>DAY AND NIGHT</v>
      </c>
    </row>
    <row r="25" spans="1:12" ht="120" x14ac:dyDescent="0.25">
      <c r="A25" t="s">
        <v>61</v>
      </c>
      <c r="B25" t="s">
        <v>94</v>
      </c>
      <c r="C25" t="s">
        <v>12</v>
      </c>
      <c r="D25" t="s">
        <v>95</v>
      </c>
      <c r="E25" t="s">
        <v>95</v>
      </c>
      <c r="F25" t="s">
        <v>21</v>
      </c>
      <c r="G25" s="2" t="s">
        <v>96</v>
      </c>
      <c r="H25" t="str" cm="1">
        <f t="array" ref="H25">extraire($G25,H$5)</f>
        <v>MEASURING MAST AT DANGEAU, RDL336/12.21NM ARP LFOC AD</v>
      </c>
      <c r="I25" t="str" cm="1">
        <f t="array" ref="I25">extraire($G25,I$5)</f>
        <v>481439.54N 0011528.30E</v>
      </c>
      <c r="J25" t="str" cm="1">
        <f t="array" ref="J25">extraire($G25,J$5)</f>
        <v>333FT AGL</v>
      </c>
      <c r="K25" t="str" cm="1">
        <f t="array" ref="K25">extraire($G25,K$5)</f>
        <v>841 FT AMSL</v>
      </c>
      <c r="L25" t="str" cm="1">
        <f t="array" ref="L25">extraire($G25,L$5)</f>
        <v/>
      </c>
    </row>
    <row r="26" spans="1:12" ht="240" x14ac:dyDescent="0.25">
      <c r="A26" t="s">
        <v>97</v>
      </c>
      <c r="B26" t="s">
        <v>98</v>
      </c>
      <c r="C26" t="s">
        <v>12</v>
      </c>
      <c r="D26" t="s">
        <v>99</v>
      </c>
      <c r="E26" t="s">
        <v>100</v>
      </c>
      <c r="F26" t="s">
        <v>21</v>
      </c>
      <c r="G26" s="2" t="s">
        <v>101</v>
      </c>
      <c r="H26" t="str" cm="1">
        <f t="array" ref="H26">extraire($G26,H$5)</f>
        <v>SAINT JEAN DE MAURIENNE CENTRE HOSPITALIER, IMPLEMENTATION OF USE</v>
      </c>
      <c r="I26" t="str" cm="1">
        <f t="array" ref="I26">extraire($G26,I$5)</f>
        <v>451640N 0062030E</v>
      </c>
      <c r="J26" t="str" cm="1">
        <f t="array" ref="J26">extraire($G26,J$5)</f>
        <v/>
      </c>
      <c r="K26" t="str" cm="1">
        <f t="array" ref="K26">extraire($G26,K$5)</f>
        <v/>
      </c>
      <c r="L26" t="str" cm="1">
        <f t="array" ref="L26">extraire($G26,L$5)</f>
        <v/>
      </c>
    </row>
    <row r="27" spans="1:12" ht="180" x14ac:dyDescent="0.25">
      <c r="A27" t="s">
        <v>44</v>
      </c>
      <c r="B27" t="s">
        <v>102</v>
      </c>
      <c r="C27" t="s">
        <v>12</v>
      </c>
      <c r="D27" t="s">
        <v>103</v>
      </c>
      <c r="E27" t="s">
        <v>104</v>
      </c>
      <c r="F27" t="s">
        <v>21</v>
      </c>
      <c r="G27" s="2" t="s">
        <v>105</v>
      </c>
      <c r="H27" t="str" cm="1">
        <f t="array" ref="H27">extraire($G27,H$5)</f>
        <v>REF ENR 5.1</v>
      </c>
      <c r="I27" t="str" cm="1">
        <f t="array" ref="I27">extraire($G27,I$5)</f>
        <v/>
      </c>
      <c r="J27" t="str" cm="1">
        <f t="array" ref="J27">extraire($G27,J$5)</f>
        <v/>
      </c>
      <c r="K27" t="str" cm="1">
        <f t="array" ref="K27">extraire($G27,K$5)</f>
        <v/>
      </c>
      <c r="L27" t="str" cm="1">
        <f t="array" ref="L27">extraire($G27,L$5)</f>
        <v/>
      </c>
    </row>
    <row r="28" spans="1:12" ht="90" x14ac:dyDescent="0.25">
      <c r="A28" t="s">
        <v>97</v>
      </c>
      <c r="B28" t="s">
        <v>106</v>
      </c>
      <c r="C28" t="s">
        <v>12</v>
      </c>
      <c r="D28" t="s">
        <v>107</v>
      </c>
      <c r="E28" t="s">
        <v>108</v>
      </c>
      <c r="F28" t="s">
        <v>21</v>
      </c>
      <c r="G28" s="2" t="s">
        <v>109</v>
      </c>
      <c r="H28" t="str" cm="1">
        <f t="array" ref="H28">extraire($G28,H$5)</f>
        <v>GRENOBLE HOPITAL NORD</v>
      </c>
      <c r="I28" t="str" cm="1">
        <f t="array" ref="I28">extraire($G28,I$5)</f>
        <v>451203N 0054443E</v>
      </c>
      <c r="J28" t="str" cm="1">
        <f t="array" ref="J28">extraire($G28,J$5)</f>
        <v/>
      </c>
      <c r="K28" t="str" cm="1">
        <f t="array" ref="K28">extraire($G28,K$5)</f>
        <v/>
      </c>
      <c r="L28" t="str" cm="1">
        <f t="array" ref="L28">extraire($G28,L$5)</f>
        <v/>
      </c>
    </row>
    <row r="29" spans="1:12" ht="195" x14ac:dyDescent="0.25">
      <c r="A29" t="s">
        <v>97</v>
      </c>
      <c r="B29" t="s">
        <v>110</v>
      </c>
      <c r="C29" t="s">
        <v>12</v>
      </c>
      <c r="D29" t="s">
        <v>111</v>
      </c>
      <c r="E29" t="s">
        <v>108</v>
      </c>
      <c r="F29" t="s">
        <v>21</v>
      </c>
      <c r="G29" s="2" t="s">
        <v>112</v>
      </c>
      <c r="H29" t="str" cm="1">
        <f t="array" ref="H29">extraire($G29,H$5)</f>
        <v>GRENOBLE HOPITAL NORD - OPENING OF A NEW TERRACED HELISTATION.</v>
      </c>
      <c r="I29" t="str" cm="1">
        <f t="array" ref="I29">extraire($G29,I$5)</f>
        <v>451201N 0054440E</v>
      </c>
      <c r="J29" t="str" cm="1">
        <f t="array" ref="J29">extraire($G29,J$5)</f>
        <v/>
      </c>
      <c r="K29" t="str" cm="1">
        <f t="array" ref="K29">extraire($G29,K$5)</f>
        <v/>
      </c>
      <c r="L29" t="str" cm="1">
        <f t="array" ref="L29">extraire($G29,L$5)</f>
        <v/>
      </c>
    </row>
    <row r="30" spans="1:12" ht="120" x14ac:dyDescent="0.25">
      <c r="A30" t="s">
        <v>31</v>
      </c>
      <c r="B30" t="s">
        <v>113</v>
      </c>
      <c r="C30" t="s">
        <v>12</v>
      </c>
      <c r="D30" t="s">
        <v>114</v>
      </c>
      <c r="E30" t="s">
        <v>115</v>
      </c>
      <c r="F30" t="s">
        <v>21</v>
      </c>
      <c r="G30" s="2" t="s">
        <v>116</v>
      </c>
      <c r="H30" t="str" cm="1">
        <f t="array" ref="H30">extraire($G30,H$5)</f>
        <v>LF-P51 (MUTZIG) PROHIBITED AREA - NEW E-MAIL ADDRESS FOR A</v>
      </c>
      <c r="I30" t="str" cm="1">
        <f t="array" ref="I30">extraire($G30,I$5)</f>
        <v/>
      </c>
      <c r="J30" t="str" cm="1">
        <f t="array" ref="J30">extraire($G30,J$5)</f>
        <v/>
      </c>
      <c r="K30" t="str" cm="1">
        <f t="array" ref="K30">extraire($G30,K$5)</f>
        <v/>
      </c>
      <c r="L30" t="str" cm="1">
        <f t="array" ref="L30">extraire($G30,L$5)</f>
        <v/>
      </c>
    </row>
    <row r="31" spans="1:12" ht="135" x14ac:dyDescent="0.25">
      <c r="A31" t="s">
        <v>17</v>
      </c>
      <c r="B31" t="s">
        <v>117</v>
      </c>
      <c r="C31" t="s">
        <v>12</v>
      </c>
      <c r="D31" t="s">
        <v>118</v>
      </c>
      <c r="E31" t="s">
        <v>119</v>
      </c>
      <c r="F31" t="s">
        <v>21</v>
      </c>
      <c r="G31" s="2" t="s">
        <v>120</v>
      </c>
      <c r="H31" t="str" cm="1">
        <f t="array" ref="H31">extraire($G31,H$5)</f>
        <v>IMPLEMENTATION OF CPDLC DOWNLINK REQUESTS IN BORDEAUX UAC.</v>
      </c>
      <c r="I31" t="str" cm="1">
        <f t="array" ref="I31">extraire($G31,I$5)</f>
        <v/>
      </c>
      <c r="J31" t="str" cm="1">
        <f t="array" ref="J31">extraire($G31,J$5)</f>
        <v/>
      </c>
      <c r="K31" t="str" cm="1">
        <f t="array" ref="K31">extraire($G31,K$5)</f>
        <v/>
      </c>
      <c r="L31" t="str" cm="1">
        <f t="array" ref="L31">extraire($G31,L$5)</f>
        <v/>
      </c>
    </row>
    <row r="32" spans="1:12" ht="150" x14ac:dyDescent="0.25">
      <c r="A32" t="s">
        <v>17</v>
      </c>
      <c r="B32" t="s">
        <v>121</v>
      </c>
      <c r="C32" t="s">
        <v>12</v>
      </c>
      <c r="D32" t="s">
        <v>122</v>
      </c>
      <c r="E32" t="s">
        <v>123</v>
      </c>
      <c r="F32" t="s">
        <v>21</v>
      </c>
      <c r="G32" s="2" t="s">
        <v>124</v>
      </c>
      <c r="H32" t="str" cm="1">
        <f t="array" ref="H32">extraire($G32,H$5)</f>
        <v>AEROBATICS OVER GAJOUBERT - RDL349/14NM LFBJ AD</v>
      </c>
      <c r="I32" t="str" cm="1">
        <f t="array" ref="I32">extraire($G32,I$5)</f>
        <v>460725N 0005130E</v>
      </c>
      <c r="J32" t="str" cm="1">
        <f t="array" ref="J32">extraire($G32,J$5)</f>
        <v/>
      </c>
      <c r="K32" t="str" cm="1">
        <f t="array" ref="K32">extraire($G32,K$5)</f>
        <v/>
      </c>
      <c r="L32" t="str" cm="1">
        <f t="array" ref="L32">extraire($G32,L$5)</f>
        <v/>
      </c>
    </row>
    <row r="33" spans="1:12" ht="135" x14ac:dyDescent="0.25">
      <c r="A33" t="s">
        <v>17</v>
      </c>
      <c r="B33" t="s">
        <v>125</v>
      </c>
      <c r="C33" t="s">
        <v>12</v>
      </c>
      <c r="D33" t="s">
        <v>126</v>
      </c>
      <c r="E33" t="s">
        <v>126</v>
      </c>
      <c r="F33" t="s">
        <v>21</v>
      </c>
      <c r="G33" s="2" t="s">
        <v>127</v>
      </c>
      <c r="H33" t="str" cm="1">
        <f t="array" ref="H33">extraire($G33,H$5)</f>
        <v>MODEL FLYING ACTIVITY OVER &amp;apos;LA GENEYTOUSE&amp;apos;</v>
      </c>
      <c r="I33" t="str" cm="1">
        <f t="array" ref="I33">extraire($G33,I$5)</f>
        <v>454733N 0012759E</v>
      </c>
      <c r="J33" t="str" cm="1">
        <f t="array" ref="J33">extraire($G33,J$5)</f>
        <v/>
      </c>
      <c r="K33" t="str" cm="1">
        <f t="array" ref="K33">extraire($G33,K$5)</f>
        <v/>
      </c>
      <c r="L33" t="str" cm="1">
        <f t="array" ref="L33">extraire($G33,L$5)</f>
        <v/>
      </c>
    </row>
    <row r="34" spans="1:12" ht="75" x14ac:dyDescent="0.25">
      <c r="A34" t="s">
        <v>61</v>
      </c>
      <c r="B34" t="s">
        <v>128</v>
      </c>
      <c r="C34" t="s">
        <v>12</v>
      </c>
      <c r="D34" t="s">
        <v>129</v>
      </c>
      <c r="E34" t="s">
        <v>129</v>
      </c>
      <c r="F34" t="s">
        <v>21</v>
      </c>
      <c r="G34" s="2" t="s">
        <v>130</v>
      </c>
      <c r="H34" t="str" cm="1">
        <f t="array" ref="H34">extraire($G34,H$5)</f>
        <v>AEROBATICS ACTIVITY NR6411 &amp;apos;SAINTE THORETTE&amp;apos; DEFINITELY SUSPENDED</v>
      </c>
      <c r="I34" t="str" cm="1">
        <f t="array" ref="I34">extraire($G34,I$5)</f>
        <v/>
      </c>
      <c r="J34" t="str" cm="1">
        <f t="array" ref="J34">extraire($G34,J$5)</f>
        <v/>
      </c>
      <c r="K34" t="str" cm="1">
        <f t="array" ref="K34">extraire($G34,K$5)</f>
        <v/>
      </c>
      <c r="L34" t="str" cm="1">
        <f t="array" ref="L34">extraire($G34,L$5)</f>
        <v/>
      </c>
    </row>
    <row r="35" spans="1:12" ht="165" x14ac:dyDescent="0.25">
      <c r="A35" t="s">
        <v>10</v>
      </c>
      <c r="B35" t="s">
        <v>131</v>
      </c>
      <c r="C35" t="s">
        <v>12</v>
      </c>
      <c r="D35" t="s">
        <v>132</v>
      </c>
      <c r="E35" t="s">
        <v>133</v>
      </c>
      <c r="F35" t="s">
        <v>21</v>
      </c>
      <c r="G35" s="2" t="s">
        <v>134</v>
      </c>
      <c r="H35" t="str" cm="1">
        <f t="array" ref="H35">extraire($G35,H$5)</f>
        <v>OBST  HIMALAYAN FOOTBRIDGE AT &amp;apos;GRAZAC&amp;apos;</v>
      </c>
      <c r="I35" t="str" cm="1">
        <f t="array" ref="I35">extraire($G35,I$5)</f>
        <v>451123N 0040929E</v>
      </c>
      <c r="J35" t="str" cm="1">
        <f t="array" ref="J35">extraire($G35,J$5)</f>
        <v>207FT</v>
      </c>
      <c r="K35" t="str" cm="1">
        <f t="array" ref="K35">extraire($G35,K$5)</f>
        <v>2264FT</v>
      </c>
      <c r="L35" t="str" cm="1">
        <f t="array" ref="L35">extraire($G35,L$5)</f>
        <v/>
      </c>
    </row>
    <row r="36" spans="1:12" ht="75" x14ac:dyDescent="0.25">
      <c r="A36" t="s">
        <v>17</v>
      </c>
      <c r="B36" t="s">
        <v>135</v>
      </c>
      <c r="C36" t="s">
        <v>12</v>
      </c>
      <c r="D36" t="s">
        <v>136</v>
      </c>
      <c r="E36" t="s">
        <v>137</v>
      </c>
      <c r="F36" t="s">
        <v>21</v>
      </c>
      <c r="G36" s="2" t="s">
        <v>138</v>
      </c>
      <c r="H36" t="str" cm="1">
        <f t="array" ref="H36">extraire($G36,H$5)</f>
        <v>ALL VOLMET SERVICES AND FREQUENCIES OVER METROPOLITAN FRANCE NOT</v>
      </c>
      <c r="I36" t="str" cm="1">
        <f t="array" ref="I36">extraire($G36,I$5)</f>
        <v/>
      </c>
      <c r="J36" t="str" cm="1">
        <f t="array" ref="J36">extraire($G36,J$5)</f>
        <v/>
      </c>
      <c r="K36" t="str" cm="1">
        <f t="array" ref="K36">extraire($G36,K$5)</f>
        <v/>
      </c>
      <c r="L36" t="str" cm="1">
        <f t="array" ref="L36">extraire($G36,L$5)</f>
        <v/>
      </c>
    </row>
    <row r="37" spans="1:12" ht="75" x14ac:dyDescent="0.25">
      <c r="A37" t="s">
        <v>31</v>
      </c>
      <c r="B37" t="s">
        <v>135</v>
      </c>
      <c r="C37" t="s">
        <v>12</v>
      </c>
      <c r="D37" t="s">
        <v>136</v>
      </c>
      <c r="E37" t="s">
        <v>137</v>
      </c>
      <c r="F37" t="s">
        <v>21</v>
      </c>
      <c r="G37" s="2" t="s">
        <v>138</v>
      </c>
      <c r="H37" t="str" cm="1">
        <f t="array" ref="H37">extraire($G37,H$5)</f>
        <v>ALL VOLMET SERVICES AND FREQUENCIES OVER METROPOLITAN FRANCE NOT</v>
      </c>
      <c r="I37" t="str" cm="1">
        <f t="array" ref="I37">extraire($G37,I$5)</f>
        <v/>
      </c>
      <c r="J37" t="str" cm="1">
        <f t="array" ref="J37">extraire($G37,J$5)</f>
        <v/>
      </c>
      <c r="K37" t="str" cm="1">
        <f t="array" ref="K37">extraire($G37,K$5)</f>
        <v/>
      </c>
      <c r="L37" t="str" cm="1">
        <f t="array" ref="L37">extraire($G37,L$5)</f>
        <v/>
      </c>
    </row>
    <row r="38" spans="1:12" ht="75" x14ac:dyDescent="0.25">
      <c r="A38" t="s">
        <v>61</v>
      </c>
      <c r="B38" t="s">
        <v>135</v>
      </c>
      <c r="C38" t="s">
        <v>12</v>
      </c>
      <c r="D38" t="s">
        <v>136</v>
      </c>
      <c r="E38" t="s">
        <v>137</v>
      </c>
      <c r="F38" t="s">
        <v>21</v>
      </c>
      <c r="G38" s="2" t="s">
        <v>138</v>
      </c>
      <c r="H38" t="str" cm="1">
        <f t="array" ref="H38">extraire($G38,H$5)</f>
        <v>ALL VOLMET SERVICES AND FREQUENCIES OVER METROPOLITAN FRANCE NOT</v>
      </c>
      <c r="I38" t="str" cm="1">
        <f t="array" ref="I38">extraire($G38,I$5)</f>
        <v/>
      </c>
      <c r="J38" t="str" cm="1">
        <f t="array" ref="J38">extraire($G38,J$5)</f>
        <v/>
      </c>
      <c r="K38" t="str" cm="1">
        <f t="array" ref="K38">extraire($G38,K$5)</f>
        <v/>
      </c>
      <c r="L38" t="str" cm="1">
        <f t="array" ref="L38">extraire($G38,L$5)</f>
        <v/>
      </c>
    </row>
    <row r="39" spans="1:12" ht="75" x14ac:dyDescent="0.25">
      <c r="A39" t="s">
        <v>10</v>
      </c>
      <c r="B39" t="s">
        <v>135</v>
      </c>
      <c r="C39" t="s">
        <v>12</v>
      </c>
      <c r="D39" t="s">
        <v>136</v>
      </c>
      <c r="E39" t="s">
        <v>137</v>
      </c>
      <c r="F39" t="s">
        <v>21</v>
      </c>
      <c r="G39" s="2" t="s">
        <v>138</v>
      </c>
      <c r="H39" t="str" cm="1">
        <f t="array" ref="H39">extraire($G39,H$5)</f>
        <v>ALL VOLMET SERVICES AND FREQUENCIES OVER METROPOLITAN FRANCE NOT</v>
      </c>
      <c r="I39" t="str" cm="1">
        <f t="array" ref="I39">extraire($G39,I$5)</f>
        <v/>
      </c>
      <c r="J39" t="str" cm="1">
        <f t="array" ref="J39">extraire($G39,J$5)</f>
        <v/>
      </c>
      <c r="K39" t="str" cm="1">
        <f t="array" ref="K39">extraire($G39,K$5)</f>
        <v/>
      </c>
      <c r="L39" t="str" cm="1">
        <f t="array" ref="L39">extraire($G39,L$5)</f>
        <v/>
      </c>
    </row>
    <row r="40" spans="1:12" ht="75" x14ac:dyDescent="0.25">
      <c r="A40" t="s">
        <v>44</v>
      </c>
      <c r="B40" t="s">
        <v>135</v>
      </c>
      <c r="C40" t="s">
        <v>12</v>
      </c>
      <c r="D40" t="s">
        <v>136</v>
      </c>
      <c r="E40" t="s">
        <v>137</v>
      </c>
      <c r="F40" t="s">
        <v>21</v>
      </c>
      <c r="G40" s="2" t="s">
        <v>138</v>
      </c>
      <c r="H40" t="str" cm="1">
        <f t="array" ref="H40">extraire($G40,H$5)</f>
        <v>ALL VOLMET SERVICES AND FREQUENCIES OVER METROPOLITAN FRANCE NOT</v>
      </c>
      <c r="I40" t="str" cm="1">
        <f t="array" ref="I40">extraire($G40,I$5)</f>
        <v/>
      </c>
      <c r="J40" t="str" cm="1">
        <f t="array" ref="J40">extraire($G40,J$5)</f>
        <v/>
      </c>
      <c r="K40" t="str" cm="1">
        <f t="array" ref="K40">extraire($G40,K$5)</f>
        <v/>
      </c>
      <c r="L40" t="str" cm="1">
        <f t="array" ref="L40">extraire($G40,L$5)</f>
        <v/>
      </c>
    </row>
    <row r="41" spans="1:12" ht="120" x14ac:dyDescent="0.25">
      <c r="A41" t="s">
        <v>61</v>
      </c>
      <c r="B41" t="s">
        <v>139</v>
      </c>
      <c r="C41" t="s">
        <v>12</v>
      </c>
      <c r="D41" t="s">
        <v>140</v>
      </c>
      <c r="E41" t="s">
        <v>141</v>
      </c>
      <c r="F41" t="s">
        <v>21</v>
      </c>
      <c r="G41" s="2" t="s">
        <v>142</v>
      </c>
      <c r="H41" t="str" cm="1">
        <f t="array" ref="H41">extraire($G41,H$5)</f>
        <v>FLYING MODEL ACTIVITY AT &amp;apos;SAINT VICTOR L&amp;apos;ABBAYE&amp;apos;</v>
      </c>
      <c r="I41" t="str" cm="1">
        <f t="array" ref="I41">extraire($G41,I$5)</f>
        <v>493915N 0010608E</v>
      </c>
      <c r="J41" t="str" cm="1">
        <f t="array" ref="J41">extraire($G41,J$5)</f>
        <v/>
      </c>
      <c r="K41" t="str" cm="1">
        <f t="array" ref="K41">extraire($G41,K$5)</f>
        <v/>
      </c>
      <c r="L41" t="str" cm="1">
        <f t="array" ref="L41">extraire($G41,L$5)</f>
        <v/>
      </c>
    </row>
    <row r="42" spans="1:12" x14ac:dyDescent="0.25">
      <c r="A42" t="s">
        <v>44</v>
      </c>
      <c r="B42" t="s">
        <v>143</v>
      </c>
      <c r="C42" t="s">
        <v>12</v>
      </c>
      <c r="D42" t="s">
        <v>144</v>
      </c>
      <c r="E42" t="s">
        <v>145</v>
      </c>
      <c r="F42" t="s">
        <v>21</v>
      </c>
      <c r="G42" t="s">
        <v>146</v>
      </c>
      <c r="H42" t="str" cm="1">
        <f t="array" ref="H42">extraire($G42,H$5)</f>
        <v>MODEL FLYING ACT &amp;apos;LA CHAPELLE SUR ERDRE 2&amp;apos;</v>
      </c>
      <c r="I42" t="str" cm="1">
        <f t="array" ref="I42">extraire($G42,I$5)</f>
        <v>471825N 0013418W</v>
      </c>
      <c r="J42" t="str" cm="1">
        <f t="array" ref="J42">extraire($G42,J$5)</f>
        <v/>
      </c>
      <c r="K42" t="str" cm="1">
        <f t="array" ref="K42">extraire($G42,K$5)</f>
        <v/>
      </c>
      <c r="L42" t="str" cm="1">
        <f t="array" ref="L42">extraire($G42,L$5)</f>
        <v/>
      </c>
    </row>
    <row r="43" spans="1:12" x14ac:dyDescent="0.25">
      <c r="A43" t="s">
        <v>44</v>
      </c>
      <c r="B43" t="s">
        <v>147</v>
      </c>
      <c r="C43" t="s">
        <v>12</v>
      </c>
      <c r="D43" t="s">
        <v>148</v>
      </c>
      <c r="E43" t="s">
        <v>149</v>
      </c>
      <c r="F43" t="s">
        <v>21</v>
      </c>
      <c r="G43" t="s">
        <v>150</v>
      </c>
      <c r="H43" t="str" cm="1">
        <f t="array" ref="H43">extraire($G43,H$5)</f>
        <v>MODEL FLYING ACTIVITY &amp;apos;PLOMODIERN 4&amp;apos;</v>
      </c>
      <c r="I43" t="str" cm="1">
        <f t="array" ref="I43">extraire($G43,I$5)</f>
        <v>480932N 0041739W</v>
      </c>
      <c r="J43" t="str" cm="1">
        <f t="array" ref="J43">extraire($G43,J$5)</f>
        <v/>
      </c>
      <c r="K43" t="str" cm="1">
        <f t="array" ref="K43">extraire($G43,K$5)</f>
        <v/>
      </c>
      <c r="L43" t="str" cm="1">
        <f t="array" ref="L43">extraire($G43,L$5)</f>
        <v/>
      </c>
    </row>
    <row r="44" spans="1:12" x14ac:dyDescent="0.25">
      <c r="A44" t="s">
        <v>44</v>
      </c>
      <c r="B44" t="s">
        <v>151</v>
      </c>
      <c r="C44" t="s">
        <v>12</v>
      </c>
      <c r="D44" t="s">
        <v>152</v>
      </c>
      <c r="E44" t="s">
        <v>153</v>
      </c>
      <c r="F44" t="s">
        <v>21</v>
      </c>
      <c r="G44" t="s">
        <v>154</v>
      </c>
      <c r="H44" t="str" cm="1">
        <f t="array" ref="H44">extraire($G44,H$5)</f>
        <v>MODEL FLYING SLOPE FLIGHT ACT &amp;apos;PONT D&amp;apos;OUILLY&amp;apos;</v>
      </c>
      <c r="I44" t="str" cm="1">
        <f t="array" ref="I44">extraire($G44,I$5)</f>
        <v>485257N 0002642W</v>
      </c>
      <c r="J44" t="str" cm="1">
        <f t="array" ref="J44">extraire($G44,J$5)</f>
        <v/>
      </c>
      <c r="K44" t="str" cm="1">
        <f t="array" ref="K44">extraire($G44,K$5)</f>
        <v/>
      </c>
      <c r="L44" t="str" cm="1">
        <f t="array" ref="L44">extraire($G44,L$5)</f>
        <v/>
      </c>
    </row>
    <row r="45" spans="1:12" x14ac:dyDescent="0.25">
      <c r="A45" t="s">
        <v>44</v>
      </c>
      <c r="B45" t="s">
        <v>155</v>
      </c>
      <c r="C45" t="s">
        <v>12</v>
      </c>
      <c r="D45" t="s">
        <v>156</v>
      </c>
      <c r="E45" t="s">
        <v>157</v>
      </c>
      <c r="F45" t="s">
        <v>21</v>
      </c>
      <c r="G45" t="s">
        <v>158</v>
      </c>
      <c r="H45" t="str" cm="1">
        <f t="array" ref="H45">extraire($G45,H$5)</f>
        <v>MODEL FLYING ACTIVITY AT &amp;apos;SAINT-PEVER&amp;apos;</v>
      </c>
      <c r="I45" t="str" cm="1">
        <f t="array" ref="I45">extraire($G45,I$5)</f>
        <v>483005N 0030620W</v>
      </c>
      <c r="J45" t="str" cm="1">
        <f t="array" ref="J45">extraire($G45,J$5)</f>
        <v/>
      </c>
      <c r="K45" t="str" cm="1">
        <f t="array" ref="K45">extraire($G45,K$5)</f>
        <v/>
      </c>
      <c r="L45" t="str" cm="1">
        <f t="array" ref="L45">extraire($G45,L$5)</f>
        <v/>
      </c>
    </row>
    <row r="46" spans="1:12" x14ac:dyDescent="0.25">
      <c r="A46" t="s">
        <v>44</v>
      </c>
      <c r="B46" t="s">
        <v>159</v>
      </c>
      <c r="C46" t="s">
        <v>12</v>
      </c>
      <c r="D46" t="s">
        <v>160</v>
      </c>
      <c r="E46" t="s">
        <v>161</v>
      </c>
      <c r="F46" t="s">
        <v>21</v>
      </c>
      <c r="G46" t="s">
        <v>162</v>
      </c>
      <c r="H46" t="str" cm="1">
        <f t="array" ref="H46">extraire($G46,H$5)</f>
        <v>MODEL FLYING NR8988 &amp;apos;PLOUMAGOAR&amp;apos; MODIFIED</v>
      </c>
      <c r="I46" t="str" cm="1">
        <f t="array" ref="I46">extraire($G46,I$5)</f>
        <v>MODIFID  483138N 0030606W</v>
      </c>
      <c r="J46" t="str" cm="1">
        <f t="array" ref="J46">extraire($G46,J$5)</f>
        <v/>
      </c>
      <c r="K46" t="str" cm="1">
        <f t="array" ref="K46">extraire($G46,K$5)</f>
        <v/>
      </c>
      <c r="L46" t="str" cm="1">
        <f t="array" ref="L46">extraire($G46,L$5)</f>
        <v/>
      </c>
    </row>
    <row r="47" spans="1:12" x14ac:dyDescent="0.25">
      <c r="A47" t="s">
        <v>31</v>
      </c>
      <c r="B47" t="s">
        <v>163</v>
      </c>
      <c r="C47" t="s">
        <v>12</v>
      </c>
      <c r="D47" t="s">
        <v>164</v>
      </c>
      <c r="E47" t="s">
        <v>165</v>
      </c>
      <c r="F47" t="s">
        <v>21</v>
      </c>
      <c r="G47" t="s">
        <v>166</v>
      </c>
      <c r="H47" t="str" cm="1">
        <f t="array" ref="H47">extraire($G47,H$5)</f>
        <v>RESTRICTED AREA LF-R1004 &amp;apos;CHENOVE&amp;apos; DEFINITELY REMOVED</v>
      </c>
      <c r="I47" t="str" cm="1">
        <f t="array" ref="I47">extraire($G47,I$5)</f>
        <v/>
      </c>
      <c r="J47" t="str" cm="1">
        <f t="array" ref="J47">extraire($G47,J$5)</f>
        <v/>
      </c>
      <c r="K47" t="str" cm="1">
        <f t="array" ref="K47">extraire($G47,K$5)</f>
        <v/>
      </c>
      <c r="L47" t="str" cm="1">
        <f t="array" ref="L47">extraire($G47,L$5)</f>
        <v/>
      </c>
    </row>
    <row r="48" spans="1:12" x14ac:dyDescent="0.25">
      <c r="A48" t="s">
        <v>61</v>
      </c>
      <c r="B48" t="s">
        <v>167</v>
      </c>
      <c r="C48" t="s">
        <v>12</v>
      </c>
      <c r="D48" t="s">
        <v>168</v>
      </c>
      <c r="E48" t="s">
        <v>165</v>
      </c>
      <c r="F48" t="s">
        <v>21</v>
      </c>
      <c r="G48" t="s">
        <v>169</v>
      </c>
      <c r="H48" t="str" cm="1">
        <f t="array" ref="H48">extraire($G48,H$5)</f>
        <v>MODEL FLYING ACTIVITY NR 8216 &amp;apos;GRAND&amp;apos;</v>
      </c>
      <c r="I48" t="str" cm="1">
        <f t="array" ref="I48">extraire($G48,I$5)</f>
        <v>482300N 0052800E</v>
      </c>
      <c r="J48" t="str" cm="1">
        <f t="array" ref="J48">extraire($G48,J$5)</f>
        <v/>
      </c>
      <c r="K48" t="str" cm="1">
        <f t="array" ref="K48">extraire($G48,K$5)</f>
        <v/>
      </c>
      <c r="L48" t="str" cm="1">
        <f t="array" ref="L48">extraire($G48,L$5)</f>
        <v/>
      </c>
    </row>
    <row r="49" spans="1:12" x14ac:dyDescent="0.25">
      <c r="A49" t="s">
        <v>31</v>
      </c>
      <c r="B49" t="s">
        <v>170</v>
      </c>
      <c r="C49" t="s">
        <v>12</v>
      </c>
      <c r="D49" t="s">
        <v>171</v>
      </c>
      <c r="E49" t="s">
        <v>172</v>
      </c>
      <c r="F49" t="s">
        <v>21</v>
      </c>
      <c r="G49" t="s">
        <v>173</v>
      </c>
      <c r="H49" t="str" cm="1">
        <f t="array" ref="H49">extraire($G49,H$5)</f>
        <v>PJE ACT 225 &amp;apos;ETANG DU STOCK&amp;apos; WITHDRAWN</v>
      </c>
      <c r="I49" t="str" cm="1">
        <f t="array" ref="I49">extraire($G49,I$5)</f>
        <v/>
      </c>
      <c r="J49" t="str" cm="1">
        <f t="array" ref="J49">extraire($G49,J$5)</f>
        <v/>
      </c>
      <c r="K49" t="str" cm="1">
        <f t="array" ref="K49">extraire($G49,K$5)</f>
        <v/>
      </c>
      <c r="L49" t="str" cm="1">
        <f t="array" ref="L49">extraire($G49,L$5)</f>
        <v/>
      </c>
    </row>
    <row r="50" spans="1:12" x14ac:dyDescent="0.25">
      <c r="A50" t="s">
        <v>17</v>
      </c>
      <c r="B50" t="s">
        <v>174</v>
      </c>
      <c r="C50" t="s">
        <v>12</v>
      </c>
      <c r="D50" t="s">
        <v>175</v>
      </c>
      <c r="E50" t="s">
        <v>176</v>
      </c>
      <c r="F50" t="s">
        <v>21</v>
      </c>
      <c r="G50" t="s">
        <v>177</v>
      </c>
      <c r="H50" t="str" cm="1">
        <f t="array" ref="H50">extraire($G50,H$5)</f>
        <v>PJE ACT NR381 (PJE MONTPEZAT D&amp;apos;AGENAIS)</v>
      </c>
      <c r="I50" t="str" cm="1">
        <f t="array" ref="I50">extraire($G50,I$5)</f>
        <v>442153N 0002932E</v>
      </c>
      <c r="J50" t="str" cm="1">
        <f t="array" ref="J50">extraire($G50,J$5)</f>
        <v/>
      </c>
      <c r="K50" t="str" cm="1">
        <f t="array" ref="K50">extraire($G50,K$5)</f>
        <v/>
      </c>
      <c r="L50" t="str" cm="1">
        <f t="array" ref="L50">extraire($G50,L$5)</f>
        <v/>
      </c>
    </row>
    <row r="51" spans="1:12" x14ac:dyDescent="0.25">
      <c r="A51" t="s">
        <v>31</v>
      </c>
      <c r="B51" t="s">
        <v>178</v>
      </c>
      <c r="C51" t="s">
        <v>12</v>
      </c>
      <c r="D51" t="s">
        <v>179</v>
      </c>
      <c r="E51" t="s">
        <v>180</v>
      </c>
      <c r="F51" t="s">
        <v>21</v>
      </c>
      <c r="G51" t="s">
        <v>181</v>
      </c>
      <c r="H51" t="str" cm="1">
        <f t="array" ref="H51">extraire($G51,H$5)</f>
        <v>FREE FLYING LAUNCH ACTIVITY NR 943 &amp;apos;PASQUES&amp;apos; WITHDRAWN.</v>
      </c>
      <c r="I51" t="str" cm="1">
        <f t="array" ref="I51">extraire($G51,I$5)</f>
        <v/>
      </c>
      <c r="J51" t="str" cm="1">
        <f t="array" ref="J51">extraire($G51,J$5)</f>
        <v/>
      </c>
      <c r="K51" t="str" cm="1">
        <f t="array" ref="K51">extraire($G51,K$5)</f>
        <v/>
      </c>
      <c r="L51" t="str" cm="1">
        <f t="array" ref="L51">extraire($G51,L$5)</f>
        <v/>
      </c>
    </row>
    <row r="52" spans="1:12" x14ac:dyDescent="0.25">
      <c r="A52" t="s">
        <v>17</v>
      </c>
      <c r="B52" t="s">
        <v>182</v>
      </c>
      <c r="C52" t="s">
        <v>12</v>
      </c>
      <c r="D52" t="s">
        <v>183</v>
      </c>
      <c r="E52" t="s">
        <v>184</v>
      </c>
      <c r="F52" t="s">
        <v>21</v>
      </c>
      <c r="G52" t="s">
        <v>185</v>
      </c>
      <c r="H52" t="str" cm="1">
        <f t="array" ref="H52">extraire($G52,H$5)</f>
        <v>OBST MEASUREMENT MAST AT LEZAY</v>
      </c>
      <c r="I52" t="str" cm="1">
        <f t="array" ref="I52">extraire($G52,I$5)</f>
        <v>461431N 0000140W</v>
      </c>
      <c r="J52" t="str" cm="1">
        <f t="array" ref="J52">extraire($G52,J$5)</f>
        <v>342FT</v>
      </c>
      <c r="K52" t="str" cm="1">
        <f t="array" ref="K52">extraire($G52,K$5)</f>
        <v>867FT</v>
      </c>
      <c r="L52" t="str" cm="1">
        <f t="array" ref="L52">extraire($G52,L$5)</f>
        <v/>
      </c>
    </row>
    <row r="53" spans="1:12" x14ac:dyDescent="0.25">
      <c r="A53" t="s">
        <v>17</v>
      </c>
      <c r="B53" t="s">
        <v>186</v>
      </c>
      <c r="C53" t="s">
        <v>12</v>
      </c>
      <c r="D53" t="s">
        <v>187</v>
      </c>
      <c r="E53" t="s">
        <v>187</v>
      </c>
      <c r="F53" t="s">
        <v>21</v>
      </c>
      <c r="G53" t="s">
        <v>188</v>
      </c>
      <c r="H53" t="str" cm="1">
        <f t="array" ref="H53">extraire($G53,H$5)</f>
        <v>OBST E1103-05  COORDINATES MODIFIED</v>
      </c>
      <c r="I53" t="str" cm="1">
        <f t="array" ref="I53">extraire($G53,I$5)</f>
        <v>430024.87N 0021359.98E</v>
      </c>
      <c r="J53" t="str" cm="1">
        <f t="array" ref="J53">extraire($G53,J$5)</f>
        <v>230FT</v>
      </c>
      <c r="K53" t="str" cm="1">
        <f t="array" ref="K53">extraire($G53,K$5)</f>
        <v>2258FT</v>
      </c>
      <c r="L53" t="str" cm="1">
        <f t="array" ref="L53">extraire($G53,L$5)</f>
        <v/>
      </c>
    </row>
    <row r="54" spans="1:12" x14ac:dyDescent="0.25">
      <c r="A54" t="s">
        <v>61</v>
      </c>
      <c r="B54" t="s">
        <v>189</v>
      </c>
      <c r="C54" t="s">
        <v>12</v>
      </c>
      <c r="D54" t="s">
        <v>190</v>
      </c>
      <c r="E54" t="s">
        <v>191</v>
      </c>
      <c r="F54" t="s">
        <v>21</v>
      </c>
      <c r="G54" t="s">
        <v>192</v>
      </c>
      <c r="H54" t="str" cm="1">
        <f t="array" ref="H54">extraire($G54,H$5)</f>
        <v>OBST  5 WINDTURBINES OF WINDFARM &amp;apos;LE GROSEILLER&amp;apos; AT LISBOURG</v>
      </c>
      <c r="I54" t="str" cm="1">
        <f t="array" ref="I54">extraire($G54,I$5)</f>
        <v>503103N 0021154E</v>
      </c>
      <c r="J54" t="str" cm="1">
        <f t="array" ref="J54">extraire($G54,J$5)</f>
        <v>493FT</v>
      </c>
      <c r="K54" t="str" cm="1">
        <f t="array" ref="K54">extraire($G54,K$5)</f>
        <v>995FT</v>
      </c>
      <c r="L54" t="str" cm="1">
        <f t="array" ref="L54">extraire($G54,L$5)</f>
        <v/>
      </c>
    </row>
    <row r="55" spans="1:12" x14ac:dyDescent="0.25">
      <c r="A55" t="s">
        <v>61</v>
      </c>
      <c r="B55" t="s">
        <v>193</v>
      </c>
      <c r="C55" t="s">
        <v>12</v>
      </c>
      <c r="D55" t="s">
        <v>194</v>
      </c>
      <c r="E55" t="s">
        <v>191</v>
      </c>
      <c r="F55" t="s">
        <v>21</v>
      </c>
      <c r="G55" t="s">
        <v>195</v>
      </c>
      <c r="H55" t="str" cm="1">
        <f t="array" ref="H55">extraire($G55,H$5)</f>
        <v>OBST  2 WINDTURBINES OF WINDFARM OF &amp;apos;FONTAINE LE SEC&amp;apos; AT LISBOURG</v>
      </c>
      <c r="I55" t="str" cm="1">
        <f t="array" ref="I55">extraire($G55,I$5)</f>
        <v>502938N 0021259E</v>
      </c>
      <c r="J55" t="str" cm="1">
        <f t="array" ref="J55">extraire($G55,J$5)</f>
        <v>493FT</v>
      </c>
      <c r="K55" t="str" cm="1">
        <f t="array" ref="K55">extraire($G55,K$5)</f>
        <v>949FT</v>
      </c>
      <c r="L55" t="str" cm="1">
        <f t="array" ref="L55">extraire($G55,L$5)</f>
        <v/>
      </c>
    </row>
    <row r="56" spans="1:12" x14ac:dyDescent="0.25">
      <c r="A56" t="s">
        <v>61</v>
      </c>
      <c r="B56" t="s">
        <v>196</v>
      </c>
      <c r="C56" t="s">
        <v>12</v>
      </c>
      <c r="D56" t="s">
        <v>197</v>
      </c>
      <c r="E56" t="s">
        <v>198</v>
      </c>
      <c r="F56" t="s">
        <v>21</v>
      </c>
      <c r="G56" t="s">
        <v>199</v>
      </c>
      <c r="H56" t="str" cm="1">
        <f t="array" ref="H56">extraire($G56,H$5)</f>
        <v>MEASURING MAST OPR AT &amp;apos;BOUDEVILLE&amp;apos;, RDL 050/7.27NM ARP LFYV</v>
      </c>
      <c r="I56" t="str" cm="1">
        <f t="array" ref="I56">extraire($G56,I$5)</f>
        <v>494257N 0005236E</v>
      </c>
      <c r="J56" t="str" cm="1">
        <f t="array" ref="J56">extraire($G56,J$5)</f>
        <v>328FT</v>
      </c>
      <c r="K56" t="str" cm="1">
        <f t="array" ref="K56">extraire($G56,K$5)</f>
        <v>807FT</v>
      </c>
      <c r="L56" t="str" cm="1">
        <f t="array" ref="L56">extraire($G56,L$5)</f>
        <v>DAY AND NIGHT</v>
      </c>
    </row>
    <row r="57" spans="1:12" x14ac:dyDescent="0.25">
      <c r="A57" t="s">
        <v>61</v>
      </c>
      <c r="B57" t="s">
        <v>200</v>
      </c>
      <c r="C57" t="s">
        <v>12</v>
      </c>
      <c r="D57" t="s">
        <v>201</v>
      </c>
      <c r="E57" t="s">
        <v>202</v>
      </c>
      <c r="F57" t="s">
        <v>21</v>
      </c>
      <c r="G57" t="s">
        <v>203</v>
      </c>
      <c r="H57" t="str" cm="1">
        <f t="array" ref="H57">extraire($G57,H$5)</f>
        <v>11 WIND TURBINES OPR IN WINDFARM &amp;apos;LES QUINTEFEUILLES&amp;apos; AT</v>
      </c>
      <c r="I57" t="str" cm="1">
        <f t="array" ref="I57">extraire($G57,I$5)</f>
        <v>501303N 0025904E, CENTRAL POINT CIRCLE OF 2700M RADIUS</v>
      </c>
      <c r="J57" t="str" cm="1">
        <f t="array" ref="J57">extraire($G57,J$5)</f>
        <v>653FT</v>
      </c>
      <c r="K57" t="str" cm="1">
        <f t="array" ref="K57">extraire($G57,K$5)</f>
        <v>949FT</v>
      </c>
      <c r="L57" t="str" cm="1">
        <f t="array" ref="L57">extraire($G57,L$5)</f>
        <v>DAY AND NIGHT</v>
      </c>
    </row>
    <row r="58" spans="1:12" x14ac:dyDescent="0.25">
      <c r="A58" t="s">
        <v>97</v>
      </c>
      <c r="B58" t="s">
        <v>204</v>
      </c>
      <c r="C58" t="s">
        <v>12</v>
      </c>
      <c r="D58" t="s">
        <v>205</v>
      </c>
      <c r="E58" t="s">
        <v>206</v>
      </c>
      <c r="F58" t="s">
        <v>21</v>
      </c>
      <c r="G58" t="s">
        <v>207</v>
      </c>
      <c r="H58" t="str" cm="1">
        <f t="array" ref="H58">extraire($G58,H$5)</f>
        <v>MEAUX CENTRE HOSPITALIER  HELIPORT COMPLETELY WITHDRAWN</v>
      </c>
      <c r="I58" t="str" cm="1">
        <f t="array" ref="I58">extraire($G58,I$5)</f>
        <v>485758N 0025318E</v>
      </c>
      <c r="J58" t="str" cm="1">
        <f t="array" ref="J58">extraire($G58,J$5)</f>
        <v/>
      </c>
      <c r="K58" t="str" cm="1">
        <f t="array" ref="K58">extraire($G58,K$5)</f>
        <v/>
      </c>
      <c r="L58" t="str" cm="1">
        <f t="array" ref="L58">extraire($G58,L$5)</f>
        <v/>
      </c>
    </row>
    <row r="59" spans="1:12" x14ac:dyDescent="0.25">
      <c r="A59" t="s">
        <v>17</v>
      </c>
      <c r="B59" t="s">
        <v>208</v>
      </c>
      <c r="C59" t="s">
        <v>12</v>
      </c>
      <c r="D59" t="s">
        <v>209</v>
      </c>
      <c r="E59" t="s">
        <v>210</v>
      </c>
      <c r="F59" t="s">
        <v>21</v>
      </c>
      <c r="G59" t="s">
        <v>211</v>
      </c>
      <c r="H59" t="str" cm="1">
        <f t="array" ref="H59">extraire($G59,H$5)</f>
        <v>MEASURING MAST OPR AT &amp;apos;LA CHAPELLE-BATON&amp;apos;, RDL 114/ 9.47NM ARP</v>
      </c>
      <c r="I59" t="str" cm="1">
        <f t="array" ref="I59">extraire($G59,I$5)</f>
        <v>461224.175N 0002348.432E</v>
      </c>
      <c r="J59" t="str" cm="1">
        <f t="array" ref="J59">extraire($G59,J$5)</f>
        <v>344FT AGL</v>
      </c>
      <c r="K59" t="str" cm="1">
        <f t="array" ref="K59">extraire($G59,K$5)</f>
        <v>820FT AMSL</v>
      </c>
      <c r="L59" t="str" cm="1">
        <f t="array" ref="L59">extraire($G59,L$5)</f>
        <v>DAY/NIGHT</v>
      </c>
    </row>
    <row r="60" spans="1:12" x14ac:dyDescent="0.25">
      <c r="A60" t="s">
        <v>17</v>
      </c>
      <c r="B60" t="s">
        <v>212</v>
      </c>
      <c r="C60" t="s">
        <v>12</v>
      </c>
      <c r="D60" t="s">
        <v>213</v>
      </c>
      <c r="E60" t="s">
        <v>213</v>
      </c>
      <c r="F60" t="s">
        <v>21</v>
      </c>
      <c r="G60" t="s">
        <v>214</v>
      </c>
      <c r="H60" t="str" cm="1">
        <f t="array" ref="H60">extraire($G60,H$5)</f>
        <v>MEASURING MAST OPR AT &amp;apos;COIVERT&amp;apos;, RDL 021/7.27NM ARP LFIY</v>
      </c>
      <c r="I60" t="str" cm="1">
        <f t="array" ref="I60">extraire($G60,I$5)</f>
        <v>460442.600N 0002745.260W</v>
      </c>
      <c r="J60" t="str" cm="1">
        <f t="array" ref="J60">extraire($G60,J$5)</f>
        <v>262FT AGL</v>
      </c>
      <c r="K60" t="str" cm="1">
        <f t="array" ref="K60">extraire($G60,K$5)</f>
        <v>485FT AMSL</v>
      </c>
      <c r="L60" t="str" cm="1">
        <f t="array" ref="L60">extraire($G60,L$5)</f>
        <v>DAY/NIGHT</v>
      </c>
    </row>
    <row r="61" spans="1:12" x14ac:dyDescent="0.25">
      <c r="A61" t="s">
        <v>61</v>
      </c>
      <c r="B61" t="s">
        <v>215</v>
      </c>
      <c r="C61" t="s">
        <v>12</v>
      </c>
      <c r="D61" t="s">
        <v>216</v>
      </c>
      <c r="E61" t="s">
        <v>217</v>
      </c>
      <c r="F61" t="s">
        <v>21</v>
      </c>
      <c r="G61" t="s">
        <v>218</v>
      </c>
      <c r="H61" t="str" cm="1">
        <f t="array" ref="H61">extraire($G61,H$5)</f>
        <v>WINDFARM OF 4 WIND TURBINES OPR AT &amp;apos;ACHERES LE MARCHE&amp;apos;, RDL</v>
      </c>
      <c r="I61" t="str" cm="1">
        <f t="array" ref="I61">extraire($G61,I$5)</f>
        <v>480558N 0020208E</v>
      </c>
      <c r="J61" t="str" cm="1">
        <f t="array" ref="J61">extraire($G61,J$5)</f>
        <v>467FT</v>
      </c>
      <c r="K61" t="str" cm="1">
        <f t="array" ref="K61">extraire($G61,K$5)</f>
        <v>997FT</v>
      </c>
      <c r="L61" t="str" cm="1">
        <f t="array" ref="L61">extraire($G61,L$5)</f>
        <v>DAY AND NIGHT</v>
      </c>
    </row>
    <row r="62" spans="1:12" x14ac:dyDescent="0.25">
      <c r="A62" t="s">
        <v>61</v>
      </c>
      <c r="B62" t="s">
        <v>219</v>
      </c>
      <c r="C62" t="s">
        <v>12</v>
      </c>
      <c r="D62" t="s">
        <v>220</v>
      </c>
      <c r="E62" t="s">
        <v>221</v>
      </c>
      <c r="F62" t="s">
        <v>21</v>
      </c>
      <c r="G62" t="s">
        <v>222</v>
      </c>
      <c r="H62" t="str" cm="1">
        <f t="array" ref="H62">extraire($G62,H$5)</f>
        <v>MEASURING MAST OPR AT HOMBLEUX - RDL188/8.54NM ARP LFAG</v>
      </c>
      <c r="I62" t="str" cm="1">
        <f t="array" ref="I62">extraire($G62,I$5)</f>
        <v>494340N 0030003E</v>
      </c>
      <c r="J62" t="str" cm="1">
        <f t="array" ref="J62">extraire($G62,J$5)</f>
        <v>333FT</v>
      </c>
      <c r="K62" t="str" cm="1">
        <f t="array" ref="K62">extraire($G62,K$5)</f>
        <v>550FT</v>
      </c>
      <c r="L62" t="str" cm="1">
        <f t="array" ref="L62">extraire($G62,L$5)</f>
        <v>NIGHT AND DAY.</v>
      </c>
    </row>
    <row r="63" spans="1:12" x14ac:dyDescent="0.25">
      <c r="A63" t="s">
        <v>61</v>
      </c>
      <c r="B63" t="s">
        <v>223</v>
      </c>
      <c r="C63" t="s">
        <v>12</v>
      </c>
      <c r="D63" t="s">
        <v>224</v>
      </c>
      <c r="E63" t="s">
        <v>225</v>
      </c>
      <c r="F63" t="s">
        <v>21</v>
      </c>
      <c r="G63" t="s">
        <v>226</v>
      </c>
      <c r="H63" t="str" cm="1">
        <f t="array" ref="H63">extraire($G63,H$5)</f>
        <v>2 WIND TURBINES OPR IN &amp;apos;MOURIEZ&amp;apos; WINDFARM , RDL 106/13.38NM LFAM</v>
      </c>
      <c r="I63" t="str" cm="1">
        <f t="array" ref="I63">extraire($G63,I$5)</f>
        <v>502139N 0015540E CENTRAL POINT LINE OF 630M ORIENTED NW/SE</v>
      </c>
      <c r="J63" t="str" cm="1">
        <f t="array" ref="J63">extraire($G63,J$5)</f>
        <v>492FT</v>
      </c>
      <c r="K63" t="str" cm="1">
        <f t="array" ref="K63">extraire($G63,K$5)</f>
        <v>805FT</v>
      </c>
      <c r="L63" t="str" cm="1">
        <f t="array" ref="L63">extraire($G63,L$5)</f>
        <v>DAY AND NIGHT</v>
      </c>
    </row>
    <row r="64" spans="1:12" x14ac:dyDescent="0.25">
      <c r="A64" t="s">
        <v>61</v>
      </c>
      <c r="B64" t="s">
        <v>227</v>
      </c>
      <c r="C64" t="s">
        <v>12</v>
      </c>
      <c r="D64" t="s">
        <v>228</v>
      </c>
      <c r="E64" t="s">
        <v>229</v>
      </c>
      <c r="F64" t="s">
        <v>21</v>
      </c>
      <c r="G64" t="s">
        <v>230</v>
      </c>
      <c r="H64" t="str" cm="1">
        <f t="array" ref="H64">extraire($G64,H$5)</f>
        <v>OBST NR80118 COMPLETELY WITHDRAWN AT &amp;apos;DOMART EN PONTHIEU&amp;apos;</v>
      </c>
      <c r="I64" t="str" cm="1">
        <f t="array" ref="I64">extraire($G64,I$5)</f>
        <v>500550N 0020724E</v>
      </c>
      <c r="J64" t="str" cm="1">
        <f t="array" ref="J64">extraire($G64,J$5)</f>
        <v/>
      </c>
      <c r="K64" t="str" cm="1">
        <f t="array" ref="K64">extraire($G64,K$5)</f>
        <v/>
      </c>
      <c r="L64" t="str" cm="1">
        <f t="array" ref="L64">extraire($G64,L$5)</f>
        <v/>
      </c>
    </row>
    <row r="65" spans="1:12" x14ac:dyDescent="0.25">
      <c r="A65" t="s">
        <v>10</v>
      </c>
      <c r="B65" t="s">
        <v>231</v>
      </c>
      <c r="C65" t="s">
        <v>12</v>
      </c>
      <c r="D65" t="s">
        <v>232</v>
      </c>
      <c r="E65" t="s">
        <v>233</v>
      </c>
      <c r="F65" t="s">
        <v>21</v>
      </c>
      <c r="G65" t="s">
        <v>234</v>
      </c>
      <c r="H65" t="str" cm="1">
        <f t="array" ref="H65">extraire($G65,H$5)</f>
        <v>REF DATASET ENR5.4. OBST 15008 LONGITUDE MODIFIED</v>
      </c>
      <c r="I65" t="str" cm="1">
        <f t="array" ref="I65">extraire($G65,I$5)</f>
        <v/>
      </c>
      <c r="J65" t="str" cm="1">
        <f t="array" ref="J65">extraire($G65,J$5)</f>
        <v/>
      </c>
      <c r="K65" t="str" cm="1">
        <f t="array" ref="K65">extraire($G65,K$5)</f>
        <v/>
      </c>
      <c r="L65" t="str" cm="1">
        <f t="array" ref="L65">extraire($G65,L$5)</f>
        <v/>
      </c>
    </row>
    <row r="66" spans="1:12" x14ac:dyDescent="0.25">
      <c r="A66" t="s">
        <v>61</v>
      </c>
      <c r="B66" t="s">
        <v>235</v>
      </c>
      <c r="C66" t="s">
        <v>12</v>
      </c>
      <c r="D66" t="s">
        <v>236</v>
      </c>
      <c r="E66" t="s">
        <v>236</v>
      </c>
      <c r="F66" t="s">
        <v>21</v>
      </c>
      <c r="G66" t="s">
        <v>237</v>
      </c>
      <c r="H66" t="str" cm="1">
        <f t="array" ref="H66">extraire($G66,H$5)</f>
        <v>MEASURING MAST OPR AT &amp;apos;VAL D&amp;apos;ETANGSON&amp;apos;, RDL 107/16.64NM ARP LFRM</v>
      </c>
      <c r="I66" t="str" cm="1">
        <f t="array" ref="I66">extraire($G66,I$5)</f>
        <v>475206N 0003550E</v>
      </c>
      <c r="J66" t="str" cm="1">
        <f t="array" ref="J66">extraire($G66,J$5)</f>
        <v>405FT</v>
      </c>
      <c r="K66" t="str" cm="1">
        <f t="array" ref="K66">extraire($G66,K$5)</f>
        <v>890FT</v>
      </c>
      <c r="L66" t="str" cm="1">
        <f t="array" ref="L66">extraire($G66,L$5)</f>
        <v>DAY AND NIGHT</v>
      </c>
    </row>
    <row r="67" spans="1:12" x14ac:dyDescent="0.25">
      <c r="A67" t="s">
        <v>61</v>
      </c>
      <c r="B67" t="s">
        <v>238</v>
      </c>
      <c r="C67" t="s">
        <v>12</v>
      </c>
      <c r="D67" t="s">
        <v>239</v>
      </c>
      <c r="E67" t="s">
        <v>240</v>
      </c>
      <c r="F67" t="s">
        <v>21</v>
      </c>
      <c r="G67" t="s">
        <v>241</v>
      </c>
      <c r="H67" t="str" cm="1">
        <f t="array" ref="H67">extraire($G67,H$5)</f>
        <v>WITHDRAWAL OF OBST NR 60078 A &amp;apos;CRAPEAUMESNIL&amp;apos;, RDL103/9.71NM LFAR</v>
      </c>
      <c r="I67" t="str" cm="1">
        <f t="array" ref="I67">extraire($G67,I$5)</f>
        <v>493813N-0024845E</v>
      </c>
      <c r="J67" t="str" cm="1">
        <f t="array" ref="J67">extraire($G67,J$5)</f>
        <v/>
      </c>
      <c r="K67" t="str" cm="1">
        <f t="array" ref="K67">extraire($G67,K$5)</f>
        <v/>
      </c>
      <c r="L67" t="str" cm="1">
        <f t="array" ref="L67">extraire($G67,L$5)</f>
        <v/>
      </c>
    </row>
    <row r="68" spans="1:12" x14ac:dyDescent="0.25">
      <c r="A68" t="s">
        <v>61</v>
      </c>
      <c r="B68" t="s">
        <v>242</v>
      </c>
      <c r="C68" t="s">
        <v>12</v>
      </c>
      <c r="D68" t="s">
        <v>243</v>
      </c>
      <c r="E68" t="s">
        <v>244</v>
      </c>
      <c r="F68" t="s">
        <v>21</v>
      </c>
      <c r="G68" t="s">
        <v>245</v>
      </c>
      <c r="H68" t="str" cm="1">
        <f t="array" ref="H68">extraire($G68,H$5)</f>
        <v>WITHDRAWAL OF OBST NR 80068 A &amp;apos;BOURDON&amp;apos;, RDL131/13.3NM LF0I ARP</v>
      </c>
      <c r="I68" t="str" cm="1">
        <f t="array" ref="I68">extraire($G68,I$5)</f>
        <v>495949N-0020531E</v>
      </c>
      <c r="J68" t="str" cm="1">
        <f t="array" ref="J68">extraire($G68,J$5)</f>
        <v/>
      </c>
      <c r="K68" t="str" cm="1">
        <f t="array" ref="K68">extraire($G68,K$5)</f>
        <v/>
      </c>
      <c r="L68" t="str" cm="1">
        <f t="array" ref="L68">extraire($G68,L$5)</f>
        <v/>
      </c>
    </row>
    <row r="69" spans="1:12" x14ac:dyDescent="0.25">
      <c r="A69" t="s">
        <v>61</v>
      </c>
      <c r="B69" t="s">
        <v>246</v>
      </c>
      <c r="C69" t="s">
        <v>12</v>
      </c>
      <c r="D69" t="s">
        <v>247</v>
      </c>
      <c r="E69" t="s">
        <v>248</v>
      </c>
      <c r="F69" t="s">
        <v>21</v>
      </c>
      <c r="G69" t="s">
        <v>249</v>
      </c>
      <c r="H69" t="str" cm="1">
        <f t="array" ref="H69">extraire($G69,H$5)</f>
        <v>MEASURING MAST OPR AT &amp;apos;SAINS-MORAINVILLERS&amp;apos;, RDL214/7.83NM ARP</v>
      </c>
      <c r="I69" t="str" cm="1">
        <f t="array" ref="I69">extraire($G69,I$5)</f>
        <v>493352N-0022728E</v>
      </c>
      <c r="J69" t="str" cm="1">
        <f t="array" ref="J69">extraire($G69,J$5)</f>
        <v>328FT</v>
      </c>
      <c r="K69" t="str" cm="1">
        <f t="array" ref="K69">extraire($G69,K$5)</f>
        <v>756FT</v>
      </c>
      <c r="L69" t="str" cm="1">
        <f t="array" ref="L69">extraire($G69,L$5)</f>
        <v>DAY AND NIGHT</v>
      </c>
    </row>
    <row r="70" spans="1:12" x14ac:dyDescent="0.25">
      <c r="A70" t="s">
        <v>61</v>
      </c>
      <c r="B70" t="s">
        <v>250</v>
      </c>
      <c r="C70" t="s">
        <v>12</v>
      </c>
      <c r="D70" t="s">
        <v>251</v>
      </c>
      <c r="E70" t="s">
        <v>252</v>
      </c>
      <c r="F70" t="s">
        <v>21</v>
      </c>
      <c r="G70" t="s">
        <v>253</v>
      </c>
      <c r="H70" t="str" cm="1">
        <f t="array" ref="H70">extraire($G70,H$5)</f>
        <v>WIND FARM OPR AT &amp;apos;ECLY&amp;apos; AND &amp;apos;SON&amp;apos;, RDL 326/6.03NM ARP LFAP</v>
      </c>
      <c r="I70" t="str" cm="1">
        <f t="array" ref="I70">extraire($G70,I$5)</f>
        <v/>
      </c>
      <c r="J70" t="str" cm="1">
        <f t="array" ref="J70">extraire($G70,J$5)</f>
        <v>591FT</v>
      </c>
      <c r="K70" t="str" cm="1">
        <f t="array" ref="K70">extraire($G70,K$5)</f>
        <v>1054FT</v>
      </c>
      <c r="L70" t="str" cm="1">
        <f t="array" ref="L70">extraire($G70,L$5)</f>
        <v>DAY AND NIGHT</v>
      </c>
    </row>
    <row r="71" spans="1:12" x14ac:dyDescent="0.25">
      <c r="A71" t="s">
        <v>61</v>
      </c>
      <c r="B71" t="s">
        <v>254</v>
      </c>
      <c r="C71" t="s">
        <v>12</v>
      </c>
      <c r="D71" t="s">
        <v>255</v>
      </c>
      <c r="E71" t="s">
        <v>256</v>
      </c>
      <c r="F71" t="s">
        <v>21</v>
      </c>
      <c r="G71" t="s">
        <v>257</v>
      </c>
      <c r="H71" t="str" cm="1">
        <f t="array" ref="H71">extraire($G71,H$5)</f>
        <v>MEASURING MAST OPR AT &amp;apos;COULOURS&amp;apos;, RDL 032/12.6NM ARP LFGK</v>
      </c>
      <c r="I71" t="str" cm="1">
        <f t="array" ref="I71">extraire($G71,I$5)</f>
        <v>481017N 0033333E</v>
      </c>
      <c r="J71" t="str" cm="1">
        <f t="array" ref="J71">extraire($G71,J$5)</f>
        <v>279FT</v>
      </c>
      <c r="K71" t="str" cm="1">
        <f t="array" ref="K71">extraire($G71,K$5)</f>
        <v>1037FT</v>
      </c>
      <c r="L71" t="str" cm="1">
        <f t="array" ref="L71">extraire($G71,L$5)</f>
        <v>DAY AND NIGHT</v>
      </c>
    </row>
    <row r="72" spans="1:12" x14ac:dyDescent="0.25">
      <c r="A72" t="s">
        <v>61</v>
      </c>
      <c r="B72" t="s">
        <v>258</v>
      </c>
      <c r="C72" t="s">
        <v>12</v>
      </c>
      <c r="D72" t="s">
        <v>259</v>
      </c>
      <c r="E72" t="s">
        <v>260</v>
      </c>
      <c r="F72" t="s">
        <v>21</v>
      </c>
      <c r="G72" t="s">
        <v>261</v>
      </c>
      <c r="H72" t="str" cm="1">
        <f t="array" ref="H72">extraire($G72,H$5)</f>
        <v>MEASURING MAST OPR AT &amp;apos;MIRBEL&amp;apos;, RDL 221/7.49NM ARP LFFJ</v>
      </c>
      <c r="I72" t="str" cm="1">
        <f t="array" ref="I72">extraire($G72,I$5)</f>
        <v>481726N 0050116E</v>
      </c>
      <c r="J72" t="str" cm="1">
        <f t="array" ref="J72">extraire($G72,J$5)</f>
        <v>325 FT</v>
      </c>
      <c r="K72" t="str" cm="1">
        <f t="array" ref="K72">extraire($G72,K$5)</f>
        <v>1296 FT</v>
      </c>
      <c r="L72" t="str" cm="1">
        <f t="array" ref="L72">extraire($G72,L$5)</f>
        <v>DAY AND NIGHT</v>
      </c>
    </row>
    <row r="73" spans="1:12" x14ac:dyDescent="0.25">
      <c r="A73" t="s">
        <v>61</v>
      </c>
      <c r="B73" t="s">
        <v>262</v>
      </c>
      <c r="C73" t="s">
        <v>12</v>
      </c>
      <c r="D73" t="s">
        <v>263</v>
      </c>
      <c r="E73" t="s">
        <v>263</v>
      </c>
      <c r="F73" t="s">
        <v>21</v>
      </c>
      <c r="G73" t="s">
        <v>264</v>
      </c>
      <c r="H73" t="str" cm="1">
        <f t="array" ref="H73">extraire($G73,H$5)</f>
        <v>WIND FARM OPR AT &amp;apos;ALLEREY&amp;apos;, RDL 264/5.47NM ARP LFEP</v>
      </c>
      <c r="I73" t="str" cm="1">
        <f t="array" ref="I73">extraire($G73,I$5)</f>
        <v>471240N 0042537E</v>
      </c>
      <c r="J73" t="str" cm="1">
        <f t="array" ref="J73">extraire($G73,J$5)</f>
        <v>542 FT</v>
      </c>
      <c r="K73" t="str" cm="1">
        <f t="array" ref="K73">extraire($G73,K$5)</f>
        <v>2265 FT</v>
      </c>
      <c r="L73" t="str" cm="1">
        <f t="array" ref="L73">extraire($G73,L$5)</f>
        <v>DAY AND NIGHT</v>
      </c>
    </row>
    <row r="74" spans="1:12" x14ac:dyDescent="0.25">
      <c r="A74" t="s">
        <v>61</v>
      </c>
      <c r="B74" t="s">
        <v>265</v>
      </c>
      <c r="C74" t="s">
        <v>12</v>
      </c>
      <c r="D74" t="s">
        <v>266</v>
      </c>
      <c r="E74" t="s">
        <v>267</v>
      </c>
      <c r="F74" t="s">
        <v>21</v>
      </c>
      <c r="G74" t="s">
        <v>268</v>
      </c>
      <c r="H74" t="str" cm="1">
        <f t="array" ref="H74">extraire($G74,H$5)</f>
        <v>OBST NR 80050 AT &amp;apos;MAISNIERES&amp;apos; COMPLETELY WITHDRAWN</v>
      </c>
      <c r="I74" t="str" cm="1">
        <f t="array" ref="I74">extraire($G74,I$5)</f>
        <v>500004N 0013632E</v>
      </c>
      <c r="J74" t="str" cm="1">
        <f t="array" ref="J74">extraire($G74,J$5)</f>
        <v/>
      </c>
      <c r="K74" t="str" cm="1">
        <f t="array" ref="K74">extraire($G74,K$5)</f>
        <v/>
      </c>
      <c r="L74" t="str" cm="1">
        <f t="array" ref="L74">extraire($G74,L$5)</f>
        <v/>
      </c>
    </row>
    <row r="75" spans="1:12" x14ac:dyDescent="0.25">
      <c r="A75" t="s">
        <v>61</v>
      </c>
      <c r="B75" t="s">
        <v>269</v>
      </c>
      <c r="C75" t="s">
        <v>12</v>
      </c>
      <c r="D75" t="s">
        <v>270</v>
      </c>
      <c r="E75" t="s">
        <v>271</v>
      </c>
      <c r="F75" t="s">
        <v>21</v>
      </c>
      <c r="G75" t="s">
        <v>272</v>
      </c>
      <c r="H75" t="str" cm="1">
        <f t="array" ref="H75">extraire($G75,H$5)</f>
        <v>OBST  MEASUREMENT MAST AT &amp;apos;BASSU&amp;apos;</v>
      </c>
      <c r="I75" t="str" cm="1">
        <f t="array" ref="I75">extraire($G75,I$5)</f>
        <v>484950N 0044031E</v>
      </c>
      <c r="J75" t="str" cm="1">
        <f t="array" ref="J75">extraire($G75,J$5)</f>
        <v>341FT</v>
      </c>
      <c r="K75" t="str" cm="1">
        <f t="array" ref="K75">extraire($G75,K$5)</f>
        <v>997FT</v>
      </c>
      <c r="L75" t="str" cm="1">
        <f t="array" ref="L75">extraire($G75,L$5)</f>
        <v/>
      </c>
    </row>
    <row r="76" spans="1:12" x14ac:dyDescent="0.25">
      <c r="A76" t="s">
        <v>61</v>
      </c>
      <c r="B76" t="s">
        <v>273</v>
      </c>
      <c r="C76" t="s">
        <v>12</v>
      </c>
      <c r="D76" t="s">
        <v>274</v>
      </c>
      <c r="E76" t="s">
        <v>275</v>
      </c>
      <c r="F76" t="s">
        <v>21</v>
      </c>
      <c r="G76" t="s">
        <v>276</v>
      </c>
      <c r="H76" t="str" cm="1">
        <f t="array" ref="H76">extraire($G76,H$5)</f>
        <v>WIND FARM OPR AT &amp;apos;BLACY&amp;apos;, RDL 276/8.71NM ARP LFSK</v>
      </c>
      <c r="I76" t="str" cm="1">
        <f t="array" ref="I76">extraire($G76,I$5)</f>
        <v/>
      </c>
      <c r="J76" t="str" cm="1">
        <f t="array" ref="J76">extraire($G76,J$5)</f>
        <v>493FT</v>
      </c>
      <c r="K76" t="str" cm="1">
        <f t="array" ref="K76">extraire($G76,K$5)</f>
        <v>1057FT</v>
      </c>
      <c r="L76" t="str" cm="1">
        <f t="array" ref="L76">extraire($G76,L$5)</f>
        <v>DAY AND NIGHT</v>
      </c>
    </row>
    <row r="77" spans="1:12" x14ac:dyDescent="0.25">
      <c r="A77" t="s">
        <v>61</v>
      </c>
      <c r="B77" t="s">
        <v>277</v>
      </c>
      <c r="C77" t="s">
        <v>12</v>
      </c>
      <c r="D77" t="s">
        <v>278</v>
      </c>
      <c r="E77" t="s">
        <v>279</v>
      </c>
      <c r="F77" t="s">
        <v>21</v>
      </c>
      <c r="G77" t="s">
        <v>280</v>
      </c>
      <c r="H77" t="str" cm="1">
        <f t="array" ref="H77">extraire($G77,H$5)</f>
        <v>MEASURING MAST OPR AT &amp;apos;CHITRY&amp;apos;, RDL 115/9.86NM ARP LFLA</v>
      </c>
      <c r="I77" t="str" cm="1">
        <f t="array" ref="I77">extraire($G77,I$5)</f>
        <v>474635N 0034304E</v>
      </c>
      <c r="J77" t="str" cm="1">
        <f t="array" ref="J77">extraire($G77,J$5)</f>
        <v>341FT</v>
      </c>
      <c r="K77" t="str" cm="1">
        <f t="array" ref="K77">extraire($G77,K$5)</f>
        <v>1286FT</v>
      </c>
      <c r="L77" t="str" cm="1">
        <f t="array" ref="L77">extraire($G77,L$5)</f>
        <v>DAY AND NIGHT</v>
      </c>
    </row>
    <row r="78" spans="1:12" x14ac:dyDescent="0.25">
      <c r="A78" t="s">
        <v>61</v>
      </c>
      <c r="B78" t="s">
        <v>281</v>
      </c>
      <c r="C78" t="s">
        <v>12</v>
      </c>
      <c r="D78" t="s">
        <v>282</v>
      </c>
      <c r="E78" t="s">
        <v>283</v>
      </c>
      <c r="F78" t="s">
        <v>21</v>
      </c>
      <c r="G78" t="s">
        <v>284</v>
      </c>
      <c r="H78" t="str" cm="1">
        <f t="array" ref="H78">extraire($G78,H$5)</f>
        <v>OBST  MEASURING MAST OPR AT &amp;apos;DAMPIERRE SUR MOIVRE&amp;apos;</v>
      </c>
      <c r="I78" t="str" cm="1">
        <f t="array" ref="I78">extraire($G78,I$5)</f>
        <v>485219N 0043422E</v>
      </c>
      <c r="J78" t="str" cm="1">
        <f t="array" ref="J78">extraire($G78,J$5)</f>
        <v>332FT</v>
      </c>
      <c r="K78" t="str" cm="1">
        <f t="array" ref="K78">extraire($G78,K$5)</f>
        <v>861FT</v>
      </c>
      <c r="L78" t="str" cm="1">
        <f t="array" ref="L78">extraire($G78,L$5)</f>
        <v>DAY AND NIGHT.</v>
      </c>
    </row>
    <row r="79" spans="1:12" x14ac:dyDescent="0.25">
      <c r="A79" t="s">
        <v>61</v>
      </c>
      <c r="B79" t="s">
        <v>285</v>
      </c>
      <c r="C79" t="s">
        <v>12</v>
      </c>
      <c r="D79" t="s">
        <v>286</v>
      </c>
      <c r="E79" t="s">
        <v>233</v>
      </c>
      <c r="F79" t="s">
        <v>21</v>
      </c>
      <c r="G79" t="s">
        <v>287</v>
      </c>
      <c r="H79" t="str" cm="1">
        <f t="array" ref="H79">extraire($G79,H$5)</f>
        <v>WINDTURBINES FARM E1508, DATASET ENR 5.4 DATED 06 OCT 2022.</v>
      </c>
      <c r="I79" t="str" cm="1">
        <f t="array" ref="I79">extraire($G79,I$5)</f>
        <v>484826N 0042515E (RDL155/6.5NM LFQK).</v>
      </c>
      <c r="J79" t="str" cm="1">
        <f t="array" ref="J79">extraire($G79,J$5)</f>
        <v/>
      </c>
      <c r="K79" t="str" cm="1">
        <f t="array" ref="K79">extraire($G79,K$5)</f>
        <v/>
      </c>
      <c r="L79" t="str" cm="1">
        <f t="array" ref="L79">extraire($G79,L$5)</f>
        <v/>
      </c>
    </row>
    <row r="80" spans="1:12" x14ac:dyDescent="0.25">
      <c r="A80" t="s">
        <v>61</v>
      </c>
      <c r="B80" t="s">
        <v>288</v>
      </c>
      <c r="C80" t="s">
        <v>12</v>
      </c>
      <c r="D80" t="s">
        <v>289</v>
      </c>
      <c r="E80" t="s">
        <v>290</v>
      </c>
      <c r="F80" t="s">
        <v>21</v>
      </c>
      <c r="G80" t="s">
        <v>291</v>
      </c>
      <c r="H80" t="str" cm="1">
        <f t="array" ref="H80">extraire($G80,H$5)</f>
        <v>4 WINDTURBINES IN WINDFARM &amp;apos;LUPINS&amp;apos; OPR AT &amp;apos;HANNAPES&amp;apos;, RDL</v>
      </c>
      <c r="I80" t="str" cm="1">
        <f t="array" ref="I80">extraire($G80,I$5)</f>
        <v>495730N 0033743E CENTRAL POINT OF CIRCLE OF 375M RADIUS</v>
      </c>
      <c r="J80" t="str" cm="1">
        <f t="array" ref="J80">extraire($G80,J$5)</f>
        <v>585FT</v>
      </c>
      <c r="K80" t="str" cm="1">
        <f t="array" ref="K80">extraire($G80,K$5)</f>
        <v>1057FT</v>
      </c>
      <c r="L80" t="str" cm="1">
        <f t="array" ref="L80">extraire($G80,L$5)</f>
        <v>DAY AND NIGHT</v>
      </c>
    </row>
    <row r="81" spans="1:12" x14ac:dyDescent="0.25">
      <c r="A81" t="s">
        <v>44</v>
      </c>
      <c r="B81" t="s">
        <v>292</v>
      </c>
      <c r="C81" t="s">
        <v>12</v>
      </c>
      <c r="D81" t="s">
        <v>293</v>
      </c>
      <c r="E81" t="s">
        <v>294</v>
      </c>
      <c r="F81" t="s">
        <v>21</v>
      </c>
      <c r="G81" t="s">
        <v>295</v>
      </c>
      <c r="H81" t="str" cm="1">
        <f t="array" ref="H81">extraire($G81,H$5)</f>
        <v>OBST  WINDFARM OF 3 WINDTURBINES AT &amp;apos;BOURNEZEAU&amp;apos;</v>
      </c>
      <c r="I81" t="str" cm="1">
        <f t="array" ref="I81">extraire($G81,I$5)</f>
        <v>463650N 0010610W</v>
      </c>
      <c r="J81" t="str" cm="1">
        <f t="array" ref="J81">extraire($G81,J$5)</f>
        <v>509FT</v>
      </c>
      <c r="K81" t="str" cm="1">
        <f t="array" ref="K81">extraire($G81,K$5)</f>
        <v>745FT</v>
      </c>
      <c r="L81" t="str" cm="1">
        <f t="array" ref="L81">extraire($G81,L$5)</f>
        <v/>
      </c>
    </row>
    <row r="82" spans="1:12" x14ac:dyDescent="0.25">
      <c r="A82" t="s">
        <v>17</v>
      </c>
      <c r="B82" t="s">
        <v>296</v>
      </c>
      <c r="C82" t="s">
        <v>12</v>
      </c>
      <c r="D82" t="s">
        <v>297</v>
      </c>
      <c r="E82" t="s">
        <v>298</v>
      </c>
      <c r="F82" t="s">
        <v>21</v>
      </c>
      <c r="G82" t="s">
        <v>299</v>
      </c>
      <c r="H82" t="str" cm="1">
        <f t="array" ref="H82">extraire($G82,H$5)</f>
        <v>OBST  WINDFARM OF 11 WINDTURBINES AT &amp;apos;SAINT GEORGES SUR ARNON&amp;apos;</v>
      </c>
      <c r="I82" t="str" cm="1">
        <f t="array" ref="I82">extraire($G82,I$5)</f>
        <v>465918N 0020305E</v>
      </c>
      <c r="J82" t="str" cm="1">
        <f t="array" ref="J82">extraire($G82,J$5)</f>
        <v>514FT</v>
      </c>
      <c r="K82" t="str" cm="1">
        <f t="array" ref="K82">extraire($G82,K$5)</f>
        <v>1003FT</v>
      </c>
      <c r="L82" t="str" cm="1">
        <f t="array" ref="L82">extraire($G82,L$5)</f>
        <v/>
      </c>
    </row>
    <row r="83" spans="1:12" x14ac:dyDescent="0.25">
      <c r="A83" t="s">
        <v>44</v>
      </c>
      <c r="B83" t="s">
        <v>300</v>
      </c>
      <c r="C83" t="s">
        <v>12</v>
      </c>
      <c r="D83" t="s">
        <v>301</v>
      </c>
      <c r="E83" t="s">
        <v>302</v>
      </c>
      <c r="F83" t="s">
        <v>21</v>
      </c>
      <c r="G83" t="s">
        <v>303</v>
      </c>
      <c r="H83" t="str" cm="1">
        <f t="array" ref="H83">extraire($G83,H$5)</f>
        <v>OBST  MEASUREMENT MAST AT &amp;apos;LOGUIVY-PLOUGRAS&amp;apos;</v>
      </c>
      <c r="I83" t="str" cm="1">
        <f t="array" ref="I83">extraire($G83,I$5)</f>
        <v>482902N 0033214W</v>
      </c>
      <c r="J83" t="str" cm="1">
        <f t="array" ref="J83">extraire($G83,J$5)</f>
        <v>273FT</v>
      </c>
      <c r="K83" t="str" cm="1">
        <f t="array" ref="K83">extraire($G83,K$5)</f>
        <v>1050FT</v>
      </c>
      <c r="L83" t="str" cm="1">
        <f t="array" ref="L83">extraire($G83,L$5)</f>
        <v/>
      </c>
    </row>
    <row r="84" spans="1:12" x14ac:dyDescent="0.25">
      <c r="A84" t="s">
        <v>61</v>
      </c>
      <c r="B84" t="s">
        <v>304</v>
      </c>
      <c r="C84" t="s">
        <v>12</v>
      </c>
      <c r="D84" t="s">
        <v>305</v>
      </c>
      <c r="E84" t="s">
        <v>306</v>
      </c>
      <c r="F84" t="s">
        <v>21</v>
      </c>
      <c r="G84" t="s">
        <v>307</v>
      </c>
      <c r="H84" t="str" cm="1">
        <f t="array" ref="H84">extraire($G84,H$5)</f>
        <v>OBST WINDFARM OF 24 WINDTURBINES AT &amp;apos;OUARVILLE&amp;apos;</v>
      </c>
      <c r="I84" t="str" cm="1">
        <f t="array" ref="I84">extraire($G84,I$5)</f>
        <v>482010N 0014656E</v>
      </c>
      <c r="J84" t="str" cm="1">
        <f t="array" ref="J84">extraire($G84,J$5)</f>
        <v>493FT</v>
      </c>
      <c r="K84" t="str" cm="1">
        <f t="array" ref="K84">extraire($G84,K$5)</f>
        <v>998FT</v>
      </c>
      <c r="L84" t="str" cm="1">
        <f t="array" ref="L84">extraire($G84,L$5)</f>
        <v/>
      </c>
    </row>
    <row r="85" spans="1:12" x14ac:dyDescent="0.25">
      <c r="A85" t="s">
        <v>61</v>
      </c>
      <c r="B85" t="s">
        <v>308</v>
      </c>
      <c r="C85" t="s">
        <v>12</v>
      </c>
      <c r="D85" t="s">
        <v>309</v>
      </c>
      <c r="E85" t="s">
        <v>310</v>
      </c>
      <c r="F85" t="s">
        <v>21</v>
      </c>
      <c r="G85" t="s">
        <v>311</v>
      </c>
      <c r="H85" t="str" cm="1">
        <f t="array" ref="H85">extraire($G85,H$5)</f>
        <v>LATTICE PYLON OPR AT &amp;apos;LILLERS&amp;apos;, RDL241/7.71NM ARP LFQT</v>
      </c>
      <c r="I85" t="str" cm="1">
        <f t="array" ref="I85">extraire($G85,I$5)</f>
        <v>503314N-0022749E</v>
      </c>
      <c r="J85" t="str" cm="1">
        <f t="array" ref="J85">extraire($G85,J$5)</f>
        <v>201FT</v>
      </c>
      <c r="K85" t="str" cm="1">
        <f t="array" ref="K85">extraire($G85,K$5)</f>
        <v>310FT</v>
      </c>
      <c r="L85" t="str" cm="1">
        <f t="array" ref="L85">extraire($G85,L$5)</f>
        <v>NIL</v>
      </c>
    </row>
    <row r="86" spans="1:12" x14ac:dyDescent="0.25">
      <c r="A86" t="s">
        <v>61</v>
      </c>
      <c r="B86" t="s">
        <v>312</v>
      </c>
      <c r="C86" t="s">
        <v>12</v>
      </c>
      <c r="D86" t="s">
        <v>313</v>
      </c>
      <c r="E86" t="s">
        <v>314</v>
      </c>
      <c r="F86" t="s">
        <v>21</v>
      </c>
      <c r="G86" t="s">
        <v>315</v>
      </c>
      <c r="H86" t="str" cm="1">
        <f t="array" ref="H86">extraire($G86,H$5)</f>
        <v>LATTICE PYLON OPR AT &amp;apos;RESSONS SUR MATZ&amp;apos;, RDL327/6.35NM ARP LFAD</v>
      </c>
      <c r="I86" t="str" cm="1">
        <f t="array" ref="I86">extraire($G86,I$5)</f>
        <v>493120N 0024257E</v>
      </c>
      <c r="J86" t="str" cm="1">
        <f t="array" ref="J86">extraire($G86,J$5)</f>
        <v>209FT</v>
      </c>
      <c r="K86" t="str" cm="1">
        <f t="array" ref="K86">extraire($G86,K$5)</f>
        <v>584FT</v>
      </c>
      <c r="L86" t="str" cm="1">
        <f t="array" ref="L86">extraire($G86,L$5)</f>
        <v>NIL</v>
      </c>
    </row>
    <row r="87" spans="1:12" x14ac:dyDescent="0.25">
      <c r="A87" t="s">
        <v>17</v>
      </c>
      <c r="B87" t="s">
        <v>316</v>
      </c>
      <c r="C87" t="s">
        <v>12</v>
      </c>
      <c r="D87" t="s">
        <v>317</v>
      </c>
      <c r="E87" t="s">
        <v>317</v>
      </c>
      <c r="F87" t="s">
        <v>21</v>
      </c>
      <c r="G87" t="s">
        <v>318</v>
      </c>
      <c r="H87" t="str" cm="1">
        <f t="array" ref="H87">extraire($G87,H$5)</f>
        <v>OBST PYLON ON WATER TOWER AT MIREBEAU</v>
      </c>
      <c r="I87" t="str" cm="1">
        <f t="array" ref="I87">extraire($G87,I$5)</f>
        <v>464732,7N 0001243,77E</v>
      </c>
      <c r="J87" t="str" cm="1">
        <f t="array" ref="J87">extraire($G87,J$5)</f>
        <v>170FT</v>
      </c>
      <c r="K87" t="str" cm="1">
        <f t="array" ref="K87">extraire($G87,K$5)</f>
        <v>656FT</v>
      </c>
      <c r="L87" t="str" cm="1">
        <f t="array" ref="L87">extraire($G87,L$5)</f>
        <v/>
      </c>
    </row>
    <row r="88" spans="1:12" x14ac:dyDescent="0.25">
      <c r="A88" t="s">
        <v>44</v>
      </c>
      <c r="B88" t="s">
        <v>319</v>
      </c>
      <c r="C88" t="s">
        <v>12</v>
      </c>
      <c r="D88" t="s">
        <v>320</v>
      </c>
      <c r="E88" t="s">
        <v>321</v>
      </c>
      <c r="F88" t="s">
        <v>21</v>
      </c>
      <c r="G88" t="s">
        <v>322</v>
      </c>
      <c r="H88" t="str" cm="1">
        <f t="array" ref="H88">extraire($G88,H$5)</f>
        <v>MODEL FLYING ACTIVITY NR8990 &amp;apos;LE VERGER (35)&amp;apos; MODIFIED</v>
      </c>
      <c r="I88" t="str" cm="1">
        <f t="array" ref="I88">extraire($G88,I$5)</f>
        <v>480320N 0015610W - RDL 263/8.3NM ARP LFRN</v>
      </c>
      <c r="J88" t="str" cm="1">
        <f t="array" ref="J88">extraire($G88,J$5)</f>
        <v/>
      </c>
      <c r="K88" t="str" cm="1">
        <f t="array" ref="K88">extraire($G88,K$5)</f>
        <v/>
      </c>
      <c r="L88" t="str" cm="1">
        <f t="array" ref="L88">extraire($G88,L$5)</f>
        <v/>
      </c>
    </row>
    <row r="89" spans="1:12" x14ac:dyDescent="0.25">
      <c r="A89" t="s">
        <v>61</v>
      </c>
      <c r="B89" t="s">
        <v>323</v>
      </c>
      <c r="C89" t="s">
        <v>12</v>
      </c>
      <c r="D89" t="s">
        <v>324</v>
      </c>
      <c r="E89" t="s">
        <v>325</v>
      </c>
      <c r="F89" t="s">
        <v>21</v>
      </c>
      <c r="G89" t="s">
        <v>326</v>
      </c>
      <c r="H89" t="str" cm="1">
        <f t="array" ref="H89">extraire($G89,H$5)</f>
        <v>OBST WIND MEASUREMENT MAST AT &amp;apos;CITERNE&amp;apos;</v>
      </c>
      <c r="I89" t="str" cm="1">
        <f t="array" ref="I89">extraire($G89,I$5)</f>
        <v>495818N 0014855E</v>
      </c>
      <c r="J89" t="str" cm="1">
        <f t="array" ref="J89">extraire($G89,J$5)</f>
        <v>361FT</v>
      </c>
      <c r="K89" t="str" cm="1">
        <f t="array" ref="K89">extraire($G89,K$5)</f>
        <v>765FT</v>
      </c>
      <c r="L89" t="str" cm="1">
        <f t="array" ref="L89">extraire($G89,L$5)</f>
        <v/>
      </c>
    </row>
    <row r="90" spans="1:12" x14ac:dyDescent="0.25">
      <c r="A90" t="s">
        <v>61</v>
      </c>
      <c r="B90" t="s">
        <v>327</v>
      </c>
      <c r="C90" t="s">
        <v>12</v>
      </c>
      <c r="D90" t="s">
        <v>328</v>
      </c>
      <c r="E90" t="s">
        <v>329</v>
      </c>
      <c r="F90" t="s">
        <v>21</v>
      </c>
      <c r="G90" t="s">
        <v>330</v>
      </c>
      <c r="H90" t="str" cm="1">
        <f t="array" ref="H90">extraire($G90,H$5)</f>
        <v>MEASURING MAST OPR AT &amp;apos;NEUVY EN DUNOIS&amp;apos;, RDL 034/10.01NM ARP LFOC</v>
      </c>
      <c r="I90" t="str" cm="1">
        <f t="array" ref="I90">extraire($G90,I$5)</f>
        <v>481146N 0013107E</v>
      </c>
      <c r="J90" t="str" cm="1">
        <f t="array" ref="J90">extraire($G90,J$5)</f>
        <v>269FT</v>
      </c>
      <c r="K90" t="str" cm="1">
        <f t="array" ref="K90">extraire($G90,K$5)</f>
        <v>721FT</v>
      </c>
      <c r="L90" t="str" cm="1">
        <f t="array" ref="L90">extraire($G90,L$5)</f>
        <v>DAY/NIGHT</v>
      </c>
    </row>
    <row r="91" spans="1:12" x14ac:dyDescent="0.25">
      <c r="A91" t="s">
        <v>17</v>
      </c>
      <c r="B91" t="s">
        <v>331</v>
      </c>
      <c r="C91" t="s">
        <v>12</v>
      </c>
      <c r="D91" t="s">
        <v>332</v>
      </c>
      <c r="E91" t="s">
        <v>306</v>
      </c>
      <c r="F91" t="s">
        <v>21</v>
      </c>
      <c r="G91" t="s">
        <v>333</v>
      </c>
      <c r="H91" t="str" cm="1">
        <f t="array" ref="H91">extraire($G91,H$5)</f>
        <v>MEASURING MAST OPR AT &amp;apos;MARON&amp;apos;, RDL 126/6.41NM ARP LFLX</v>
      </c>
      <c r="I91" t="str" cm="1">
        <f t="array" ref="I91">extraire($G91,I$5)</f>
        <v>464750N 0015049E</v>
      </c>
      <c r="J91" t="str" cm="1">
        <f t="array" ref="J91">extraire($G91,J$5)</f>
        <v>395FT</v>
      </c>
      <c r="K91" t="str" cm="1">
        <f t="array" ref="K91">extraire($G91,K$5)</f>
        <v>933FT</v>
      </c>
      <c r="L91" t="str" cm="1">
        <f t="array" ref="L91">extraire($G91,L$5)</f>
        <v>DAY AND NIGHT</v>
      </c>
    </row>
    <row r="92" spans="1:12" x14ac:dyDescent="0.25">
      <c r="A92" t="s">
        <v>44</v>
      </c>
      <c r="B92" t="s">
        <v>334</v>
      </c>
      <c r="C92" t="s">
        <v>12</v>
      </c>
      <c r="D92" t="s">
        <v>335</v>
      </c>
      <c r="E92" t="s">
        <v>306</v>
      </c>
      <c r="F92" t="s">
        <v>21</v>
      </c>
      <c r="G92" t="s">
        <v>336</v>
      </c>
      <c r="H92" t="str" cm="1">
        <f t="array" ref="H92">extraire($G92,H$5)</f>
        <v>MEASURING MAST OPR AT &amp;apos;LOGUIVY-PLOUGRAS&amp;apos;, RDL 177/14.72NM ARP LFRO</v>
      </c>
      <c r="I92" t="str" cm="1">
        <f t="array" ref="I92">extraire($G92,I$5)</f>
        <v>483034N 0032705W</v>
      </c>
      <c r="J92" t="str" cm="1">
        <f t="array" ref="J92">extraire($G92,J$5)</f>
        <v>328FT</v>
      </c>
      <c r="K92" t="str" cm="1">
        <f t="array" ref="K92">extraire($G92,K$5)</f>
        <v>928FT</v>
      </c>
      <c r="L92" t="str" cm="1">
        <f t="array" ref="L92">extraire($G92,L$5)</f>
        <v>DAY AND NIGHT</v>
      </c>
    </row>
    <row r="93" spans="1:12" x14ac:dyDescent="0.25">
      <c r="A93" t="s">
        <v>44</v>
      </c>
      <c r="B93" t="s">
        <v>337</v>
      </c>
      <c r="C93" t="s">
        <v>12</v>
      </c>
      <c r="D93" t="s">
        <v>338</v>
      </c>
      <c r="E93" t="s">
        <v>339</v>
      </c>
      <c r="F93" t="s">
        <v>21</v>
      </c>
      <c r="G93" t="s">
        <v>340</v>
      </c>
      <c r="H93" t="str" cm="1">
        <f t="array" ref="H93">extraire($G93,H$5)</f>
        <v>OBST  WINDFARM OF 5 WINDTURBINES AT &amp;apos;PLOUARZEL&amp;apos;</v>
      </c>
      <c r="I93" t="str" cm="1">
        <f t="array" ref="I93">extraire($G93,I$5)</f>
        <v>482549N 0044455W</v>
      </c>
      <c r="J93" t="str" cm="1">
        <f t="array" ref="J93">extraire($G93,J$5)</f>
        <v>250FT</v>
      </c>
      <c r="K93" t="str" cm="1">
        <f t="array" ref="K93">extraire($G93,K$5)</f>
        <v>504FT</v>
      </c>
      <c r="L93" t="str" cm="1">
        <f t="array" ref="L93">extraire($G93,L$5)</f>
        <v/>
      </c>
    </row>
    <row r="94" spans="1:12" x14ac:dyDescent="0.25">
      <c r="A94" t="s">
        <v>10</v>
      </c>
      <c r="B94" t="s">
        <v>341</v>
      </c>
      <c r="C94" t="s">
        <v>12</v>
      </c>
      <c r="D94" t="s">
        <v>342</v>
      </c>
      <c r="E94" t="s">
        <v>343</v>
      </c>
      <c r="F94" t="s">
        <v>21</v>
      </c>
      <c r="G94" t="s">
        <v>344</v>
      </c>
      <c r="H94" t="str" cm="1">
        <f t="array" ref="H94">extraire($G94,H$5)</f>
        <v>OBST  MEASUREMENT MAST AT &amp;apos;MURAT-SUR-VEBRE&amp;apos;</v>
      </c>
      <c r="I94" t="str" cm="1">
        <f t="array" ref="I94">extraire($G94,I$5)</f>
        <v>433923.46N 0025337.71E</v>
      </c>
      <c r="J94" t="str" cm="1">
        <f t="array" ref="J94">extraire($G94,J$5)</f>
        <v>282FT</v>
      </c>
      <c r="K94" t="str" cm="1">
        <f t="array" ref="K94">extraire($G94,K$5)</f>
        <v>3874FT</v>
      </c>
      <c r="L94" t="str" cm="1">
        <f t="array" ref="L94">extraire($G94,L$5)</f>
        <v/>
      </c>
    </row>
    <row r="95" spans="1:12" x14ac:dyDescent="0.25">
      <c r="A95" t="s">
        <v>61</v>
      </c>
      <c r="B95" t="s">
        <v>345</v>
      </c>
      <c r="C95" t="s">
        <v>12</v>
      </c>
      <c r="D95" t="s">
        <v>346</v>
      </c>
      <c r="E95" t="s">
        <v>347</v>
      </c>
      <c r="F95" t="s">
        <v>21</v>
      </c>
      <c r="G95" t="s">
        <v>348</v>
      </c>
      <c r="H95" t="str" cm="1">
        <f t="array" ref="H95">extraire($G95,H$5)</f>
        <v>MEASURING MAST OPR AT &amp;apos;VERDONNET&amp;apos;, RDL 234/11.23NM ARP LFQH</v>
      </c>
      <c r="I95" t="str" cm="1">
        <f t="array" ref="I95">extraire($G95,I$5)</f>
        <v>474406N 0042117E</v>
      </c>
      <c r="J95" t="str" cm="1">
        <f t="array" ref="J95">extraire($G95,J$5)</f>
        <v>409FT</v>
      </c>
      <c r="K95" t="str" cm="1">
        <f t="array" ref="K95">extraire($G95,K$5)</f>
        <v>1400FT</v>
      </c>
      <c r="L95" t="str" cm="1">
        <f t="array" ref="L95">extraire($G95,L$5)</f>
        <v>DAY AND NIGHT</v>
      </c>
    </row>
    <row r="96" spans="1:12" x14ac:dyDescent="0.25">
      <c r="A96" t="s">
        <v>17</v>
      </c>
      <c r="B96" t="s">
        <v>349</v>
      </c>
      <c r="C96" t="s">
        <v>12</v>
      </c>
      <c r="D96" t="s">
        <v>350</v>
      </c>
      <c r="E96" t="s">
        <v>351</v>
      </c>
      <c r="F96" t="s">
        <v>21</v>
      </c>
      <c r="G96" t="s">
        <v>352</v>
      </c>
      <c r="H96" t="str" cm="1">
        <f t="array" ref="H96">extraire($G96,H$5)</f>
        <v>PYLON OPR AT &amp;apos;BELIN-BELIET&amp;apos;, RDL 213/14.2NM ARP LFCS</v>
      </c>
      <c r="I96" t="str" cm="1">
        <f t="array" ref="I96">extraire($G96,I$5)</f>
        <v>442956,20N 0004625,80W</v>
      </c>
      <c r="J96" t="str" cm="1">
        <f t="array" ref="J96">extraire($G96,J$5)</f>
        <v>193FT AGL</v>
      </c>
      <c r="K96" t="str" cm="1">
        <f t="array" ref="K96">extraire($G96,K$5)</f>
        <v>354FT AMSL</v>
      </c>
      <c r="L96" t="str" cm="1">
        <f t="array" ref="L96">extraire($G96,L$5)</f>
        <v>NIL</v>
      </c>
    </row>
    <row r="97" spans="1:12" x14ac:dyDescent="0.25">
      <c r="A97" t="s">
        <v>10</v>
      </c>
      <c r="B97" t="s">
        <v>353</v>
      </c>
      <c r="C97" t="s">
        <v>12</v>
      </c>
      <c r="D97" t="s">
        <v>354</v>
      </c>
      <c r="E97" t="s">
        <v>355</v>
      </c>
      <c r="F97" t="s">
        <v>21</v>
      </c>
      <c r="G97" t="s">
        <v>356</v>
      </c>
      <c r="H97" t="str" cm="1">
        <f t="array" ref="H97">extraire($G97,H$5)</f>
        <v>PYLON OPR AT &amp;apos;VAL D&amp;apos;AIGOUAL&amp;apos;, RDL 154/10.9NM ARP LFNO</v>
      </c>
      <c r="I97" t="str" cm="1">
        <f t="array" ref="I97">extraire($G97,I$5)</f>
        <v>440716,00N 0033429,00E</v>
      </c>
      <c r="J97" t="str" cm="1">
        <f t="array" ref="J97">extraire($G97,J$5)</f>
        <v>167FT AGL</v>
      </c>
      <c r="K97" t="str" cm="1">
        <f t="array" ref="K97">extraire($G97,K$5)</f>
        <v>5266FT AMSL</v>
      </c>
      <c r="L97" t="str" cm="1">
        <f t="array" ref="L97">extraire($G97,L$5)</f>
        <v>NIL</v>
      </c>
    </row>
    <row r="98" spans="1:12" x14ac:dyDescent="0.25">
      <c r="A98" t="s">
        <v>97</v>
      </c>
      <c r="B98" t="s">
        <v>357</v>
      </c>
      <c r="C98" t="s">
        <v>12</v>
      </c>
      <c r="D98" t="s">
        <v>358</v>
      </c>
      <c r="E98" t="s">
        <v>359</v>
      </c>
      <c r="F98" t="s">
        <v>21</v>
      </c>
      <c r="G98" t="s">
        <v>360</v>
      </c>
      <c r="H98" t="str" cm="1">
        <f t="array" ref="H98">extraire($G98,H$5)</f>
        <v>LE PLESSIS ROBINSON CENTRE CHIRURGICAL MARIE LANNELONGUE</v>
      </c>
      <c r="I98" t="str" cm="1">
        <f t="array" ref="I98">extraire($G98,I$5)</f>
        <v/>
      </c>
      <c r="J98" t="str" cm="1">
        <f t="array" ref="J98">extraire($G98,J$5)</f>
        <v/>
      </c>
      <c r="K98" t="str" cm="1">
        <f t="array" ref="K98">extraire($G98,K$5)</f>
        <v/>
      </c>
      <c r="L98" t="str" cm="1">
        <f t="array" ref="L98">extraire($G98,L$5)</f>
        <v/>
      </c>
    </row>
    <row r="99" spans="1:12" x14ac:dyDescent="0.25">
      <c r="A99" t="s">
        <v>61</v>
      </c>
      <c r="B99" t="s">
        <v>361</v>
      </c>
      <c r="C99" t="s">
        <v>12</v>
      </c>
      <c r="D99" t="s">
        <v>362</v>
      </c>
      <c r="E99" t="s">
        <v>363</v>
      </c>
      <c r="F99" t="s">
        <v>21</v>
      </c>
      <c r="G99" t="s">
        <v>364</v>
      </c>
      <c r="H99" t="str" cm="1">
        <f t="array" ref="H99">extraire($G99,H$5)</f>
        <v>MEASURING MAST OPR AT &amp;apos;BRACQUETUIT&amp;apos;, RDL 166/14.26NM ARP LFAB</v>
      </c>
      <c r="I99" t="str" cm="1">
        <f t="array" ref="I99">extraire($G99,I$5)</f>
        <v>493906N 0011019E</v>
      </c>
      <c r="J99" t="str" cm="1">
        <f t="array" ref="J99">extraire($G99,J$5)</f>
        <v>342FT</v>
      </c>
      <c r="K99" t="str" cm="1">
        <f t="array" ref="K99">extraire($G99,K$5)</f>
        <v>856FT</v>
      </c>
      <c r="L99" t="str" cm="1">
        <f t="array" ref="L99">extraire($G99,L$5)</f>
        <v>DAY AND NIGHT</v>
      </c>
    </row>
    <row r="100" spans="1:12" x14ac:dyDescent="0.25">
      <c r="A100" t="s">
        <v>61</v>
      </c>
      <c r="B100" t="s">
        <v>365</v>
      </c>
      <c r="C100" t="s">
        <v>12</v>
      </c>
      <c r="D100" t="s">
        <v>366</v>
      </c>
      <c r="E100" t="s">
        <v>366</v>
      </c>
      <c r="F100" t="s">
        <v>21</v>
      </c>
      <c r="G100" t="s">
        <v>367</v>
      </c>
      <c r="H100" t="str" cm="1">
        <f t="array" ref="H100">extraire($G100,H$5)</f>
        <v>LATTICE PYLON OPR AT &amp;apos;ZOUAFQUES&amp;apos; RDL309/8.54NM ARP LFQN</v>
      </c>
      <c r="I100" t="str" cm="1">
        <f t="array" ref="I100">extraire($G100,I$5)</f>
        <v>504910N 0020342E</v>
      </c>
      <c r="J100" t="str" cm="1">
        <f t="array" ref="J100">extraire($G100,J$5)</f>
        <v>240FT</v>
      </c>
      <c r="K100" t="str" cm="1">
        <f t="array" ref="K100">extraire($G100,K$5)</f>
        <v>318FT</v>
      </c>
      <c r="L100" t="str" cm="1">
        <f t="array" ref="L100">extraire($G100,L$5)</f>
        <v>DAY AND NIGHT</v>
      </c>
    </row>
    <row r="101" spans="1:12" x14ac:dyDescent="0.25">
      <c r="A101" t="s">
        <v>61</v>
      </c>
      <c r="B101" t="s">
        <v>368</v>
      </c>
      <c r="C101" t="s">
        <v>12</v>
      </c>
      <c r="D101" t="s">
        <v>369</v>
      </c>
      <c r="E101" t="s">
        <v>370</v>
      </c>
      <c r="F101" t="s">
        <v>21</v>
      </c>
      <c r="G101" t="s">
        <v>371</v>
      </c>
      <c r="H101" t="str" cm="1">
        <f t="array" ref="H101">extraire($G101,H$5)</f>
        <v>PYLON OPR AT &amp;apos;BOURLON&amp;apos;, RDL287/5.98NM ARP LFYG</v>
      </c>
      <c r="I101" t="str" cm="1">
        <f t="array" ref="I101">extraire($G101,I$5)</f>
        <v>501019N 0030659E</v>
      </c>
      <c r="J101" t="str" cm="1">
        <f t="array" ref="J101">extraire($G101,J$5)</f>
        <v>246FT</v>
      </c>
      <c r="K101" t="str" cm="1">
        <f t="array" ref="K101">extraire($G101,K$5)</f>
        <v>580FT</v>
      </c>
      <c r="L101" t="str" cm="1">
        <f t="array" ref="L101">extraire($G101,L$5)</f>
        <v>JOUR ET NUIT</v>
      </c>
    </row>
    <row r="102" spans="1:12" x14ac:dyDescent="0.25">
      <c r="A102" t="s">
        <v>17</v>
      </c>
      <c r="B102" t="s">
        <v>372</v>
      </c>
      <c r="C102" t="s">
        <v>12</v>
      </c>
      <c r="D102" t="s">
        <v>373</v>
      </c>
      <c r="E102" t="s">
        <v>374</v>
      </c>
      <c r="F102" t="s">
        <v>21</v>
      </c>
      <c r="G102" t="s">
        <v>375</v>
      </c>
      <c r="H102" t="str" cm="1">
        <f t="array" ref="H102">extraire($G102,H$5)</f>
        <v>WATER TOWER AND ANTENNAS OPR AT &amp;apos;LUCBARDEZ&amp;apos; AND &amp;apos;BARGUES&amp;apos;, RDL</v>
      </c>
      <c r="I102" t="str" cm="1">
        <f t="array" ref="I102">extraire($G102,I$5)</f>
        <v>435743.07N 0002341.15W</v>
      </c>
      <c r="J102" t="str" cm="1">
        <f t="array" ref="J102">extraire($G102,J$5)</f>
        <v>180FT AGL</v>
      </c>
      <c r="K102" t="str" cm="1">
        <f t="array" ref="K102">extraire($G102,K$5)</f>
        <v>479FT AMSL</v>
      </c>
      <c r="L102" t="str" cm="1">
        <f t="array" ref="L102">extraire($G102,L$5)</f>
        <v>NIL</v>
      </c>
    </row>
    <row r="103" spans="1:12" x14ac:dyDescent="0.25">
      <c r="A103" t="s">
        <v>61</v>
      </c>
      <c r="B103" t="s">
        <v>376</v>
      </c>
      <c r="C103" t="s">
        <v>12</v>
      </c>
      <c r="D103" t="s">
        <v>377</v>
      </c>
      <c r="E103" t="s">
        <v>378</v>
      </c>
      <c r="F103" t="s">
        <v>21</v>
      </c>
      <c r="G103" t="s">
        <v>379</v>
      </c>
      <c r="H103" t="str" cm="1">
        <f t="array" ref="H103">extraire($G103,H$5)</f>
        <v>AREAS LF-R4 A B C MODIFIED</v>
      </c>
      <c r="I103" t="str" cm="1">
        <f t="array" ref="I103">extraire($G103,I$5)</f>
        <v/>
      </c>
      <c r="J103" t="str" cm="1">
        <f t="array" ref="J103">extraire($G103,J$5)</f>
        <v/>
      </c>
      <c r="K103" t="str" cm="1">
        <f t="array" ref="K103">extraire($G103,K$5)</f>
        <v/>
      </c>
      <c r="L103" t="str" cm="1">
        <f t="array" ref="L103">extraire($G103,L$5)</f>
        <v/>
      </c>
    </row>
    <row r="104" spans="1:12" x14ac:dyDescent="0.25">
      <c r="A104" t="s">
        <v>31</v>
      </c>
      <c r="B104" t="s">
        <v>380</v>
      </c>
      <c r="C104" t="s">
        <v>12</v>
      </c>
      <c r="D104" t="s">
        <v>381</v>
      </c>
      <c r="E104" t="s">
        <v>381</v>
      </c>
      <c r="F104" t="s">
        <v>21</v>
      </c>
      <c r="G104" t="s">
        <v>382</v>
      </c>
      <c r="H104" t="str" cm="1">
        <f t="array" ref="H104">extraire($G104,H$5)</f>
        <v>OBST MEASUREMENT MAST AT &amp;apos;CHERMISEY&amp;apos;</v>
      </c>
      <c r="I104" t="str" cm="1">
        <f t="array" ref="I104">extraire($G104,I$5)</f>
        <v>482516N 0053431E</v>
      </c>
      <c r="J104" t="str" cm="1">
        <f t="array" ref="J104">extraire($G104,J$5)</f>
        <v>329FT</v>
      </c>
      <c r="K104" t="str" cm="1">
        <f t="array" ref="K104">extraire($G104,K$5)</f>
        <v>1776FT</v>
      </c>
      <c r="L104" t="str" cm="1">
        <f t="array" ref="L104">extraire($G104,L$5)</f>
        <v/>
      </c>
    </row>
    <row r="105" spans="1:12" x14ac:dyDescent="0.25">
      <c r="A105" t="s">
        <v>61</v>
      </c>
      <c r="B105" t="s">
        <v>383</v>
      </c>
      <c r="C105" t="s">
        <v>12</v>
      </c>
      <c r="D105" t="s">
        <v>384</v>
      </c>
      <c r="E105" t="s">
        <v>385</v>
      </c>
      <c r="F105" t="s">
        <v>21</v>
      </c>
      <c r="G105" t="s">
        <v>386</v>
      </c>
      <c r="H105" t="str" cm="1">
        <f t="array" ref="H105">extraire($G105,H$5)</f>
        <v>OBST NR 02131 COMPLETELY WITHDRAWN AT &amp;apos;MONT SAINT MARTIN&amp;apos;</v>
      </c>
      <c r="I105" t="str" cm="1">
        <f t="array" ref="I105">extraire($G105,I$5)</f>
        <v>491624N 0033854E</v>
      </c>
      <c r="J105" t="str" cm="1">
        <f t="array" ref="J105">extraire($G105,J$5)</f>
        <v/>
      </c>
      <c r="K105" t="str" cm="1">
        <f t="array" ref="K105">extraire($G105,K$5)</f>
        <v/>
      </c>
      <c r="L105" t="str" cm="1">
        <f t="array" ref="L105">extraire($G105,L$5)</f>
        <v/>
      </c>
    </row>
    <row r="106" spans="1:12" x14ac:dyDescent="0.25">
      <c r="A106" t="s">
        <v>61</v>
      </c>
      <c r="B106" t="s">
        <v>387</v>
      </c>
      <c r="C106" t="s">
        <v>12</v>
      </c>
      <c r="D106" t="s">
        <v>388</v>
      </c>
      <c r="E106" t="s">
        <v>389</v>
      </c>
      <c r="F106" t="s">
        <v>21</v>
      </c>
      <c r="G106" t="s">
        <v>390</v>
      </c>
      <c r="H106" t="str" cm="1">
        <f t="array" ref="H106">extraire($G106,H$5)</f>
        <v>MEASURING MAST OPR AT &amp;apos;ST JEAN DE LA MOTTE&amp;apos;, RDL 017/5.02NM ARP</v>
      </c>
      <c r="I106" t="str" cm="1">
        <f t="array" ref="I106">extraire($G106,I$5)</f>
        <v>474622N 0000201E</v>
      </c>
      <c r="J106" t="str" cm="1">
        <f t="array" ref="J106">extraire($G106,J$5)</f>
        <v>403FT AGL</v>
      </c>
      <c r="K106" t="str" cm="1">
        <f t="array" ref="K106">extraire($G106,K$5)</f>
        <v>711FT AMSL</v>
      </c>
      <c r="L106" t="str" cm="1">
        <f t="array" ref="L106">extraire($G106,L$5)</f>
        <v>DAY AND NIGHT</v>
      </c>
    </row>
    <row r="107" spans="1:12" x14ac:dyDescent="0.25">
      <c r="A107" t="s">
        <v>44</v>
      </c>
      <c r="B107" t="s">
        <v>391</v>
      </c>
      <c r="C107" t="s">
        <v>12</v>
      </c>
      <c r="D107" t="s">
        <v>392</v>
      </c>
      <c r="E107" t="s">
        <v>393</v>
      </c>
      <c r="F107" t="s">
        <v>21</v>
      </c>
      <c r="G107" t="s">
        <v>394</v>
      </c>
      <c r="H107" t="str" cm="1">
        <f t="array" ref="H107">extraire($G107,H$5)</f>
        <v>WINDFARM OF 3 WINDTURBINES OPR AT &amp;apos;PLESTAN&amp;apos;, RDL264/12.92NM ARP</v>
      </c>
      <c r="I107" t="str" cm="1">
        <f t="array" ref="I107">extraire($G107,I$5)</f>
        <v>482515N 0022518W</v>
      </c>
      <c r="J107" t="str" cm="1">
        <f t="array" ref="J107">extraire($G107,J$5)</f>
        <v>542FT</v>
      </c>
      <c r="K107" t="str" cm="1">
        <f t="array" ref="K107">extraire($G107,K$5)</f>
        <v>867FT</v>
      </c>
      <c r="L107" t="str" cm="1">
        <f t="array" ref="L107">extraire($G107,L$5)</f>
        <v>DAY AND NIGHT</v>
      </c>
    </row>
    <row r="108" spans="1:12" x14ac:dyDescent="0.25">
      <c r="A108" t="s">
        <v>61</v>
      </c>
      <c r="B108" t="s">
        <v>395</v>
      </c>
      <c r="C108" t="s">
        <v>12</v>
      </c>
      <c r="D108" t="s">
        <v>396</v>
      </c>
      <c r="E108" t="s">
        <v>397</v>
      </c>
      <c r="F108" t="s">
        <v>21</v>
      </c>
      <c r="G108" t="s">
        <v>398</v>
      </c>
      <c r="H108" t="str" cm="1">
        <f t="array" ref="H108">extraire($G108,H$5)</f>
        <v>WINDFARM OF 10 WINDTURBINES &amp;apos;LA VOIE DES PRETRES 2&amp;apos; OPR AT</v>
      </c>
      <c r="I108" t="str" cm="1">
        <f t="array" ref="I108">extraire($G108,I$5)</f>
        <v>501252N 0025406E CENTRAL POINT CIRCLE OF 1700M RADIUS</v>
      </c>
      <c r="J108" t="str" cm="1">
        <f t="array" ref="J108">extraire($G108,J$5)</f>
        <v>542FT</v>
      </c>
      <c r="K108" t="str" cm="1">
        <f t="array" ref="K108">extraire($G108,K$5)</f>
        <v>846FT</v>
      </c>
      <c r="L108" t="str" cm="1">
        <f t="array" ref="L108">extraire($G108,L$5)</f>
        <v>DAY AND NIGHT</v>
      </c>
    </row>
    <row r="109" spans="1:12" x14ac:dyDescent="0.25">
      <c r="A109" t="s">
        <v>44</v>
      </c>
      <c r="B109" t="s">
        <v>399</v>
      </c>
      <c r="C109" t="s">
        <v>12</v>
      </c>
      <c r="D109" t="s">
        <v>400</v>
      </c>
      <c r="E109" t="s">
        <v>401</v>
      </c>
      <c r="F109" t="s">
        <v>21</v>
      </c>
      <c r="G109" t="s">
        <v>402</v>
      </c>
      <c r="H109" t="str" cm="1">
        <f t="array" ref="H109">extraire($G109,H$5)</f>
        <v>WINDFARM OF 8 WINDTURBINES OPR AT &amp;apos;DERVAL&amp;apos;, RDL 194/9.15NM ARP</v>
      </c>
      <c r="I109" t="str" cm="1">
        <f t="array" ref="I109">extraire($G109,I$5)</f>
        <v>473815N 0014156W</v>
      </c>
      <c r="J109" t="str" cm="1">
        <f t="array" ref="J109">extraire($G109,J$5)</f>
        <v>586FT</v>
      </c>
      <c r="K109" t="str" cm="1">
        <f t="array" ref="K109">extraire($G109,K$5)</f>
        <v>767FT</v>
      </c>
      <c r="L109" t="str" cm="1">
        <f t="array" ref="L109">extraire($G109,L$5)</f>
        <v>DAY AND NIGHT</v>
      </c>
    </row>
    <row r="110" spans="1:12" x14ac:dyDescent="0.25">
      <c r="A110" t="s">
        <v>10</v>
      </c>
      <c r="B110" t="s">
        <v>403</v>
      </c>
      <c r="C110" t="s">
        <v>12</v>
      </c>
      <c r="D110" t="s">
        <v>404</v>
      </c>
      <c r="E110" t="s">
        <v>404</v>
      </c>
      <c r="F110" t="s">
        <v>21</v>
      </c>
      <c r="G110" t="s">
        <v>405</v>
      </c>
      <c r="H110" t="str" cm="1">
        <f t="array" ref="H110">extraire($G110,H$5)</f>
        <v>MEASURING MAST OPR AT &amp;apos;ST BONNET DES QUARTS&amp;apos;, RDL 296/8.76NM ARP</v>
      </c>
      <c r="I110" t="str" cm="1">
        <f t="array" ref="I110">extraire($G110,I$5)</f>
        <v>460659N 0034838E</v>
      </c>
      <c r="J110" t="str" cm="1">
        <f t="array" ref="J110">extraire($G110,J$5)</f>
        <v>340FT</v>
      </c>
      <c r="K110" t="str" cm="1">
        <f t="array" ref="K110">extraire($G110,K$5)</f>
        <v>3145FT</v>
      </c>
      <c r="L110" t="str" cm="1">
        <f t="array" ref="L110">extraire($G110,L$5)</f>
        <v>DAY AND NIGHT</v>
      </c>
    </row>
    <row r="111" spans="1:12" x14ac:dyDescent="0.25">
      <c r="A111" t="s">
        <v>31</v>
      </c>
      <c r="B111" t="s">
        <v>406</v>
      </c>
      <c r="C111" t="s">
        <v>12</v>
      </c>
      <c r="D111" t="s">
        <v>407</v>
      </c>
      <c r="E111" t="s">
        <v>408</v>
      </c>
      <c r="F111" t="s">
        <v>21</v>
      </c>
      <c r="G111" t="s">
        <v>409</v>
      </c>
      <c r="H111" t="str" cm="1">
        <f t="array" ref="H111">extraire($G111,H$5)</f>
        <v>MEASURING MAST OPR AT &amp;apos;BANNAY&amp;apos;, RDL 044/12.9NM ARP LFJL</v>
      </c>
      <c r="I111" t="str" cm="1">
        <f t="array" ref="I111">extraire($G111,I$5)</f>
        <v>490744N 0062843E</v>
      </c>
      <c r="J111" t="str" cm="1">
        <f t="array" ref="J111">extraire($G111,J$5)</f>
        <v>204FT</v>
      </c>
      <c r="K111" t="str" cm="1">
        <f t="array" ref="K111">extraire($G111,K$5)</f>
        <v>1165FT</v>
      </c>
      <c r="L111" t="str" cm="1">
        <f t="array" ref="L111">extraire($G111,L$5)</f>
        <v>DAY AND NIGHT</v>
      </c>
    </row>
    <row r="112" spans="1:12" x14ac:dyDescent="0.25">
      <c r="A112" t="s">
        <v>31</v>
      </c>
      <c r="B112" t="s">
        <v>410</v>
      </c>
      <c r="C112" t="s">
        <v>12</v>
      </c>
      <c r="D112" t="s">
        <v>411</v>
      </c>
      <c r="E112" t="s">
        <v>411</v>
      </c>
      <c r="F112" t="s">
        <v>21</v>
      </c>
      <c r="G112" t="s">
        <v>412</v>
      </c>
      <c r="H112" t="str" cm="1">
        <f t="array" ref="H112">extraire($G112,H$5)</f>
        <v>MEASURING MAST OPR AT &amp;apos;BANNAY&amp;apos;, RDL 044/11.9NM ARP LFJL</v>
      </c>
      <c r="I112" t="str" cm="1">
        <f t="array" ref="I112">extraire($G112,I$5)</f>
        <v>490701N 0062737E</v>
      </c>
      <c r="J112" t="str" cm="1">
        <f t="array" ref="J112">extraire($G112,J$5)</f>
        <v>332FT</v>
      </c>
      <c r="K112" t="str" cm="1">
        <f t="array" ref="K112">extraire($G112,K$5)</f>
        <v>1300FT</v>
      </c>
      <c r="L112" t="str" cm="1">
        <f t="array" ref="L112">extraire($G112,L$5)</f>
        <v>DAY AND NIGHT</v>
      </c>
    </row>
    <row r="113" spans="1:12" x14ac:dyDescent="0.25">
      <c r="A113" t="s">
        <v>17</v>
      </c>
      <c r="B113" t="s">
        <v>413</v>
      </c>
      <c r="C113" t="s">
        <v>12</v>
      </c>
      <c r="D113" t="s">
        <v>414</v>
      </c>
      <c r="E113" t="s">
        <v>414</v>
      </c>
      <c r="F113" t="s">
        <v>21</v>
      </c>
      <c r="G113" t="s">
        <v>415</v>
      </c>
      <c r="H113" t="str" cm="1">
        <f t="array" ref="H113">extraire($G113,H$5)</f>
        <v>MEASURING MAST OPR AT &amp;apos;BROQUIES&amp;apos;, RDL 138/11.05NM ARP LFIG</v>
      </c>
      <c r="I113" t="str" cm="1">
        <f t="array" ref="I113">extraire($G113,I$5)</f>
        <v>440233.39N 0024127.52E</v>
      </c>
      <c r="J113" t="str" cm="1">
        <f t="array" ref="J113">extraire($G113,J$5)</f>
        <v>342FT AGL</v>
      </c>
      <c r="K113" t="str" cm="1">
        <f t="array" ref="K113">extraire($G113,K$5)</f>
        <v>2637FT AMSL</v>
      </c>
      <c r="L113" t="str" cm="1">
        <f t="array" ref="L113">extraire($G113,L$5)</f>
        <v>DAY/NIGHT</v>
      </c>
    </row>
    <row r="114" spans="1:12" x14ac:dyDescent="0.25">
      <c r="A114" t="s">
        <v>61</v>
      </c>
      <c r="B114" t="s">
        <v>416</v>
      </c>
      <c r="C114" t="s">
        <v>12</v>
      </c>
      <c r="D114" t="s">
        <v>417</v>
      </c>
      <c r="E114" t="s">
        <v>418</v>
      </c>
      <c r="F114" t="s">
        <v>21</v>
      </c>
      <c r="G114" t="s">
        <v>419</v>
      </c>
      <c r="H114" t="str" cm="1">
        <f t="array" ref="H114">extraire($G114,H$5)</f>
        <v>MEASURING MAST OPR AT &amp;apos;THOIRE SUR DINAN&amp;apos;, RDL 143/15.74NM ARP LFRM</v>
      </c>
      <c r="I114" t="str" cm="1">
        <f t="array" ref="I114">extraire($G114,I$5)</f>
        <v>474427N 0002623E</v>
      </c>
      <c r="J114" t="str" cm="1">
        <f t="array" ref="J114">extraire($G114,J$5)</f>
        <v>394FT</v>
      </c>
      <c r="K114" t="str" cm="1">
        <f t="array" ref="K114">extraire($G114,K$5)</f>
        <v>817FT</v>
      </c>
      <c r="L114" t="str" cm="1">
        <f t="array" ref="L114">extraire($G114,L$5)</f>
        <v>DAY AND NIGHT</v>
      </c>
    </row>
    <row r="115" spans="1:12" x14ac:dyDescent="0.25">
      <c r="A115" t="s">
        <v>44</v>
      </c>
      <c r="B115" t="s">
        <v>420</v>
      </c>
      <c r="C115" t="s">
        <v>12</v>
      </c>
      <c r="D115" t="s">
        <v>421</v>
      </c>
      <c r="E115" t="s">
        <v>422</v>
      </c>
      <c r="F115" t="s">
        <v>21</v>
      </c>
      <c r="G115" t="s">
        <v>423</v>
      </c>
      <c r="H115" t="str" cm="1">
        <f t="array" ref="H115">extraire($G115,H$5)</f>
        <v>MEASURING MAST OPR AT &amp;apos;LANRIGAN&amp;apos;, RDL 099DEG/16.68NM ARP LFEB</v>
      </c>
      <c r="I115" t="str" cm="1">
        <f t="array" ref="I115">extraire($G115,I$5)</f>
        <v>482358N 0014123W</v>
      </c>
      <c r="J115" t="str" cm="1">
        <f t="array" ref="J115">extraire($G115,J$5)</f>
        <v>403FT AGL</v>
      </c>
      <c r="K115" t="str" cm="1">
        <f t="array" ref="K115">extraire($G115,K$5)</f>
        <v>675FT AMSL</v>
      </c>
      <c r="L115" t="str" cm="1">
        <f t="array" ref="L115">extraire($G115,L$5)</f>
        <v>DAY AND NIGHT</v>
      </c>
    </row>
    <row r="116" spans="1:12" x14ac:dyDescent="0.25">
      <c r="A116" t="s">
        <v>17</v>
      </c>
      <c r="B116" t="s">
        <v>424</v>
      </c>
      <c r="C116" t="s">
        <v>12</v>
      </c>
      <c r="D116" t="s">
        <v>425</v>
      </c>
      <c r="E116" t="s">
        <v>426</v>
      </c>
      <c r="F116" t="s">
        <v>21</v>
      </c>
      <c r="G116" t="s">
        <v>427</v>
      </c>
      <c r="H116" t="str" cm="1">
        <f t="array" ref="H116">extraire($G116,H$5)</f>
        <v>OBST WINDFARM OF 7 WINDTURBINES AT &amp;apos;SAINTE LIZAIGNE&amp;apos;</v>
      </c>
      <c r="I116" t="str" cm="1">
        <f t="array" ref="I116">extraire($G116,I$5)</f>
        <v>470135N 0015836E</v>
      </c>
      <c r="J116" t="str" cm="1">
        <f t="array" ref="J116">extraire($G116,J$5)</f>
        <v>591FT</v>
      </c>
      <c r="K116" t="str" cm="1">
        <f t="array" ref="K116">extraire($G116,K$5)</f>
        <v>1107FT</v>
      </c>
      <c r="L116" t="str" cm="1">
        <f t="array" ref="L116">extraire($G116,L$5)</f>
        <v/>
      </c>
    </row>
    <row r="117" spans="1:12" x14ac:dyDescent="0.25">
      <c r="A117" t="s">
        <v>61</v>
      </c>
      <c r="B117" t="s">
        <v>428</v>
      </c>
      <c r="C117" t="s">
        <v>12</v>
      </c>
      <c r="D117" t="s">
        <v>429</v>
      </c>
      <c r="E117" t="s">
        <v>430</v>
      </c>
      <c r="F117" t="s">
        <v>21</v>
      </c>
      <c r="G117" t="s">
        <v>431</v>
      </c>
      <c r="H117" t="str" cm="1">
        <f t="array" ref="H117">extraire($G117,H$5)</f>
        <v>OBST 5 WINDTURBINES OF WINDFARM &amp;apos;LE MONT DE L&amp;apos;ECHELLE&amp;apos;</v>
      </c>
      <c r="I117" t="str" cm="1">
        <f t="array" ref="I117">extraire($G117,I$5)</f>
        <v>494854N 0032346E CENTRAL POINT</v>
      </c>
      <c r="J117" t="str" cm="1">
        <f t="array" ref="J117">extraire($G117,J$5)</f>
        <v>490FT</v>
      </c>
      <c r="K117" t="str" cm="1">
        <f t="array" ref="K117">extraire($G117,K$5)</f>
        <v>901FT</v>
      </c>
      <c r="L117" t="str" cm="1">
        <f t="array" ref="L117">extraire($G117,L$5)</f>
        <v/>
      </c>
    </row>
    <row r="118" spans="1:12" x14ac:dyDescent="0.25">
      <c r="A118" t="s">
        <v>61</v>
      </c>
      <c r="B118" t="s">
        <v>432</v>
      </c>
      <c r="C118" t="s">
        <v>12</v>
      </c>
      <c r="D118" t="s">
        <v>433</v>
      </c>
      <c r="E118" t="s">
        <v>434</v>
      </c>
      <c r="F118" t="s">
        <v>21</v>
      </c>
      <c r="G118" t="s">
        <v>435</v>
      </c>
      <c r="H118" t="str" cm="1">
        <f t="array" ref="H118">extraire($G118,H$5)</f>
        <v>OBST 2 WINTURBINES (WINDFARM &amp;apos;FRUGES 3&amp;apos;) AT &amp;apos;COUPELLE-NEUVE&amp;apos;</v>
      </c>
      <c r="I118" t="str" cm="1">
        <f t="array" ref="I118">extraire($G118,I$5)</f>
        <v>502939N 0020548E</v>
      </c>
      <c r="J118" t="str" cm="1">
        <f t="array" ref="J118">extraire($G118,J$5)</f>
        <v>492FT</v>
      </c>
      <c r="K118" t="str" cm="1">
        <f t="array" ref="K118">extraire($G118,K$5)</f>
        <v>993FT</v>
      </c>
      <c r="L118" t="str" cm="1">
        <f t="array" ref="L118">extraire($G118,L$5)</f>
        <v/>
      </c>
    </row>
    <row r="119" spans="1:12" x14ac:dyDescent="0.25">
      <c r="A119" t="s">
        <v>61</v>
      </c>
      <c r="B119" t="s">
        <v>436</v>
      </c>
      <c r="C119" t="s">
        <v>12</v>
      </c>
      <c r="D119" t="s">
        <v>437</v>
      </c>
      <c r="E119" t="s">
        <v>438</v>
      </c>
      <c r="F119" t="s">
        <v>21</v>
      </c>
      <c r="G119" t="s">
        <v>439</v>
      </c>
      <c r="H119" t="str" cm="1">
        <f t="array" ref="H119">extraire($G119,H$5)</f>
        <v>WIND TURBINES E5915-1 AND E5915-2, RDL068/7.69NM ARP LFYG</v>
      </c>
      <c r="I119" t="str" cm="1">
        <f t="array" ref="I119">extraire($G119,I$5)</f>
        <v>501125N-0032700E</v>
      </c>
      <c r="J119" t="str" cm="1">
        <f t="array" ref="J119">extraire($G119,J$5)</f>
        <v/>
      </c>
      <c r="K119" t="str" cm="1">
        <f t="array" ref="K119">extraire($G119,K$5)</f>
        <v>834FT INSTEAD OF 539FT</v>
      </c>
      <c r="L119" t="str" cm="1">
        <f t="array" ref="L119">extraire($G119,L$5)</f>
        <v/>
      </c>
    </row>
    <row r="120" spans="1:12" x14ac:dyDescent="0.25">
      <c r="A120" t="s">
        <v>61</v>
      </c>
      <c r="B120" t="s">
        <v>440</v>
      </c>
      <c r="C120" t="s">
        <v>12</v>
      </c>
      <c r="D120" t="s">
        <v>441</v>
      </c>
      <c r="E120" t="s">
        <v>442</v>
      </c>
      <c r="F120" t="s">
        <v>21</v>
      </c>
      <c r="G120" t="s">
        <v>443</v>
      </c>
      <c r="H120" t="str" cm="1">
        <f t="array" ref="H120">extraire($G120,H$5)</f>
        <v>REF DATASET ENR 5.4.  THE MEASUREMENT MAST NR 52051 IS SITUATED</v>
      </c>
      <c r="I120" t="str" cm="1">
        <f t="array" ref="I120">extraire($G120,I$5)</f>
        <v>485219N 0043422E</v>
      </c>
      <c r="J120" t="str" cm="1">
        <f t="array" ref="J120">extraire($G120,J$5)</f>
        <v/>
      </c>
      <c r="K120" t="str" cm="1">
        <f t="array" ref="K120">extraire($G120,K$5)</f>
        <v/>
      </c>
      <c r="L120" t="str" cm="1">
        <f t="array" ref="L120">extraire($G120,L$5)</f>
        <v/>
      </c>
    </row>
    <row r="121" spans="1:12" x14ac:dyDescent="0.25">
      <c r="A121" t="s">
        <v>61</v>
      </c>
      <c r="B121" t="s">
        <v>444</v>
      </c>
      <c r="C121" t="s">
        <v>12</v>
      </c>
      <c r="D121" t="s">
        <v>445</v>
      </c>
      <c r="E121" t="s">
        <v>446</v>
      </c>
      <c r="F121" t="s">
        <v>21</v>
      </c>
      <c r="G121" t="s">
        <v>447</v>
      </c>
      <c r="H121" t="str" cm="1">
        <f t="array" ref="H121">extraire($G121,H$5)</f>
        <v>OBST NR 02123 COMPLETELY WITHDRAWN AT PRISCES, RDL 038/13.44NM</v>
      </c>
      <c r="I121" t="str" cm="1">
        <f t="array" ref="I121">extraire($G121,I$5)</f>
        <v>494617N 0035048E</v>
      </c>
      <c r="J121" t="str" cm="1">
        <f t="array" ref="J121">extraire($G121,J$5)</f>
        <v/>
      </c>
      <c r="K121" t="str" cm="1">
        <f t="array" ref="K121">extraire($G121,K$5)</f>
        <v/>
      </c>
      <c r="L121" t="str" cm="1">
        <f t="array" ref="L121">extraire($G121,L$5)</f>
        <v/>
      </c>
    </row>
    <row r="122" spans="1:12" x14ac:dyDescent="0.25">
      <c r="A122" t="s">
        <v>44</v>
      </c>
      <c r="B122" t="s">
        <v>448</v>
      </c>
      <c r="C122" t="s">
        <v>12</v>
      </c>
      <c r="D122" t="s">
        <v>449</v>
      </c>
      <c r="E122" t="s">
        <v>450</v>
      </c>
      <c r="F122" t="s">
        <v>21</v>
      </c>
      <c r="G122" t="s">
        <v>451</v>
      </c>
      <c r="H122" t="str" cm="1">
        <f t="array" ref="H122">extraire($G122,H$5)</f>
        <v>MEASURING MAST OPR AT &amp;apos;LANRIVAIN&amp;apos;, RDL 231/16.35NM ARP LFRT</v>
      </c>
      <c r="I122" t="str" cm="1">
        <f t="array" ref="I122">extraire($G122,I$5)</f>
        <v>482203N 0031039W</v>
      </c>
      <c r="J122" t="str" cm="1">
        <f t="array" ref="J122">extraire($G122,J$5)</f>
        <v>262FT</v>
      </c>
      <c r="K122" t="str" cm="1">
        <f t="array" ref="K122">extraire($G122,K$5)</f>
        <v>1069FT</v>
      </c>
      <c r="L122" t="str" cm="1">
        <f t="array" ref="L122">extraire($G122,L$5)</f>
        <v>DAY AND NIGHT</v>
      </c>
    </row>
    <row r="123" spans="1:12" x14ac:dyDescent="0.25">
      <c r="A123" t="s">
        <v>44</v>
      </c>
      <c r="B123" t="s">
        <v>452</v>
      </c>
      <c r="C123" t="s">
        <v>12</v>
      </c>
      <c r="D123" t="s">
        <v>453</v>
      </c>
      <c r="E123" t="s">
        <v>450</v>
      </c>
      <c r="F123" t="s">
        <v>21</v>
      </c>
      <c r="G123" t="s">
        <v>454</v>
      </c>
      <c r="H123" t="str" cm="1">
        <f t="array" ref="H123">extraire($G123,H$5)</f>
        <v>MEASURING MAST OPR AT &amp;apos;SAINT LAUNEUC&amp;apos;, RDL 008/14.21NM ARP LFRP</v>
      </c>
      <c r="I123" t="str" cm="1">
        <f t="array" ref="I123">extraire($G123,I$5)</f>
        <v>481411N 0021948W</v>
      </c>
      <c r="J123" t="str" cm="1">
        <f t="array" ref="J123">extraire($G123,J$5)</f>
        <v>328FT</v>
      </c>
      <c r="K123" t="str" cm="1">
        <f t="array" ref="K123">extraire($G123,K$5)</f>
        <v>753FT</v>
      </c>
      <c r="L123" t="str" cm="1">
        <f t="array" ref="L123">extraire($G123,L$5)</f>
        <v>DAY AND NIGHT</v>
      </c>
    </row>
    <row r="124" spans="1:12" x14ac:dyDescent="0.25">
      <c r="A124" t="s">
        <v>61</v>
      </c>
      <c r="B124" t="s">
        <v>455</v>
      </c>
      <c r="C124" t="s">
        <v>12</v>
      </c>
      <c r="D124" t="s">
        <v>456</v>
      </c>
      <c r="E124" t="s">
        <v>450</v>
      </c>
      <c r="F124" t="s">
        <v>21</v>
      </c>
      <c r="G124" t="s">
        <v>457</v>
      </c>
      <c r="H124" t="str" cm="1">
        <f t="array" ref="H124">extraire($G124,H$5)</f>
        <v>MEASURING MAST OPR AT &amp;apos;SAINT PIERRE DES JONQUIERES&amp;apos;, RDL</v>
      </c>
      <c r="I124" t="str" cm="1">
        <f t="array" ref="I124">extraire($G124,I$5)</f>
        <v>495132N 0012648E</v>
      </c>
      <c r="J124" t="str" cm="1">
        <f t="array" ref="J124">extraire($G124,J$5)</f>
        <v>337FT</v>
      </c>
      <c r="K124" t="str" cm="1">
        <f t="array" ref="K124">extraire($G124,K$5)</f>
        <v>993FT</v>
      </c>
      <c r="L124" t="str" cm="1">
        <f t="array" ref="L124">extraire($G124,L$5)</f>
        <v>DAY AND NIGHT</v>
      </c>
    </row>
    <row r="125" spans="1:12" x14ac:dyDescent="0.25">
      <c r="A125" t="s">
        <v>17</v>
      </c>
      <c r="B125" t="s">
        <v>458</v>
      </c>
      <c r="C125" t="s">
        <v>12</v>
      </c>
      <c r="D125" t="s">
        <v>459</v>
      </c>
      <c r="E125" t="s">
        <v>460</v>
      </c>
      <c r="F125" t="s">
        <v>21</v>
      </c>
      <c r="G125" t="s">
        <v>461</v>
      </c>
      <c r="H125" t="str" cm="1">
        <f t="array" ref="H125">extraire($G125,H$5)</f>
        <v>MEASURING MAST OPR AT &amp;apos;NOUANS LES FONTAINES&amp;apos;, RDL 318/20.1NM ARP</v>
      </c>
      <c r="I125" t="str" cm="1">
        <f t="array" ref="I125">extraire($G125,I$5)</f>
        <v>470526N 0011736E</v>
      </c>
      <c r="J125" t="str" cm="1">
        <f t="array" ref="J125">extraire($G125,J$5)</f>
        <v>328FT</v>
      </c>
      <c r="K125" t="str" cm="1">
        <f t="array" ref="K125">extraire($G125,K$5)</f>
        <v>800FT</v>
      </c>
      <c r="L125" t="str" cm="1">
        <f t="array" ref="L125">extraire($G125,L$5)</f>
        <v>DAY AND NIGHT</v>
      </c>
    </row>
    <row r="126" spans="1:12" x14ac:dyDescent="0.25">
      <c r="A126" t="s">
        <v>17</v>
      </c>
      <c r="B126" t="s">
        <v>462</v>
      </c>
      <c r="C126" t="s">
        <v>12</v>
      </c>
      <c r="D126" t="s">
        <v>463</v>
      </c>
      <c r="E126" t="s">
        <v>463</v>
      </c>
      <c r="F126" t="s">
        <v>21</v>
      </c>
      <c r="G126" t="s">
        <v>464</v>
      </c>
      <c r="H126" t="str" cm="1">
        <f t="array" ref="H126">extraire($G126,H$5)</f>
        <v>WINDFARM &amp;apos;LA BENITIERE&amp;apos; 5 WINDTURBINES AT &amp;apos;PRESSAC&amp;apos;, RDL</v>
      </c>
      <c r="I126" t="str" cm="1">
        <f t="array" ref="I126">extraire($G126,I$5)</f>
        <v>460901.43N 0003444.81E</v>
      </c>
      <c r="J126" t="str" cm="1">
        <f t="array" ref="J126">extraire($G126,J$5)</f>
        <v>609FT AGL</v>
      </c>
      <c r="K126" t="str" cm="1">
        <f t="array" ref="K126">extraire($G126,K$5)</f>
        <v>1215FT AMSL</v>
      </c>
      <c r="L126" t="str" cm="1">
        <f t="array" ref="L126">extraire($G126,L$5)</f>
        <v>DAY/NIGHT</v>
      </c>
    </row>
    <row r="127" spans="1:12" x14ac:dyDescent="0.25">
      <c r="A127" t="s">
        <v>31</v>
      </c>
      <c r="B127" t="s">
        <v>465</v>
      </c>
      <c r="C127" t="s">
        <v>12</v>
      </c>
      <c r="D127" t="s">
        <v>466</v>
      </c>
      <c r="E127" t="s">
        <v>467</v>
      </c>
      <c r="F127" t="s">
        <v>21</v>
      </c>
      <c r="G127" t="s">
        <v>468</v>
      </c>
      <c r="H127" t="str" cm="1">
        <f t="array" ref="H127">extraire($G127,H$5)</f>
        <v>AREA NAVIGATION ROUTE A1 MODIFIED</v>
      </c>
      <c r="I127" t="str" cm="1">
        <f t="array" ref="I127">extraire($G127,I$5)</f>
        <v/>
      </c>
      <c r="J127" t="str" cm="1">
        <f t="array" ref="J127">extraire($G127,J$5)</f>
        <v/>
      </c>
      <c r="K127" t="str" cm="1">
        <f t="array" ref="K127">extraire($G127,K$5)</f>
        <v/>
      </c>
      <c r="L127" t="str" cm="1">
        <f t="array" ref="L127">extraire($G127,L$5)</f>
        <v/>
      </c>
    </row>
    <row r="128" spans="1:12" x14ac:dyDescent="0.25">
      <c r="A128" t="s">
        <v>44</v>
      </c>
      <c r="B128" t="s">
        <v>469</v>
      </c>
      <c r="C128" t="s">
        <v>12</v>
      </c>
      <c r="D128" t="s">
        <v>470</v>
      </c>
      <c r="E128" t="s">
        <v>471</v>
      </c>
      <c r="F128" t="s">
        <v>21</v>
      </c>
      <c r="G128" t="s">
        <v>472</v>
      </c>
      <c r="H128" t="str" cm="1">
        <f t="array" ref="H128">extraire($G128,H$5)</f>
        <v>VOR ANG 113.00MHZ COMPLETELY WITHDRAWN</v>
      </c>
      <c r="I128" t="str" cm="1">
        <f t="array" ref="I128">extraire($G128,I$5)</f>
        <v/>
      </c>
      <c r="J128" t="str" cm="1">
        <f t="array" ref="J128">extraire($G128,J$5)</f>
        <v/>
      </c>
      <c r="K128" t="str" cm="1">
        <f t="array" ref="K128">extraire($G128,K$5)</f>
        <v/>
      </c>
      <c r="L128" t="str" cm="1">
        <f t="array" ref="L128">extraire($G128,L$5)</f>
        <v/>
      </c>
    </row>
    <row r="129" spans="1:12" x14ac:dyDescent="0.25">
      <c r="A129" t="s">
        <v>17</v>
      </c>
      <c r="B129" t="s">
        <v>473</v>
      </c>
      <c r="C129" t="s">
        <v>12</v>
      </c>
      <c r="D129" t="s">
        <v>474</v>
      </c>
      <c r="E129" t="s">
        <v>475</v>
      </c>
      <c r="F129" t="s">
        <v>21</v>
      </c>
      <c r="G129" t="s">
        <v>476</v>
      </c>
      <c r="H129" t="str" cm="1">
        <f t="array" ref="H129">extraire($G129,H$5)</f>
        <v>LF-P 205 L &amp;apos;SEDZERE&amp;apos;</v>
      </c>
      <c r="I129" t="str" cm="1">
        <f t="array" ref="I129">extraire($G129,I$5)</f>
        <v/>
      </c>
      <c r="J129" t="str" cm="1">
        <f t="array" ref="J129">extraire($G129,J$5)</f>
        <v/>
      </c>
      <c r="K129" t="str" cm="1">
        <f t="array" ref="K129">extraire($G129,K$5)</f>
        <v/>
      </c>
      <c r="L129" t="str" cm="1">
        <f t="array" ref="L129">extraire($G129,L$5)</f>
        <v/>
      </c>
    </row>
    <row r="130" spans="1:12" x14ac:dyDescent="0.25">
      <c r="A130" t="s">
        <v>17</v>
      </c>
      <c r="B130" t="s">
        <v>477</v>
      </c>
      <c r="C130" t="s">
        <v>12</v>
      </c>
      <c r="D130" t="s">
        <v>478</v>
      </c>
      <c r="E130" t="s">
        <v>479</v>
      </c>
      <c r="F130" t="s">
        <v>480</v>
      </c>
      <c r="G130" t="s">
        <v>481</v>
      </c>
      <c r="H130" t="str" cm="1">
        <f t="array" ref="H130">extraire($G130,H$5)</f>
        <v>CHECKLIST</v>
      </c>
      <c r="I130" t="str" cm="1">
        <f t="array" ref="I130">extraire($G130,I$5)</f>
        <v/>
      </c>
      <c r="J130" t="str" cm="1">
        <f t="array" ref="J130">extraire($G130,J$5)</f>
        <v/>
      </c>
      <c r="K130" t="str" cm="1">
        <f t="array" ref="K130">extraire($G130,K$5)</f>
        <v/>
      </c>
      <c r="L130" t="str" cm="1">
        <f t="array" ref="L130">extraire($G130,L$5)</f>
        <v/>
      </c>
    </row>
    <row r="131" spans="1:12" x14ac:dyDescent="0.25">
      <c r="A131" t="s">
        <v>31</v>
      </c>
      <c r="B131" t="s">
        <v>477</v>
      </c>
      <c r="C131" t="s">
        <v>12</v>
      </c>
      <c r="D131" t="s">
        <v>478</v>
      </c>
      <c r="E131" t="s">
        <v>479</v>
      </c>
      <c r="F131" t="s">
        <v>480</v>
      </c>
      <c r="G131" t="s">
        <v>481</v>
      </c>
      <c r="H131" t="str" cm="1">
        <f t="array" ref="H131">extraire($G131,H$5)</f>
        <v>CHECKLIST</v>
      </c>
      <c r="I131" t="str" cm="1">
        <f t="array" ref="I131">extraire($G131,I$5)</f>
        <v/>
      </c>
      <c r="J131" t="str" cm="1">
        <f t="array" ref="J131">extraire($G131,J$5)</f>
        <v/>
      </c>
      <c r="K131" t="str" cm="1">
        <f t="array" ref="K131">extraire($G131,K$5)</f>
        <v/>
      </c>
      <c r="L131" t="str" cm="1">
        <f t="array" ref="L131">extraire($G131,L$5)</f>
        <v/>
      </c>
    </row>
    <row r="132" spans="1:12" x14ac:dyDescent="0.25">
      <c r="A132" t="s">
        <v>61</v>
      </c>
      <c r="B132" t="s">
        <v>477</v>
      </c>
      <c r="C132" t="s">
        <v>12</v>
      </c>
      <c r="D132" t="s">
        <v>478</v>
      </c>
      <c r="E132" t="s">
        <v>479</v>
      </c>
      <c r="F132" t="s">
        <v>480</v>
      </c>
      <c r="G132" t="s">
        <v>481</v>
      </c>
      <c r="H132" t="str" cm="1">
        <f t="array" ref="H132">extraire($G132,H$5)</f>
        <v>CHECKLIST</v>
      </c>
      <c r="I132" t="str" cm="1">
        <f t="array" ref="I132">extraire($G132,I$5)</f>
        <v/>
      </c>
      <c r="J132" t="str" cm="1">
        <f t="array" ref="J132">extraire($G132,J$5)</f>
        <v/>
      </c>
      <c r="K132" t="str" cm="1">
        <f t="array" ref="K132">extraire($G132,K$5)</f>
        <v/>
      </c>
      <c r="L132" t="str" cm="1">
        <f t="array" ref="L132">extraire($G132,L$5)</f>
        <v/>
      </c>
    </row>
    <row r="133" spans="1:12" x14ac:dyDescent="0.25">
      <c r="A133" t="s">
        <v>10</v>
      </c>
      <c r="B133" t="s">
        <v>477</v>
      </c>
      <c r="C133" t="s">
        <v>12</v>
      </c>
      <c r="D133" t="s">
        <v>478</v>
      </c>
      <c r="E133" t="s">
        <v>479</v>
      </c>
      <c r="F133" t="s">
        <v>480</v>
      </c>
      <c r="G133" t="s">
        <v>481</v>
      </c>
      <c r="H133" t="str" cm="1">
        <f t="array" ref="H133">extraire($G133,H$5)</f>
        <v>CHECKLIST</v>
      </c>
      <c r="I133" t="str" cm="1">
        <f t="array" ref="I133">extraire($G133,I$5)</f>
        <v/>
      </c>
      <c r="J133" t="str" cm="1">
        <f t="array" ref="J133">extraire($G133,J$5)</f>
        <v/>
      </c>
      <c r="K133" t="str" cm="1">
        <f t="array" ref="K133">extraire($G133,K$5)</f>
        <v/>
      </c>
      <c r="L133" t="str" cm="1">
        <f t="array" ref="L133">extraire($G133,L$5)</f>
        <v/>
      </c>
    </row>
    <row r="134" spans="1:12" x14ac:dyDescent="0.25">
      <c r="A134" t="s">
        <v>44</v>
      </c>
      <c r="B134" t="s">
        <v>477</v>
      </c>
      <c r="C134" t="s">
        <v>12</v>
      </c>
      <c r="D134" t="s">
        <v>478</v>
      </c>
      <c r="E134" t="s">
        <v>479</v>
      </c>
      <c r="F134" t="s">
        <v>480</v>
      </c>
      <c r="G134" t="s">
        <v>481</v>
      </c>
      <c r="H134" t="str" cm="1">
        <f t="array" ref="H134">extraire($G134,H$5)</f>
        <v>CHECKLIST</v>
      </c>
      <c r="I134" t="str" cm="1">
        <f t="array" ref="I134">extraire($G134,I$5)</f>
        <v/>
      </c>
      <c r="J134" t="str" cm="1">
        <f t="array" ref="J134">extraire($G134,J$5)</f>
        <v/>
      </c>
      <c r="K134" t="str" cm="1">
        <f t="array" ref="K134">extraire($G134,K$5)</f>
        <v/>
      </c>
      <c r="L134" t="str" cm="1">
        <f t="array" ref="L134">extraire($G134,L$5)</f>
        <v/>
      </c>
    </row>
    <row r="135" spans="1:12" x14ac:dyDescent="0.25">
      <c r="A135" t="s">
        <v>31</v>
      </c>
      <c r="B135" t="s">
        <v>482</v>
      </c>
      <c r="C135" t="s">
        <v>12</v>
      </c>
      <c r="D135" t="s">
        <v>483</v>
      </c>
      <c r="E135" t="s">
        <v>484</v>
      </c>
      <c r="F135" t="s">
        <v>485</v>
      </c>
      <c r="G135" t="s">
        <v>486</v>
      </c>
      <c r="H135" t="str" cm="1">
        <f t="array" ref="H135">extraire($G135,H$5)</f>
        <v>CHECKLIST</v>
      </c>
      <c r="I135" t="str" cm="1">
        <f t="array" ref="I135">extraire($G135,I$5)</f>
        <v/>
      </c>
      <c r="J135" t="str" cm="1">
        <f t="array" ref="J135">extraire($G135,J$5)</f>
        <v/>
      </c>
      <c r="K135" t="str" cm="1">
        <f t="array" ref="K135">extraire($G135,K$5)</f>
        <v/>
      </c>
      <c r="L135" t="str" cm="1">
        <f t="array" ref="L135">extraire($G135,L$5)</f>
        <v/>
      </c>
    </row>
    <row r="136" spans="1:12" x14ac:dyDescent="0.25">
      <c r="A136" t="s">
        <v>17</v>
      </c>
      <c r="B136" t="s">
        <v>482</v>
      </c>
      <c r="C136" t="s">
        <v>12</v>
      </c>
      <c r="D136" t="s">
        <v>483</v>
      </c>
      <c r="E136" t="s">
        <v>484</v>
      </c>
      <c r="F136" t="s">
        <v>485</v>
      </c>
      <c r="G136" t="s">
        <v>486</v>
      </c>
      <c r="H136" t="str" cm="1">
        <f t="array" ref="H136">extraire($G136,H$5)</f>
        <v>CHECKLIST</v>
      </c>
      <c r="I136" t="str" cm="1">
        <f t="array" ref="I136">extraire($G136,I$5)</f>
        <v/>
      </c>
      <c r="J136" t="str" cm="1">
        <f t="array" ref="J136">extraire($G136,J$5)</f>
        <v/>
      </c>
      <c r="K136" t="str" cm="1">
        <f t="array" ref="K136">extraire($G136,K$5)</f>
        <v/>
      </c>
      <c r="L136" t="str" cm="1">
        <f t="array" ref="L136">extraire($G136,L$5)</f>
        <v/>
      </c>
    </row>
    <row r="137" spans="1:12" x14ac:dyDescent="0.25">
      <c r="A137" t="s">
        <v>61</v>
      </c>
      <c r="B137" t="s">
        <v>482</v>
      </c>
      <c r="C137" t="s">
        <v>12</v>
      </c>
      <c r="D137" t="s">
        <v>483</v>
      </c>
      <c r="E137" t="s">
        <v>484</v>
      </c>
      <c r="F137" t="s">
        <v>485</v>
      </c>
      <c r="G137" t="s">
        <v>486</v>
      </c>
      <c r="H137" t="str" cm="1">
        <f t="array" ref="H137">extraire($G137,H$5)</f>
        <v>CHECKLIST</v>
      </c>
      <c r="I137" t="str" cm="1">
        <f t="array" ref="I137">extraire($G137,I$5)</f>
        <v/>
      </c>
      <c r="J137" t="str" cm="1">
        <f t="array" ref="J137">extraire($G137,J$5)</f>
        <v/>
      </c>
      <c r="K137" t="str" cm="1">
        <f t="array" ref="K137">extraire($G137,K$5)</f>
        <v/>
      </c>
      <c r="L137" t="str" cm="1">
        <f t="array" ref="L137">extraire($G137,L$5)</f>
        <v/>
      </c>
    </row>
    <row r="138" spans="1:12" x14ac:dyDescent="0.25">
      <c r="A138" t="s">
        <v>10</v>
      </c>
      <c r="B138" t="s">
        <v>482</v>
      </c>
      <c r="C138" t="s">
        <v>12</v>
      </c>
      <c r="D138" t="s">
        <v>483</v>
      </c>
      <c r="E138" t="s">
        <v>484</v>
      </c>
      <c r="F138" t="s">
        <v>485</v>
      </c>
      <c r="G138" t="s">
        <v>486</v>
      </c>
      <c r="H138" t="str" cm="1">
        <f t="array" ref="H138">extraire($G138,H$5)</f>
        <v>CHECKLIST</v>
      </c>
      <c r="I138" t="str" cm="1">
        <f t="array" ref="I138">extraire($G138,I$5)</f>
        <v/>
      </c>
      <c r="J138" t="str" cm="1">
        <f t="array" ref="J138">extraire($G138,J$5)</f>
        <v/>
      </c>
      <c r="K138" t="str" cm="1">
        <f t="array" ref="K138">extraire($G138,K$5)</f>
        <v/>
      </c>
      <c r="L138" t="str" cm="1">
        <f t="array" ref="L138">extraire($G138,L$5)</f>
        <v/>
      </c>
    </row>
    <row r="139" spans="1:12" x14ac:dyDescent="0.25">
      <c r="A139" t="s">
        <v>44</v>
      </c>
      <c r="B139" t="s">
        <v>482</v>
      </c>
      <c r="C139" t="s">
        <v>12</v>
      </c>
      <c r="D139" t="s">
        <v>483</v>
      </c>
      <c r="E139" t="s">
        <v>484</v>
      </c>
      <c r="F139" t="s">
        <v>485</v>
      </c>
      <c r="G139" t="s">
        <v>486</v>
      </c>
      <c r="H139" t="str" cm="1">
        <f t="array" ref="H139">extraire($G139,H$5)</f>
        <v>CHECKLIST</v>
      </c>
      <c r="I139" t="str" cm="1">
        <f t="array" ref="I139">extraire($G139,I$5)</f>
        <v/>
      </c>
      <c r="J139" t="str" cm="1">
        <f t="array" ref="J139">extraire($G139,J$5)</f>
        <v/>
      </c>
      <c r="K139" t="str" cm="1">
        <f t="array" ref="K139">extraire($G139,K$5)</f>
        <v/>
      </c>
      <c r="L139" t="str" cm="1">
        <f t="array" ref="L139">extraire($G139,L$5)</f>
        <v/>
      </c>
    </row>
    <row r="140" spans="1:12" x14ac:dyDescent="0.25">
      <c r="A140" t="s">
        <v>17</v>
      </c>
      <c r="B140" t="s">
        <v>487</v>
      </c>
      <c r="C140" t="s">
        <v>12</v>
      </c>
      <c r="D140" t="s">
        <v>483</v>
      </c>
      <c r="E140" t="s">
        <v>479</v>
      </c>
      <c r="F140" t="s">
        <v>480</v>
      </c>
      <c r="G140" t="s">
        <v>488</v>
      </c>
      <c r="H140" t="str" cm="1">
        <f t="array" ref="H140">extraire($G140,H$5)</f>
        <v>CHECKLIST</v>
      </c>
      <c r="I140" t="str" cm="1">
        <f t="array" ref="I140">extraire($G140,I$5)</f>
        <v/>
      </c>
      <c r="J140" t="str" cm="1">
        <f t="array" ref="J140">extraire($G140,J$5)</f>
        <v/>
      </c>
      <c r="K140" t="str" cm="1">
        <f t="array" ref="K140">extraire($G140,K$5)</f>
        <v/>
      </c>
      <c r="L140" t="str" cm="1">
        <f t="array" ref="L140">extraire($G140,L$5)</f>
        <v/>
      </c>
    </row>
    <row r="141" spans="1:12" x14ac:dyDescent="0.25">
      <c r="A141" t="s">
        <v>31</v>
      </c>
      <c r="B141" t="s">
        <v>487</v>
      </c>
      <c r="C141" t="s">
        <v>12</v>
      </c>
      <c r="D141" t="s">
        <v>483</v>
      </c>
      <c r="E141" t="s">
        <v>479</v>
      </c>
      <c r="F141" t="s">
        <v>480</v>
      </c>
      <c r="G141" t="s">
        <v>488</v>
      </c>
      <c r="H141" t="str" cm="1">
        <f t="array" ref="H141">extraire($G141,H$5)</f>
        <v>CHECKLIST</v>
      </c>
      <c r="I141" t="str" cm="1">
        <f t="array" ref="I141">extraire($G141,I$5)</f>
        <v/>
      </c>
      <c r="J141" t="str" cm="1">
        <f t="array" ref="J141">extraire($G141,J$5)</f>
        <v/>
      </c>
      <c r="K141" t="str" cm="1">
        <f t="array" ref="K141">extraire($G141,K$5)</f>
        <v/>
      </c>
      <c r="L141" t="str" cm="1">
        <f t="array" ref="L141">extraire($G141,L$5)</f>
        <v/>
      </c>
    </row>
    <row r="142" spans="1:12" x14ac:dyDescent="0.25">
      <c r="A142" t="s">
        <v>61</v>
      </c>
      <c r="B142" t="s">
        <v>487</v>
      </c>
      <c r="C142" t="s">
        <v>12</v>
      </c>
      <c r="D142" t="s">
        <v>483</v>
      </c>
      <c r="E142" t="s">
        <v>479</v>
      </c>
      <c r="F142" t="s">
        <v>480</v>
      </c>
      <c r="G142" t="s">
        <v>488</v>
      </c>
      <c r="H142" t="str" cm="1">
        <f t="array" ref="H142">extraire($G142,H$5)</f>
        <v>CHECKLIST</v>
      </c>
      <c r="I142" t="str" cm="1">
        <f t="array" ref="I142">extraire($G142,I$5)</f>
        <v/>
      </c>
      <c r="J142" t="str" cm="1">
        <f t="array" ref="J142">extraire($G142,J$5)</f>
        <v/>
      </c>
      <c r="K142" t="str" cm="1">
        <f t="array" ref="K142">extraire($G142,K$5)</f>
        <v/>
      </c>
      <c r="L142" t="str" cm="1">
        <f t="array" ref="L142">extraire($G142,L$5)</f>
        <v/>
      </c>
    </row>
    <row r="143" spans="1:12" x14ac:dyDescent="0.25">
      <c r="A143" t="s">
        <v>10</v>
      </c>
      <c r="B143" t="s">
        <v>487</v>
      </c>
      <c r="C143" t="s">
        <v>12</v>
      </c>
      <c r="D143" t="s">
        <v>483</v>
      </c>
      <c r="E143" t="s">
        <v>479</v>
      </c>
      <c r="F143" t="s">
        <v>480</v>
      </c>
      <c r="G143" t="s">
        <v>488</v>
      </c>
      <c r="H143" t="str" cm="1">
        <f t="array" ref="H143">extraire($G143,H$5)</f>
        <v>CHECKLIST</v>
      </c>
      <c r="I143" t="str" cm="1">
        <f t="array" ref="I143">extraire($G143,I$5)</f>
        <v/>
      </c>
      <c r="J143" t="str" cm="1">
        <f t="array" ref="J143">extraire($G143,J$5)</f>
        <v/>
      </c>
      <c r="K143" t="str" cm="1">
        <f t="array" ref="K143">extraire($G143,K$5)</f>
        <v/>
      </c>
      <c r="L143" t="str" cm="1">
        <f t="array" ref="L143">extraire($G143,L$5)</f>
        <v/>
      </c>
    </row>
    <row r="144" spans="1:12" x14ac:dyDescent="0.25">
      <c r="A144" t="s">
        <v>44</v>
      </c>
      <c r="B144" t="s">
        <v>487</v>
      </c>
      <c r="C144" t="s">
        <v>12</v>
      </c>
      <c r="D144" t="s">
        <v>483</v>
      </c>
      <c r="E144" t="s">
        <v>479</v>
      </c>
      <c r="F144" t="s">
        <v>480</v>
      </c>
      <c r="G144" t="s">
        <v>488</v>
      </c>
      <c r="H144" t="str" cm="1">
        <f t="array" ref="H144">extraire($G144,H$5)</f>
        <v>CHECKLIST</v>
      </c>
      <c r="I144" t="str" cm="1">
        <f t="array" ref="I144">extraire($G144,I$5)</f>
        <v/>
      </c>
      <c r="J144" t="str" cm="1">
        <f t="array" ref="J144">extraire($G144,J$5)</f>
        <v/>
      </c>
      <c r="K144" t="str" cm="1">
        <f t="array" ref="K144">extraire($G144,K$5)</f>
        <v/>
      </c>
      <c r="L144" t="str" cm="1">
        <f t="array" ref="L144">extraire($G144,L$5)</f>
        <v/>
      </c>
    </row>
    <row r="145" spans="1:12" x14ac:dyDescent="0.25">
      <c r="A145" t="s">
        <v>17</v>
      </c>
      <c r="B145" t="s">
        <v>489</v>
      </c>
      <c r="C145" t="s">
        <v>12</v>
      </c>
      <c r="D145" t="s">
        <v>490</v>
      </c>
      <c r="E145" t="s">
        <v>491</v>
      </c>
      <c r="F145" t="s">
        <v>492</v>
      </c>
      <c r="G145" t="s">
        <v>493</v>
      </c>
      <c r="H145" t="str" cm="1">
        <f t="array" ref="H145">extraire($G145,H$5)</f>
        <v>CHECKLIST</v>
      </c>
      <c r="I145" t="str" cm="1">
        <f t="array" ref="I145">extraire($G145,I$5)</f>
        <v/>
      </c>
      <c r="J145" t="str" cm="1">
        <f t="array" ref="J145">extraire($G145,J$5)</f>
        <v/>
      </c>
      <c r="K145" t="str" cm="1">
        <f t="array" ref="K145">extraire($G145,K$5)</f>
        <v/>
      </c>
      <c r="L145" t="str" cm="1">
        <f t="array" ref="L145">extraire($G145,L$5)</f>
        <v/>
      </c>
    </row>
    <row r="146" spans="1:12" x14ac:dyDescent="0.25">
      <c r="A146" t="s">
        <v>31</v>
      </c>
      <c r="B146" t="s">
        <v>489</v>
      </c>
      <c r="C146" t="s">
        <v>12</v>
      </c>
      <c r="D146" t="s">
        <v>490</v>
      </c>
      <c r="E146" t="s">
        <v>491</v>
      </c>
      <c r="F146" t="s">
        <v>492</v>
      </c>
      <c r="G146" t="s">
        <v>493</v>
      </c>
      <c r="H146" t="str" cm="1">
        <f t="array" ref="H146">extraire($G146,H$5)</f>
        <v>CHECKLIST</v>
      </c>
      <c r="I146" t="str" cm="1">
        <f t="array" ref="I146">extraire($G146,I$5)</f>
        <v/>
      </c>
      <c r="J146" t="str" cm="1">
        <f t="array" ref="J146">extraire($G146,J$5)</f>
        <v/>
      </c>
      <c r="K146" t="str" cm="1">
        <f t="array" ref="K146">extraire($G146,K$5)</f>
        <v/>
      </c>
      <c r="L146" t="str" cm="1">
        <f t="array" ref="L146">extraire($G146,L$5)</f>
        <v/>
      </c>
    </row>
    <row r="147" spans="1:12" x14ac:dyDescent="0.25">
      <c r="A147" t="s">
        <v>61</v>
      </c>
      <c r="B147" t="s">
        <v>489</v>
      </c>
      <c r="C147" t="s">
        <v>12</v>
      </c>
      <c r="D147" t="s">
        <v>490</v>
      </c>
      <c r="E147" t="s">
        <v>491</v>
      </c>
      <c r="F147" t="s">
        <v>492</v>
      </c>
      <c r="G147" t="s">
        <v>493</v>
      </c>
      <c r="H147" t="str" cm="1">
        <f t="array" ref="H147">extraire($G147,H$5)</f>
        <v>CHECKLIST</v>
      </c>
      <c r="I147" t="str" cm="1">
        <f t="array" ref="I147">extraire($G147,I$5)</f>
        <v/>
      </c>
      <c r="J147" t="str" cm="1">
        <f t="array" ref="J147">extraire($G147,J$5)</f>
        <v/>
      </c>
      <c r="K147" t="str" cm="1">
        <f t="array" ref="K147">extraire($G147,K$5)</f>
        <v/>
      </c>
      <c r="L147" t="str" cm="1">
        <f t="array" ref="L147">extraire($G147,L$5)</f>
        <v/>
      </c>
    </row>
    <row r="148" spans="1:12" x14ac:dyDescent="0.25">
      <c r="A148" t="s">
        <v>10</v>
      </c>
      <c r="B148" t="s">
        <v>489</v>
      </c>
      <c r="C148" t="s">
        <v>12</v>
      </c>
      <c r="D148" t="s">
        <v>490</v>
      </c>
      <c r="E148" t="s">
        <v>491</v>
      </c>
      <c r="F148" t="s">
        <v>492</v>
      </c>
      <c r="G148" t="s">
        <v>493</v>
      </c>
      <c r="H148" t="str" cm="1">
        <f t="array" ref="H148">extraire($G148,H$5)</f>
        <v>CHECKLIST</v>
      </c>
      <c r="I148" t="str" cm="1">
        <f t="array" ref="I148">extraire($G148,I$5)</f>
        <v/>
      </c>
      <c r="J148" t="str" cm="1">
        <f t="array" ref="J148">extraire($G148,J$5)</f>
        <v/>
      </c>
      <c r="K148" t="str" cm="1">
        <f t="array" ref="K148">extraire($G148,K$5)</f>
        <v/>
      </c>
      <c r="L148" t="str" cm="1">
        <f t="array" ref="L148">extraire($G148,L$5)</f>
        <v/>
      </c>
    </row>
    <row r="149" spans="1:12" x14ac:dyDescent="0.25">
      <c r="A149" t="s">
        <v>44</v>
      </c>
      <c r="B149" t="s">
        <v>489</v>
      </c>
      <c r="C149" t="s">
        <v>12</v>
      </c>
      <c r="D149" t="s">
        <v>490</v>
      </c>
      <c r="E149" t="s">
        <v>491</v>
      </c>
      <c r="F149" t="s">
        <v>492</v>
      </c>
      <c r="G149" t="s">
        <v>493</v>
      </c>
      <c r="H149" t="str" cm="1">
        <f t="array" ref="H149">extraire($G149,H$5)</f>
        <v>CHECKLIST</v>
      </c>
      <c r="I149" t="str" cm="1">
        <f t="array" ref="I149">extraire($G149,I$5)</f>
        <v/>
      </c>
      <c r="J149" t="str" cm="1">
        <f t="array" ref="J149">extraire($G149,J$5)</f>
        <v/>
      </c>
      <c r="K149" t="str" cm="1">
        <f t="array" ref="K149">extraire($G149,K$5)</f>
        <v/>
      </c>
      <c r="L149" t="str" cm="1">
        <f t="array" ref="L149">extraire($G149,L$5)</f>
        <v/>
      </c>
    </row>
    <row r="150" spans="1:12" x14ac:dyDescent="0.25">
      <c r="A150" t="s">
        <v>17</v>
      </c>
      <c r="B150" t="s">
        <v>494</v>
      </c>
      <c r="C150" t="s">
        <v>495</v>
      </c>
      <c r="D150" t="s">
        <v>496</v>
      </c>
      <c r="E150" t="s">
        <v>497</v>
      </c>
      <c r="F150" t="s">
        <v>498</v>
      </c>
      <c r="G150" t="s">
        <v>499</v>
      </c>
      <c r="H150" t="str" cm="1">
        <f t="array" ref="H150">extraire($G150,H$5)</f>
        <v>CHECKLIST</v>
      </c>
      <c r="I150" t="str" cm="1">
        <f t="array" ref="I150">extraire($G150,I$5)</f>
        <v/>
      </c>
      <c r="J150" t="str" cm="1">
        <f t="array" ref="J150">extraire($G150,J$5)</f>
        <v/>
      </c>
      <c r="K150" t="str" cm="1">
        <f t="array" ref="K150">extraire($G150,K$5)</f>
        <v/>
      </c>
      <c r="L150" t="str" cm="1">
        <f t="array" ref="L150">extraire($G150,L$5)</f>
        <v/>
      </c>
    </row>
    <row r="151" spans="1:12" x14ac:dyDescent="0.25">
      <c r="A151" t="s">
        <v>31</v>
      </c>
      <c r="B151" t="s">
        <v>494</v>
      </c>
      <c r="C151" t="s">
        <v>495</v>
      </c>
      <c r="D151" t="s">
        <v>496</v>
      </c>
      <c r="E151" t="s">
        <v>497</v>
      </c>
      <c r="F151" t="s">
        <v>498</v>
      </c>
      <c r="G151" t="s">
        <v>499</v>
      </c>
      <c r="H151" t="str" cm="1">
        <f t="array" ref="H151">extraire($G151,H$5)</f>
        <v>CHECKLIST</v>
      </c>
      <c r="I151" t="str" cm="1">
        <f t="array" ref="I151">extraire($G151,I$5)</f>
        <v/>
      </c>
      <c r="J151" t="str" cm="1">
        <f t="array" ref="J151">extraire($G151,J$5)</f>
        <v/>
      </c>
      <c r="K151" t="str" cm="1">
        <f t="array" ref="K151">extraire($G151,K$5)</f>
        <v/>
      </c>
      <c r="L151" t="str" cm="1">
        <f t="array" ref="L151">extraire($G151,L$5)</f>
        <v/>
      </c>
    </row>
    <row r="152" spans="1:12" x14ac:dyDescent="0.25">
      <c r="A152" t="s">
        <v>61</v>
      </c>
      <c r="B152" t="s">
        <v>494</v>
      </c>
      <c r="C152" t="s">
        <v>495</v>
      </c>
      <c r="D152" t="s">
        <v>496</v>
      </c>
      <c r="E152" t="s">
        <v>497</v>
      </c>
      <c r="F152" t="s">
        <v>498</v>
      </c>
      <c r="G152" t="s">
        <v>499</v>
      </c>
      <c r="H152" t="str" cm="1">
        <f t="array" ref="H152">extraire($G152,H$5)</f>
        <v>CHECKLIST</v>
      </c>
      <c r="I152" t="str" cm="1">
        <f t="array" ref="I152">extraire($G152,I$5)</f>
        <v/>
      </c>
      <c r="J152" t="str" cm="1">
        <f t="array" ref="J152">extraire($G152,J$5)</f>
        <v/>
      </c>
      <c r="K152" t="str" cm="1">
        <f t="array" ref="K152">extraire($G152,K$5)</f>
        <v/>
      </c>
      <c r="L152" t="str" cm="1">
        <f t="array" ref="L152">extraire($G152,L$5)</f>
        <v/>
      </c>
    </row>
    <row r="153" spans="1:12" x14ac:dyDescent="0.25">
      <c r="A153" t="s">
        <v>44</v>
      </c>
      <c r="B153" t="s">
        <v>494</v>
      </c>
      <c r="C153" t="s">
        <v>495</v>
      </c>
      <c r="D153" t="s">
        <v>496</v>
      </c>
      <c r="E153" t="s">
        <v>497</v>
      </c>
      <c r="F153" t="s">
        <v>498</v>
      </c>
      <c r="G153" t="s">
        <v>499</v>
      </c>
      <c r="H153" t="str" cm="1">
        <f t="array" ref="H153">extraire($G153,H$5)</f>
        <v>CHECKLIST</v>
      </c>
      <c r="I153" t="str" cm="1">
        <f t="array" ref="I153">extraire($G153,I$5)</f>
        <v/>
      </c>
      <c r="J153" t="str" cm="1">
        <f t="array" ref="J153">extraire($G153,J$5)</f>
        <v/>
      </c>
      <c r="K153" t="str" cm="1">
        <f t="array" ref="K153">extraire($G153,K$5)</f>
        <v/>
      </c>
      <c r="L153" t="str" cm="1">
        <f t="array" ref="L153">extraire($G153,L$5)</f>
        <v/>
      </c>
    </row>
    <row r="154" spans="1:12" x14ac:dyDescent="0.25">
      <c r="A154" t="s">
        <v>17</v>
      </c>
      <c r="B154" t="s">
        <v>500</v>
      </c>
      <c r="C154" t="s">
        <v>12</v>
      </c>
      <c r="D154" t="s">
        <v>501</v>
      </c>
      <c r="E154" t="s">
        <v>502</v>
      </c>
      <c r="F154" t="s">
        <v>503</v>
      </c>
      <c r="G154" t="s">
        <v>504</v>
      </c>
      <c r="H154" t="str" cm="1">
        <f t="array" ref="H154">extraire($G154,H$5)</f>
        <v>CHECKLIST</v>
      </c>
      <c r="I154" t="str" cm="1">
        <f t="array" ref="I154">extraire($G154,I$5)</f>
        <v/>
      </c>
      <c r="J154" t="str" cm="1">
        <f t="array" ref="J154">extraire($G154,J$5)</f>
        <v/>
      </c>
      <c r="K154" t="str" cm="1">
        <f t="array" ref="K154">extraire($G154,K$5)</f>
        <v/>
      </c>
      <c r="L154" t="str" cm="1">
        <f t="array" ref="L154">extraire($G154,L$5)</f>
        <v/>
      </c>
    </row>
    <row r="155" spans="1:12" x14ac:dyDescent="0.25">
      <c r="A155" t="s">
        <v>31</v>
      </c>
      <c r="B155" t="s">
        <v>500</v>
      </c>
      <c r="C155" t="s">
        <v>12</v>
      </c>
      <c r="D155" t="s">
        <v>501</v>
      </c>
      <c r="E155" t="s">
        <v>502</v>
      </c>
      <c r="F155" t="s">
        <v>503</v>
      </c>
      <c r="G155" t="s">
        <v>504</v>
      </c>
      <c r="H155" t="str" cm="1">
        <f t="array" ref="H155">extraire($G155,H$5)</f>
        <v>CHECKLIST</v>
      </c>
      <c r="I155" t="str" cm="1">
        <f t="array" ref="I155">extraire($G155,I$5)</f>
        <v/>
      </c>
      <c r="J155" t="str" cm="1">
        <f t="array" ref="J155">extraire($G155,J$5)</f>
        <v/>
      </c>
      <c r="K155" t="str" cm="1">
        <f t="array" ref="K155">extraire($G155,K$5)</f>
        <v/>
      </c>
      <c r="L155" t="str" cm="1">
        <f t="array" ref="L155">extraire($G155,L$5)</f>
        <v/>
      </c>
    </row>
    <row r="156" spans="1:12" x14ac:dyDescent="0.25">
      <c r="A156" t="s">
        <v>61</v>
      </c>
      <c r="B156" t="s">
        <v>500</v>
      </c>
      <c r="C156" t="s">
        <v>12</v>
      </c>
      <c r="D156" t="s">
        <v>501</v>
      </c>
      <c r="E156" t="s">
        <v>502</v>
      </c>
      <c r="F156" t="s">
        <v>503</v>
      </c>
      <c r="G156" t="s">
        <v>504</v>
      </c>
      <c r="H156" t="str" cm="1">
        <f t="array" ref="H156">extraire($G156,H$5)</f>
        <v>CHECKLIST</v>
      </c>
      <c r="I156" t="str" cm="1">
        <f t="array" ref="I156">extraire($G156,I$5)</f>
        <v/>
      </c>
      <c r="J156" t="str" cm="1">
        <f t="array" ref="J156">extraire($G156,J$5)</f>
        <v/>
      </c>
      <c r="K156" t="str" cm="1">
        <f t="array" ref="K156">extraire($G156,K$5)</f>
        <v/>
      </c>
      <c r="L156" t="str" cm="1">
        <f t="array" ref="L156">extraire($G156,L$5)</f>
        <v/>
      </c>
    </row>
    <row r="157" spans="1:12" x14ac:dyDescent="0.25">
      <c r="A157" t="s">
        <v>10</v>
      </c>
      <c r="B157" t="s">
        <v>500</v>
      </c>
      <c r="C157" t="s">
        <v>12</v>
      </c>
      <c r="D157" t="s">
        <v>501</v>
      </c>
      <c r="E157" t="s">
        <v>502</v>
      </c>
      <c r="F157" t="s">
        <v>503</v>
      </c>
      <c r="G157" t="s">
        <v>504</v>
      </c>
      <c r="H157" t="str" cm="1">
        <f t="array" ref="H157">extraire($G157,H$5)</f>
        <v>CHECKLIST</v>
      </c>
      <c r="I157" t="str" cm="1">
        <f t="array" ref="I157">extraire($G157,I$5)</f>
        <v/>
      </c>
      <c r="J157" t="str" cm="1">
        <f t="array" ref="J157">extraire($G157,J$5)</f>
        <v/>
      </c>
      <c r="K157" t="str" cm="1">
        <f t="array" ref="K157">extraire($G157,K$5)</f>
        <v/>
      </c>
      <c r="L157" t="str" cm="1">
        <f t="array" ref="L157">extraire($G157,L$5)</f>
        <v/>
      </c>
    </row>
    <row r="158" spans="1:12" x14ac:dyDescent="0.25">
      <c r="A158" t="s">
        <v>44</v>
      </c>
      <c r="B158" t="s">
        <v>500</v>
      </c>
      <c r="C158" t="s">
        <v>12</v>
      </c>
      <c r="D158" t="s">
        <v>501</v>
      </c>
      <c r="E158" t="s">
        <v>502</v>
      </c>
      <c r="F158" t="s">
        <v>503</v>
      </c>
      <c r="G158" t="s">
        <v>504</v>
      </c>
      <c r="H158" t="str" cm="1">
        <f t="array" ref="H158">extraire($G158,H$5)</f>
        <v>CHECKLIST</v>
      </c>
      <c r="I158" t="str" cm="1">
        <f t="array" ref="I158">extraire($G158,I$5)</f>
        <v/>
      </c>
      <c r="J158" t="str" cm="1">
        <f t="array" ref="J158">extraire($G158,J$5)</f>
        <v/>
      </c>
      <c r="K158" t="str" cm="1">
        <f t="array" ref="K158">extraire($G158,K$5)</f>
        <v/>
      </c>
      <c r="L158" t="str" cm="1">
        <f t="array" ref="L158">extraire($G158,L$5)</f>
        <v/>
      </c>
    </row>
    <row r="159" spans="1:12" x14ac:dyDescent="0.25">
      <c r="A159" t="s">
        <v>17</v>
      </c>
      <c r="B159" t="s">
        <v>505</v>
      </c>
      <c r="C159" t="s">
        <v>12</v>
      </c>
      <c r="D159" t="s">
        <v>506</v>
      </c>
      <c r="E159" t="s">
        <v>501</v>
      </c>
      <c r="F159" t="s">
        <v>507</v>
      </c>
      <c r="G159" t="s">
        <v>508</v>
      </c>
      <c r="H159" t="str" cm="1">
        <f t="array" ref="H159">extraire($G159,H$5)</f>
        <v>CHECKLIST</v>
      </c>
      <c r="I159" t="str" cm="1">
        <f t="array" ref="I159">extraire($G159,I$5)</f>
        <v/>
      </c>
      <c r="J159" t="str" cm="1">
        <f t="array" ref="J159">extraire($G159,J$5)</f>
        <v/>
      </c>
      <c r="K159" t="str" cm="1">
        <f t="array" ref="K159">extraire($G159,K$5)</f>
        <v/>
      </c>
      <c r="L159" t="str" cm="1">
        <f t="array" ref="L159">extraire($G159,L$5)</f>
        <v/>
      </c>
    </row>
    <row r="160" spans="1:12" x14ac:dyDescent="0.25">
      <c r="A160" t="s">
        <v>31</v>
      </c>
      <c r="B160" t="s">
        <v>505</v>
      </c>
      <c r="C160" t="s">
        <v>12</v>
      </c>
      <c r="D160" t="s">
        <v>506</v>
      </c>
      <c r="E160" t="s">
        <v>501</v>
      </c>
      <c r="F160" t="s">
        <v>507</v>
      </c>
      <c r="G160" t="s">
        <v>508</v>
      </c>
      <c r="H160" t="str" cm="1">
        <f t="array" ref="H160">extraire($G160,H$5)</f>
        <v>CHECKLIST</v>
      </c>
      <c r="I160" t="str" cm="1">
        <f t="array" ref="I160">extraire($G160,I$5)</f>
        <v/>
      </c>
      <c r="J160" t="str" cm="1">
        <f t="array" ref="J160">extraire($G160,J$5)</f>
        <v/>
      </c>
      <c r="K160" t="str" cm="1">
        <f t="array" ref="K160">extraire($G160,K$5)</f>
        <v/>
      </c>
      <c r="L160" t="str" cm="1">
        <f t="array" ref="L160">extraire($G160,L$5)</f>
        <v/>
      </c>
    </row>
    <row r="161" spans="1:12" x14ac:dyDescent="0.25">
      <c r="A161" t="s">
        <v>61</v>
      </c>
      <c r="B161" t="s">
        <v>505</v>
      </c>
      <c r="C161" t="s">
        <v>12</v>
      </c>
      <c r="D161" t="s">
        <v>506</v>
      </c>
      <c r="E161" t="s">
        <v>501</v>
      </c>
      <c r="F161" t="s">
        <v>507</v>
      </c>
      <c r="G161" t="s">
        <v>508</v>
      </c>
      <c r="H161" t="str" cm="1">
        <f t="array" ref="H161">extraire($G161,H$5)</f>
        <v>CHECKLIST</v>
      </c>
      <c r="I161" t="str" cm="1">
        <f t="array" ref="I161">extraire($G161,I$5)</f>
        <v/>
      </c>
      <c r="J161" t="str" cm="1">
        <f t="array" ref="J161">extraire($G161,J$5)</f>
        <v/>
      </c>
      <c r="K161" t="str" cm="1">
        <f t="array" ref="K161">extraire($G161,K$5)</f>
        <v/>
      </c>
      <c r="L161" t="str" cm="1">
        <f t="array" ref="L161">extraire($G161,L$5)</f>
        <v/>
      </c>
    </row>
    <row r="162" spans="1:12" x14ac:dyDescent="0.25">
      <c r="A162" t="s">
        <v>10</v>
      </c>
      <c r="B162" t="s">
        <v>505</v>
      </c>
      <c r="C162" t="s">
        <v>12</v>
      </c>
      <c r="D162" t="s">
        <v>506</v>
      </c>
      <c r="E162" t="s">
        <v>501</v>
      </c>
      <c r="F162" t="s">
        <v>507</v>
      </c>
      <c r="G162" t="s">
        <v>508</v>
      </c>
      <c r="H162" t="str" cm="1">
        <f t="array" ref="H162">extraire($G162,H$5)</f>
        <v>CHECKLIST</v>
      </c>
      <c r="I162" t="str" cm="1">
        <f t="array" ref="I162">extraire($G162,I$5)</f>
        <v/>
      </c>
      <c r="J162" t="str" cm="1">
        <f t="array" ref="J162">extraire($G162,J$5)</f>
        <v/>
      </c>
      <c r="K162" t="str" cm="1">
        <f t="array" ref="K162">extraire($G162,K$5)</f>
        <v/>
      </c>
      <c r="L162" t="str" cm="1">
        <f t="array" ref="L162">extraire($G162,L$5)</f>
        <v/>
      </c>
    </row>
    <row r="163" spans="1:12" x14ac:dyDescent="0.25">
      <c r="A163" t="s">
        <v>44</v>
      </c>
      <c r="B163" t="s">
        <v>505</v>
      </c>
      <c r="C163" t="s">
        <v>12</v>
      </c>
      <c r="D163" t="s">
        <v>506</v>
      </c>
      <c r="E163" t="s">
        <v>501</v>
      </c>
      <c r="F163" t="s">
        <v>507</v>
      </c>
      <c r="G163" t="s">
        <v>508</v>
      </c>
      <c r="H163" t="str" cm="1">
        <f t="array" ref="H163">extraire($G163,H$5)</f>
        <v>CHECKLIST</v>
      </c>
      <c r="I163" t="str" cm="1">
        <f t="array" ref="I163">extraire($G163,I$5)</f>
        <v/>
      </c>
      <c r="J163" t="str" cm="1">
        <f t="array" ref="J163">extraire($G163,J$5)</f>
        <v/>
      </c>
      <c r="K163" t="str" cm="1">
        <f t="array" ref="K163">extraire($G163,K$5)</f>
        <v/>
      </c>
      <c r="L163" t="str" cm="1">
        <f t="array" ref="L163">extraire($G163,L$5)</f>
        <v/>
      </c>
    </row>
    <row r="164" spans="1:12" x14ac:dyDescent="0.25">
      <c r="A164" t="s">
        <v>17</v>
      </c>
      <c r="B164" t="s">
        <v>509</v>
      </c>
      <c r="C164" t="s">
        <v>12</v>
      </c>
      <c r="D164" t="s">
        <v>510</v>
      </c>
      <c r="E164" t="s">
        <v>511</v>
      </c>
      <c r="F164" t="s">
        <v>512</v>
      </c>
      <c r="G164" t="s">
        <v>513</v>
      </c>
      <c r="H164" t="str" cm="1">
        <f t="array" ref="H164">extraire($G164,H$5)</f>
        <v>CHECKLIST</v>
      </c>
      <c r="I164" t="str" cm="1">
        <f t="array" ref="I164">extraire($G164,I$5)</f>
        <v/>
      </c>
      <c r="J164" t="str" cm="1">
        <f t="array" ref="J164">extraire($G164,J$5)</f>
        <v/>
      </c>
      <c r="K164" t="str" cm="1">
        <f t="array" ref="K164">extraire($G164,K$5)</f>
        <v/>
      </c>
      <c r="L164" t="str" cm="1">
        <f t="array" ref="L164">extraire($G164,L$5)</f>
        <v/>
      </c>
    </row>
    <row r="165" spans="1:12" x14ac:dyDescent="0.25">
      <c r="A165" t="s">
        <v>31</v>
      </c>
      <c r="B165" t="s">
        <v>509</v>
      </c>
      <c r="C165" t="s">
        <v>12</v>
      </c>
      <c r="D165" t="s">
        <v>510</v>
      </c>
      <c r="E165" t="s">
        <v>511</v>
      </c>
      <c r="F165" t="s">
        <v>512</v>
      </c>
      <c r="G165" t="s">
        <v>513</v>
      </c>
      <c r="H165" t="str" cm="1">
        <f t="array" ref="H165">extraire($G165,H$5)</f>
        <v>CHECKLIST</v>
      </c>
      <c r="I165" t="str" cm="1">
        <f t="array" ref="I165">extraire($G165,I$5)</f>
        <v/>
      </c>
      <c r="J165" t="str" cm="1">
        <f t="array" ref="J165">extraire($G165,J$5)</f>
        <v/>
      </c>
      <c r="K165" t="str" cm="1">
        <f t="array" ref="K165">extraire($G165,K$5)</f>
        <v/>
      </c>
      <c r="L165" t="str" cm="1">
        <f t="array" ref="L165">extraire($G165,L$5)</f>
        <v/>
      </c>
    </row>
    <row r="166" spans="1:12" x14ac:dyDescent="0.25">
      <c r="A166" t="s">
        <v>61</v>
      </c>
      <c r="B166" t="s">
        <v>509</v>
      </c>
      <c r="C166" t="s">
        <v>12</v>
      </c>
      <c r="D166" t="s">
        <v>510</v>
      </c>
      <c r="E166" t="s">
        <v>511</v>
      </c>
      <c r="F166" t="s">
        <v>512</v>
      </c>
      <c r="G166" t="s">
        <v>513</v>
      </c>
      <c r="H166" t="str" cm="1">
        <f t="array" ref="H166">extraire($G166,H$5)</f>
        <v>CHECKLIST</v>
      </c>
      <c r="I166" t="str" cm="1">
        <f t="array" ref="I166">extraire($G166,I$5)</f>
        <v/>
      </c>
      <c r="J166" t="str" cm="1">
        <f t="array" ref="J166">extraire($G166,J$5)</f>
        <v/>
      </c>
      <c r="K166" t="str" cm="1">
        <f t="array" ref="K166">extraire($G166,K$5)</f>
        <v/>
      </c>
      <c r="L166" t="str" cm="1">
        <f t="array" ref="L166">extraire($G166,L$5)</f>
        <v/>
      </c>
    </row>
    <row r="167" spans="1:12" x14ac:dyDescent="0.25">
      <c r="A167" t="s">
        <v>10</v>
      </c>
      <c r="B167" t="s">
        <v>509</v>
      </c>
      <c r="C167" t="s">
        <v>12</v>
      </c>
      <c r="D167" t="s">
        <v>510</v>
      </c>
      <c r="E167" t="s">
        <v>511</v>
      </c>
      <c r="F167" t="s">
        <v>512</v>
      </c>
      <c r="G167" t="s">
        <v>513</v>
      </c>
      <c r="H167" t="str" cm="1">
        <f t="array" ref="H167">extraire($G167,H$5)</f>
        <v>CHECKLIST</v>
      </c>
      <c r="I167" t="str" cm="1">
        <f t="array" ref="I167">extraire($G167,I$5)</f>
        <v/>
      </c>
      <c r="J167" t="str" cm="1">
        <f t="array" ref="J167">extraire($G167,J$5)</f>
        <v/>
      </c>
      <c r="K167" t="str" cm="1">
        <f t="array" ref="K167">extraire($G167,K$5)</f>
        <v/>
      </c>
      <c r="L167" t="str" cm="1">
        <f t="array" ref="L167">extraire($G167,L$5)</f>
        <v/>
      </c>
    </row>
    <row r="168" spans="1:12" x14ac:dyDescent="0.25">
      <c r="A168" t="s">
        <v>44</v>
      </c>
      <c r="B168" t="s">
        <v>509</v>
      </c>
      <c r="C168" t="s">
        <v>12</v>
      </c>
      <c r="D168" t="s">
        <v>510</v>
      </c>
      <c r="E168" t="s">
        <v>511</v>
      </c>
      <c r="F168" t="s">
        <v>512</v>
      </c>
      <c r="G168" t="s">
        <v>513</v>
      </c>
      <c r="H168" t="str" cm="1">
        <f t="array" ref="H168">extraire($G168,H$5)</f>
        <v>CHECKLIST</v>
      </c>
      <c r="I168" t="str" cm="1">
        <f t="array" ref="I168">extraire($G168,I$5)</f>
        <v/>
      </c>
      <c r="J168" t="str" cm="1">
        <f t="array" ref="J168">extraire($G168,J$5)</f>
        <v/>
      </c>
      <c r="K168" t="str" cm="1">
        <f t="array" ref="K168">extraire($G168,K$5)</f>
        <v/>
      </c>
      <c r="L168" t="str" cm="1">
        <f t="array" ref="L168">extraire($G168,L$5)</f>
        <v/>
      </c>
    </row>
    <row r="169" spans="1:12" x14ac:dyDescent="0.25">
      <c r="A169" t="s">
        <v>17</v>
      </c>
      <c r="B169" t="s">
        <v>514</v>
      </c>
      <c r="C169" t="s">
        <v>12</v>
      </c>
      <c r="D169" t="s">
        <v>515</v>
      </c>
      <c r="E169" t="s">
        <v>516</v>
      </c>
      <c r="F169" t="s">
        <v>517</v>
      </c>
      <c r="G169" t="s">
        <v>518</v>
      </c>
      <c r="H169" t="str" cm="1">
        <f t="array" ref="H169">extraire($G169,H$5)</f>
        <v>CHECKLIST</v>
      </c>
      <c r="I169" t="str" cm="1">
        <f t="array" ref="I169">extraire($G169,I$5)</f>
        <v/>
      </c>
      <c r="J169" t="str" cm="1">
        <f t="array" ref="J169">extraire($G169,J$5)</f>
        <v/>
      </c>
      <c r="K169" t="str" cm="1">
        <f t="array" ref="K169">extraire($G169,K$5)</f>
        <v/>
      </c>
      <c r="L169" t="str" cm="1">
        <f t="array" ref="L169">extraire($G169,L$5)</f>
        <v/>
      </c>
    </row>
    <row r="170" spans="1:12" x14ac:dyDescent="0.25">
      <c r="A170" t="s">
        <v>31</v>
      </c>
      <c r="B170" t="s">
        <v>514</v>
      </c>
      <c r="C170" t="s">
        <v>12</v>
      </c>
      <c r="D170" t="s">
        <v>515</v>
      </c>
      <c r="E170" t="s">
        <v>516</v>
      </c>
      <c r="F170" t="s">
        <v>517</v>
      </c>
      <c r="G170" t="s">
        <v>518</v>
      </c>
      <c r="H170" t="str" cm="1">
        <f t="array" ref="H170">extraire($G170,H$5)</f>
        <v>CHECKLIST</v>
      </c>
      <c r="I170" t="str" cm="1">
        <f t="array" ref="I170">extraire($G170,I$5)</f>
        <v/>
      </c>
      <c r="J170" t="str" cm="1">
        <f t="array" ref="J170">extraire($G170,J$5)</f>
        <v/>
      </c>
      <c r="K170" t="str" cm="1">
        <f t="array" ref="K170">extraire($G170,K$5)</f>
        <v/>
      </c>
      <c r="L170" t="str" cm="1">
        <f t="array" ref="L170">extraire($G170,L$5)</f>
        <v/>
      </c>
    </row>
    <row r="171" spans="1:12" x14ac:dyDescent="0.25">
      <c r="A171" t="s">
        <v>61</v>
      </c>
      <c r="B171" t="s">
        <v>514</v>
      </c>
      <c r="C171" t="s">
        <v>12</v>
      </c>
      <c r="D171" t="s">
        <v>515</v>
      </c>
      <c r="E171" t="s">
        <v>516</v>
      </c>
      <c r="F171" t="s">
        <v>517</v>
      </c>
      <c r="G171" t="s">
        <v>518</v>
      </c>
      <c r="H171" t="str" cm="1">
        <f t="array" ref="H171">extraire($G171,H$5)</f>
        <v>CHECKLIST</v>
      </c>
      <c r="I171" t="str" cm="1">
        <f t="array" ref="I171">extraire($G171,I$5)</f>
        <v/>
      </c>
      <c r="J171" t="str" cm="1">
        <f t="array" ref="J171">extraire($G171,J$5)</f>
        <v/>
      </c>
      <c r="K171" t="str" cm="1">
        <f t="array" ref="K171">extraire($G171,K$5)</f>
        <v/>
      </c>
      <c r="L171" t="str" cm="1">
        <f t="array" ref="L171">extraire($G171,L$5)</f>
        <v/>
      </c>
    </row>
    <row r="172" spans="1:12" x14ac:dyDescent="0.25">
      <c r="A172" t="s">
        <v>10</v>
      </c>
      <c r="B172" t="s">
        <v>514</v>
      </c>
      <c r="C172" t="s">
        <v>12</v>
      </c>
      <c r="D172" t="s">
        <v>515</v>
      </c>
      <c r="E172" t="s">
        <v>516</v>
      </c>
      <c r="F172" t="s">
        <v>517</v>
      </c>
      <c r="G172" t="s">
        <v>518</v>
      </c>
      <c r="H172" t="str" cm="1">
        <f t="array" ref="H172">extraire($G172,H$5)</f>
        <v>CHECKLIST</v>
      </c>
      <c r="I172" t="str" cm="1">
        <f t="array" ref="I172">extraire($G172,I$5)</f>
        <v/>
      </c>
      <c r="J172" t="str" cm="1">
        <f t="array" ref="J172">extraire($G172,J$5)</f>
        <v/>
      </c>
      <c r="K172" t="str" cm="1">
        <f t="array" ref="K172">extraire($G172,K$5)</f>
        <v/>
      </c>
      <c r="L172" t="str" cm="1">
        <f t="array" ref="L172">extraire($G172,L$5)</f>
        <v/>
      </c>
    </row>
    <row r="173" spans="1:12" x14ac:dyDescent="0.25">
      <c r="A173" t="s">
        <v>44</v>
      </c>
      <c r="B173" t="s">
        <v>514</v>
      </c>
      <c r="C173" t="s">
        <v>12</v>
      </c>
      <c r="D173" t="s">
        <v>515</v>
      </c>
      <c r="E173" t="s">
        <v>516</v>
      </c>
      <c r="F173" t="s">
        <v>517</v>
      </c>
      <c r="G173" t="s">
        <v>518</v>
      </c>
      <c r="H173" t="str" cm="1">
        <f t="array" ref="H173">extraire($G173,H$5)</f>
        <v>CHECKLIST</v>
      </c>
      <c r="I173" t="str" cm="1">
        <f t="array" ref="I173">extraire($G173,I$5)</f>
        <v/>
      </c>
      <c r="J173" t="str" cm="1">
        <f t="array" ref="J173">extraire($G173,J$5)</f>
        <v/>
      </c>
      <c r="K173" t="str" cm="1">
        <f t="array" ref="K173">extraire($G173,K$5)</f>
        <v/>
      </c>
      <c r="L173" t="str" cm="1">
        <f t="array" ref="L173">extraire($G173,L$5)</f>
        <v/>
      </c>
    </row>
    <row r="174" spans="1:12" x14ac:dyDescent="0.25">
      <c r="A174" t="s">
        <v>17</v>
      </c>
      <c r="B174" t="s">
        <v>519</v>
      </c>
      <c r="C174" t="s">
        <v>12</v>
      </c>
      <c r="D174" t="s">
        <v>520</v>
      </c>
      <c r="E174" t="s">
        <v>521</v>
      </c>
      <c r="F174" t="s">
        <v>522</v>
      </c>
      <c r="G174" t="s">
        <v>523</v>
      </c>
      <c r="H174" t="str" cm="1">
        <f t="array" ref="H174">extraire($G174,H$5)</f>
        <v>CHECKLIST</v>
      </c>
      <c r="I174" t="str" cm="1">
        <f t="array" ref="I174">extraire($G174,I$5)</f>
        <v/>
      </c>
      <c r="J174" t="str" cm="1">
        <f t="array" ref="J174">extraire($G174,J$5)</f>
        <v/>
      </c>
      <c r="K174" t="str" cm="1">
        <f t="array" ref="K174">extraire($G174,K$5)</f>
        <v/>
      </c>
      <c r="L174" t="str" cm="1">
        <f t="array" ref="L174">extraire($G174,L$5)</f>
        <v/>
      </c>
    </row>
    <row r="175" spans="1:12" x14ac:dyDescent="0.25">
      <c r="A175" t="s">
        <v>31</v>
      </c>
      <c r="B175" t="s">
        <v>519</v>
      </c>
      <c r="C175" t="s">
        <v>12</v>
      </c>
      <c r="D175" t="s">
        <v>520</v>
      </c>
      <c r="E175" t="s">
        <v>521</v>
      </c>
      <c r="F175" t="s">
        <v>522</v>
      </c>
      <c r="G175" t="s">
        <v>523</v>
      </c>
      <c r="H175" t="str" cm="1">
        <f t="array" ref="H175">extraire($G175,H$5)</f>
        <v>CHECKLIST</v>
      </c>
      <c r="I175" t="str" cm="1">
        <f t="array" ref="I175">extraire($G175,I$5)</f>
        <v/>
      </c>
      <c r="J175" t="str" cm="1">
        <f t="array" ref="J175">extraire($G175,J$5)</f>
        <v/>
      </c>
      <c r="K175" t="str" cm="1">
        <f t="array" ref="K175">extraire($G175,K$5)</f>
        <v/>
      </c>
      <c r="L175" t="str" cm="1">
        <f t="array" ref="L175">extraire($G175,L$5)</f>
        <v/>
      </c>
    </row>
    <row r="176" spans="1:12" x14ac:dyDescent="0.25">
      <c r="A176" t="s">
        <v>61</v>
      </c>
      <c r="B176" t="s">
        <v>519</v>
      </c>
      <c r="C176" t="s">
        <v>12</v>
      </c>
      <c r="D176" t="s">
        <v>520</v>
      </c>
      <c r="E176" t="s">
        <v>521</v>
      </c>
      <c r="F176" t="s">
        <v>522</v>
      </c>
      <c r="G176" t="s">
        <v>523</v>
      </c>
      <c r="H176" t="str" cm="1">
        <f t="array" ref="H176">extraire($G176,H$5)</f>
        <v>CHECKLIST</v>
      </c>
      <c r="I176" t="str" cm="1">
        <f t="array" ref="I176">extraire($G176,I$5)</f>
        <v/>
      </c>
      <c r="J176" t="str" cm="1">
        <f t="array" ref="J176">extraire($G176,J$5)</f>
        <v/>
      </c>
      <c r="K176" t="str" cm="1">
        <f t="array" ref="K176">extraire($G176,K$5)</f>
        <v/>
      </c>
      <c r="L176" t="str" cm="1">
        <f t="array" ref="L176">extraire($G176,L$5)</f>
        <v/>
      </c>
    </row>
    <row r="177" spans="1:12" x14ac:dyDescent="0.25">
      <c r="A177" t="s">
        <v>10</v>
      </c>
      <c r="B177" t="s">
        <v>519</v>
      </c>
      <c r="C177" t="s">
        <v>12</v>
      </c>
      <c r="D177" t="s">
        <v>520</v>
      </c>
      <c r="E177" t="s">
        <v>521</v>
      </c>
      <c r="F177" t="s">
        <v>522</v>
      </c>
      <c r="G177" t="s">
        <v>523</v>
      </c>
      <c r="H177" t="str" cm="1">
        <f t="array" ref="H177">extraire($G177,H$5)</f>
        <v>CHECKLIST</v>
      </c>
      <c r="I177" t="str" cm="1">
        <f t="array" ref="I177">extraire($G177,I$5)</f>
        <v/>
      </c>
      <c r="J177" t="str" cm="1">
        <f t="array" ref="J177">extraire($G177,J$5)</f>
        <v/>
      </c>
      <c r="K177" t="str" cm="1">
        <f t="array" ref="K177">extraire($G177,K$5)</f>
        <v/>
      </c>
      <c r="L177" t="str" cm="1">
        <f t="array" ref="L177">extraire($G177,L$5)</f>
        <v/>
      </c>
    </row>
    <row r="178" spans="1:12" x14ac:dyDescent="0.25">
      <c r="A178" t="s">
        <v>44</v>
      </c>
      <c r="B178" t="s">
        <v>519</v>
      </c>
      <c r="C178" t="s">
        <v>12</v>
      </c>
      <c r="D178" t="s">
        <v>520</v>
      </c>
      <c r="E178" t="s">
        <v>521</v>
      </c>
      <c r="F178" t="s">
        <v>522</v>
      </c>
      <c r="G178" t="s">
        <v>523</v>
      </c>
      <c r="H178" t="str" cm="1">
        <f t="array" ref="H178">extraire($G178,H$5)</f>
        <v>CHECKLIST</v>
      </c>
      <c r="I178" t="str" cm="1">
        <f t="array" ref="I178">extraire($G178,I$5)</f>
        <v/>
      </c>
      <c r="J178" t="str" cm="1">
        <f t="array" ref="J178">extraire($G178,J$5)</f>
        <v/>
      </c>
      <c r="K178" t="str" cm="1">
        <f t="array" ref="K178">extraire($G178,K$5)</f>
        <v/>
      </c>
      <c r="L178" t="str" cm="1">
        <f t="array" ref="L178">extraire($G178,L$5)</f>
        <v/>
      </c>
    </row>
    <row r="179" spans="1:12" x14ac:dyDescent="0.25">
      <c r="A179" t="s">
        <v>10</v>
      </c>
      <c r="B179" t="s">
        <v>524</v>
      </c>
      <c r="C179" t="s">
        <v>12</v>
      </c>
      <c r="D179" t="s">
        <v>525</v>
      </c>
      <c r="E179" t="s">
        <v>526</v>
      </c>
      <c r="F179" t="s">
        <v>21</v>
      </c>
      <c r="G179" t="s">
        <v>527</v>
      </c>
      <c r="H179" t="str" cm="1">
        <f t="array" ref="H179">extraire($G179,H$5)</f>
        <v>MEASURING MAST OPR AT LANDOS - RDL 342/09NM ARP LFHL</v>
      </c>
      <c r="I179" t="str" cm="1">
        <f t="array" ref="I179">extraire($G179,I$5)</f>
        <v>445138.20N 0034907.42E</v>
      </c>
      <c r="J179" t="str" cm="1">
        <f t="array" ref="J179">extraire($G179,J$5)</f>
        <v>168FT</v>
      </c>
      <c r="K179" t="str" cm="1">
        <f t="array" ref="K179">extraire($G179,K$5)</f>
        <v>3931FT</v>
      </c>
      <c r="L179" t="str" cm="1">
        <f t="array" ref="L179">extraire($G179,L$5)</f>
        <v>H24</v>
      </c>
    </row>
    <row r="180" spans="1:12" x14ac:dyDescent="0.25">
      <c r="A180" t="s">
        <v>61</v>
      </c>
      <c r="B180" t="s">
        <v>528</v>
      </c>
      <c r="C180" t="s">
        <v>12</v>
      </c>
      <c r="D180" t="s">
        <v>529</v>
      </c>
      <c r="E180" t="s">
        <v>530</v>
      </c>
      <c r="F180" t="s">
        <v>21</v>
      </c>
      <c r="G180" t="s">
        <v>531</v>
      </c>
      <c r="H180" t="str" cm="1">
        <f t="array" ref="H180">extraire($G180,H$5)</f>
        <v>MODEL FLYING ACTIVITY NR 8323-2 SEMBLANCAY 2 MODIFIED</v>
      </c>
      <c r="I180" t="str" cm="1">
        <f t="array" ref="I180">extraire($G180,I$5)</f>
        <v>472908N 0003209E</v>
      </c>
      <c r="J180" t="str" cm="1">
        <f t="array" ref="J180">extraire($G180,J$5)</f>
        <v/>
      </c>
      <c r="K180" t="str" cm="1">
        <f t="array" ref="K180">extraire($G180,K$5)</f>
        <v/>
      </c>
      <c r="L180" t="str" cm="1">
        <f t="array" ref="L180">extraire($G180,L$5)</f>
        <v/>
      </c>
    </row>
    <row r="181" spans="1:12" x14ac:dyDescent="0.25">
      <c r="A181" t="s">
        <v>61</v>
      </c>
      <c r="B181" t="s">
        <v>532</v>
      </c>
      <c r="C181" t="s">
        <v>12</v>
      </c>
      <c r="D181" t="s">
        <v>533</v>
      </c>
      <c r="E181" t="s">
        <v>533</v>
      </c>
      <c r="F181" t="s">
        <v>21</v>
      </c>
      <c r="G181" t="s">
        <v>534</v>
      </c>
      <c r="H181" t="str" cm="1">
        <f t="array" ref="H181">extraire($G181,H$5)</f>
        <v>MODEL FLYING ACTIVITY AT &amp;apos;CATENOY&amp;apos; - RDL 251/11.3NM ARP LFAD</v>
      </c>
      <c r="I181" t="str" cm="1">
        <f t="array" ref="I181">extraire($G181,I$5)</f>
        <v>492219N 0023158E</v>
      </c>
      <c r="J181" t="str" cm="1">
        <f t="array" ref="J181">extraire($G181,J$5)</f>
        <v/>
      </c>
      <c r="K181" t="str" cm="1">
        <f t="array" ref="K181">extraire($G181,K$5)</f>
        <v/>
      </c>
      <c r="L181" t="str" cm="1">
        <f t="array" ref="L181">extraire($G181,L$5)</f>
        <v/>
      </c>
    </row>
    <row r="182" spans="1:12" x14ac:dyDescent="0.25">
      <c r="A182" t="s">
        <v>61</v>
      </c>
      <c r="B182" t="s">
        <v>535</v>
      </c>
      <c r="C182" t="s">
        <v>12</v>
      </c>
      <c r="D182" t="s">
        <v>536</v>
      </c>
      <c r="E182" t="s">
        <v>536</v>
      </c>
      <c r="F182" t="s">
        <v>21</v>
      </c>
      <c r="G182" t="s">
        <v>537</v>
      </c>
      <c r="H182" t="str" cm="1">
        <f t="array" ref="H182">extraire($G182,H$5)</f>
        <v>OBST  7 WINDTURBINES OF WINDFARM &amp;apos;LES VENTS DE L&amp;apos;ARTOIS&amp;apos;</v>
      </c>
      <c r="I182" t="str" cm="1">
        <f t="array" ref="I182">extraire($G182,I$5)</f>
        <v>501138N 0025426E CENTRAL POINT</v>
      </c>
      <c r="J182" t="str" cm="1">
        <f t="array" ref="J182">extraire($G182,J$5)</f>
        <v>492FT</v>
      </c>
      <c r="K182" t="str" cm="1">
        <f t="array" ref="K182">extraire($G182,K$5)</f>
        <v>830FT</v>
      </c>
      <c r="L182" t="str" cm="1">
        <f t="array" ref="L182">extraire($G182,L$5)</f>
        <v/>
      </c>
    </row>
    <row r="183" spans="1:12" x14ac:dyDescent="0.25">
      <c r="A183" t="s">
        <v>97</v>
      </c>
      <c r="B183" t="s">
        <v>538</v>
      </c>
      <c r="C183" t="s">
        <v>12</v>
      </c>
      <c r="D183" t="s">
        <v>539</v>
      </c>
      <c r="E183" t="s">
        <v>540</v>
      </c>
      <c r="F183" t="s">
        <v>21</v>
      </c>
      <c r="G183" t="s">
        <v>541</v>
      </c>
      <c r="H183" t="str" cm="1">
        <f t="array" ref="H183">extraire($G183,H$5)</f>
        <v>&amp;apos;ANNECY&amp;apos; HOSPITAL HELIPORT</v>
      </c>
      <c r="I183" t="str" cm="1">
        <f t="array" ref="I183">extraire($G183,I$5)</f>
        <v>455558N 0060707E</v>
      </c>
      <c r="J183" t="str" cm="1">
        <f t="array" ref="J183">extraire($G183,J$5)</f>
        <v>48FT</v>
      </c>
      <c r="K183" t="str" cm="1">
        <f t="array" ref="K183">extraire($G183,K$5)</f>
        <v>1552FT</v>
      </c>
      <c r="L183" t="str" cm="1">
        <f t="array" ref="L183">extraire($G183,L$5)</f>
        <v/>
      </c>
    </row>
    <row r="184" spans="1:12" x14ac:dyDescent="0.25">
      <c r="A184" t="s">
        <v>97</v>
      </c>
      <c r="B184" t="s">
        <v>542</v>
      </c>
      <c r="C184" t="s">
        <v>12</v>
      </c>
      <c r="D184" t="s">
        <v>543</v>
      </c>
      <c r="E184" t="s">
        <v>544</v>
      </c>
      <c r="F184" t="s">
        <v>545</v>
      </c>
      <c r="G184" t="s">
        <v>546</v>
      </c>
      <c r="H184" t="str" cm="1">
        <f t="array" ref="H184">extraire($G184,H$5)</f>
        <v>&amp;apos;AMIENS CENTRE HOSPITALIER UNIVERSITAIRE SUD&amp;apos; HELIPORT</v>
      </c>
      <c r="I184" t="str" cm="1">
        <f t="array" ref="I184">extraire($G184,I$5)</f>
        <v>495227N 0021520E</v>
      </c>
      <c r="J184" t="str" cm="1">
        <f t="array" ref="J184">extraire($G184,J$5)</f>
        <v>102FT</v>
      </c>
      <c r="K184" t="str" cm="1">
        <f t="array" ref="K184">extraire($G184,K$5)</f>
        <v>309FT</v>
      </c>
      <c r="L184" t="str" cm="1">
        <f t="array" ref="L184">extraire($G184,L$5)</f>
        <v>DAY/NIGHT</v>
      </c>
    </row>
    <row r="185" spans="1:12" x14ac:dyDescent="0.25">
      <c r="A185" t="s">
        <v>97</v>
      </c>
      <c r="B185" t="s">
        <v>547</v>
      </c>
      <c r="C185" t="s">
        <v>12</v>
      </c>
      <c r="D185" t="s">
        <v>548</v>
      </c>
      <c r="E185" t="s">
        <v>549</v>
      </c>
      <c r="F185" t="s">
        <v>550</v>
      </c>
      <c r="G185" t="s">
        <v>551</v>
      </c>
      <c r="H185" t="str" cm="1">
        <f t="array" ref="H185">extraire($G185,H$5)</f>
        <v>ARCHAMPS TECHNOPOLE</v>
      </c>
      <c r="I185" t="str" cm="1">
        <f t="array" ref="I185">extraire($G185,I$5)</f>
        <v>460812N 0060752E</v>
      </c>
      <c r="J185" t="str" cm="1">
        <f t="array" ref="J185">extraire($G185,J$5)</f>
        <v>138FT</v>
      </c>
      <c r="K185" t="str" cm="1">
        <f t="array" ref="K185">extraire($G185,K$5)</f>
        <v>1853FT</v>
      </c>
      <c r="L185" t="str" cm="1">
        <f t="array" ref="L185">extraire($G185,L$5)</f>
        <v>DAY AND NIGHT.</v>
      </c>
    </row>
    <row r="186" spans="1:12" x14ac:dyDescent="0.25">
      <c r="A186" t="s">
        <v>97</v>
      </c>
      <c r="B186" t="s">
        <v>552</v>
      </c>
      <c r="C186" t="s">
        <v>12</v>
      </c>
      <c r="D186" t="s">
        <v>553</v>
      </c>
      <c r="E186" t="s">
        <v>554</v>
      </c>
      <c r="F186" t="s">
        <v>555</v>
      </c>
      <c r="G186" t="s">
        <v>556</v>
      </c>
      <c r="H186" t="str" cm="1">
        <f t="array" ref="H186">extraire($G186,H$5)</f>
        <v>&amp;apos;SAINT MALO CENTRE HOSPITALIER&amp;apos; HELISTATION - RDL007/0.25NM HLP</v>
      </c>
      <c r="I186" t="str" cm="1">
        <f t="array" ref="I186">extraire($G186,I$5)</f>
        <v>483831.50N 0020029.50W</v>
      </c>
      <c r="J186" t="str" cm="1">
        <f t="array" ref="J186">extraire($G186,J$5)</f>
        <v>154FT</v>
      </c>
      <c r="K186" t="str" cm="1">
        <f t="array" ref="K186">extraire($G186,K$5)</f>
        <v>172FT</v>
      </c>
      <c r="L186" t="str" cm="1">
        <f t="array" ref="L186">extraire($G186,L$5)</f>
        <v/>
      </c>
    </row>
    <row r="187" spans="1:12" x14ac:dyDescent="0.25">
      <c r="A187" t="s">
        <v>97</v>
      </c>
      <c r="B187" t="s">
        <v>557</v>
      </c>
      <c r="C187" t="s">
        <v>12</v>
      </c>
      <c r="D187" t="s">
        <v>558</v>
      </c>
      <c r="E187" t="s">
        <v>559</v>
      </c>
      <c r="F187" t="s">
        <v>560</v>
      </c>
      <c r="G187" t="s">
        <v>561</v>
      </c>
      <c r="H187" t="str" cm="1">
        <f t="array" ref="H187">extraire($G187,H$5)</f>
        <v>&amp;apos;RENNES PONT CHAILLOU&amp;apos; HOSPITAL HELIPORT</v>
      </c>
      <c r="I187" t="str" cm="1">
        <f t="array" ref="I187">extraire($G187,I$5)</f>
        <v>480719N 0014149W WITHIN 40M RADIUS</v>
      </c>
      <c r="J187" t="str" cm="1">
        <f t="array" ref="J187">extraire($G187,J$5)</f>
        <v>35M</v>
      </c>
      <c r="K187" t="str" cm="1">
        <f t="array" ref="K187">extraire($G187,K$5)</f>
        <v>263FT</v>
      </c>
      <c r="L187" t="str" cm="1">
        <f t="array" ref="L187">extraire($G187,L$5)</f>
        <v/>
      </c>
    </row>
    <row r="188" spans="1:12" x14ac:dyDescent="0.25">
      <c r="A188" t="s">
        <v>97</v>
      </c>
      <c r="B188" t="s">
        <v>562</v>
      </c>
      <c r="C188" t="s">
        <v>12</v>
      </c>
      <c r="D188" t="s">
        <v>563</v>
      </c>
      <c r="E188" t="s">
        <v>563</v>
      </c>
      <c r="F188" t="s">
        <v>564</v>
      </c>
      <c r="G188" t="s">
        <v>565</v>
      </c>
      <c r="H188" t="str" cm="1">
        <f t="array" ref="H188">extraire($G188,H$5)</f>
        <v>PARAY LE MONIAL CENTRE HOSPITALIER</v>
      </c>
      <c r="I188" t="str" cm="1">
        <f t="array" ref="I188">extraire($G188,I$5)</f>
        <v>462754N 0040635E</v>
      </c>
      <c r="J188" t="str" cm="1">
        <f t="array" ref="J188">extraire($G188,J$5)</f>
        <v>65FT</v>
      </c>
      <c r="K188" t="str" cm="1">
        <f t="array" ref="K188">extraire($G188,K$5)</f>
        <v>889FT</v>
      </c>
      <c r="L188" t="str" cm="1">
        <f t="array" ref="L188">extraire($G188,L$5)</f>
        <v/>
      </c>
    </row>
    <row r="189" spans="1:12" x14ac:dyDescent="0.25">
      <c r="A189" t="s">
        <v>97</v>
      </c>
      <c r="B189" t="s">
        <v>566</v>
      </c>
      <c r="C189" t="s">
        <v>12</v>
      </c>
      <c r="D189" t="s">
        <v>567</v>
      </c>
      <c r="E189" t="s">
        <v>567</v>
      </c>
      <c r="F189" t="s">
        <v>568</v>
      </c>
      <c r="G189" t="s">
        <v>569</v>
      </c>
      <c r="H189" t="str" cm="1">
        <f t="array" ref="H189">extraire($G189,H$5)</f>
        <v>ORLEANS CENTRE HOSPITALIER HELIPORT</v>
      </c>
      <c r="I189" t="str" cm="1">
        <f t="array" ref="I189">extraire($G189,I$5)</f>
        <v>475038N 0015556E</v>
      </c>
      <c r="J189" t="str" cm="1">
        <f t="array" ref="J189">extraire($G189,J$5)</f>
        <v>131FT</v>
      </c>
      <c r="K189" t="str" cm="1">
        <f t="array" ref="K189">extraire($G189,K$5)</f>
        <v>477FT</v>
      </c>
      <c r="L189" t="str" cm="1">
        <f t="array" ref="L189">extraire($G189,L$5)</f>
        <v/>
      </c>
    </row>
    <row r="190" spans="1:12" x14ac:dyDescent="0.25">
      <c r="A190" t="s">
        <v>97</v>
      </c>
      <c r="B190" t="s">
        <v>570</v>
      </c>
      <c r="C190" t="s">
        <v>12</v>
      </c>
      <c r="D190" t="s">
        <v>571</v>
      </c>
      <c r="E190" t="s">
        <v>571</v>
      </c>
      <c r="F190" t="s">
        <v>572</v>
      </c>
      <c r="G190" t="s">
        <v>573</v>
      </c>
      <c r="H190" t="str" cm="1">
        <f t="array" ref="H190">extraire($G190,H$5)</f>
        <v>CANNES QUAI DU LARGE</v>
      </c>
      <c r="I190" t="str" cm="1">
        <f t="array" ref="I190">extraire($G190,I$5)</f>
        <v>433301N 0070043E</v>
      </c>
      <c r="J190" t="str" cm="1">
        <f t="array" ref="J190">extraire($G190,J$5)</f>
        <v>96FT</v>
      </c>
      <c r="K190" t="str" cm="1">
        <f t="array" ref="K190">extraire($G190,K$5)</f>
        <v>ATION  103FT</v>
      </c>
      <c r="L190" t="str" cm="1">
        <f t="array" ref="L190">extraire($G190,L$5)</f>
        <v>NIGHT AND DAY.</v>
      </c>
    </row>
    <row r="191" spans="1:12" x14ac:dyDescent="0.25">
      <c r="A191" t="s">
        <v>97</v>
      </c>
      <c r="B191" t="s">
        <v>574</v>
      </c>
      <c r="C191" t="s">
        <v>12</v>
      </c>
      <c r="D191" t="s">
        <v>575</v>
      </c>
      <c r="E191" t="s">
        <v>575</v>
      </c>
      <c r="F191" t="s">
        <v>572</v>
      </c>
      <c r="G191" t="s">
        <v>576</v>
      </c>
      <c r="H191" t="str" cm="1">
        <f t="array" ref="H191">extraire($G191,H$5)</f>
        <v>MOBILE CRANE NEARBY &amp;apos;VALENCE CENTRE HOSPITALIER&amp;apos; HELISTATION,</v>
      </c>
      <c r="I191" t="str" cm="1">
        <f t="array" ref="I191">extraire($G191,I$5)</f>
        <v>445449.644N 0045415.907E</v>
      </c>
      <c r="J191" t="str" cm="1">
        <f t="array" ref="J191">extraire($G191,J$5)</f>
        <v>36.24M</v>
      </c>
      <c r="K191" t="str" cm="1">
        <f t="array" ref="K191">extraire($G191,K$5)</f>
        <v>180.64M/593FT</v>
      </c>
      <c r="L191" t="str" cm="1">
        <f t="array" ref="L191">extraire($G191,L$5)</f>
        <v/>
      </c>
    </row>
    <row r="192" spans="1:12" x14ac:dyDescent="0.25">
      <c r="A192" t="s">
        <v>97</v>
      </c>
      <c r="B192" t="s">
        <v>577</v>
      </c>
      <c r="C192" t="s">
        <v>12</v>
      </c>
      <c r="D192" t="s">
        <v>578</v>
      </c>
      <c r="E192" t="s">
        <v>579</v>
      </c>
      <c r="F192" t="s">
        <v>580</v>
      </c>
      <c r="G192" t="s">
        <v>581</v>
      </c>
      <c r="H192" t="str" cm="1">
        <f t="array" ref="H192">extraire($G192,H$5)</f>
        <v>BORDEAUX ROBERT PICQUE HOPITAL MILITAIRE</v>
      </c>
      <c r="I192" t="str" cm="1">
        <f t="array" ref="I192">extraire($G192,I$5)</f>
        <v>444829.365N 0003435.974W</v>
      </c>
      <c r="J192" t="str" cm="1">
        <f t="array" ref="J192">extraire($G192,J$5)</f>
        <v>175FT AGL</v>
      </c>
      <c r="K192" t="str" cm="1">
        <f t="array" ref="K192">extraire($G192,K$5)</f>
        <v>204FT AMSL</v>
      </c>
      <c r="L192" t="str" cm="1">
        <f t="array" ref="L192">extraire($G192,L$5)</f>
        <v/>
      </c>
    </row>
    <row r="193" spans="1:12" x14ac:dyDescent="0.25">
      <c r="A193" t="s">
        <v>97</v>
      </c>
      <c r="B193" t="s">
        <v>582</v>
      </c>
      <c r="C193" t="s">
        <v>12</v>
      </c>
      <c r="D193" t="s">
        <v>583</v>
      </c>
      <c r="E193" t="s">
        <v>584</v>
      </c>
      <c r="F193" t="s">
        <v>580</v>
      </c>
      <c r="G193" t="s">
        <v>585</v>
      </c>
      <c r="H193" t="str" cm="1">
        <f t="array" ref="H193">extraire($G193,H$5)</f>
        <v>BORDEAUX ROBERT PICQUE HOPITAL MILITAIRE</v>
      </c>
      <c r="I193" t="str" cm="1">
        <f t="array" ref="I193">extraire($G193,I$5)</f>
        <v>444829.859N 0003433.309W</v>
      </c>
      <c r="J193" t="str" cm="1">
        <f t="array" ref="J193">extraire($G193,J$5)</f>
        <v>140FT AGL</v>
      </c>
      <c r="K193" t="str" cm="1">
        <f t="array" ref="K193">extraire($G193,K$5)</f>
        <v>171FT AMSL</v>
      </c>
      <c r="L193" t="str" cm="1">
        <f t="array" ref="L193">extraire($G193,L$5)</f>
        <v/>
      </c>
    </row>
    <row r="194" spans="1:12" x14ac:dyDescent="0.25">
      <c r="A194" t="s">
        <v>97</v>
      </c>
      <c r="B194" t="s">
        <v>586</v>
      </c>
      <c r="C194" t="s">
        <v>12</v>
      </c>
      <c r="D194" t="s">
        <v>587</v>
      </c>
      <c r="E194" t="s">
        <v>588</v>
      </c>
      <c r="F194" t="s">
        <v>589</v>
      </c>
      <c r="G194" t="s">
        <v>590</v>
      </c>
      <c r="H194" t="str" cm="1">
        <f t="array" ref="H194">extraire($G194,H$5)</f>
        <v>TOULON SAINTE ANNE HOPITAL MILITAIRE</v>
      </c>
      <c r="I194" t="str" cm="1">
        <f t="array" ref="I194">extraire($G194,I$5)</f>
        <v>430745N 0055549E</v>
      </c>
      <c r="J194" t="str" cm="1">
        <f t="array" ref="J194">extraire($G194,J$5)</f>
        <v>135FT</v>
      </c>
      <c r="K194" t="str" cm="1">
        <f t="array" ref="K194">extraire($G194,K$5)</f>
        <v>206FT</v>
      </c>
      <c r="L194" t="str" cm="1">
        <f t="array" ref="L194">extraire($G194,L$5)</f>
        <v/>
      </c>
    </row>
    <row r="195" spans="1:12" x14ac:dyDescent="0.25">
      <c r="A195" t="s">
        <v>97</v>
      </c>
      <c r="B195" t="s">
        <v>591</v>
      </c>
      <c r="C195" t="s">
        <v>12</v>
      </c>
      <c r="D195" t="s">
        <v>592</v>
      </c>
      <c r="E195" t="s">
        <v>593</v>
      </c>
      <c r="F195" t="s">
        <v>594</v>
      </c>
      <c r="G195" t="s">
        <v>595</v>
      </c>
      <c r="H195" t="str" cm="1">
        <f t="array" ref="H195">extraire($G195,H$5)</f>
        <v>BAYONNE CENTRE HOSPITALIER DE LA COTE BASQUE</v>
      </c>
      <c r="I195" t="str" cm="1">
        <f t="array" ref="I195">extraire($G195,I$5)</f>
        <v>433232.9N 0012737.6W</v>
      </c>
      <c r="J195" t="str" cm="1">
        <f t="array" ref="J195">extraire($G195,J$5)</f>
        <v>166FT</v>
      </c>
      <c r="K195" t="str" cm="1">
        <f t="array" ref="K195">extraire($G195,K$5)</f>
        <v>299FT</v>
      </c>
      <c r="L195" t="str" cm="1">
        <f t="array" ref="L195">extraire($G195,L$5)</f>
        <v/>
      </c>
    </row>
    <row r="196" spans="1:12" x14ac:dyDescent="0.25">
      <c r="A196" t="s">
        <v>97</v>
      </c>
      <c r="B196" t="s">
        <v>596</v>
      </c>
      <c r="C196" t="s">
        <v>12</v>
      </c>
      <c r="D196" t="s">
        <v>597</v>
      </c>
      <c r="E196" t="s">
        <v>598</v>
      </c>
      <c r="F196" t="s">
        <v>599</v>
      </c>
      <c r="G196" t="s">
        <v>600</v>
      </c>
      <c r="H196" t="str" cm="1">
        <f t="array" ref="H196">extraire($G196,H$5)</f>
        <v>&amp;apos;RENNES PONT CHAILLOU CENTRE HOSPITALIER&amp;apos; HLP - RDL154/0.07NM HLP</v>
      </c>
      <c r="I196" t="str" cm="1">
        <f t="array" ref="I196">extraire($G196,I$5)</f>
        <v>480731.44N 0014141.40W</v>
      </c>
      <c r="J196" t="str" cm="1">
        <f t="array" ref="J196">extraire($G196,J$5)</f>
        <v>170FT</v>
      </c>
      <c r="K196" t="str" cm="1">
        <f t="array" ref="K196">extraire($G196,K$5)</f>
        <v>286FT</v>
      </c>
      <c r="L196" t="str" cm="1">
        <f t="array" ref="L196">extraire($G196,L$5)</f>
        <v/>
      </c>
    </row>
    <row r="197" spans="1:12" x14ac:dyDescent="0.25">
      <c r="A197" t="s">
        <v>17</v>
      </c>
      <c r="B197" t="s">
        <v>601</v>
      </c>
      <c r="C197" t="s">
        <v>12</v>
      </c>
      <c r="D197" t="s">
        <v>602</v>
      </c>
      <c r="E197" t="s">
        <v>603</v>
      </c>
      <c r="F197" t="s">
        <v>604</v>
      </c>
      <c r="G197" t="s">
        <v>605</v>
      </c>
      <c r="H197" t="str" cm="1">
        <f t="array" ref="H197">extraire($G197,H$5)</f>
        <v>SPECIFIC ACTIVITIES USING DEFENSE ACFT FROM &amp;apos;COGNAC&amp;apos; BASE - AIP</v>
      </c>
      <c r="I197" t="str" cm="1">
        <f t="array" ref="I197">extraire($G197,I$5)</f>
        <v/>
      </c>
      <c r="J197" t="str" cm="1">
        <f t="array" ref="J197">extraire($G197,J$5)</f>
        <v/>
      </c>
      <c r="K197" t="str" cm="1">
        <f t="array" ref="K197">extraire($G197,K$5)</f>
        <v/>
      </c>
      <c r="L197" t="str" cm="1">
        <f t="array" ref="L197">extraire($G197,L$5)</f>
        <v/>
      </c>
    </row>
    <row r="198" spans="1:12" x14ac:dyDescent="0.25">
      <c r="A198" t="s">
        <v>61</v>
      </c>
      <c r="B198" t="s">
        <v>601</v>
      </c>
      <c r="C198" t="s">
        <v>12</v>
      </c>
      <c r="D198" t="s">
        <v>602</v>
      </c>
      <c r="E198" t="s">
        <v>603</v>
      </c>
      <c r="F198" t="s">
        <v>604</v>
      </c>
      <c r="G198" t="s">
        <v>605</v>
      </c>
      <c r="H198" t="str" cm="1">
        <f t="array" ref="H198">extraire($G198,H$5)</f>
        <v>SPECIFIC ACTIVITIES USING DEFENSE ACFT FROM &amp;apos;COGNAC&amp;apos; BASE - AIP</v>
      </c>
      <c r="I198" t="str" cm="1">
        <f t="array" ref="I198">extraire($G198,I$5)</f>
        <v/>
      </c>
      <c r="J198" t="str" cm="1">
        <f t="array" ref="J198">extraire($G198,J$5)</f>
        <v/>
      </c>
      <c r="K198" t="str" cm="1">
        <f t="array" ref="K198">extraire($G198,K$5)</f>
        <v/>
      </c>
      <c r="L198" t="str" cm="1">
        <f t="array" ref="L198">extraire($G198,L$5)</f>
        <v/>
      </c>
    </row>
    <row r="199" spans="1:12" x14ac:dyDescent="0.25">
      <c r="A199" t="s">
        <v>44</v>
      </c>
      <c r="B199" t="s">
        <v>601</v>
      </c>
      <c r="C199" t="s">
        <v>12</v>
      </c>
      <c r="D199" t="s">
        <v>602</v>
      </c>
      <c r="E199" t="s">
        <v>603</v>
      </c>
      <c r="F199" t="s">
        <v>604</v>
      </c>
      <c r="G199" t="s">
        <v>605</v>
      </c>
      <c r="H199" t="str" cm="1">
        <f t="array" ref="H199">extraire($G199,H$5)</f>
        <v>SPECIFIC ACTIVITIES USING DEFENSE ACFT FROM &amp;apos;COGNAC&amp;apos; BASE - AIP</v>
      </c>
      <c r="I199" t="str" cm="1">
        <f t="array" ref="I199">extraire($G199,I$5)</f>
        <v/>
      </c>
      <c r="J199" t="str" cm="1">
        <f t="array" ref="J199">extraire($G199,J$5)</f>
        <v/>
      </c>
      <c r="K199" t="str" cm="1">
        <f t="array" ref="K199">extraire($G199,K$5)</f>
        <v/>
      </c>
      <c r="L199" t="str" cm="1">
        <f t="array" ref="L199">extraire($G199,L$5)</f>
        <v/>
      </c>
    </row>
    <row r="200" spans="1:12" x14ac:dyDescent="0.25">
      <c r="A200" t="s">
        <v>44</v>
      </c>
      <c r="B200" t="s">
        <v>606</v>
      </c>
      <c r="C200" t="s">
        <v>12</v>
      </c>
      <c r="D200" t="s">
        <v>607</v>
      </c>
      <c r="E200" t="s">
        <v>306</v>
      </c>
      <c r="F200" t="s">
        <v>608</v>
      </c>
      <c r="G200" t="s">
        <v>609</v>
      </c>
      <c r="H200" t="str" cm="1">
        <f t="array" ref="H200">extraire($G200,H$5)</f>
        <v>OBST  2 CRANES OPR ON HERBIGNAC</v>
      </c>
      <c r="I200" t="str" cm="1">
        <f t="array" ref="I200">extraire($G200,I$5)</f>
        <v>472548N 0022005W</v>
      </c>
      <c r="J200" t="str" cm="1">
        <f t="array" ref="J200">extraire($G200,J$5)</f>
        <v>236FT</v>
      </c>
      <c r="K200" t="str" cm="1">
        <f t="array" ref="K200">extraire($G200,K$5)</f>
        <v>301FT</v>
      </c>
      <c r="L200" t="str" cm="1">
        <f t="array" ref="L200">extraire($G200,L$5)</f>
        <v>NONE</v>
      </c>
    </row>
    <row r="201" spans="1:12" x14ac:dyDescent="0.25">
      <c r="A201" t="s">
        <v>97</v>
      </c>
      <c r="B201" t="s">
        <v>610</v>
      </c>
      <c r="C201" t="s">
        <v>12</v>
      </c>
      <c r="D201" t="s">
        <v>611</v>
      </c>
      <c r="E201" t="s">
        <v>612</v>
      </c>
      <c r="F201" t="s">
        <v>613</v>
      </c>
      <c r="G201" t="s">
        <v>614</v>
      </c>
      <c r="H201" t="str" cm="1">
        <f t="array" ref="H201">extraire($G201,H$5)</f>
        <v>&amp;apos;SARAN POLE SANTE ORELIANCE&amp;apos; HELISTATION</v>
      </c>
      <c r="I201" t="str" cm="1">
        <f t="array" ref="I201">extraire($G201,I$5)</f>
        <v>475621.80N 0015315.80E</v>
      </c>
      <c r="J201" t="str" cm="1">
        <f t="array" ref="J201">extraire($G201,J$5)</f>
        <v>150FT</v>
      </c>
      <c r="K201" t="str" cm="1">
        <f t="array" ref="K201">extraire($G201,K$5)</f>
        <v>535FT</v>
      </c>
      <c r="L201" t="str" cm="1">
        <f t="array" ref="L201">extraire($G201,L$5)</f>
        <v>NIGHT AND DAY.</v>
      </c>
    </row>
    <row r="202" spans="1:12" x14ac:dyDescent="0.25">
      <c r="A202" t="s">
        <v>97</v>
      </c>
      <c r="B202" t="s">
        <v>615</v>
      </c>
      <c r="C202" t="s">
        <v>12</v>
      </c>
      <c r="D202" t="s">
        <v>616</v>
      </c>
      <c r="E202" t="s">
        <v>616</v>
      </c>
      <c r="F202" t="s">
        <v>617</v>
      </c>
      <c r="G202" t="s">
        <v>618</v>
      </c>
      <c r="H202" t="str" cm="1">
        <f t="array" ref="H202">extraire($G202,H$5)</f>
        <v>&amp;apos;SAINT MALO CENTRE HOSPITALIER&amp;apos; HELISTATION</v>
      </c>
      <c r="I202" t="str" cm="1">
        <f t="array" ref="I202">extraire($G202,I$5)</f>
        <v>483909N 0020020W</v>
      </c>
      <c r="J202" t="str" cm="1">
        <f t="array" ref="J202">extraire($G202,J$5)</f>
        <v>148FT</v>
      </c>
      <c r="K202" t="str" cm="1">
        <f t="array" ref="K202">extraire($G202,K$5)</f>
        <v>166FT</v>
      </c>
      <c r="L202" t="str" cm="1">
        <f t="array" ref="L202">extraire($G202,L$5)</f>
        <v>NIL</v>
      </c>
    </row>
    <row r="203" spans="1:12" x14ac:dyDescent="0.25">
      <c r="A203" t="s">
        <v>97</v>
      </c>
      <c r="B203" t="s">
        <v>619</v>
      </c>
      <c r="C203" t="s">
        <v>12</v>
      </c>
      <c r="D203" t="s">
        <v>620</v>
      </c>
      <c r="E203" t="s">
        <v>621</v>
      </c>
      <c r="F203" t="s">
        <v>622</v>
      </c>
      <c r="G203" t="s">
        <v>623</v>
      </c>
      <c r="H203" t="str" cm="1">
        <f t="array" ref="H203">extraire($G203,H$5)</f>
        <v>DAX AZUR HLP  FATO AND TLOF DELAYED TIME BETWEEN 15 AND 30</v>
      </c>
      <c r="I203" t="str" cm="1">
        <f t="array" ref="I203">extraire($G203,I$5)</f>
        <v/>
      </c>
      <c r="J203" t="str" cm="1">
        <f t="array" ref="J203">extraire($G203,J$5)</f>
        <v/>
      </c>
      <c r="K203" t="str" cm="1">
        <f t="array" ref="K203">extraire($G203,K$5)</f>
        <v/>
      </c>
      <c r="L203" t="str" cm="1">
        <f t="array" ref="L203">extraire($G203,L$5)</f>
        <v/>
      </c>
    </row>
    <row r="204" spans="1:12" x14ac:dyDescent="0.25">
      <c r="A204" t="s">
        <v>97</v>
      </c>
      <c r="B204" t="s">
        <v>624</v>
      </c>
      <c r="C204" t="s">
        <v>12</v>
      </c>
      <c r="D204" t="s">
        <v>625</v>
      </c>
      <c r="E204" t="s">
        <v>625</v>
      </c>
      <c r="F204" t="s">
        <v>626</v>
      </c>
      <c r="G204" t="s">
        <v>627</v>
      </c>
      <c r="H204" t="str" cm="1">
        <f t="array" ref="H204">extraire($G204,H$5)</f>
        <v>VERSAILLES CENTRE HOSPITALIER</v>
      </c>
      <c r="I204" t="str" cm="1">
        <f t="array" ref="I204">extraire($G204,I$5)</f>
        <v>484955N 0020743E</v>
      </c>
      <c r="J204" t="str" cm="1">
        <f t="array" ref="J204">extraire($G204,J$5)</f>
        <v>153FT</v>
      </c>
      <c r="K204" t="str" cm="1">
        <f t="array" ref="K204">extraire($G204,K$5)</f>
        <v>657FT</v>
      </c>
      <c r="L204" t="str" cm="1">
        <f t="array" ref="L204">extraire($G204,L$5)</f>
        <v>DAY AND NIGHT.</v>
      </c>
    </row>
    <row r="205" spans="1:12" x14ac:dyDescent="0.25">
      <c r="A205" t="s">
        <v>97</v>
      </c>
      <c r="B205" t="s">
        <v>628</v>
      </c>
      <c r="C205" t="s">
        <v>12</v>
      </c>
      <c r="D205" t="s">
        <v>629</v>
      </c>
      <c r="E205" t="s">
        <v>629</v>
      </c>
      <c r="F205" t="s">
        <v>630</v>
      </c>
      <c r="G205" t="s">
        <v>631</v>
      </c>
      <c r="H205" t="str" cm="1">
        <f t="array" ref="H205">extraire($G205,H$5)</f>
        <v>SENS CENTRE DE SECOURS PRINCIPAL</v>
      </c>
      <c r="I205" t="str" cm="1">
        <f t="array" ref="I205">extraire($G205,I$5)</f>
        <v>481133N 0031820E RDL322/85M ARP</v>
      </c>
      <c r="J205" t="str" cm="1">
        <f t="array" ref="J205">extraire($G205,J$5)</f>
        <v>17FT</v>
      </c>
      <c r="K205" t="str" cm="1">
        <f t="array" ref="K205">extraire($G205,K$5)</f>
        <v>283FT</v>
      </c>
      <c r="L205" t="str" cm="1">
        <f t="array" ref="L205">extraire($G205,L$5)</f>
        <v/>
      </c>
    </row>
    <row r="206" spans="1:12" x14ac:dyDescent="0.25">
      <c r="A206" t="s">
        <v>97</v>
      </c>
      <c r="B206" t="s">
        <v>632</v>
      </c>
      <c r="C206" t="s">
        <v>12</v>
      </c>
      <c r="D206" t="s">
        <v>633</v>
      </c>
      <c r="E206" t="s">
        <v>634</v>
      </c>
      <c r="F206" t="s">
        <v>635</v>
      </c>
      <c r="G206" t="s">
        <v>636</v>
      </c>
      <c r="H206" t="str" cm="1">
        <f t="array" ref="H206">extraire($G206,H$5)</f>
        <v>LE PLESSIS ROBINSON CENTRE CHIRURGICAL MARIE LANNELONGUE</v>
      </c>
      <c r="I206" t="str" cm="1">
        <f t="array" ref="I206">extraire($G206,I$5)</f>
        <v>484413N 0021708E</v>
      </c>
      <c r="J206" t="str" cm="1">
        <f t="array" ref="J206">extraire($G206,J$5)</f>
        <v>131FT</v>
      </c>
      <c r="K206" t="str" cm="1">
        <f t="array" ref="K206">extraire($G206,K$5)</f>
        <v>395FT</v>
      </c>
      <c r="L206" t="str" cm="1">
        <f t="array" ref="L206">extraire($G206,L$5)</f>
        <v>DAY AND NIGHT.</v>
      </c>
    </row>
    <row r="207" spans="1:12" x14ac:dyDescent="0.25">
      <c r="A207" t="s">
        <v>97</v>
      </c>
      <c r="B207" t="s">
        <v>637</v>
      </c>
      <c r="C207" t="s">
        <v>12</v>
      </c>
      <c r="D207" t="s">
        <v>638</v>
      </c>
      <c r="E207" t="s">
        <v>639</v>
      </c>
      <c r="F207" t="s">
        <v>640</v>
      </c>
      <c r="G207" t="s">
        <v>641</v>
      </c>
      <c r="H207" t="str" cm="1">
        <f t="array" ref="H207">extraire($G207,H$5)</f>
        <v>OBST CRETEIL CENTRE HOSPITALIER HENRI MONDOR</v>
      </c>
      <c r="I207" t="str" cm="1">
        <f t="array" ref="I207">extraire($G207,I$5)</f>
        <v>484802N 0022652E</v>
      </c>
      <c r="J207" t="str" cm="1">
        <f t="array" ref="J207">extraire($G207,J$5)</f>
        <v>205FT</v>
      </c>
      <c r="K207" t="str" cm="1">
        <f t="array" ref="K207">extraire($G207,K$5)</f>
        <v>335FT</v>
      </c>
      <c r="L207" t="str" cm="1">
        <f t="array" ref="L207">extraire($G207,L$5)</f>
        <v/>
      </c>
    </row>
    <row r="208" spans="1:12" x14ac:dyDescent="0.25">
      <c r="A208" t="s">
        <v>97</v>
      </c>
      <c r="B208" t="s">
        <v>642</v>
      </c>
      <c r="C208" t="s">
        <v>12</v>
      </c>
      <c r="D208" t="s">
        <v>643</v>
      </c>
      <c r="E208" t="s">
        <v>643</v>
      </c>
      <c r="F208" t="s">
        <v>644</v>
      </c>
      <c r="G208" t="s">
        <v>645</v>
      </c>
      <c r="H208" t="str" cm="1">
        <f t="array" ref="H208">extraire($G208,H$5)</f>
        <v>VALENCE CENTRE HOSPITALIER</v>
      </c>
      <c r="I208" t="str" cm="1">
        <f t="array" ref="I208">extraire($G208,I$5)</f>
        <v/>
      </c>
      <c r="J208" t="str" cm="1">
        <f t="array" ref="J208">extraire($G208,J$5)</f>
        <v/>
      </c>
      <c r="K208" t="str" cm="1">
        <f t="array" ref="K208">extraire($G208,K$5)</f>
        <v/>
      </c>
      <c r="L208" t="str" cm="1">
        <f t="array" ref="L208">extraire($G208,L$5)</f>
        <v/>
      </c>
    </row>
    <row r="209" spans="1:12" x14ac:dyDescent="0.25">
      <c r="A209" t="s">
        <v>97</v>
      </c>
      <c r="B209" t="s">
        <v>646</v>
      </c>
      <c r="C209" t="s">
        <v>12</v>
      </c>
      <c r="D209" t="s">
        <v>647</v>
      </c>
      <c r="E209" t="s">
        <v>648</v>
      </c>
      <c r="F209" t="s">
        <v>649</v>
      </c>
      <c r="G209" t="s">
        <v>650</v>
      </c>
      <c r="H209" t="str" cm="1">
        <f t="array" ref="H209">extraire($G209,H$5)</f>
        <v>&amp;apos;NICE HOPITAL PASTEUR 2&amp;apos; HELISTATION</v>
      </c>
      <c r="I209" t="str" cm="1">
        <f t="array" ref="I209">extraire($G209,I$5)</f>
        <v>434330.6N 0071654.4E</v>
      </c>
      <c r="J209" t="str" cm="1">
        <f t="array" ref="J209">extraire($G209,J$5)</f>
        <v>177FT (53.67M)</v>
      </c>
      <c r="K209" t="str" cm="1">
        <f t="array" ref="K209">extraire($G209,K$5)</f>
        <v>333FT (101.27M)</v>
      </c>
      <c r="L209" t="str" cm="1">
        <f t="array" ref="L209">extraire($G209,L$5)</f>
        <v>NIGHT AND DAY.</v>
      </c>
    </row>
    <row r="210" spans="1:12" x14ac:dyDescent="0.25">
      <c r="A210" t="s">
        <v>97</v>
      </c>
      <c r="B210" t="s">
        <v>651</v>
      </c>
      <c r="C210" t="s">
        <v>12</v>
      </c>
      <c r="D210" t="s">
        <v>652</v>
      </c>
      <c r="E210" t="s">
        <v>653</v>
      </c>
      <c r="F210" t="s">
        <v>649</v>
      </c>
      <c r="G210" t="s">
        <v>654</v>
      </c>
      <c r="H210" t="str" cm="1">
        <f t="array" ref="H210">extraire($G210,H$5)</f>
        <v>HELISTATION NICE PASTEUR 2 HOSPITAL</v>
      </c>
      <c r="I210" t="str" cm="1">
        <f t="array" ref="I210">extraire($G210,I$5)</f>
        <v/>
      </c>
      <c r="J210" t="str" cm="1">
        <f t="array" ref="J210">extraire($G210,J$5)</f>
        <v/>
      </c>
      <c r="K210" t="str" cm="1">
        <f t="array" ref="K210">extraire($G210,K$5)</f>
        <v/>
      </c>
      <c r="L210" t="str" cm="1">
        <f t="array" ref="L210">extraire($G210,L$5)</f>
        <v/>
      </c>
    </row>
    <row r="211" spans="1:12" x14ac:dyDescent="0.25">
      <c r="A211" t="s">
        <v>97</v>
      </c>
      <c r="B211" t="s">
        <v>655</v>
      </c>
      <c r="C211" t="s">
        <v>12</v>
      </c>
      <c r="D211" t="s">
        <v>656</v>
      </c>
      <c r="E211" t="s">
        <v>657</v>
      </c>
      <c r="F211" t="s">
        <v>658</v>
      </c>
      <c r="G211" t="s">
        <v>659</v>
      </c>
      <c r="H211" t="str" cm="1">
        <f t="array" ref="H211">extraire($G211,H$5)</f>
        <v>MONT DE MARSAN CENTRE HOSPITALIER HELIPORT</v>
      </c>
      <c r="I211" t="str" cm="1">
        <f t="array" ref="I211">extraire($G211,I$5)</f>
        <v>435323.2N 0002839.1W</v>
      </c>
      <c r="J211" t="str" cm="1">
        <f t="array" ref="J211">extraire($G211,J$5)</f>
        <v>109FT AGL</v>
      </c>
      <c r="K211" t="str" cm="1">
        <f t="array" ref="K211">extraire($G211,K$5)</f>
        <v>288FT AMSL</v>
      </c>
      <c r="L211" t="str" cm="1">
        <f t="array" ref="L211">extraire($G211,L$5)</f>
        <v>NIGHT AND DAY</v>
      </c>
    </row>
    <row r="212" spans="1:12" x14ac:dyDescent="0.25">
      <c r="A212" t="s">
        <v>97</v>
      </c>
      <c r="B212" t="s">
        <v>660</v>
      </c>
      <c r="C212" t="s">
        <v>12</v>
      </c>
      <c r="D212" t="s">
        <v>661</v>
      </c>
      <c r="E212" t="s">
        <v>662</v>
      </c>
      <c r="F212" t="s">
        <v>663</v>
      </c>
      <c r="G212" t="s">
        <v>664</v>
      </c>
      <c r="H212" t="str" cm="1">
        <f t="array" ref="H212">extraire($G212,H$5)</f>
        <v>VALENCE CENTRE HOSPITALIER HLP, RDL165/0.04NM FATO</v>
      </c>
      <c r="I212" t="str" cm="1">
        <f t="array" ref="I212">extraire($G212,I$5)</f>
        <v>445450N 0045416E</v>
      </c>
      <c r="J212" t="str" cm="1">
        <f t="array" ref="J212">extraire($G212,J$5)</f>
        <v>118FT</v>
      </c>
      <c r="K212" t="str" cm="1">
        <f t="array" ref="K212">extraire($G212,K$5)</f>
        <v>592FT</v>
      </c>
      <c r="L212" t="str" cm="1">
        <f t="array" ref="L212">extraire($G212,L$5)</f>
        <v/>
      </c>
    </row>
    <row r="213" spans="1:12" x14ac:dyDescent="0.25">
      <c r="A213" t="s">
        <v>97</v>
      </c>
      <c r="B213" t="s">
        <v>665</v>
      </c>
      <c r="C213" t="s">
        <v>12</v>
      </c>
      <c r="D213" t="s">
        <v>666</v>
      </c>
      <c r="E213" t="s">
        <v>653</v>
      </c>
      <c r="F213" t="s">
        <v>667</v>
      </c>
      <c r="G213" t="s">
        <v>668</v>
      </c>
      <c r="H213" t="str" cm="1">
        <f t="array" ref="H213">extraire($G213,H$5)</f>
        <v>HELISTATION NICE PASTEUR 2 HOSPITAL</v>
      </c>
      <c r="I213" t="str" cm="1">
        <f t="array" ref="I213">extraire($G213,I$5)</f>
        <v/>
      </c>
      <c r="J213" t="str" cm="1">
        <f t="array" ref="J213">extraire($G213,J$5)</f>
        <v/>
      </c>
      <c r="K213" t="str" cm="1">
        <f t="array" ref="K213">extraire($G213,K$5)</f>
        <v/>
      </c>
      <c r="L213" t="str" cm="1">
        <f t="array" ref="L213">extraire($G213,L$5)</f>
        <v/>
      </c>
    </row>
    <row r="214" spans="1:12" x14ac:dyDescent="0.25">
      <c r="A214" t="s">
        <v>97</v>
      </c>
      <c r="B214" t="s">
        <v>669</v>
      </c>
      <c r="C214" t="s">
        <v>12</v>
      </c>
      <c r="D214" t="s">
        <v>670</v>
      </c>
      <c r="E214" t="s">
        <v>671</v>
      </c>
      <c r="F214" t="s">
        <v>667</v>
      </c>
      <c r="G214" t="s">
        <v>672</v>
      </c>
      <c r="H214" t="str" cm="1">
        <f t="array" ref="H214">extraire($G214,H$5)</f>
        <v>NICE HOPITAL PASTEUR 2</v>
      </c>
      <c r="I214" t="str" cm="1">
        <f t="array" ref="I214">extraire($G214,I$5)</f>
        <v/>
      </c>
      <c r="J214" t="str" cm="1">
        <f t="array" ref="J214">extraire($G214,J$5)</f>
        <v/>
      </c>
      <c r="K214" t="str" cm="1">
        <f t="array" ref="K214">extraire($G214,K$5)</f>
        <v/>
      </c>
      <c r="L214" t="str" cm="1">
        <f t="array" ref="L214">extraire($G214,L$5)</f>
        <v/>
      </c>
    </row>
    <row r="215" spans="1:12" x14ac:dyDescent="0.25">
      <c r="A215" t="s">
        <v>97</v>
      </c>
      <c r="B215" t="s">
        <v>673</v>
      </c>
      <c r="C215" t="s">
        <v>12</v>
      </c>
      <c r="D215" t="s">
        <v>674</v>
      </c>
      <c r="E215" t="s">
        <v>675</v>
      </c>
      <c r="F215" t="s">
        <v>676</v>
      </c>
      <c r="G215" t="s">
        <v>677</v>
      </c>
      <c r="H215" t="str" cm="1">
        <f t="array" ref="H215">extraire($G215,H$5)</f>
        <v>FREJUS HOPITAL BONNET,</v>
      </c>
      <c r="I215" t="str" cm="1">
        <f t="array" ref="I215">extraire($G215,I$5)</f>
        <v>432653N 0064511E</v>
      </c>
      <c r="J215" t="str" cm="1">
        <f t="array" ref="J215">extraire($G215,J$5)</f>
        <v>115FT</v>
      </c>
      <c r="K215" t="str" cm="1">
        <f t="array" ref="K215">extraire($G215,K$5)</f>
        <v>228FT</v>
      </c>
      <c r="L215" t="str" cm="1">
        <f t="array" ref="L215">extraire($G215,L$5)</f>
        <v>NIGHT AND DAY</v>
      </c>
    </row>
    <row r="216" spans="1:12" x14ac:dyDescent="0.25">
      <c r="A216" t="s">
        <v>97</v>
      </c>
      <c r="B216" t="s">
        <v>678</v>
      </c>
      <c r="C216" t="s">
        <v>12</v>
      </c>
      <c r="D216" t="s">
        <v>679</v>
      </c>
      <c r="E216" t="s">
        <v>680</v>
      </c>
      <c r="F216" t="s">
        <v>681</v>
      </c>
      <c r="G216" t="s">
        <v>682</v>
      </c>
      <c r="H216" t="str" cm="1">
        <f t="array" ref="H216">extraire($G216,H$5)</f>
        <v>STATIONARY CRANE, RDL180/3.52NM &amp;apos;VALENCE CENTRE HOSPITALIER&amp;apos; FATO</v>
      </c>
      <c r="I216" t="str" cm="1">
        <f t="array" ref="I216">extraire($G216,I$5)</f>
        <v>445121N 0045416E</v>
      </c>
      <c r="J216" t="str" cm="1">
        <f t="array" ref="J216">extraire($G216,J$5)</f>
        <v>164FT</v>
      </c>
      <c r="K216" t="str" cm="1">
        <f t="array" ref="K216">extraire($G216,K$5)</f>
        <v>606FT</v>
      </c>
      <c r="L216" t="str" cm="1">
        <f t="array" ref="L216">extraire($G216,L$5)</f>
        <v/>
      </c>
    </row>
    <row r="217" spans="1:12" x14ac:dyDescent="0.25">
      <c r="A217" t="s">
        <v>97</v>
      </c>
      <c r="B217" t="s">
        <v>683</v>
      </c>
      <c r="C217" t="s">
        <v>12</v>
      </c>
      <c r="D217" t="s">
        <v>684</v>
      </c>
      <c r="E217" t="s">
        <v>684</v>
      </c>
      <c r="F217" t="s">
        <v>685</v>
      </c>
      <c r="G217" t="s">
        <v>686</v>
      </c>
      <c r="H217" t="str" cm="1">
        <f t="array" ref="H217">extraire($G217,H$5)</f>
        <v>CLERMONT FERRAND ESTAING - CRANE RDL 309/0.19NM FM HLP</v>
      </c>
      <c r="I217" t="str" cm="1">
        <f t="array" ref="I217">extraire($G217,I$5)</f>
        <v>454715N 0030622E</v>
      </c>
      <c r="J217" t="str" cm="1">
        <f t="array" ref="J217">extraire($G217,J$5)</f>
        <v>170FT</v>
      </c>
      <c r="K217" t="str" cm="1">
        <f t="array" ref="K217">extraire($G217,K$5)</f>
        <v>1308FT</v>
      </c>
      <c r="L217" t="str" cm="1">
        <f t="array" ref="L217">extraire($G217,L$5)</f>
        <v/>
      </c>
    </row>
    <row r="218" spans="1:12" x14ac:dyDescent="0.25">
      <c r="A218" t="s">
        <v>97</v>
      </c>
      <c r="B218" t="s">
        <v>687</v>
      </c>
      <c r="C218" t="s">
        <v>12</v>
      </c>
      <c r="D218" t="s">
        <v>688</v>
      </c>
      <c r="E218" t="s">
        <v>688</v>
      </c>
      <c r="F218" t="s">
        <v>689</v>
      </c>
      <c r="G218" t="s">
        <v>690</v>
      </c>
      <c r="H218" t="str" cm="1">
        <f t="array" ref="H218">extraire($G218,H$5)</f>
        <v>MONTPELLIER LAPEYRONIE CHR</v>
      </c>
      <c r="I218" t="str" cm="1">
        <f t="array" ref="I218">extraire($G218,I$5)</f>
        <v/>
      </c>
      <c r="J218" t="str" cm="1">
        <f t="array" ref="J218">extraire($G218,J$5)</f>
        <v/>
      </c>
      <c r="K218" t="str" cm="1">
        <f t="array" ref="K218">extraire($G218,K$5)</f>
        <v/>
      </c>
      <c r="L218" t="str" cm="1">
        <f t="array" ref="L218">extraire($G218,L$5)</f>
        <v/>
      </c>
    </row>
    <row r="219" spans="1:12" x14ac:dyDescent="0.25">
      <c r="A219" t="s">
        <v>97</v>
      </c>
      <c r="B219" t="s">
        <v>691</v>
      </c>
      <c r="C219" t="s">
        <v>12</v>
      </c>
      <c r="D219" t="s">
        <v>692</v>
      </c>
      <c r="E219" t="s">
        <v>693</v>
      </c>
      <c r="F219" t="s">
        <v>689</v>
      </c>
      <c r="G219" t="s">
        <v>694</v>
      </c>
      <c r="H219" t="str" cm="1">
        <f t="array" ref="H219">extraire($G219,H$5)</f>
        <v>NANTES QUAI MONCOUSU CENTRE HOSPITALIER  12 CRANES OPR</v>
      </c>
      <c r="I219" t="str" cm="1">
        <f t="array" ref="I219">extraire($G219,I$5)</f>
        <v>471202N 0013328W</v>
      </c>
      <c r="J219" t="str" cm="1">
        <f t="array" ref="J219">extraire($G219,J$5)</f>
        <v>265FT</v>
      </c>
      <c r="K219" t="str" cm="1">
        <f t="array" ref="K219">extraire($G219,K$5)</f>
        <v>289FT</v>
      </c>
      <c r="L219" t="str" cm="1">
        <f t="array" ref="L219">extraire($G219,L$5)</f>
        <v>NONE</v>
      </c>
    </row>
    <row r="220" spans="1:12" x14ac:dyDescent="0.25">
      <c r="A220" t="s">
        <v>97</v>
      </c>
      <c r="B220" t="s">
        <v>695</v>
      </c>
      <c r="C220" t="s">
        <v>12</v>
      </c>
      <c r="D220" t="s">
        <v>696</v>
      </c>
      <c r="E220" t="s">
        <v>697</v>
      </c>
      <c r="F220" t="s">
        <v>698</v>
      </c>
      <c r="G220" t="s">
        <v>699</v>
      </c>
      <c r="H220" t="str" cm="1">
        <f t="array" ref="H220">extraire($G220,H$5)</f>
        <v>CRANE OPR NEAR HELISTATION &amp;apos;MONTPELLIER LAPEYRONIE CH&amp;apos;-</v>
      </c>
      <c r="I220" t="str" cm="1">
        <f t="array" ref="I220">extraire($G220,I$5)</f>
        <v>433756N 0035054E</v>
      </c>
      <c r="J220" t="str" cm="1">
        <f t="array" ref="J220">extraire($G220,J$5)</f>
        <v>197FT</v>
      </c>
      <c r="K220" t="str" cm="1">
        <f t="array" ref="K220">extraire($G220,K$5)</f>
        <v>319FT</v>
      </c>
      <c r="L220" t="str" cm="1">
        <f t="array" ref="L220">extraire($G220,L$5)</f>
        <v/>
      </c>
    </row>
    <row r="221" spans="1:12" x14ac:dyDescent="0.25">
      <c r="A221" t="s">
        <v>97</v>
      </c>
      <c r="B221" t="s">
        <v>700</v>
      </c>
      <c r="C221" t="s">
        <v>12</v>
      </c>
      <c r="D221" t="s">
        <v>701</v>
      </c>
      <c r="E221" t="s">
        <v>702</v>
      </c>
      <c r="F221" t="s">
        <v>698</v>
      </c>
      <c r="G221" t="s">
        <v>703</v>
      </c>
      <c r="H221" t="str" cm="1">
        <f t="array" ref="H221">extraire($G221,H$5)</f>
        <v>&amp;apos;MONTPELLIER LAPEYRONIE CHR&amp;apos; HELISTATION - RDL337/0.15NM HEL ARP</v>
      </c>
      <c r="I221" t="str" cm="1">
        <f t="array" ref="I221">extraire($G221,I$5)</f>
        <v>433756.0N 0035054.3E</v>
      </c>
      <c r="J221" t="str" cm="1">
        <f t="array" ref="J221">extraire($G221,J$5)</f>
        <v>183FT</v>
      </c>
      <c r="K221" t="str" cm="1">
        <f t="array" ref="K221">extraire($G221,K$5)</f>
        <v>332FT</v>
      </c>
      <c r="L221" t="str" cm="1">
        <f t="array" ref="L221">extraire($G221,L$5)</f>
        <v>NIGHT AND DAY.</v>
      </c>
    </row>
    <row r="222" spans="1:12" x14ac:dyDescent="0.25">
      <c r="A222" t="s">
        <v>97</v>
      </c>
      <c r="B222" t="s">
        <v>704</v>
      </c>
      <c r="C222" t="s">
        <v>12</v>
      </c>
      <c r="D222" t="s">
        <v>705</v>
      </c>
      <c r="E222" t="s">
        <v>706</v>
      </c>
      <c r="F222" t="s">
        <v>698</v>
      </c>
      <c r="G222" t="s">
        <v>707</v>
      </c>
      <c r="H222" t="str" cm="1">
        <f t="array" ref="H222">extraire($G222,H$5)</f>
        <v>LA ROCHELLE CENTRE HOSPITALIER</v>
      </c>
      <c r="I222" t="str" cm="1">
        <f t="array" ref="I222">extraire($G222,I$5)</f>
        <v>460930.73N 0010819.60W</v>
      </c>
      <c r="J222" t="str" cm="1">
        <f t="array" ref="J222">extraire($G222,J$5)</f>
        <v>98FT AGL</v>
      </c>
      <c r="K222" t="str" cm="1">
        <f t="array" ref="K222">extraire($G222,K$5)</f>
        <v>109FT AMSL</v>
      </c>
      <c r="L222" t="str" cm="1">
        <f t="array" ref="L222">extraire($G222,L$5)</f>
        <v>DAY AND NIGHT.</v>
      </c>
    </row>
    <row r="223" spans="1:12" x14ac:dyDescent="0.25">
      <c r="A223" t="s">
        <v>97</v>
      </c>
      <c r="B223" t="s">
        <v>708</v>
      </c>
      <c r="C223" t="s">
        <v>12</v>
      </c>
      <c r="D223" t="s">
        <v>709</v>
      </c>
      <c r="E223" t="s">
        <v>710</v>
      </c>
      <c r="F223" t="s">
        <v>711</v>
      </c>
      <c r="G223" t="s">
        <v>712</v>
      </c>
      <c r="H223" t="str" cm="1">
        <f t="array" ref="H223">extraire($G223,H$5)</f>
        <v>&amp;apos;DIJON BOCAGE CENTRE HOSPITALIER UNIVERSITAIRE&amp;apos; HELIPORT,</v>
      </c>
      <c r="I223" t="str" cm="1">
        <f t="array" ref="I223">extraire($G223,I$5)</f>
        <v/>
      </c>
      <c r="J223" t="str" cm="1">
        <f t="array" ref="J223">extraire($G223,J$5)</f>
        <v/>
      </c>
      <c r="K223" t="str" cm="1">
        <f t="array" ref="K223">extraire($G223,K$5)</f>
        <v/>
      </c>
      <c r="L223" t="str" cm="1">
        <f t="array" ref="L223">extraire($G223,L$5)</f>
        <v/>
      </c>
    </row>
    <row r="224" spans="1:12" x14ac:dyDescent="0.25">
      <c r="A224" t="s">
        <v>97</v>
      </c>
      <c r="B224" t="s">
        <v>713</v>
      </c>
      <c r="C224" t="s">
        <v>12</v>
      </c>
      <c r="D224" t="s">
        <v>714</v>
      </c>
      <c r="E224" t="s">
        <v>714</v>
      </c>
      <c r="F224" t="s">
        <v>715</v>
      </c>
      <c r="G224" t="s">
        <v>716</v>
      </c>
      <c r="H224" t="str" cm="1">
        <f t="array" ref="H224">extraire($G224,H$5)</f>
        <v>CLERMONT FERRAND ESTAING HLP</v>
      </c>
      <c r="I224" t="str" cm="1">
        <f t="array" ref="I224">extraire($G224,I$5)</f>
        <v>454713N 0030635E</v>
      </c>
      <c r="J224" t="str" cm="1">
        <f t="array" ref="J224">extraire($G224,J$5)</f>
        <v>125FT</v>
      </c>
      <c r="K224" t="str" cm="1">
        <f t="array" ref="K224">extraire($G224,K$5)</f>
        <v>1260FT</v>
      </c>
      <c r="L224" t="str" cm="1">
        <f t="array" ref="L224">extraire($G224,L$5)</f>
        <v/>
      </c>
    </row>
    <row r="225" spans="1:12" x14ac:dyDescent="0.25">
      <c r="A225" t="s">
        <v>97</v>
      </c>
      <c r="B225" t="s">
        <v>717</v>
      </c>
      <c r="C225" t="s">
        <v>12</v>
      </c>
      <c r="D225" t="s">
        <v>718</v>
      </c>
      <c r="E225" t="s">
        <v>718</v>
      </c>
      <c r="F225" t="s">
        <v>719</v>
      </c>
      <c r="G225" t="s">
        <v>720</v>
      </c>
      <c r="H225" t="str" cm="1">
        <f t="array" ref="H225">extraire($G225,H$5)</f>
        <v>&amp;apos;DAX CENTRE HOSPITALIER&amp;apos;  OBSTACLES WI SOUTH EAST, SOUTH AND</v>
      </c>
      <c r="I225" t="str" cm="1">
        <f t="array" ref="I225">extraire($G225,I$5)</f>
        <v>434238N 0010228W RDL145/55M HEIGHT 38FT, ELEV  49FT</v>
      </c>
      <c r="J225" t="str" cm="1">
        <f t="array" ref="J225">extraire($G225,J$5)</f>
        <v>38FT, ELEV  49FT</v>
      </c>
      <c r="K225" t="str" cm="1">
        <f t="array" ref="K225">extraire($G225,K$5)</f>
        <v>49FT</v>
      </c>
      <c r="L225" t="str" cm="1">
        <f t="array" ref="L225">extraire($G225,L$5)</f>
        <v/>
      </c>
    </row>
    <row r="226" spans="1:12" x14ac:dyDescent="0.25">
      <c r="A226" t="s">
        <v>97</v>
      </c>
      <c r="B226" t="s">
        <v>721</v>
      </c>
      <c r="C226" t="s">
        <v>12</v>
      </c>
      <c r="D226" t="s">
        <v>722</v>
      </c>
      <c r="E226" t="s">
        <v>723</v>
      </c>
      <c r="F226" t="s">
        <v>724</v>
      </c>
      <c r="G226" t="s">
        <v>725</v>
      </c>
      <c r="H226" t="str" cm="1">
        <f t="array" ref="H226">extraire($G226,H$5)</f>
        <v>TOULON SAINTE MUSSE HOPITAL HELIPORT</v>
      </c>
      <c r="I226" t="str" cm="1">
        <f t="array" ref="I226">extraire($G226,I$5)</f>
        <v>430755.39N 0055854.7E</v>
      </c>
      <c r="J226" t="str" cm="1">
        <f t="array" ref="J226">extraire($G226,J$5)</f>
        <v>92FT AGL</v>
      </c>
      <c r="K226" t="str" cm="1">
        <f t="array" ref="K226">extraire($G226,K$5)</f>
        <v>255FT AMSL</v>
      </c>
      <c r="L226" t="str" cm="1">
        <f t="array" ref="L226">extraire($G226,L$5)</f>
        <v/>
      </c>
    </row>
    <row r="227" spans="1:12" x14ac:dyDescent="0.25">
      <c r="A227" t="s">
        <v>97</v>
      </c>
      <c r="B227" t="s">
        <v>726</v>
      </c>
      <c r="C227" t="s">
        <v>12</v>
      </c>
      <c r="D227" t="s">
        <v>727</v>
      </c>
      <c r="E227" t="s">
        <v>727</v>
      </c>
      <c r="F227" t="s">
        <v>728</v>
      </c>
      <c r="G227" t="s">
        <v>729</v>
      </c>
      <c r="H227" t="str" cm="1">
        <f t="array" ref="H227">extraire($G227,H$5)</f>
        <v>LACANAU LE HUGA HELIPORT</v>
      </c>
      <c r="I227" t="str" cm="1">
        <f t="array" ref="I227">extraire($G227,I$5)</f>
        <v>1  450024N 0010947W</v>
      </c>
      <c r="J227" t="str" cm="1">
        <f t="array" ref="J227">extraire($G227,J$5)</f>
        <v>84FT</v>
      </c>
      <c r="K227" t="str" cm="1">
        <f t="array" ref="K227">extraire($G227,K$5)</f>
        <v>101FT</v>
      </c>
      <c r="L227" t="str" cm="1">
        <f t="array" ref="L227">extraire($G227,L$5)</f>
        <v/>
      </c>
    </row>
    <row r="228" spans="1:12" x14ac:dyDescent="0.25">
      <c r="A228" t="s">
        <v>97</v>
      </c>
      <c r="B228" t="s">
        <v>730</v>
      </c>
      <c r="C228" t="s">
        <v>12</v>
      </c>
      <c r="D228" t="s">
        <v>731</v>
      </c>
      <c r="E228" t="s">
        <v>732</v>
      </c>
      <c r="F228" t="s">
        <v>733</v>
      </c>
      <c r="G228" t="s">
        <v>734</v>
      </c>
      <c r="H228" t="str" cm="1">
        <f t="array" ref="H228">extraire($G228,H$5)</f>
        <v>PARIS CENTRE HOSPITALIER LA PITIE SALPETRIERE</v>
      </c>
      <c r="I228" t="str" cm="1">
        <f t="array" ref="I228">extraire($G228,I$5)</f>
        <v>484936N 0022308E</v>
      </c>
      <c r="J228" t="str" cm="1">
        <f t="array" ref="J228">extraire($G228,J$5)</f>
        <v>273FT</v>
      </c>
      <c r="K228" t="str" cm="1">
        <f t="array" ref="K228">extraire($G228,K$5)</f>
        <v>375FT</v>
      </c>
      <c r="L228" t="str" cm="1">
        <f t="array" ref="L228">extraire($G228,L$5)</f>
        <v/>
      </c>
    </row>
    <row r="229" spans="1:12" x14ac:dyDescent="0.25">
      <c r="A229" t="s">
        <v>97</v>
      </c>
      <c r="B229" t="s">
        <v>735</v>
      </c>
      <c r="C229" t="s">
        <v>12</v>
      </c>
      <c r="D229" t="s">
        <v>736</v>
      </c>
      <c r="E229" t="s">
        <v>736</v>
      </c>
      <c r="F229" t="s">
        <v>733</v>
      </c>
      <c r="G229" t="s">
        <v>737</v>
      </c>
      <c r="H229" t="str" cm="1">
        <f t="array" ref="H229">extraire($G229,H$5)</f>
        <v>PERPIGNAN CENTRE HOSPITALIER</v>
      </c>
      <c r="I229" t="str" cm="1">
        <f t="array" ref="I229">extraire($G229,I$5)</f>
        <v>423947.8N 0025418.2E</v>
      </c>
      <c r="J229" t="str" cm="1">
        <f t="array" ref="J229">extraire($G229,J$5)</f>
        <v>169FT</v>
      </c>
      <c r="K229" t="str" cm="1">
        <f t="array" ref="K229">extraire($G229,K$5)</f>
        <v>283FT</v>
      </c>
      <c r="L229" t="str" cm="1">
        <f t="array" ref="L229">extraire($G229,L$5)</f>
        <v>DAY AND NIGHT</v>
      </c>
    </row>
    <row r="230" spans="1:12" x14ac:dyDescent="0.25">
      <c r="A230" t="s">
        <v>97</v>
      </c>
      <c r="B230" t="s">
        <v>738</v>
      </c>
      <c r="C230" t="s">
        <v>12</v>
      </c>
      <c r="D230" t="s">
        <v>739</v>
      </c>
      <c r="E230" t="s">
        <v>740</v>
      </c>
      <c r="F230" t="s">
        <v>741</v>
      </c>
      <c r="G230" t="s">
        <v>742</v>
      </c>
      <c r="H230" t="str" cm="1">
        <f t="array" ref="H230">extraire($G230,H$5)</f>
        <v>&amp;apos;MONTPELLIER LAPEYRONIE CHR&amp;apos; HLP</v>
      </c>
      <c r="I230" t="str" cm="1">
        <f t="array" ref="I230">extraire($G230,I$5)</f>
        <v>433754.3N 0035051.4E</v>
      </c>
      <c r="J230" t="str" cm="1">
        <f t="array" ref="J230">extraire($G230,J$5)</f>
        <v>223FT</v>
      </c>
      <c r="K230" t="str" cm="1">
        <f t="array" ref="K230">extraire($G230,K$5)</f>
        <v>379FT</v>
      </c>
      <c r="L230" t="str" cm="1">
        <f t="array" ref="L230">extraire($G230,L$5)</f>
        <v/>
      </c>
    </row>
    <row r="231" spans="1:12" x14ac:dyDescent="0.25">
      <c r="A231" t="s">
        <v>97</v>
      </c>
      <c r="B231" t="s">
        <v>743</v>
      </c>
      <c r="C231" t="s">
        <v>12</v>
      </c>
      <c r="D231" t="s">
        <v>744</v>
      </c>
      <c r="E231" t="s">
        <v>745</v>
      </c>
      <c r="F231" t="s">
        <v>746</v>
      </c>
      <c r="G231" t="s">
        <v>747</v>
      </c>
      <c r="H231" t="str" cm="1">
        <f t="array" ref="H231">extraire($G231,H$5)</f>
        <v>ANGERS CENTRE HOSPITALIER</v>
      </c>
      <c r="I231" t="str" cm="1">
        <f t="array" ref="I231">extraire($G231,I$5)</f>
        <v>472848.9N 0003245.0W</v>
      </c>
      <c r="J231" t="str" cm="1">
        <f t="array" ref="J231">extraire($G231,J$5)</f>
        <v>177FT</v>
      </c>
      <c r="K231" t="str" cm="1">
        <f t="array" ref="K231">extraire($G231,K$5)</f>
        <v>242FT</v>
      </c>
      <c r="L231" t="str" cm="1">
        <f t="array" ref="L231">extraire($G231,L$5)</f>
        <v>DAY AND NIGHT</v>
      </c>
    </row>
    <row r="232" spans="1:12" x14ac:dyDescent="0.25">
      <c r="A232" t="s">
        <v>61</v>
      </c>
      <c r="B232" t="s">
        <v>748</v>
      </c>
      <c r="C232" t="s">
        <v>12</v>
      </c>
      <c r="D232" t="s">
        <v>749</v>
      </c>
      <c r="E232" t="s">
        <v>750</v>
      </c>
      <c r="F232" t="s">
        <v>751</v>
      </c>
      <c r="G232" t="s">
        <v>752</v>
      </c>
      <c r="H232" t="str" cm="1">
        <f t="array" ref="H232">extraire($G232,H$5)</f>
        <v>STATE UNMANNED ACFT - AIP SUP 154/22</v>
      </c>
      <c r="I232" t="str" cm="1">
        <f t="array" ref="I232">extraire($G232,I$5)</f>
        <v/>
      </c>
      <c r="J232" t="str" cm="1">
        <f t="array" ref="J232">extraire($G232,J$5)</f>
        <v/>
      </c>
      <c r="K232" t="str" cm="1">
        <f t="array" ref="K232">extraire($G232,K$5)</f>
        <v/>
      </c>
      <c r="L232" t="str" cm="1">
        <f t="array" ref="L232">extraire($G232,L$5)</f>
        <v/>
      </c>
    </row>
    <row r="233" spans="1:12" x14ac:dyDescent="0.25">
      <c r="A233" t="s">
        <v>10</v>
      </c>
      <c r="B233" t="s">
        <v>753</v>
      </c>
      <c r="C233" t="s">
        <v>12</v>
      </c>
      <c r="D233" t="s">
        <v>754</v>
      </c>
      <c r="E233" t="s">
        <v>755</v>
      </c>
      <c r="F233" t="s">
        <v>756</v>
      </c>
      <c r="G233" t="s">
        <v>757</v>
      </c>
      <c r="H233" t="str" cm="1">
        <f t="array" ref="H233">extraire($G233,H$5)</f>
        <v>TEST AND ACCEPTANCE FLIGHTS - AIP SUP 265/22.</v>
      </c>
      <c r="I233" t="str" cm="1">
        <f t="array" ref="I233">extraire($G233,I$5)</f>
        <v/>
      </c>
      <c r="J233" t="str" cm="1">
        <f t="array" ref="J233">extraire($G233,J$5)</f>
        <v/>
      </c>
      <c r="K233" t="str" cm="1">
        <f t="array" ref="K233">extraire($G233,K$5)</f>
        <v/>
      </c>
      <c r="L233" t="str" cm="1">
        <f t="array" ref="L233">extraire($G233,L$5)</f>
        <v/>
      </c>
    </row>
    <row r="234" spans="1:12" x14ac:dyDescent="0.25">
      <c r="A234" t="s">
        <v>97</v>
      </c>
      <c r="B234" t="s">
        <v>758</v>
      </c>
      <c r="C234" t="s">
        <v>12</v>
      </c>
      <c r="D234" t="s">
        <v>759</v>
      </c>
      <c r="E234" t="s">
        <v>760</v>
      </c>
      <c r="F234" t="s">
        <v>761</v>
      </c>
      <c r="G234" t="s">
        <v>762</v>
      </c>
      <c r="H234" t="str" cm="1">
        <f t="array" ref="H234">extraire($G234,H$5)</f>
        <v>TOULON SAINTE MUSSE HOPITAL</v>
      </c>
      <c r="I234" t="str" cm="1">
        <f t="array" ref="I234">extraire($G234,I$5)</f>
        <v>430734N 0055828E,</v>
      </c>
      <c r="J234" t="str" cm="1">
        <f t="array" ref="J234">extraire($G234,J$5)</f>
        <v>104FT,</v>
      </c>
      <c r="K234" t="str" cm="1">
        <f t="array" ref="K234">extraire($G234,K$5)</f>
        <v>201FT,</v>
      </c>
      <c r="L234" t="str" cm="1">
        <f t="array" ref="L234">extraire($G234,L$5)</f>
        <v>DAY AND NIGHT.</v>
      </c>
    </row>
    <row r="235" spans="1:12" x14ac:dyDescent="0.25">
      <c r="A235" t="s">
        <v>44</v>
      </c>
      <c r="B235" t="s">
        <v>763</v>
      </c>
      <c r="C235" t="s">
        <v>12</v>
      </c>
      <c r="D235" t="s">
        <v>764</v>
      </c>
      <c r="E235" t="s">
        <v>764</v>
      </c>
      <c r="F235" t="s">
        <v>765</v>
      </c>
      <c r="G235" t="s">
        <v>766</v>
      </c>
      <c r="H235" t="str" cm="1">
        <f t="array" ref="H235">extraire($G235,H$5)</f>
        <v>OBST NR 14012 LIGHTS U/S - RDL078/6.9NM LFRK ARP</v>
      </c>
      <c r="I235" t="str" cm="1">
        <f t="array" ref="I235">extraire($G235,I$5)</f>
        <v>491147.04N 0001637W,</v>
      </c>
      <c r="J235" t="str" cm="1">
        <f t="array" ref="J235">extraire($G235,J$5)</f>
        <v>312FT,</v>
      </c>
      <c r="K235" t="str" cm="1">
        <f t="array" ref="K235">extraire($G235,K$5)</f>
        <v>394FT.</v>
      </c>
      <c r="L235" t="str" cm="1">
        <f t="array" ref="L235">extraire($G235,L$5)</f>
        <v/>
      </c>
    </row>
    <row r="236" spans="1:12" x14ac:dyDescent="0.25">
      <c r="A236" t="s">
        <v>17</v>
      </c>
      <c r="B236" t="s">
        <v>767</v>
      </c>
      <c r="C236" t="s">
        <v>12</v>
      </c>
      <c r="D236" t="s">
        <v>768</v>
      </c>
      <c r="E236" t="s">
        <v>769</v>
      </c>
      <c r="F236" t="s">
        <v>770</v>
      </c>
      <c r="G236" t="s">
        <v>771</v>
      </c>
      <c r="H236" t="str" cm="1">
        <f t="array" ref="H236">extraire($G236,H$5)</f>
        <v>UNMANNED AIRCRAFT FLYING OVER &amp;apos;BOURG LASTIC&amp;apos; MILITARY CAMP - AIP</v>
      </c>
      <c r="I236" t="str" cm="1">
        <f t="array" ref="I236">extraire($G236,I$5)</f>
        <v/>
      </c>
      <c r="J236" t="str" cm="1">
        <f t="array" ref="J236">extraire($G236,J$5)</f>
        <v/>
      </c>
      <c r="K236" t="str" cm="1">
        <f t="array" ref="K236">extraire($G236,K$5)</f>
        <v/>
      </c>
      <c r="L236" t="str" cm="1">
        <f t="array" ref="L236">extraire($G236,L$5)</f>
        <v/>
      </c>
    </row>
    <row r="237" spans="1:12" x14ac:dyDescent="0.25">
      <c r="A237" t="s">
        <v>97</v>
      </c>
      <c r="B237" t="s">
        <v>772</v>
      </c>
      <c r="C237" t="s">
        <v>12</v>
      </c>
      <c r="D237" t="s">
        <v>773</v>
      </c>
      <c r="E237" t="s">
        <v>774</v>
      </c>
      <c r="F237" t="s">
        <v>770</v>
      </c>
      <c r="G237" t="s">
        <v>775</v>
      </c>
      <c r="H237" t="str" cm="1">
        <f t="array" ref="H237">extraire($G237,H$5)</f>
        <v>BRIGNOLES HOPITAL JEAN MARCEL</v>
      </c>
      <c r="I237" t="str" cm="1">
        <f t="array" ref="I237">extraire($G237,I$5)</f>
        <v>432415N 0060355E</v>
      </c>
      <c r="J237" t="str" cm="1">
        <f t="array" ref="J237">extraire($G237,J$5)</f>
        <v>125FT</v>
      </c>
      <c r="K237" t="str" cm="1">
        <f t="array" ref="K237">extraire($G237,K$5)</f>
        <v>ATION  847FT</v>
      </c>
      <c r="L237" t="str" cm="1">
        <f t="array" ref="L237">extraire($G237,L$5)</f>
        <v>NIGHT AND DAY.</v>
      </c>
    </row>
    <row r="238" spans="1:12" x14ac:dyDescent="0.25">
      <c r="A238" t="s">
        <v>97</v>
      </c>
      <c r="B238" t="s">
        <v>776</v>
      </c>
      <c r="C238" t="s">
        <v>12</v>
      </c>
      <c r="D238" t="s">
        <v>777</v>
      </c>
      <c r="E238" t="s">
        <v>778</v>
      </c>
      <c r="F238" t="s">
        <v>779</v>
      </c>
      <c r="G238" t="s">
        <v>780</v>
      </c>
      <c r="H238" t="str" cm="1">
        <f t="array" ref="H238">extraire($G238,H$5)</f>
        <v>&amp;apos;AMIENS CENTRE HOSPITALIER UNIVERSITAIRE SUD&amp;apos; HELIPORT</v>
      </c>
      <c r="I238" t="str" cm="1">
        <f t="array" ref="I238">extraire($G238,I$5)</f>
        <v>495248N 0021604E</v>
      </c>
      <c r="J238" t="str" cm="1">
        <f t="array" ref="J238">extraire($G238,J$5)</f>
        <v>134FT</v>
      </c>
      <c r="K238" t="str" cm="1">
        <f t="array" ref="K238">extraire($G238,K$5)</f>
        <v>348FT</v>
      </c>
      <c r="L238" t="str" cm="1">
        <f t="array" ref="L238">extraire($G238,L$5)</f>
        <v/>
      </c>
    </row>
    <row r="239" spans="1:12" x14ac:dyDescent="0.25">
      <c r="A239" t="s">
        <v>44</v>
      </c>
      <c r="B239" t="s">
        <v>781</v>
      </c>
      <c r="C239" t="s">
        <v>12</v>
      </c>
      <c r="D239" t="s">
        <v>782</v>
      </c>
      <c r="E239" t="s">
        <v>782</v>
      </c>
      <c r="F239" t="s">
        <v>783</v>
      </c>
      <c r="G239" t="s">
        <v>784</v>
      </c>
      <c r="H239" t="str" cm="1">
        <f t="array" ref="H239">extraire($G239,H$5)</f>
        <v>OBSTACLE NR E2206 LIGHTING U/S</v>
      </c>
      <c r="I239" t="str" cm="1">
        <f t="array" ref="I239">extraire($G239,I$5)</f>
        <v>482717.87N 0031456.42W</v>
      </c>
      <c r="J239" t="str" cm="1">
        <f t="array" ref="J239">extraire($G239,J$5)</f>
        <v>411FT</v>
      </c>
      <c r="K239" t="str" cm="1">
        <f t="array" ref="K239">extraire($G239,K$5)</f>
        <v>1372FT</v>
      </c>
      <c r="L239" t="str" cm="1">
        <f t="array" ref="L239">extraire($G239,L$5)</f>
        <v>U/S</v>
      </c>
    </row>
    <row r="240" spans="1:12" x14ac:dyDescent="0.25">
      <c r="A240" t="s">
        <v>31</v>
      </c>
      <c r="B240" t="s">
        <v>785</v>
      </c>
      <c r="C240" t="s">
        <v>12</v>
      </c>
      <c r="D240" t="s">
        <v>786</v>
      </c>
      <c r="E240" t="s">
        <v>787</v>
      </c>
      <c r="F240" t="s">
        <v>788</v>
      </c>
      <c r="G240" t="s">
        <v>789</v>
      </c>
      <c r="H240" t="str" cm="1">
        <f t="array" ref="H240">extraire($G240,H$5)</f>
        <v>CREATION, ON AN EXPERIMENTAL BASIS, OF 2 TEMPORARY RESTRICTED</v>
      </c>
      <c r="I240" t="str" cm="1">
        <f t="array" ref="I240">extraire($G240,I$5)</f>
        <v/>
      </c>
      <c r="J240" t="str" cm="1">
        <f t="array" ref="J240">extraire($G240,J$5)</f>
        <v/>
      </c>
      <c r="K240" t="str" cm="1">
        <f t="array" ref="K240">extraire($G240,K$5)</f>
        <v/>
      </c>
      <c r="L240" t="str" cm="1">
        <f t="array" ref="L240">extraire($G240,L$5)</f>
        <v/>
      </c>
    </row>
    <row r="241" spans="1:12" x14ac:dyDescent="0.25">
      <c r="A241" t="s">
        <v>61</v>
      </c>
      <c r="B241" t="s">
        <v>785</v>
      </c>
      <c r="C241" t="s">
        <v>12</v>
      </c>
      <c r="D241" t="s">
        <v>786</v>
      </c>
      <c r="E241" t="s">
        <v>787</v>
      </c>
      <c r="F241" t="s">
        <v>788</v>
      </c>
      <c r="G241" t="s">
        <v>789</v>
      </c>
      <c r="H241" t="str" cm="1">
        <f t="array" ref="H241">extraire($G241,H$5)</f>
        <v>CREATION, ON AN EXPERIMENTAL BASIS, OF 2 TEMPORARY RESTRICTED</v>
      </c>
      <c r="I241" t="str" cm="1">
        <f t="array" ref="I241">extraire($G241,I$5)</f>
        <v/>
      </c>
      <c r="J241" t="str" cm="1">
        <f t="array" ref="J241">extraire($G241,J$5)</f>
        <v/>
      </c>
      <c r="K241" t="str" cm="1">
        <f t="array" ref="K241">extraire($G241,K$5)</f>
        <v/>
      </c>
      <c r="L241" t="str" cm="1">
        <f t="array" ref="L241">extraire($G241,L$5)</f>
        <v/>
      </c>
    </row>
    <row r="242" spans="1:12" x14ac:dyDescent="0.25">
      <c r="A242" t="s">
        <v>61</v>
      </c>
      <c r="B242" t="s">
        <v>790</v>
      </c>
      <c r="C242" t="s">
        <v>12</v>
      </c>
      <c r="D242" t="s">
        <v>791</v>
      </c>
      <c r="E242" t="s">
        <v>792</v>
      </c>
      <c r="F242" t="s">
        <v>788</v>
      </c>
      <c r="G242" t="s">
        <v>793</v>
      </c>
      <c r="H242" t="str" cm="1">
        <f t="array" ref="H242">extraire($G242,H$5)</f>
        <v>CONSTRUCTION OF THE &amp;apos;TOUR TRIANGLE&amp;apos; CLOSE TO &amp;apos;PARIS ISSY LES</v>
      </c>
      <c r="I242" t="str" cm="1">
        <f t="array" ref="I242">extraire($G242,I$5)</f>
        <v/>
      </c>
      <c r="J242" t="str" cm="1">
        <f t="array" ref="J242">extraire($G242,J$5)</f>
        <v/>
      </c>
      <c r="K242" t="str" cm="1">
        <f t="array" ref="K242">extraire($G242,K$5)</f>
        <v/>
      </c>
      <c r="L242" t="str" cm="1">
        <f t="array" ref="L242">extraire($G242,L$5)</f>
        <v/>
      </c>
    </row>
    <row r="243" spans="1:12" x14ac:dyDescent="0.25">
      <c r="A243" t="s">
        <v>10</v>
      </c>
      <c r="B243" t="s">
        <v>794</v>
      </c>
      <c r="C243" t="s">
        <v>12</v>
      </c>
      <c r="D243" t="s">
        <v>795</v>
      </c>
      <c r="E243" t="s">
        <v>796</v>
      </c>
      <c r="F243" t="s">
        <v>797</v>
      </c>
      <c r="G243" t="s">
        <v>798</v>
      </c>
      <c r="H243" t="str" cm="1">
        <f t="array" ref="H243">extraire($G243,H$5)</f>
        <v>GLIDING ACTIVITY - AIRAC AIP SUP 223/22</v>
      </c>
      <c r="I243" t="str" cm="1">
        <f t="array" ref="I243">extraire($G243,I$5)</f>
        <v/>
      </c>
      <c r="J243" t="str" cm="1">
        <f t="array" ref="J243">extraire($G243,J$5)</f>
        <v/>
      </c>
      <c r="K243" t="str" cm="1">
        <f t="array" ref="K243">extraire($G243,K$5)</f>
        <v/>
      </c>
      <c r="L243" t="str" cm="1">
        <f t="array" ref="L243">extraire($G243,L$5)</f>
        <v/>
      </c>
    </row>
    <row r="244" spans="1:12" x14ac:dyDescent="0.25">
      <c r="A244" t="s">
        <v>61</v>
      </c>
      <c r="B244" t="s">
        <v>799</v>
      </c>
      <c r="C244" t="s">
        <v>12</v>
      </c>
      <c r="D244" t="s">
        <v>800</v>
      </c>
      <c r="E244" t="s">
        <v>801</v>
      </c>
      <c r="F244" t="s">
        <v>802</v>
      </c>
      <c r="G244" t="s">
        <v>803</v>
      </c>
      <c r="H244" t="str" cm="1">
        <f t="array" ref="H244">extraire($G244,H$5)</f>
        <v>OBST E760G-4 LIGHTING U/S (1 WINDTURBINE OUT OF 6)</v>
      </c>
      <c r="I244" t="str" cm="1">
        <f t="array" ref="I244">extraire($G244,I$5)</f>
        <v>495152N 0004533E - RDL066/5.3NM LFOS ARP,</v>
      </c>
      <c r="J244" t="str" cm="1">
        <f t="array" ref="J244">extraire($G244,J$5)</f>
        <v>326FT,</v>
      </c>
      <c r="K244" t="str" cm="1">
        <f t="array" ref="K244">extraire($G244,K$5)</f>
        <v>572FT.</v>
      </c>
      <c r="L244" t="str" cm="1">
        <f t="array" ref="L244">extraire($G244,L$5)</f>
        <v>U/S (1 WINDTURBINE OUT OF 6)</v>
      </c>
    </row>
    <row r="245" spans="1:12" x14ac:dyDescent="0.25">
      <c r="A245" t="s">
        <v>61</v>
      </c>
      <c r="B245" t="s">
        <v>804</v>
      </c>
      <c r="C245" t="s">
        <v>12</v>
      </c>
      <c r="D245" t="s">
        <v>805</v>
      </c>
      <c r="E245" t="s">
        <v>806</v>
      </c>
      <c r="F245" t="s">
        <v>807</v>
      </c>
      <c r="G245" t="s">
        <v>808</v>
      </c>
      <c r="H245" t="str" cm="1">
        <f t="array" ref="H245">extraire($G245,H$5)</f>
        <v>TOWER CRANE OPR CLOSE TO &amp;apos;TOURCOING&amp;apos; HOSPITAL, RDL 049/5.35NM</v>
      </c>
      <c r="I245" t="str" cm="1">
        <f t="array" ref="I245">extraire($G245,I$5)</f>
        <v>504444N 0031055E</v>
      </c>
      <c r="J245" t="str" cm="1">
        <f t="array" ref="J245">extraire($G245,J$5)</f>
        <v>168FT</v>
      </c>
      <c r="K245" t="str" cm="1">
        <f t="array" ref="K245">extraire($G245,K$5)</f>
        <v>298FT</v>
      </c>
      <c r="L245" t="str" cm="1">
        <f t="array" ref="L245">extraire($G245,L$5)</f>
        <v>DAY AND NIGHT</v>
      </c>
    </row>
    <row r="246" spans="1:12" x14ac:dyDescent="0.25">
      <c r="A246" t="s">
        <v>97</v>
      </c>
      <c r="B246" t="s">
        <v>809</v>
      </c>
      <c r="C246" t="s">
        <v>12</v>
      </c>
      <c r="D246" t="s">
        <v>810</v>
      </c>
      <c r="E246" t="s">
        <v>811</v>
      </c>
      <c r="F246" t="s">
        <v>812</v>
      </c>
      <c r="G246" t="s">
        <v>813</v>
      </c>
      <c r="H246" t="str" cm="1">
        <f t="array" ref="H246">extraire($G246,H$5)</f>
        <v>REIMS CENTRE HOSPITALIER REGIONAL</v>
      </c>
      <c r="I246" t="str" cm="1">
        <f t="array" ref="I246">extraire($G246,I$5)</f>
        <v>491342N 0040118E RDL 038/0.2NM FATO</v>
      </c>
      <c r="J246" t="str" cm="1">
        <f t="array" ref="J246">extraire($G246,J$5)</f>
        <v>197FT</v>
      </c>
      <c r="K246" t="str" cm="1">
        <f t="array" ref="K246">extraire($G246,K$5)</f>
        <v>360FT</v>
      </c>
      <c r="L246" t="str" cm="1">
        <f t="array" ref="L246">extraire($G246,L$5)</f>
        <v/>
      </c>
    </row>
    <row r="247" spans="1:12" x14ac:dyDescent="0.25">
      <c r="A247" t="s">
        <v>17</v>
      </c>
      <c r="B247" t="s">
        <v>814</v>
      </c>
      <c r="C247" t="s">
        <v>12</v>
      </c>
      <c r="D247" t="s">
        <v>815</v>
      </c>
      <c r="E247" t="s">
        <v>816</v>
      </c>
      <c r="F247" t="s">
        <v>817</v>
      </c>
      <c r="G247" t="s">
        <v>818</v>
      </c>
      <c r="H247" t="str" cm="1">
        <f t="array" ref="H247">extraire($G247,H$5)</f>
        <v>AEROBATICS OVER &amp;apos;GRAND CROHOT&amp;apos; BEACH - RDL 294/7.9NM LFCD ARP</v>
      </c>
      <c r="I247" t="str" cm="1">
        <f t="array" ref="I247">extraire($G247,I$5)</f>
        <v>444824N 0011408W</v>
      </c>
      <c r="J247" t="str" cm="1">
        <f t="array" ref="J247">extraire($G247,J$5)</f>
        <v/>
      </c>
      <c r="K247" t="str" cm="1">
        <f t="array" ref="K247">extraire($G247,K$5)</f>
        <v/>
      </c>
      <c r="L247" t="str" cm="1">
        <f t="array" ref="L247">extraire($G247,L$5)</f>
        <v/>
      </c>
    </row>
    <row r="248" spans="1:12" x14ac:dyDescent="0.25">
      <c r="A248" t="s">
        <v>97</v>
      </c>
      <c r="B248" t="s">
        <v>819</v>
      </c>
      <c r="C248" t="s">
        <v>12</v>
      </c>
      <c r="D248" t="s">
        <v>820</v>
      </c>
      <c r="E248" t="s">
        <v>820</v>
      </c>
      <c r="F248" t="s">
        <v>821</v>
      </c>
      <c r="G248" t="s">
        <v>822</v>
      </c>
      <c r="H248" t="str" cm="1">
        <f t="array" ref="H248">extraire($G248,H$5)</f>
        <v>CAEN CENTRE HOSPITALIER HLP CLSD DUE TO WIP.</v>
      </c>
      <c r="I248" t="str" cm="1">
        <f t="array" ref="I248">extraire($G248,I$5)</f>
        <v/>
      </c>
      <c r="J248" t="str" cm="1">
        <f t="array" ref="J248">extraire($G248,J$5)</f>
        <v/>
      </c>
      <c r="K248" t="str" cm="1">
        <f t="array" ref="K248">extraire($G248,K$5)</f>
        <v/>
      </c>
      <c r="L248" t="str" cm="1">
        <f t="array" ref="L248">extraire($G248,L$5)</f>
        <v/>
      </c>
    </row>
    <row r="249" spans="1:12" x14ac:dyDescent="0.25">
      <c r="A249" t="s">
        <v>61</v>
      </c>
      <c r="B249" t="s">
        <v>823</v>
      </c>
      <c r="C249" t="s">
        <v>12</v>
      </c>
      <c r="D249" t="s">
        <v>824</v>
      </c>
      <c r="E249" t="s">
        <v>825</v>
      </c>
      <c r="F249" t="s">
        <v>821</v>
      </c>
      <c r="G249" t="s">
        <v>826</v>
      </c>
      <c r="H249" t="str" cm="1">
        <f t="array" ref="H249">extraire($G249,H$5)</f>
        <v>OBST WINDTURBINE NR E6011-4 LIGHTS U/S</v>
      </c>
      <c r="I249" t="str" cm="1">
        <f t="array" ref="I249">extraire($G249,I$5)</f>
        <v>492925N 0022752E RDL 200/11.7NM LFAR AD</v>
      </c>
      <c r="J249" t="str" cm="1">
        <f t="array" ref="J249">extraire($G249,J$5)</f>
        <v>414FT AFSC</v>
      </c>
      <c r="K249" t="str" cm="1">
        <f t="array" ref="K249">extraire($G249,K$5)</f>
        <v/>
      </c>
      <c r="L249" t="str" cm="1">
        <f t="array" ref="L249">extraire($G249,L$5)</f>
        <v/>
      </c>
    </row>
    <row r="250" spans="1:12" x14ac:dyDescent="0.25">
      <c r="A250" t="s">
        <v>10</v>
      </c>
      <c r="B250" t="s">
        <v>827</v>
      </c>
      <c r="C250" t="s">
        <v>12</v>
      </c>
      <c r="D250" t="s">
        <v>828</v>
      </c>
      <c r="E250" t="s">
        <v>829</v>
      </c>
      <c r="F250" t="s">
        <v>830</v>
      </c>
      <c r="G250" t="s">
        <v>831</v>
      </c>
      <c r="H250" t="str" cm="1">
        <f t="array" ref="H250">extraire($G250,H$5)</f>
        <v>AEROBATICS OVER VALLEE DU GIFFRE RDL 115/10NM LFLI</v>
      </c>
      <c r="I250" t="str" cm="1">
        <f t="array" ref="I250">extraire($G250,I$5)</f>
        <v/>
      </c>
      <c r="J250" t="str" cm="1">
        <f t="array" ref="J250">extraire($G250,J$5)</f>
        <v/>
      </c>
      <c r="K250" t="str" cm="1">
        <f t="array" ref="K250">extraire($G250,K$5)</f>
        <v/>
      </c>
      <c r="L250" t="str" cm="1">
        <f t="array" ref="L250">extraire($G250,L$5)</f>
        <v/>
      </c>
    </row>
    <row r="251" spans="1:12" x14ac:dyDescent="0.25">
      <c r="A251" t="s">
        <v>10</v>
      </c>
      <c r="B251" t="s">
        <v>832</v>
      </c>
      <c r="C251" t="s">
        <v>12</v>
      </c>
      <c r="D251" t="s">
        <v>833</v>
      </c>
      <c r="E251" t="s">
        <v>834</v>
      </c>
      <c r="F251" t="s">
        <v>835</v>
      </c>
      <c r="G251" t="s">
        <v>836</v>
      </c>
      <c r="H251" t="str" cm="1">
        <f t="array" ref="H251">extraire($G251,H$5)</f>
        <v>PJE OVER SAMOENS</v>
      </c>
      <c r="I251" t="str" cm="1">
        <f t="array" ref="I251">extraire($G251,I$5)</f>
        <v>460454N 0064244E</v>
      </c>
      <c r="J251" t="str" cm="1">
        <f t="array" ref="J251">extraire($G251,J$5)</f>
        <v/>
      </c>
      <c r="K251" t="str" cm="1">
        <f t="array" ref="K251">extraire($G251,K$5)</f>
        <v/>
      </c>
      <c r="L251" t="str" cm="1">
        <f t="array" ref="L251">extraire($G251,L$5)</f>
        <v/>
      </c>
    </row>
    <row r="252" spans="1:12" x14ac:dyDescent="0.25">
      <c r="A252" t="s">
        <v>10</v>
      </c>
      <c r="B252" t="s">
        <v>837</v>
      </c>
      <c r="C252" t="s">
        <v>12</v>
      </c>
      <c r="D252" t="s">
        <v>838</v>
      </c>
      <c r="E252" t="s">
        <v>839</v>
      </c>
      <c r="F252" t="s">
        <v>835</v>
      </c>
      <c r="G252" t="s">
        <v>840</v>
      </c>
      <c r="H252" t="str" cm="1">
        <f t="array" ref="H252">extraire($G252,H$5)</f>
        <v>AEROBATICS OVER &amp;apos;ARENTHON&amp;apos;, RDL160/5NM LFLI ARP</v>
      </c>
      <c r="I252" t="str" cm="1">
        <f t="array" ref="I252">extraire($G252,I$5)</f>
        <v>460630N 0061849E</v>
      </c>
      <c r="J252" t="str" cm="1">
        <f t="array" ref="J252">extraire($G252,J$5)</f>
        <v/>
      </c>
      <c r="K252" t="str" cm="1">
        <f t="array" ref="K252">extraire($G252,K$5)</f>
        <v/>
      </c>
      <c r="L252" t="str" cm="1">
        <f t="array" ref="L252">extraire($G252,L$5)</f>
        <v/>
      </c>
    </row>
    <row r="253" spans="1:12" x14ac:dyDescent="0.25">
      <c r="A253" t="s">
        <v>97</v>
      </c>
      <c r="B253" t="s">
        <v>841</v>
      </c>
      <c r="C253" t="s">
        <v>12</v>
      </c>
      <c r="D253" t="s">
        <v>842</v>
      </c>
      <c r="E253" t="s">
        <v>843</v>
      </c>
      <c r="F253" t="s">
        <v>844</v>
      </c>
      <c r="G253" t="s">
        <v>845</v>
      </c>
      <c r="H253" t="str" cm="1">
        <f t="array" ref="H253">extraire($G253,H$5)</f>
        <v>&amp;apos;AMIENS CENTRE HOSPITALIER UNIVERSITAIRE SUD&amp;apos; TOWER CRANE OPR</v>
      </c>
      <c r="I253" t="str" cm="1">
        <f t="array" ref="I253">extraire($G253,I$5)</f>
        <v>495233N 0021541E</v>
      </c>
      <c r="J253" t="str" cm="1">
        <f t="array" ref="J253">extraire($G253,J$5)</f>
        <v>106FT</v>
      </c>
      <c r="K253" t="str" cm="1">
        <f t="array" ref="K253">extraire($G253,K$5)</f>
        <v>337FT</v>
      </c>
      <c r="L253" t="str" cm="1">
        <f t="array" ref="L253">extraire($G253,L$5)</f>
        <v>NIGHT AND DAY</v>
      </c>
    </row>
    <row r="254" spans="1:12" x14ac:dyDescent="0.25">
      <c r="A254" t="s">
        <v>61</v>
      </c>
      <c r="B254" t="s">
        <v>846</v>
      </c>
      <c r="C254" t="s">
        <v>12</v>
      </c>
      <c r="D254" t="s">
        <v>847</v>
      </c>
      <c r="E254" t="s">
        <v>847</v>
      </c>
      <c r="F254" t="s">
        <v>848</v>
      </c>
      <c r="G254" t="s">
        <v>849</v>
      </c>
      <c r="H254" t="str" cm="1">
        <f t="array" ref="H254">extraire($G254,H$5)</f>
        <v>OBST NR 37014 LIGHTS U/S - RDL094/16NM LFOD ARP</v>
      </c>
      <c r="I254" t="str" cm="1">
        <f t="array" ref="I254">extraire($G254,I$5)</f>
        <v>471416N 0001603E,</v>
      </c>
      <c r="J254" t="str" cm="1">
        <f t="array" ref="J254">extraire($G254,J$5)</f>
        <v>213FT,</v>
      </c>
      <c r="K254" t="str" cm="1">
        <f t="array" ref="K254">extraire($G254,K$5)</f>
        <v>577FT.</v>
      </c>
      <c r="L254" t="str" cm="1">
        <f t="array" ref="L254">extraire($G254,L$5)</f>
        <v/>
      </c>
    </row>
    <row r="255" spans="1:12" x14ac:dyDescent="0.25">
      <c r="A255" t="s">
        <v>97</v>
      </c>
      <c r="B255" t="s">
        <v>850</v>
      </c>
      <c r="C255" t="s">
        <v>12</v>
      </c>
      <c r="D255" t="s">
        <v>851</v>
      </c>
      <c r="E255" t="s">
        <v>852</v>
      </c>
      <c r="F255" t="s">
        <v>853</v>
      </c>
      <c r="G255" t="s">
        <v>854</v>
      </c>
      <c r="H255" t="str" cm="1">
        <f t="array" ref="H255">extraire($G255,H$5)</f>
        <v>MONTPELLIER LAPEYRONIE CHR</v>
      </c>
      <c r="I255" t="str" cm="1">
        <f t="array" ref="I255">extraire($G255,I$5)</f>
        <v>433754N 0035051E</v>
      </c>
      <c r="J255" t="str" cm="1">
        <f t="array" ref="J255">extraire($G255,J$5)</f>
        <v>229.65FT</v>
      </c>
      <c r="K255" t="str" cm="1">
        <f t="array" ref="K255">extraire($G255,K$5)</f>
        <v>ATION  351.05FT</v>
      </c>
      <c r="L255" t="str" cm="1">
        <f t="array" ref="L255">extraire($G255,L$5)</f>
        <v>NIGHT AND DAY.</v>
      </c>
    </row>
    <row r="256" spans="1:12" x14ac:dyDescent="0.25">
      <c r="A256" t="s">
        <v>97</v>
      </c>
      <c r="B256" t="s">
        <v>855</v>
      </c>
      <c r="C256" t="s">
        <v>12</v>
      </c>
      <c r="D256" t="s">
        <v>856</v>
      </c>
      <c r="E256" t="s">
        <v>450</v>
      </c>
      <c r="F256" t="s">
        <v>857</v>
      </c>
      <c r="G256" t="s">
        <v>858</v>
      </c>
      <c r="H256" t="str" cm="1">
        <f t="array" ref="H256">extraire($G256,H$5)</f>
        <v>SAINT ETIENNE HOPITAL NORD</v>
      </c>
      <c r="I256" t="str" cm="1">
        <f t="array" ref="I256">extraire($G256,I$5)</f>
        <v>452900N 0042149E</v>
      </c>
      <c r="J256" t="str" cm="1">
        <f t="array" ref="J256">extraire($G256,J$5)</f>
        <v>85.30 FT</v>
      </c>
      <c r="K256" t="str" cm="1">
        <f t="array" ref="K256">extraire($G256,K$5)</f>
        <v>1532.15 FT</v>
      </c>
      <c r="L256" t="str" cm="1">
        <f t="array" ref="L256">extraire($G256,L$5)</f>
        <v/>
      </c>
    </row>
    <row r="257" spans="1:12" x14ac:dyDescent="0.25">
      <c r="A257" t="s">
        <v>31</v>
      </c>
      <c r="B257" t="s">
        <v>859</v>
      </c>
      <c r="C257" t="s">
        <v>12</v>
      </c>
      <c r="D257" t="s">
        <v>860</v>
      </c>
      <c r="E257" t="s">
        <v>787</v>
      </c>
      <c r="F257" t="s">
        <v>861</v>
      </c>
      <c r="G257" t="s">
        <v>862</v>
      </c>
      <c r="H257" t="str" cm="1">
        <f t="array" ref="H257">extraire($G257,H$5)</f>
        <v>EVALUATION OF AN IFR ROUTE FOR HELICOPTERS - AIRAC AIP SUP 042/22</v>
      </c>
      <c r="I257" t="str" cm="1">
        <f t="array" ref="I257">extraire($G257,I$5)</f>
        <v/>
      </c>
      <c r="J257" t="str" cm="1">
        <f t="array" ref="J257">extraire($G257,J$5)</f>
        <v/>
      </c>
      <c r="K257" t="str" cm="1">
        <f t="array" ref="K257">extraire($G257,K$5)</f>
        <v/>
      </c>
      <c r="L257" t="str" cm="1">
        <f t="array" ref="L257">extraire($G257,L$5)</f>
        <v/>
      </c>
    </row>
    <row r="258" spans="1:12" x14ac:dyDescent="0.25">
      <c r="A258" t="s">
        <v>44</v>
      </c>
      <c r="B258" t="s">
        <v>863</v>
      </c>
      <c r="C258" t="s">
        <v>12</v>
      </c>
      <c r="D258" t="s">
        <v>864</v>
      </c>
      <c r="E258" t="s">
        <v>865</v>
      </c>
      <c r="F258" t="s">
        <v>866</v>
      </c>
      <c r="G258" t="s">
        <v>867</v>
      </c>
      <c r="H258" t="str" cm="1">
        <f t="array" ref="H258">extraire($G258,H$5)</f>
        <v>MODEL FLYING ACTIVITY AT LANDUNVEZ</v>
      </c>
      <c r="I258" t="str" cm="1">
        <f t="array" ref="I258">extraire($G258,I$5)</f>
        <v>483200N 0044509W</v>
      </c>
      <c r="J258" t="str" cm="1">
        <f t="array" ref="J258">extraire($G258,J$5)</f>
        <v/>
      </c>
      <c r="K258" t="str" cm="1">
        <f t="array" ref="K258">extraire($G258,K$5)</f>
        <v/>
      </c>
      <c r="L258" t="str" cm="1">
        <f t="array" ref="L258">extraire($G258,L$5)</f>
        <v/>
      </c>
    </row>
    <row r="259" spans="1:12" x14ac:dyDescent="0.25">
      <c r="A259" t="s">
        <v>44</v>
      </c>
      <c r="B259" t="s">
        <v>868</v>
      </c>
      <c r="C259" t="s">
        <v>12</v>
      </c>
      <c r="D259" t="s">
        <v>869</v>
      </c>
      <c r="E259" t="s">
        <v>870</v>
      </c>
      <c r="F259" t="s">
        <v>871</v>
      </c>
      <c r="G259" t="s">
        <v>872</v>
      </c>
      <c r="H259" t="str" cm="1">
        <f t="array" ref="H259">extraire($G259,H$5)</f>
        <v>MODEL FLYING ACTIVITY AT &amp;apos;LANDUNVEZ&amp;apos;</v>
      </c>
      <c r="I259" t="str" cm="1">
        <f t="array" ref="I259">extraire($G259,I$5)</f>
        <v>483225N 0044348W</v>
      </c>
      <c r="J259" t="str" cm="1">
        <f t="array" ref="J259">extraire($G259,J$5)</f>
        <v/>
      </c>
      <c r="K259" t="str" cm="1">
        <f t="array" ref="K259">extraire($G259,K$5)</f>
        <v/>
      </c>
      <c r="L259" t="str" cm="1">
        <f t="array" ref="L259">extraire($G259,L$5)</f>
        <v/>
      </c>
    </row>
    <row r="260" spans="1:12" x14ac:dyDescent="0.25">
      <c r="A260" t="s">
        <v>44</v>
      </c>
      <c r="B260" t="s">
        <v>873</v>
      </c>
      <c r="C260" t="s">
        <v>12</v>
      </c>
      <c r="D260" t="s">
        <v>874</v>
      </c>
      <c r="E260" t="s">
        <v>875</v>
      </c>
      <c r="F260" t="s">
        <v>871</v>
      </c>
      <c r="G260" t="s">
        <v>876</v>
      </c>
      <c r="H260" t="str" cm="1">
        <f t="array" ref="H260">extraire($G260,H$5)</f>
        <v>PARAGLIDING WINCH OVER JUGON LES LACS</v>
      </c>
      <c r="I260" t="str" cm="1">
        <f t="array" ref="I260">extraire($G260,I$5)</f>
        <v>482504N 0021849W.</v>
      </c>
      <c r="J260" t="str" cm="1">
        <f t="array" ref="J260">extraire($G260,J$5)</f>
        <v/>
      </c>
      <c r="K260" t="str" cm="1">
        <f t="array" ref="K260">extraire($G260,K$5)</f>
        <v/>
      </c>
      <c r="L260" t="str" cm="1">
        <f t="array" ref="L260">extraire($G260,L$5)</f>
        <v/>
      </c>
    </row>
    <row r="261" spans="1:12" x14ac:dyDescent="0.25">
      <c r="A261" t="s">
        <v>44</v>
      </c>
      <c r="B261" t="s">
        <v>877</v>
      </c>
      <c r="C261" t="s">
        <v>12</v>
      </c>
      <c r="D261" t="s">
        <v>878</v>
      </c>
      <c r="E261" t="s">
        <v>879</v>
      </c>
      <c r="F261" t="s">
        <v>880</v>
      </c>
      <c r="G261" t="s">
        <v>881</v>
      </c>
      <c r="H261" t="str" cm="1">
        <f t="array" ref="H261">extraire($G261,H$5)</f>
        <v>MODEL FLYING ACTIVITY AT PLERIN, LA POINTE DU ROSELIER</v>
      </c>
      <c r="I261" t="str" cm="1">
        <f t="array" ref="I261">extraire($G261,I$5)</f>
        <v>483315N 0024253W</v>
      </c>
      <c r="J261" t="str" cm="1">
        <f t="array" ref="J261">extraire($G261,J$5)</f>
        <v/>
      </c>
      <c r="K261" t="str" cm="1">
        <f t="array" ref="K261">extraire($G261,K$5)</f>
        <v/>
      </c>
      <c r="L261" t="str" cm="1">
        <f t="array" ref="L261">extraire($G261,L$5)</f>
        <v/>
      </c>
    </row>
    <row r="262" spans="1:12" x14ac:dyDescent="0.25">
      <c r="A262" t="s">
        <v>44</v>
      </c>
      <c r="B262" t="s">
        <v>882</v>
      </c>
      <c r="C262" t="s">
        <v>12</v>
      </c>
      <c r="D262" t="s">
        <v>883</v>
      </c>
      <c r="E262" t="s">
        <v>884</v>
      </c>
      <c r="F262" t="s">
        <v>885</v>
      </c>
      <c r="G262" t="s">
        <v>886</v>
      </c>
      <c r="H262" t="str" cm="1">
        <f t="array" ref="H262">extraire($G262,H$5)</f>
        <v>MODEL FLYING ACTIVITY AT &amp;apos;HILLION-LA POINTE DES GUETTES&amp;apos;</v>
      </c>
      <c r="I262" t="str" cm="1">
        <f t="array" ref="I262">extraire($G262,I$5)</f>
        <v>483201N 0024024W</v>
      </c>
      <c r="J262" t="str" cm="1">
        <f t="array" ref="J262">extraire($G262,J$5)</f>
        <v/>
      </c>
      <c r="K262" t="str" cm="1">
        <f t="array" ref="K262">extraire($G262,K$5)</f>
        <v/>
      </c>
      <c r="L262" t="str" cm="1">
        <f t="array" ref="L262">extraire($G262,L$5)</f>
        <v/>
      </c>
    </row>
    <row r="263" spans="1:12" x14ac:dyDescent="0.25">
      <c r="A263" t="s">
        <v>44</v>
      </c>
      <c r="B263" t="s">
        <v>887</v>
      </c>
      <c r="C263" t="s">
        <v>12</v>
      </c>
      <c r="D263" t="s">
        <v>888</v>
      </c>
      <c r="E263" t="s">
        <v>889</v>
      </c>
      <c r="F263" t="s">
        <v>890</v>
      </c>
      <c r="G263" t="s">
        <v>891</v>
      </c>
      <c r="H263" t="str" cm="1">
        <f t="array" ref="H263">extraire($G263,H$5)</f>
        <v>MODEL FLYING ACTIVITY AT &amp;apos;ASSERAC&amp;apos; - RDL 337/9NM LFRE ARP</v>
      </c>
      <c r="I263" t="str" cm="1">
        <f t="array" ref="I263">extraire($G263,I$5)</f>
        <v>472601N 0022611W</v>
      </c>
      <c r="J263" t="str" cm="1">
        <f t="array" ref="J263">extraire($G263,J$5)</f>
        <v/>
      </c>
      <c r="K263" t="str" cm="1">
        <f t="array" ref="K263">extraire($G263,K$5)</f>
        <v/>
      </c>
      <c r="L263" t="str" cm="1">
        <f t="array" ref="L263">extraire($G263,L$5)</f>
        <v/>
      </c>
    </row>
    <row r="264" spans="1:12" x14ac:dyDescent="0.25">
      <c r="A264" t="s">
        <v>44</v>
      </c>
      <c r="B264" t="s">
        <v>892</v>
      </c>
      <c r="C264" t="s">
        <v>12</v>
      </c>
      <c r="D264" t="s">
        <v>893</v>
      </c>
      <c r="E264" t="s">
        <v>894</v>
      </c>
      <c r="F264" t="s">
        <v>895</v>
      </c>
      <c r="G264" t="s">
        <v>896</v>
      </c>
      <c r="H264" t="str" cm="1">
        <f t="array" ref="H264">extraire($G264,H$5)</f>
        <v>MODEL FLYING ACTIVITY AT QUILLY(44) - RDL 038/12NM LFRZ</v>
      </c>
      <c r="I264" t="str" cm="1">
        <f t="array" ref="I264">extraire($G264,I$5)</f>
        <v>472804N 0015826W.</v>
      </c>
      <c r="J264" t="str" cm="1">
        <f t="array" ref="J264">extraire($G264,J$5)</f>
        <v/>
      </c>
      <c r="K264" t="str" cm="1">
        <f t="array" ref="K264">extraire($G264,K$5)</f>
        <v/>
      </c>
      <c r="L264" t="str" cm="1">
        <f t="array" ref="L264">extraire($G264,L$5)</f>
        <v/>
      </c>
    </row>
    <row r="265" spans="1:12" x14ac:dyDescent="0.25">
      <c r="A265" t="s">
        <v>44</v>
      </c>
      <c r="B265" t="s">
        <v>897</v>
      </c>
      <c r="C265" t="s">
        <v>12</v>
      </c>
      <c r="D265" t="s">
        <v>898</v>
      </c>
      <c r="E265" t="s">
        <v>899</v>
      </c>
      <c r="F265" t="s">
        <v>895</v>
      </c>
      <c r="G265" t="s">
        <v>900</v>
      </c>
      <c r="H265" t="str" cm="1">
        <f t="array" ref="H265">extraire($G265,H$5)</f>
        <v>MODEL FLYING ACTIVITY AT ST BREVIN LES PINS(44) - RDL175/6NM LFRZ</v>
      </c>
      <c r="I265" t="str" cm="1">
        <f t="array" ref="I265">extraire($G265,I$5)</f>
        <v>471242N 0020852W.</v>
      </c>
      <c r="J265" t="str" cm="1">
        <f t="array" ref="J265">extraire($G265,J$5)</f>
        <v/>
      </c>
      <c r="K265" t="str" cm="1">
        <f t="array" ref="K265">extraire($G265,K$5)</f>
        <v/>
      </c>
      <c r="L265" t="str" cm="1">
        <f t="array" ref="L265">extraire($G265,L$5)</f>
        <v/>
      </c>
    </row>
    <row r="266" spans="1:12" x14ac:dyDescent="0.25">
      <c r="A266" t="s">
        <v>44</v>
      </c>
      <c r="B266" t="s">
        <v>901</v>
      </c>
      <c r="C266" t="s">
        <v>12</v>
      </c>
      <c r="D266" t="s">
        <v>902</v>
      </c>
      <c r="E266" t="s">
        <v>903</v>
      </c>
      <c r="F266" t="s">
        <v>904</v>
      </c>
      <c r="G266" t="s">
        <v>905</v>
      </c>
      <c r="H266" t="str" cm="1">
        <f t="array" ref="H266">extraire($G266,H$5)</f>
        <v>MODEL FLYING ACTIVITY AT &amp;apos;CARQUEFOU&amp;apos; - RDL 042/11.5NM LFRS ARP</v>
      </c>
      <c r="I266" t="str" cm="1">
        <f t="array" ref="I266">extraire($G266,I$5)</f>
        <v>471808N 0012500W</v>
      </c>
      <c r="J266" t="str" cm="1">
        <f t="array" ref="J266">extraire($G266,J$5)</f>
        <v/>
      </c>
      <c r="K266" t="str" cm="1">
        <f t="array" ref="K266">extraire($G266,K$5)</f>
        <v/>
      </c>
      <c r="L266" t="str" cm="1">
        <f t="array" ref="L266">extraire($G266,L$5)</f>
        <v/>
      </c>
    </row>
    <row r="267" spans="1:12" x14ac:dyDescent="0.25">
      <c r="A267" t="s">
        <v>44</v>
      </c>
      <c r="B267" t="s">
        <v>906</v>
      </c>
      <c r="C267" t="s">
        <v>12</v>
      </c>
      <c r="D267" t="s">
        <v>907</v>
      </c>
      <c r="E267" t="s">
        <v>903</v>
      </c>
      <c r="F267" t="s">
        <v>904</v>
      </c>
      <c r="G267" t="s">
        <v>908</v>
      </c>
      <c r="H267" t="str" cm="1">
        <f t="array" ref="H267">extraire($G267,H$5)</f>
        <v>MODEL FLYING ACTIVITY AT &amp;apos;HAUTE GOULAINE&amp;apos; - RDL 078/9NM LFRS</v>
      </c>
      <c r="I267" t="str" cm="1">
        <f t="array" ref="I267">extraire($G267,I$5)</f>
        <v>471133N 0012327W</v>
      </c>
      <c r="J267" t="str" cm="1">
        <f t="array" ref="J267">extraire($G267,J$5)</f>
        <v/>
      </c>
      <c r="K267" t="str" cm="1">
        <f t="array" ref="K267">extraire($G267,K$5)</f>
        <v/>
      </c>
      <c r="L267" t="str" cm="1">
        <f t="array" ref="L267">extraire($G267,L$5)</f>
        <v/>
      </c>
    </row>
    <row r="268" spans="1:12" x14ac:dyDescent="0.25">
      <c r="A268" t="s">
        <v>61</v>
      </c>
      <c r="B268" t="s">
        <v>909</v>
      </c>
      <c r="C268" t="s">
        <v>12</v>
      </c>
      <c r="D268" t="s">
        <v>910</v>
      </c>
      <c r="E268" t="s">
        <v>911</v>
      </c>
      <c r="F268" t="s">
        <v>912</v>
      </c>
      <c r="G268" t="s">
        <v>913</v>
      </c>
      <c r="H268" t="str" cm="1">
        <f t="array" ref="H268">extraire($G268,H$5)</f>
        <v>MODEL FLYING ACTIVITY AT &amp;apos;BOUGLAINVAL&amp;apos;</v>
      </c>
      <c r="I268" t="str" cm="1">
        <f t="array" ref="I268">extraire($G268,I$5)</f>
        <v>483413N 0012943E</v>
      </c>
      <c r="J268" t="str" cm="1">
        <f t="array" ref="J268">extraire($G268,J$5)</f>
        <v/>
      </c>
      <c r="K268" t="str" cm="1">
        <f t="array" ref="K268">extraire($G268,K$5)</f>
        <v/>
      </c>
      <c r="L268" t="str" cm="1">
        <f t="array" ref="L268">extraire($G268,L$5)</f>
        <v/>
      </c>
    </row>
    <row r="269" spans="1:12" x14ac:dyDescent="0.25">
      <c r="A269" t="s">
        <v>17</v>
      </c>
      <c r="B269" t="s">
        <v>914</v>
      </c>
      <c r="C269" t="s">
        <v>12</v>
      </c>
      <c r="D269" t="s">
        <v>915</v>
      </c>
      <c r="E269" t="s">
        <v>916</v>
      </c>
      <c r="F269" t="s">
        <v>917</v>
      </c>
      <c r="G269" t="s">
        <v>918</v>
      </c>
      <c r="H269" t="str" cm="1">
        <f t="array" ref="H269">extraire($G269,H$5)</f>
        <v>STATE UAV TRANSIT FLIGHTS SOUTH OF 47N PARALLEL - AIP SUP 037/22</v>
      </c>
      <c r="I269" t="str" cm="1">
        <f t="array" ref="I269">extraire($G269,I$5)</f>
        <v/>
      </c>
      <c r="J269" t="str" cm="1">
        <f t="array" ref="J269">extraire($G269,J$5)</f>
        <v/>
      </c>
      <c r="K269" t="str" cm="1">
        <f t="array" ref="K269">extraire($G269,K$5)</f>
        <v/>
      </c>
      <c r="L269" t="str" cm="1">
        <f t="array" ref="L269">extraire($G269,L$5)</f>
        <v/>
      </c>
    </row>
    <row r="270" spans="1:12" x14ac:dyDescent="0.25">
      <c r="A270" t="s">
        <v>10</v>
      </c>
      <c r="B270" t="s">
        <v>914</v>
      </c>
      <c r="C270" t="s">
        <v>12</v>
      </c>
      <c r="D270" t="s">
        <v>915</v>
      </c>
      <c r="E270" t="s">
        <v>916</v>
      </c>
      <c r="F270" t="s">
        <v>917</v>
      </c>
      <c r="G270" t="s">
        <v>918</v>
      </c>
      <c r="H270" t="str" cm="1">
        <f t="array" ref="H270">extraire($G270,H$5)</f>
        <v>STATE UAV TRANSIT FLIGHTS SOUTH OF 47N PARALLEL - AIP SUP 037/22</v>
      </c>
      <c r="I270" t="str" cm="1">
        <f t="array" ref="I270">extraire($G270,I$5)</f>
        <v/>
      </c>
      <c r="J270" t="str" cm="1">
        <f t="array" ref="J270">extraire($G270,J$5)</f>
        <v/>
      </c>
      <c r="K270" t="str" cm="1">
        <f t="array" ref="K270">extraire($G270,K$5)</f>
        <v/>
      </c>
      <c r="L270" t="str" cm="1">
        <f t="array" ref="L270">extraire($G270,L$5)</f>
        <v/>
      </c>
    </row>
    <row r="271" spans="1:12" x14ac:dyDescent="0.25">
      <c r="A271" t="s">
        <v>44</v>
      </c>
      <c r="B271" t="s">
        <v>914</v>
      </c>
      <c r="C271" t="s">
        <v>12</v>
      </c>
      <c r="D271" t="s">
        <v>915</v>
      </c>
      <c r="E271" t="s">
        <v>916</v>
      </c>
      <c r="F271" t="s">
        <v>917</v>
      </c>
      <c r="G271" t="s">
        <v>918</v>
      </c>
      <c r="H271" t="str" cm="1">
        <f t="array" ref="H271">extraire($G271,H$5)</f>
        <v>STATE UAV TRANSIT FLIGHTS SOUTH OF 47N PARALLEL - AIP SUP 037/22</v>
      </c>
      <c r="I271" t="str" cm="1">
        <f t="array" ref="I271">extraire($G271,I$5)</f>
        <v/>
      </c>
      <c r="J271" t="str" cm="1">
        <f t="array" ref="J271">extraire($G271,J$5)</f>
        <v/>
      </c>
      <c r="K271" t="str" cm="1">
        <f t="array" ref="K271">extraire($G271,K$5)</f>
        <v/>
      </c>
      <c r="L271" t="str" cm="1">
        <f t="array" ref="L271">extraire($G271,L$5)</f>
        <v/>
      </c>
    </row>
    <row r="272" spans="1:12" x14ac:dyDescent="0.25">
      <c r="A272" t="s">
        <v>17</v>
      </c>
      <c r="B272" t="s">
        <v>919</v>
      </c>
      <c r="C272" t="s">
        <v>12</v>
      </c>
      <c r="D272" t="s">
        <v>920</v>
      </c>
      <c r="E272" t="s">
        <v>787</v>
      </c>
      <c r="F272" t="s">
        <v>917</v>
      </c>
      <c r="G272" t="s">
        <v>921</v>
      </c>
      <c r="H272" t="str" cm="1">
        <f t="array" ref="H272">extraire($G272,H$5)</f>
        <v>FLIGHTS OF STATE DRONES - AIP SUP 066/22</v>
      </c>
      <c r="I272" t="str" cm="1">
        <f t="array" ref="I272">extraire($G272,I$5)</f>
        <v/>
      </c>
      <c r="J272" t="str" cm="1">
        <f t="array" ref="J272">extraire($G272,J$5)</f>
        <v/>
      </c>
      <c r="K272" t="str" cm="1">
        <f t="array" ref="K272">extraire($G272,K$5)</f>
        <v/>
      </c>
      <c r="L272" t="str" cm="1">
        <f t="array" ref="L272">extraire($G272,L$5)</f>
        <v/>
      </c>
    </row>
    <row r="273" spans="1:12" x14ac:dyDescent="0.25">
      <c r="A273" t="s">
        <v>31</v>
      </c>
      <c r="B273" t="s">
        <v>919</v>
      </c>
      <c r="C273" t="s">
        <v>12</v>
      </c>
      <c r="D273" t="s">
        <v>920</v>
      </c>
      <c r="E273" t="s">
        <v>787</v>
      </c>
      <c r="F273" t="s">
        <v>917</v>
      </c>
      <c r="G273" t="s">
        <v>921</v>
      </c>
      <c r="H273" t="str" cm="1">
        <f t="array" ref="H273">extraire($G273,H$5)</f>
        <v>FLIGHTS OF STATE DRONES - AIP SUP 066/22</v>
      </c>
      <c r="I273" t="str" cm="1">
        <f t="array" ref="I273">extraire($G273,I$5)</f>
        <v/>
      </c>
      <c r="J273" t="str" cm="1">
        <f t="array" ref="J273">extraire($G273,J$5)</f>
        <v/>
      </c>
      <c r="K273" t="str" cm="1">
        <f t="array" ref="K273">extraire($G273,K$5)</f>
        <v/>
      </c>
      <c r="L273" t="str" cm="1">
        <f t="array" ref="L273">extraire($G273,L$5)</f>
        <v/>
      </c>
    </row>
    <row r="274" spans="1:12" x14ac:dyDescent="0.25">
      <c r="A274" t="s">
        <v>61</v>
      </c>
      <c r="B274" t="s">
        <v>919</v>
      </c>
      <c r="C274" t="s">
        <v>12</v>
      </c>
      <c r="D274" t="s">
        <v>920</v>
      </c>
      <c r="E274" t="s">
        <v>787</v>
      </c>
      <c r="F274" t="s">
        <v>917</v>
      </c>
      <c r="G274" t="s">
        <v>921</v>
      </c>
      <c r="H274" t="str" cm="1">
        <f t="array" ref="H274">extraire($G274,H$5)</f>
        <v>FLIGHTS OF STATE DRONES - AIP SUP 066/22</v>
      </c>
      <c r="I274" t="str" cm="1">
        <f t="array" ref="I274">extraire($G274,I$5)</f>
        <v/>
      </c>
      <c r="J274" t="str" cm="1">
        <f t="array" ref="J274">extraire($G274,J$5)</f>
        <v/>
      </c>
      <c r="K274" t="str" cm="1">
        <f t="array" ref="K274">extraire($G274,K$5)</f>
        <v/>
      </c>
      <c r="L274" t="str" cm="1">
        <f t="array" ref="L274">extraire($G274,L$5)</f>
        <v/>
      </c>
    </row>
    <row r="275" spans="1:12" x14ac:dyDescent="0.25">
      <c r="A275" t="s">
        <v>44</v>
      </c>
      <c r="B275" t="s">
        <v>919</v>
      </c>
      <c r="C275" t="s">
        <v>12</v>
      </c>
      <c r="D275" t="s">
        <v>920</v>
      </c>
      <c r="E275" t="s">
        <v>787</v>
      </c>
      <c r="F275" t="s">
        <v>917</v>
      </c>
      <c r="G275" t="s">
        <v>921</v>
      </c>
      <c r="H275" t="str" cm="1">
        <f t="array" ref="H275">extraire($G275,H$5)</f>
        <v>FLIGHTS OF STATE DRONES - AIP SUP 066/22</v>
      </c>
      <c r="I275" t="str" cm="1">
        <f t="array" ref="I275">extraire($G275,I$5)</f>
        <v/>
      </c>
      <c r="J275" t="str" cm="1">
        <f t="array" ref="J275">extraire($G275,J$5)</f>
        <v/>
      </c>
      <c r="K275" t="str" cm="1">
        <f t="array" ref="K275">extraire($G275,K$5)</f>
        <v/>
      </c>
      <c r="L275" t="str" cm="1">
        <f t="array" ref="L275">extraire($G275,L$5)</f>
        <v/>
      </c>
    </row>
    <row r="276" spans="1:12" x14ac:dyDescent="0.25">
      <c r="A276" t="s">
        <v>31</v>
      </c>
      <c r="B276" t="s">
        <v>922</v>
      </c>
      <c r="C276" t="s">
        <v>12</v>
      </c>
      <c r="D276" t="s">
        <v>923</v>
      </c>
      <c r="E276" t="s">
        <v>924</v>
      </c>
      <c r="F276" t="s">
        <v>917</v>
      </c>
      <c r="G276" t="s">
        <v>925</v>
      </c>
      <c r="H276" t="str" cm="1">
        <f t="array" ref="H276">extraire($G276,H$5)</f>
        <v>FLIGHT RESTRICTION OVER &amp;apos;PARC NATIONAL DE FORETS&amp;apos; AND CREATION OF</v>
      </c>
      <c r="I276" t="str" cm="1">
        <f t="array" ref="I276">extraire($G276,I$5)</f>
        <v/>
      </c>
      <c r="J276" t="str" cm="1">
        <f t="array" ref="J276">extraire($G276,J$5)</f>
        <v/>
      </c>
      <c r="K276" t="str" cm="1">
        <f t="array" ref="K276">extraire($G276,K$5)</f>
        <v/>
      </c>
      <c r="L276" t="str" cm="1">
        <f t="array" ref="L276">extraire($G276,L$5)</f>
        <v/>
      </c>
    </row>
    <row r="277" spans="1:12" x14ac:dyDescent="0.25">
      <c r="A277" t="s">
        <v>61</v>
      </c>
      <c r="B277" t="s">
        <v>922</v>
      </c>
      <c r="C277" t="s">
        <v>12</v>
      </c>
      <c r="D277" t="s">
        <v>923</v>
      </c>
      <c r="E277" t="s">
        <v>924</v>
      </c>
      <c r="F277" t="s">
        <v>917</v>
      </c>
      <c r="G277" t="s">
        <v>925</v>
      </c>
      <c r="H277" t="str" cm="1">
        <f t="array" ref="H277">extraire($G277,H$5)</f>
        <v>FLIGHT RESTRICTION OVER &amp;apos;PARC NATIONAL DE FORETS&amp;apos; AND CREATION OF</v>
      </c>
      <c r="I277" t="str" cm="1">
        <f t="array" ref="I277">extraire($G277,I$5)</f>
        <v/>
      </c>
      <c r="J277" t="str" cm="1">
        <f t="array" ref="J277">extraire($G277,J$5)</f>
        <v/>
      </c>
      <c r="K277" t="str" cm="1">
        <f t="array" ref="K277">extraire($G277,K$5)</f>
        <v/>
      </c>
      <c r="L277" t="str" cm="1">
        <f t="array" ref="L277">extraire($G277,L$5)</f>
        <v/>
      </c>
    </row>
    <row r="278" spans="1:12" x14ac:dyDescent="0.25">
      <c r="A278" t="s">
        <v>61</v>
      </c>
      <c r="B278" t="s">
        <v>926</v>
      </c>
      <c r="C278" t="s">
        <v>12</v>
      </c>
      <c r="D278" t="s">
        <v>927</v>
      </c>
      <c r="E278" t="s">
        <v>928</v>
      </c>
      <c r="F278" t="s">
        <v>917</v>
      </c>
      <c r="G278" t="s">
        <v>929</v>
      </c>
      <c r="H278" t="str" cm="1">
        <f t="array" ref="H278">extraire($G278,H$5)</f>
        <v>SPECIFIC DEFENSE ACTIVITIES - AIP SUP 195/22</v>
      </c>
      <c r="I278" t="str" cm="1">
        <f t="array" ref="I278">extraire($G278,I$5)</f>
        <v/>
      </c>
      <c r="J278" t="str" cm="1">
        <f t="array" ref="J278">extraire($G278,J$5)</f>
        <v/>
      </c>
      <c r="K278" t="str" cm="1">
        <f t="array" ref="K278">extraire($G278,K$5)</f>
        <v/>
      </c>
      <c r="L278" t="str" cm="1">
        <f t="array" ref="L278">extraire($G278,L$5)</f>
        <v/>
      </c>
    </row>
    <row r="279" spans="1:12" x14ac:dyDescent="0.25">
      <c r="A279" t="s">
        <v>10</v>
      </c>
      <c r="B279" t="s">
        <v>930</v>
      </c>
      <c r="C279" t="s">
        <v>12</v>
      </c>
      <c r="D279" t="s">
        <v>931</v>
      </c>
      <c r="E279" t="s">
        <v>233</v>
      </c>
      <c r="F279" t="s">
        <v>917</v>
      </c>
      <c r="G279" t="s">
        <v>932</v>
      </c>
      <c r="H279" t="str" cm="1">
        <f t="array" ref="H279">extraire($G279,H$5)</f>
        <v>XP MODIFICATION OF DANGEROUS AREAS LF-D54 AND CREATION OF FBZ</v>
      </c>
      <c r="I279" t="str" cm="1">
        <f t="array" ref="I279">extraire($G279,I$5)</f>
        <v/>
      </c>
      <c r="J279" t="str" cm="1">
        <f t="array" ref="J279">extraire($G279,J$5)</f>
        <v/>
      </c>
      <c r="K279" t="str" cm="1">
        <f t="array" ref="K279">extraire($G279,K$5)</f>
        <v/>
      </c>
      <c r="L279" t="str" cm="1">
        <f t="array" ref="L279">extraire($G279,L$5)</f>
        <v/>
      </c>
    </row>
    <row r="280" spans="1:12" x14ac:dyDescent="0.25">
      <c r="A280" t="s">
        <v>10</v>
      </c>
      <c r="B280" t="s">
        <v>933</v>
      </c>
      <c r="C280" t="s">
        <v>12</v>
      </c>
      <c r="D280" t="s">
        <v>934</v>
      </c>
      <c r="E280" t="s">
        <v>935</v>
      </c>
      <c r="F280" t="s">
        <v>917</v>
      </c>
      <c r="G280" t="s">
        <v>936</v>
      </c>
      <c r="H280" t="str" cm="1">
        <f t="array" ref="H280">extraire($G280,H$5)</f>
        <v>CREATION OF AN IFR HELICOPTERS ROUTE KY 178 - AIRAC AIP SUP</v>
      </c>
      <c r="I280" t="str" cm="1">
        <f t="array" ref="I280">extraire($G280,I$5)</f>
        <v/>
      </c>
      <c r="J280" t="str" cm="1">
        <f t="array" ref="J280">extraire($G280,J$5)</f>
        <v/>
      </c>
      <c r="K280" t="str" cm="1">
        <f t="array" ref="K280">extraire($G280,K$5)</f>
        <v/>
      </c>
      <c r="L280" t="str" cm="1">
        <f t="array" ref="L280">extraire($G280,L$5)</f>
        <v/>
      </c>
    </row>
    <row r="281" spans="1:12" x14ac:dyDescent="0.25">
      <c r="A281" t="s">
        <v>44</v>
      </c>
      <c r="B281" t="s">
        <v>937</v>
      </c>
      <c r="C281" t="s">
        <v>12</v>
      </c>
      <c r="D281" t="s">
        <v>938</v>
      </c>
      <c r="E281" t="s">
        <v>939</v>
      </c>
      <c r="F281" t="s">
        <v>940</v>
      </c>
      <c r="G281" t="s">
        <v>941</v>
      </c>
      <c r="H281" t="str" cm="1">
        <f t="array" ref="H281">extraire($G281,H$5)</f>
        <v>WINCHED PJE AT ST LAURENT DU MOTTAY, RDL105/9NM LFFI</v>
      </c>
      <c r="I281" t="str" cm="1">
        <f t="array" ref="I281">extraire($G281,I$5)</f>
        <v>472208N 0005803W</v>
      </c>
      <c r="J281" t="str" cm="1">
        <f t="array" ref="J281">extraire($G281,J$5)</f>
        <v/>
      </c>
      <c r="K281" t="str" cm="1">
        <f t="array" ref="K281">extraire($G281,K$5)</f>
        <v/>
      </c>
      <c r="L281" t="str" cm="1">
        <f t="array" ref="L281">extraire($G281,L$5)</f>
        <v/>
      </c>
    </row>
    <row r="282" spans="1:12" x14ac:dyDescent="0.25">
      <c r="A282" t="s">
        <v>61</v>
      </c>
      <c r="B282" t="s">
        <v>942</v>
      </c>
      <c r="C282" t="s">
        <v>12</v>
      </c>
      <c r="D282" t="s">
        <v>943</v>
      </c>
      <c r="E282" t="s">
        <v>944</v>
      </c>
      <c r="F282" t="s">
        <v>945</v>
      </c>
      <c r="G282" t="s">
        <v>946</v>
      </c>
      <c r="H282" t="str" cm="1">
        <f t="array" ref="H282">extraire($G282,H$5)</f>
        <v>WINDTURBINE E2809-3 DAY LGT U/S RDL 263/12.1NM LFFP</v>
      </c>
      <c r="I282" t="str" cm="1">
        <f t="array" ref="I282">extraire($G282,I$5)</f>
        <v>480804N 0015319E</v>
      </c>
      <c r="J282" t="str" cm="1">
        <f t="array" ref="J282">extraire($G282,J$5)</f>
        <v>410FT</v>
      </c>
      <c r="K282" t="str" cm="1">
        <f t="array" ref="K282">extraire($G282,K$5)</f>
        <v>827FT</v>
      </c>
      <c r="L282" t="str" cm="1">
        <f t="array" ref="L282">extraire($G282,L$5)</f>
        <v/>
      </c>
    </row>
    <row r="283" spans="1:12" x14ac:dyDescent="0.25">
      <c r="A283" t="s">
        <v>61</v>
      </c>
      <c r="B283" t="s">
        <v>947</v>
      </c>
      <c r="C283" t="s">
        <v>12</v>
      </c>
      <c r="D283" t="s">
        <v>948</v>
      </c>
      <c r="E283" t="s">
        <v>949</v>
      </c>
      <c r="F283" t="s">
        <v>950</v>
      </c>
      <c r="G283" t="s">
        <v>951</v>
      </c>
      <c r="H283" t="str" cm="1">
        <f t="array" ref="H283">extraire($G283,H$5)</f>
        <v>MODEL FLYING ACTIVITY AT &amp;apos;MAZANGE&amp;apos;  RDL 315/13.3NM LFOQ</v>
      </c>
      <c r="I283" t="str" cm="1">
        <f t="array" ref="I283">extraire($G283,I$5)</f>
        <v>475009N 0005815E</v>
      </c>
      <c r="J283" t="str" cm="1">
        <f t="array" ref="J283">extraire($G283,J$5)</f>
        <v/>
      </c>
      <c r="K283" t="str" cm="1">
        <f t="array" ref="K283">extraire($G283,K$5)</f>
        <v/>
      </c>
      <c r="L283" t="str" cm="1">
        <f t="array" ref="L283">extraire($G283,L$5)</f>
        <v/>
      </c>
    </row>
    <row r="284" spans="1:12" x14ac:dyDescent="0.25">
      <c r="A284" t="s">
        <v>61</v>
      </c>
      <c r="B284" t="s">
        <v>952</v>
      </c>
      <c r="C284" t="s">
        <v>12</v>
      </c>
      <c r="D284" t="s">
        <v>953</v>
      </c>
      <c r="E284" t="s">
        <v>954</v>
      </c>
      <c r="F284" t="s">
        <v>950</v>
      </c>
      <c r="G284" t="s">
        <v>955</v>
      </c>
      <c r="H284" t="str" cm="1">
        <f t="array" ref="H284">extraire($G284,H$5)</f>
        <v>CREATION OF FIS &amp;apos;SIV PARIS LE BOURGET&amp;apos; ORGANIZATION AND</v>
      </c>
      <c r="I284" t="str" cm="1">
        <f t="array" ref="I284">extraire($G284,I$5)</f>
        <v/>
      </c>
      <c r="J284" t="str" cm="1">
        <f t="array" ref="J284">extraire($G284,J$5)</f>
        <v/>
      </c>
      <c r="K284" t="str" cm="1">
        <f t="array" ref="K284">extraire($G284,K$5)</f>
        <v/>
      </c>
      <c r="L284" t="str" cm="1">
        <f t="array" ref="L284">extraire($G284,L$5)</f>
        <v/>
      </c>
    </row>
    <row r="285" spans="1:12" x14ac:dyDescent="0.25">
      <c r="A285" t="s">
        <v>97</v>
      </c>
      <c r="B285" t="s">
        <v>956</v>
      </c>
      <c r="C285" t="s">
        <v>12</v>
      </c>
      <c r="D285" t="s">
        <v>957</v>
      </c>
      <c r="E285" t="s">
        <v>958</v>
      </c>
      <c r="F285" t="s">
        <v>959</v>
      </c>
      <c r="G285" t="s">
        <v>960</v>
      </c>
      <c r="H285" t="str" cm="1">
        <f t="array" ref="H285">extraire($G285,H$5)</f>
        <v>&amp;apos;CALVI HOSPITAL CENTRE&amp;apos;  TOWER CRANE, RDL338/0.35NM HLP</v>
      </c>
      <c r="I285" t="str" cm="1">
        <f t="array" ref="I285">extraire($G285,I$5)</f>
        <v>423315N 0084546E</v>
      </c>
      <c r="J285" t="str" cm="1">
        <f t="array" ref="J285">extraire($G285,J$5)</f>
        <v>109FT</v>
      </c>
      <c r="K285" t="str" cm="1">
        <f t="array" ref="K285">extraire($G285,K$5)</f>
        <v>119FT</v>
      </c>
      <c r="L285" t="str" cm="1">
        <f t="array" ref="L285">extraire($G285,L$5)</f>
        <v/>
      </c>
    </row>
    <row r="286" spans="1:12" x14ac:dyDescent="0.25">
      <c r="A286" t="s">
        <v>97</v>
      </c>
      <c r="B286" t="s">
        <v>961</v>
      </c>
      <c r="C286" t="s">
        <v>12</v>
      </c>
      <c r="D286" t="s">
        <v>962</v>
      </c>
      <c r="E286" t="s">
        <v>963</v>
      </c>
      <c r="F286" t="s">
        <v>964</v>
      </c>
      <c r="G286" t="s">
        <v>965</v>
      </c>
      <c r="H286" t="str" cm="1">
        <f t="array" ref="H286">extraire($G286,H$5)</f>
        <v>NIMES CAREMEAU CENTRE HOSPITALIER HLP</v>
      </c>
      <c r="I286" t="str" cm="1">
        <f t="array" ref="I286">extraire($G286,I$5)</f>
        <v/>
      </c>
      <c r="J286" t="str" cm="1">
        <f t="array" ref="J286">extraire($G286,J$5)</f>
        <v/>
      </c>
      <c r="K286" t="str" cm="1">
        <f t="array" ref="K286">extraire($G286,K$5)</f>
        <v/>
      </c>
      <c r="L286" t="str" cm="1">
        <f t="array" ref="L286">extraire($G286,L$5)</f>
        <v/>
      </c>
    </row>
    <row r="287" spans="1:12" x14ac:dyDescent="0.25">
      <c r="A287" t="s">
        <v>97</v>
      </c>
      <c r="B287" t="s">
        <v>966</v>
      </c>
      <c r="C287" t="s">
        <v>12</v>
      </c>
      <c r="D287" t="s">
        <v>967</v>
      </c>
      <c r="E287" t="s">
        <v>963</v>
      </c>
      <c r="F287" t="s">
        <v>964</v>
      </c>
      <c r="G287" t="s">
        <v>968</v>
      </c>
      <c r="H287" t="str" cm="1">
        <f t="array" ref="H287">extraire($G287,H$5)</f>
        <v>HLP NIMES CAREMEAU CENTRE HOSPITALIER  TELESCOPIC CRANE</v>
      </c>
      <c r="I287" t="str" cm="1">
        <f t="array" ref="I287">extraire($G287,I$5)</f>
        <v>434925,2N 0041859,4E</v>
      </c>
      <c r="J287" t="str" cm="1">
        <f t="array" ref="J287">extraire($G287,J$5)</f>
        <v>328FT</v>
      </c>
      <c r="K287" t="str" cm="1">
        <f t="array" ref="K287">extraire($G287,K$5)</f>
        <v>427FT</v>
      </c>
      <c r="L287" t="str" cm="1">
        <f t="array" ref="L287">extraire($G287,L$5)</f>
        <v/>
      </c>
    </row>
    <row r="288" spans="1:12" x14ac:dyDescent="0.25">
      <c r="A288" t="s">
        <v>17</v>
      </c>
      <c r="B288" t="s">
        <v>969</v>
      </c>
      <c r="C288" t="s">
        <v>12</v>
      </c>
      <c r="D288" t="s">
        <v>970</v>
      </c>
      <c r="E288" t="s">
        <v>970</v>
      </c>
      <c r="F288" t="s">
        <v>971</v>
      </c>
      <c r="G288" t="s">
        <v>972</v>
      </c>
      <c r="H288" t="str" cm="1">
        <f t="array" ref="H288">extraire($G288,H$5)</f>
        <v>OBSTACLE NR 36002 LIGHTING U/S</v>
      </c>
      <c r="I288" t="str" cm="1">
        <f t="array" ref="I288">extraire($G288,I$5)</f>
        <v>465550N 0015329E</v>
      </c>
      <c r="J288" t="str" cm="1">
        <f t="array" ref="J288">extraire($G288,J$5)</f>
        <v>328FT</v>
      </c>
      <c r="K288" t="str" cm="1">
        <f t="array" ref="K288">extraire($G288,K$5)</f>
        <v>846FT</v>
      </c>
      <c r="L288" t="str" cm="1">
        <f t="array" ref="L288">extraire($G288,L$5)</f>
        <v>U/S</v>
      </c>
    </row>
    <row r="289" spans="1:12" x14ac:dyDescent="0.25">
      <c r="A289" t="s">
        <v>97</v>
      </c>
      <c r="B289" t="s">
        <v>973</v>
      </c>
      <c r="C289" t="s">
        <v>12</v>
      </c>
      <c r="D289" t="s">
        <v>974</v>
      </c>
      <c r="E289" t="s">
        <v>974</v>
      </c>
      <c r="F289" t="s">
        <v>975</v>
      </c>
      <c r="G289" t="s">
        <v>976</v>
      </c>
      <c r="H289" t="str" cm="1">
        <f t="array" ref="H289">extraire($G289,H$5)</f>
        <v>HLP CLERMONT FERRAND ESTAING  MOBILE CRANE RDL042/0.35NM HLP</v>
      </c>
      <c r="I289" t="str" cm="1">
        <f t="array" ref="I289">extraire($G289,I$5)</f>
        <v>454723N 0030655E</v>
      </c>
      <c r="J289" t="str" cm="1">
        <f t="array" ref="J289">extraire($G289,J$5)</f>
        <v>121FT</v>
      </c>
      <c r="K289" t="str" cm="1">
        <f t="array" ref="K289">extraire($G289,K$5)</f>
        <v>1233FT</v>
      </c>
      <c r="L289" t="str" cm="1">
        <f t="array" ref="L289">extraire($G289,L$5)</f>
        <v>DAY AND NIGHT</v>
      </c>
    </row>
    <row r="290" spans="1:12" x14ac:dyDescent="0.25">
      <c r="A290" t="s">
        <v>97</v>
      </c>
      <c r="B290" t="s">
        <v>977</v>
      </c>
      <c r="C290" t="s">
        <v>12</v>
      </c>
      <c r="D290" t="s">
        <v>978</v>
      </c>
      <c r="E290" t="s">
        <v>979</v>
      </c>
      <c r="F290" t="s">
        <v>975</v>
      </c>
      <c r="G290" t="s">
        <v>980</v>
      </c>
      <c r="H290" t="str" cm="1">
        <f t="array" ref="H290">extraire($G290,H$5)</f>
        <v>PAU CENTRE HOSPITALIER HLP</v>
      </c>
      <c r="I290" t="str" cm="1">
        <f t="array" ref="I290">extraire($G290,I$5)</f>
        <v>431936N 0002110W</v>
      </c>
      <c r="J290" t="str" cm="1">
        <f t="array" ref="J290">extraire($G290,J$5)</f>
        <v>65FT</v>
      </c>
      <c r="K290" t="str" cm="1">
        <f t="array" ref="K290">extraire($G290,K$5)</f>
        <v>773FT</v>
      </c>
      <c r="L290" t="str" cm="1">
        <f t="array" ref="L290">extraire($G290,L$5)</f>
        <v>MAST AND ADVERTISING BILLBOARD ON DEPARTEMENTAL ROAD -</v>
      </c>
    </row>
    <row r="291" spans="1:12" x14ac:dyDescent="0.25">
      <c r="A291" t="s">
        <v>97</v>
      </c>
      <c r="B291" t="s">
        <v>981</v>
      </c>
      <c r="C291" t="s">
        <v>12</v>
      </c>
      <c r="D291" t="s">
        <v>982</v>
      </c>
      <c r="E291" t="s">
        <v>983</v>
      </c>
      <c r="F291" t="s">
        <v>984</v>
      </c>
      <c r="G291" t="s">
        <v>985</v>
      </c>
      <c r="H291" t="str" cm="1">
        <f t="array" ref="H291">extraire($G291,H$5)</f>
        <v>REIMS CENTRE HOSPITALIER REGIONAL</v>
      </c>
      <c r="I291" t="str" cm="1">
        <f t="array" ref="I291">extraire($G291,I$5)</f>
        <v>A  491341N 0040112E</v>
      </c>
      <c r="J291" t="str" cm="1">
        <f t="array" ref="J291">extraire($G291,J$5)</f>
        <v>204FT</v>
      </c>
      <c r="K291" t="str" cm="1">
        <f t="array" ref="K291">extraire($G291,K$5)</f>
        <v>330FT</v>
      </c>
      <c r="L291" t="str" cm="1">
        <f t="array" ref="L291">extraire($G291,L$5)</f>
        <v>DAY.</v>
      </c>
    </row>
    <row r="292" spans="1:12" x14ac:dyDescent="0.25">
      <c r="A292" t="s">
        <v>97</v>
      </c>
      <c r="B292" t="s">
        <v>986</v>
      </c>
      <c r="C292" t="s">
        <v>12</v>
      </c>
      <c r="D292" t="s">
        <v>987</v>
      </c>
      <c r="E292" t="s">
        <v>988</v>
      </c>
      <c r="F292" t="s">
        <v>989</v>
      </c>
      <c r="G292" t="s">
        <v>990</v>
      </c>
      <c r="H292" t="str" cm="1">
        <f t="array" ref="H292">extraire($G292,H$5)</f>
        <v>RENNES PONT CHAILLOU CENTRE HOSPITALIER</v>
      </c>
      <c r="I292" t="str" cm="1">
        <f t="array" ref="I292">extraire($G292,I$5)</f>
        <v>480730N 0014217W</v>
      </c>
      <c r="J292" t="str" cm="1">
        <f t="array" ref="J292">extraire($G292,J$5)</f>
        <v>208FT</v>
      </c>
      <c r="K292" t="str" cm="1">
        <f t="array" ref="K292">extraire($G292,K$5)</f>
        <v>396FT</v>
      </c>
      <c r="L292" t="str" cm="1">
        <f t="array" ref="L292">extraire($G292,L$5)</f>
        <v/>
      </c>
    </row>
    <row r="293" spans="1:12" x14ac:dyDescent="0.25">
      <c r="A293" t="s">
        <v>97</v>
      </c>
      <c r="B293" t="s">
        <v>991</v>
      </c>
      <c r="C293" t="s">
        <v>12</v>
      </c>
      <c r="D293" t="s">
        <v>992</v>
      </c>
      <c r="E293" t="s">
        <v>993</v>
      </c>
      <c r="F293" t="s">
        <v>989</v>
      </c>
      <c r="G293" t="s">
        <v>994</v>
      </c>
      <c r="H293" t="str" cm="1">
        <f t="array" ref="H293">extraire($G293,H$5)</f>
        <v>PERPIGNAN HOSPITAL - CRANE OPR &amp;apos;QUAI DE HANOVRE&amp;apos;</v>
      </c>
      <c r="I293" t="str" cm="1">
        <f t="array" ref="I293">extraire($G293,I$5)</f>
        <v>424139.82N 0025302.28E</v>
      </c>
      <c r="J293" t="str" cm="1">
        <f t="array" ref="J293">extraire($G293,J$5)</f>
        <v>131FT</v>
      </c>
      <c r="K293" t="str" cm="1">
        <f t="array" ref="K293">extraire($G293,K$5)</f>
        <v>229FT</v>
      </c>
      <c r="L293" t="str" cm="1">
        <f t="array" ref="L293">extraire($G293,L$5)</f>
        <v/>
      </c>
    </row>
    <row r="294" spans="1:12" x14ac:dyDescent="0.25">
      <c r="A294" t="s">
        <v>97</v>
      </c>
      <c r="B294" t="s">
        <v>995</v>
      </c>
      <c r="C294" t="s">
        <v>12</v>
      </c>
      <c r="D294" t="s">
        <v>996</v>
      </c>
      <c r="E294" t="s">
        <v>997</v>
      </c>
      <c r="F294" t="s">
        <v>989</v>
      </c>
      <c r="G294" t="s">
        <v>998</v>
      </c>
      <c r="H294" t="str" cm="1">
        <f t="array" ref="H294">extraire($G294,H$5)</f>
        <v>&amp;apos;MONTPELLIER LAPEYRONIE CHR&amp;apos; HELISTATION</v>
      </c>
      <c r="I294" t="str" cm="1">
        <f t="array" ref="I294">extraire($G294,I$5)</f>
        <v>433739N 0035107E</v>
      </c>
      <c r="J294" t="str" cm="1">
        <f t="array" ref="J294">extraire($G294,J$5)</f>
        <v>124FT</v>
      </c>
      <c r="K294" t="str" cm="1">
        <f t="array" ref="K294">extraire($G294,K$5)</f>
        <v>341FT</v>
      </c>
      <c r="L294" t="str" cm="1">
        <f t="array" ref="L294">extraire($G294,L$5)</f>
        <v>DAY AND NIGHT.</v>
      </c>
    </row>
    <row r="295" spans="1:12" x14ac:dyDescent="0.25">
      <c r="A295" t="s">
        <v>97</v>
      </c>
      <c r="B295" t="s">
        <v>999</v>
      </c>
      <c r="C295" t="s">
        <v>12</v>
      </c>
      <c r="D295" t="s">
        <v>1000</v>
      </c>
      <c r="E295" t="s">
        <v>1001</v>
      </c>
      <c r="F295" t="s">
        <v>989</v>
      </c>
      <c r="G295" t="s">
        <v>1002</v>
      </c>
      <c r="H295" t="str" cm="1">
        <f t="array" ref="H295">extraire($G295,H$5)</f>
        <v>MOBILE CRANE OPR &amp;apos;LYON HOPITAL EDOUARD HERRIOT&amp;apos; HLP - RDL270/200M</v>
      </c>
      <c r="I295" t="str" cm="1">
        <f t="array" ref="I295">extraire($G295,I$5)</f>
        <v>454438N 0045250E</v>
      </c>
      <c r="J295" t="str" cm="1">
        <f t="array" ref="J295">extraire($G295,J$5)</f>
        <v>86FT</v>
      </c>
      <c r="K295" t="str" cm="1">
        <f t="array" ref="K295">extraire($G295,K$5)</f>
        <v>678FT</v>
      </c>
      <c r="L295" t="str" cm="1">
        <f t="array" ref="L295">extraire($G295,L$5)</f>
        <v/>
      </c>
    </row>
    <row r="296" spans="1:12" x14ac:dyDescent="0.25">
      <c r="A296" t="s">
        <v>97</v>
      </c>
      <c r="B296" t="s">
        <v>1003</v>
      </c>
      <c r="C296" t="s">
        <v>12</v>
      </c>
      <c r="D296" t="s">
        <v>1004</v>
      </c>
      <c r="E296" t="s">
        <v>1005</v>
      </c>
      <c r="F296" t="s">
        <v>1006</v>
      </c>
      <c r="G296" t="s">
        <v>1007</v>
      </c>
      <c r="H296" t="str" cm="1">
        <f t="array" ref="H296">extraire($G296,H$5)</f>
        <v>&amp;apos;LE PLESSIS ROBINSON CENTRE CHIRURGICAL MARIE LANNELONGUE&amp;apos; HLP</v>
      </c>
      <c r="I296" t="str" cm="1">
        <f t="array" ref="I296">extraire($G296,I$5)</f>
        <v>484341N 0021756E</v>
      </c>
      <c r="J296" t="str" cm="1">
        <f t="array" ref="J296">extraire($G296,J$5)</f>
        <v>95FT</v>
      </c>
      <c r="K296" t="str" cm="1">
        <f t="array" ref="K296">extraire($G296,K$5)</f>
        <v>384FT</v>
      </c>
      <c r="L296" t="str" cm="1">
        <f t="array" ref="L296">extraire($G296,L$5)</f>
        <v/>
      </c>
    </row>
    <row r="297" spans="1:12" x14ac:dyDescent="0.25">
      <c r="A297" t="s">
        <v>97</v>
      </c>
      <c r="B297" t="s">
        <v>1008</v>
      </c>
      <c r="C297" t="s">
        <v>12</v>
      </c>
      <c r="D297" t="s">
        <v>1009</v>
      </c>
      <c r="E297" t="s">
        <v>1010</v>
      </c>
      <c r="F297" t="s">
        <v>1006</v>
      </c>
      <c r="G297" t="s">
        <v>1011</v>
      </c>
      <c r="H297" t="str" cm="1">
        <f t="array" ref="H297">extraire($G297,H$5)</f>
        <v>SAINT MALO CENTRE HOSPITALIER</v>
      </c>
      <c r="I297" t="str" cm="1">
        <f t="array" ref="I297">extraire($G297,I$5)</f>
        <v>483832.70N 0020032.99W</v>
      </c>
      <c r="J297" t="str" cm="1">
        <f t="array" ref="J297">extraire($G297,J$5)</f>
        <v>164FT AGL</v>
      </c>
      <c r="K297" t="str" cm="1">
        <f t="array" ref="K297">extraire($G297,K$5)</f>
        <v>185FT AMSL</v>
      </c>
      <c r="L297" t="str" cm="1">
        <f t="array" ref="L297">extraire($G297,L$5)</f>
        <v>DAY AND NIGHT.</v>
      </c>
    </row>
    <row r="298" spans="1:12" x14ac:dyDescent="0.25">
      <c r="A298" t="s">
        <v>97</v>
      </c>
      <c r="B298" t="s">
        <v>1012</v>
      </c>
      <c r="C298" t="s">
        <v>12</v>
      </c>
      <c r="D298" t="s">
        <v>1013</v>
      </c>
      <c r="E298" t="s">
        <v>1014</v>
      </c>
      <c r="F298" t="s">
        <v>1015</v>
      </c>
      <c r="G298" t="s">
        <v>1016</v>
      </c>
      <c r="H298" t="str" cm="1">
        <f t="array" ref="H298">extraire($G298,H$5)</f>
        <v>GRENOBLE HOPITAL NORD</v>
      </c>
      <c r="I298" t="str" cm="1">
        <f t="array" ref="I298">extraire($G298,I$5)</f>
        <v>451210N 0054439E</v>
      </c>
      <c r="J298" t="str" cm="1">
        <f t="array" ref="J298">extraire($G298,J$5)</f>
        <v>157FT</v>
      </c>
      <c r="K298" t="str" cm="1">
        <f t="array" ref="K298">extraire($G298,K$5)</f>
        <v>892FT</v>
      </c>
      <c r="L298" t="str" cm="1">
        <f t="array" ref="L298">extraire($G298,L$5)</f>
        <v>DAY AND NIGHT</v>
      </c>
    </row>
    <row r="299" spans="1:12" x14ac:dyDescent="0.25">
      <c r="A299" t="s">
        <v>97</v>
      </c>
      <c r="B299" t="s">
        <v>1017</v>
      </c>
      <c r="C299" t="s">
        <v>12</v>
      </c>
      <c r="D299" t="s">
        <v>1018</v>
      </c>
      <c r="E299" t="s">
        <v>1019</v>
      </c>
      <c r="F299" t="s">
        <v>1020</v>
      </c>
      <c r="G299" t="s">
        <v>1021</v>
      </c>
      <c r="H299" t="str" cm="1">
        <f t="array" ref="H299">extraire($G299,H$5)</f>
        <v>MONTPELLIER LAPEYRONIE CHR</v>
      </c>
      <c r="I299" t="str" cm="1">
        <f t="array" ref="I299">extraire($G299,I$5)</f>
        <v>433744N - 0035110E</v>
      </c>
      <c r="J299" t="str" cm="1">
        <f t="array" ref="J299">extraire($G299,J$5)</f>
        <v>124FT</v>
      </c>
      <c r="K299" t="str" cm="1">
        <f t="array" ref="K299">extraire($G299,K$5)</f>
        <v>ATION  276FT</v>
      </c>
      <c r="L299" t="str" cm="1">
        <f t="array" ref="L299">extraire($G299,L$5)</f>
        <v>NIGHT AND DAY.</v>
      </c>
    </row>
    <row r="300" spans="1:12" x14ac:dyDescent="0.25">
      <c r="A300" t="s">
        <v>61</v>
      </c>
      <c r="B300" t="s">
        <v>1022</v>
      </c>
      <c r="C300" t="s">
        <v>12</v>
      </c>
      <c r="D300" t="s">
        <v>1023</v>
      </c>
      <c r="E300" t="s">
        <v>1023</v>
      </c>
      <c r="F300" t="s">
        <v>1024</v>
      </c>
      <c r="G300" t="s">
        <v>1025</v>
      </c>
      <c r="H300" t="str" cm="1">
        <f t="array" ref="H300">extraire($G300,H$5)</f>
        <v>VFR PROHIBITED ABOVE FL115 WITHIN SECTORS CONTROLLED BY PARIS CTL</v>
      </c>
      <c r="I300" t="str" cm="1">
        <f t="array" ref="I300">extraire($G300,I$5)</f>
        <v/>
      </c>
      <c r="J300" t="str" cm="1">
        <f t="array" ref="J300">extraire($G300,J$5)</f>
        <v/>
      </c>
      <c r="K300" t="str" cm="1">
        <f t="array" ref="K300">extraire($G300,K$5)</f>
        <v/>
      </c>
      <c r="L300" t="str" cm="1">
        <f t="array" ref="L300">extraire($G300,L$5)</f>
        <v/>
      </c>
    </row>
    <row r="301" spans="1:12" x14ac:dyDescent="0.25">
      <c r="A301" t="s">
        <v>17</v>
      </c>
      <c r="B301" t="s">
        <v>1026</v>
      </c>
      <c r="C301" t="s">
        <v>12</v>
      </c>
      <c r="D301" t="s">
        <v>1027</v>
      </c>
      <c r="E301" t="s">
        <v>935</v>
      </c>
      <c r="F301" t="s">
        <v>1028</v>
      </c>
      <c r="G301" t="s">
        <v>1029</v>
      </c>
      <c r="H301" t="str" cm="1">
        <f t="array" ref="H301">extraire($G301,H$5)</f>
        <v>UNMANNED ACFT FLIGHTS - AIP SUP 237/22</v>
      </c>
      <c r="I301" t="str" cm="1">
        <f t="array" ref="I301">extraire($G301,I$5)</f>
        <v/>
      </c>
      <c r="J301" t="str" cm="1">
        <f t="array" ref="J301">extraire($G301,J$5)</f>
        <v/>
      </c>
      <c r="K301" t="str" cm="1">
        <f t="array" ref="K301">extraire($G301,K$5)</f>
        <v/>
      </c>
      <c r="L301" t="str" cm="1">
        <f t="array" ref="L301">extraire($G301,L$5)</f>
        <v/>
      </c>
    </row>
    <row r="302" spans="1:12" x14ac:dyDescent="0.25">
      <c r="A302" t="s">
        <v>44</v>
      </c>
      <c r="B302" t="s">
        <v>1030</v>
      </c>
      <c r="C302" t="s">
        <v>12</v>
      </c>
      <c r="D302" t="s">
        <v>1031</v>
      </c>
      <c r="E302" t="s">
        <v>1032</v>
      </c>
      <c r="F302" t="s">
        <v>1033</v>
      </c>
      <c r="G302" t="s">
        <v>1034</v>
      </c>
      <c r="H302" t="str" cm="1">
        <f t="array" ref="H302">extraire($G302,H$5)</f>
        <v>MODEL FLYING AT &amp;apos;BOLLEVILLE&amp;apos; (50) - RDL 328/6.4NM LFOM ARP</v>
      </c>
      <c r="I302" t="str" cm="1">
        <f t="array" ref="I302">extraire($G302,I$5)</f>
        <v>491746N 0013522W.</v>
      </c>
      <c r="J302" t="str" cm="1">
        <f t="array" ref="J302">extraire($G302,J$5)</f>
        <v/>
      </c>
      <c r="K302" t="str" cm="1">
        <f t="array" ref="K302">extraire($G302,K$5)</f>
        <v/>
      </c>
      <c r="L302" t="str" cm="1">
        <f t="array" ref="L302">extraire($G302,L$5)</f>
        <v/>
      </c>
    </row>
    <row r="303" spans="1:12" x14ac:dyDescent="0.25">
      <c r="A303" t="s">
        <v>17</v>
      </c>
      <c r="B303" t="s">
        <v>1035</v>
      </c>
      <c r="C303" t="s">
        <v>12</v>
      </c>
      <c r="D303" t="s">
        <v>1036</v>
      </c>
      <c r="E303" t="s">
        <v>1037</v>
      </c>
      <c r="F303" t="s">
        <v>1038</v>
      </c>
      <c r="G303" t="s">
        <v>1039</v>
      </c>
      <c r="H303" t="str" cm="1">
        <f t="array" ref="H303">extraire($G303,H$5)</f>
        <v>AEROBATICS OVER ANDILLY</v>
      </c>
      <c r="I303" t="str" cm="1">
        <f t="array" ref="I303">extraire($G303,I$5)</f>
        <v>461411N 0010230W</v>
      </c>
      <c r="J303" t="str" cm="1">
        <f t="array" ref="J303">extraire($G303,J$5)</f>
        <v/>
      </c>
      <c r="K303" t="str" cm="1">
        <f t="array" ref="K303">extraire($G303,K$5)</f>
        <v/>
      </c>
      <c r="L303" t="str" cm="1">
        <f t="array" ref="L303">extraire($G303,L$5)</f>
        <v/>
      </c>
    </row>
    <row r="304" spans="1:12" x14ac:dyDescent="0.25">
      <c r="A304" t="s">
        <v>17</v>
      </c>
      <c r="B304" t="s">
        <v>1040</v>
      </c>
      <c r="C304" t="s">
        <v>12</v>
      </c>
      <c r="D304" t="s">
        <v>1041</v>
      </c>
      <c r="E304" t="s">
        <v>1042</v>
      </c>
      <c r="F304" t="s">
        <v>1043</v>
      </c>
      <c r="G304" t="s">
        <v>1044</v>
      </c>
      <c r="H304" t="str" cm="1">
        <f t="array" ref="H304">extraire($G304,H$5)</f>
        <v>PJE OVER &amp;apos;CASTANET CAMBAYRAC&amp;apos; OVER ULTRA LIGHT MOTORISED BASE</v>
      </c>
      <c r="I304" t="str" cm="1">
        <f t="array" ref="I304">extraire($G304,I$5)</f>
        <v>441625.59N 0015559.97E</v>
      </c>
      <c r="J304" t="str" cm="1">
        <f t="array" ref="J304">extraire($G304,J$5)</f>
        <v/>
      </c>
      <c r="K304" t="str" cm="1">
        <f t="array" ref="K304">extraire($G304,K$5)</f>
        <v/>
      </c>
      <c r="L304" t="str" cm="1">
        <f t="array" ref="L304">extraire($G304,L$5)</f>
        <v/>
      </c>
    </row>
    <row r="305" spans="1:12" x14ac:dyDescent="0.25">
      <c r="A305" t="s">
        <v>44</v>
      </c>
      <c r="B305" t="s">
        <v>1045</v>
      </c>
      <c r="C305" t="s">
        <v>12</v>
      </c>
      <c r="D305" t="s">
        <v>1046</v>
      </c>
      <c r="E305" t="s">
        <v>1047</v>
      </c>
      <c r="F305" t="s">
        <v>1048</v>
      </c>
      <c r="G305" t="s">
        <v>1049</v>
      </c>
      <c r="H305" t="str" cm="1">
        <f t="array" ref="H305">extraire($G305,H$5)</f>
        <v>AEROBATICS OVER &amp;apos;LE COURS&amp;apos; RDL070/8.9NM LFRV AD</v>
      </c>
      <c r="I305" t="str" cm="1">
        <f t="array" ref="I305">extraire($G305,I$5)</f>
        <v>474547N 0023100W</v>
      </c>
      <c r="J305" t="str" cm="1">
        <f t="array" ref="J305">extraire($G305,J$5)</f>
        <v/>
      </c>
      <c r="K305" t="str" cm="1">
        <f t="array" ref="K305">extraire($G305,K$5)</f>
        <v/>
      </c>
      <c r="L305" t="str" cm="1">
        <f t="array" ref="L305">extraire($G305,L$5)</f>
        <v/>
      </c>
    </row>
    <row r="306" spans="1:12" x14ac:dyDescent="0.25">
      <c r="A306" t="s">
        <v>44</v>
      </c>
      <c r="B306" t="s">
        <v>1050</v>
      </c>
      <c r="C306" t="s">
        <v>12</v>
      </c>
      <c r="D306" t="s">
        <v>1051</v>
      </c>
      <c r="E306" t="s">
        <v>1047</v>
      </c>
      <c r="F306" t="s">
        <v>1048</v>
      </c>
      <c r="G306" t="s">
        <v>1052</v>
      </c>
      <c r="H306" t="str" cm="1">
        <f t="array" ref="H306">extraire($G306,H$5)</f>
        <v>AEROBATICS OVER &amp;apos;QUESTEMBERT&amp;apos; - RDL 102/9.8NM AD VANNES (LFRV)</v>
      </c>
      <c r="I306" t="str" cm="1">
        <f t="array" ref="I306">extraire($G306,I$5)</f>
        <v>474105N 0022857W</v>
      </c>
      <c r="J306" t="str" cm="1">
        <f t="array" ref="J306">extraire($G306,J$5)</f>
        <v/>
      </c>
      <c r="K306" t="str" cm="1">
        <f t="array" ref="K306">extraire($G306,K$5)</f>
        <v/>
      </c>
      <c r="L306" t="str" cm="1">
        <f t="array" ref="L306">extraire($G306,L$5)</f>
        <v/>
      </c>
    </row>
    <row r="307" spans="1:12" x14ac:dyDescent="0.25">
      <c r="A307" t="s">
        <v>44</v>
      </c>
      <c r="B307" t="s">
        <v>1053</v>
      </c>
      <c r="C307" t="s">
        <v>12</v>
      </c>
      <c r="D307" t="s">
        <v>1054</v>
      </c>
      <c r="E307" t="s">
        <v>1055</v>
      </c>
      <c r="F307" t="s">
        <v>1056</v>
      </c>
      <c r="G307" t="s">
        <v>1057</v>
      </c>
      <c r="H307" t="str" cm="1">
        <f t="array" ref="H307">extraire($G307,H$5)</f>
        <v>MODEL FLYING ACTIVITY AT &amp;apos;PLENEE-JUGON&amp;apos;</v>
      </c>
      <c r="I307" t="str" cm="1">
        <f t="array" ref="I307">extraire($G307,I$5)</f>
        <v>482241N 0022610W</v>
      </c>
      <c r="J307" t="str" cm="1">
        <f t="array" ref="J307">extraire($G307,J$5)</f>
        <v/>
      </c>
      <c r="K307" t="str" cm="1">
        <f t="array" ref="K307">extraire($G307,K$5)</f>
        <v/>
      </c>
      <c r="L307" t="str" cm="1">
        <f t="array" ref="L307">extraire($G307,L$5)</f>
        <v/>
      </c>
    </row>
    <row r="308" spans="1:12" x14ac:dyDescent="0.25">
      <c r="A308" t="s">
        <v>10</v>
      </c>
      <c r="B308" t="s">
        <v>1058</v>
      </c>
      <c r="C308" t="s">
        <v>12</v>
      </c>
      <c r="D308" t="s">
        <v>1059</v>
      </c>
      <c r="E308" t="s">
        <v>816</v>
      </c>
      <c r="F308" t="s">
        <v>1060</v>
      </c>
      <c r="G308" t="s">
        <v>1061</v>
      </c>
      <c r="H308" t="str" cm="1">
        <f t="array" ref="H308">extraire($G308,H$5)</f>
        <v>AEROBATICS OVER &amp;apos;SERRAVAL&amp;apos;  RDL 120/11NM LFLP ARP</v>
      </c>
      <c r="I308" t="str" cm="1">
        <f t="array" ref="I308">extraire($G308,I$5)</f>
        <v>455006N 0061953E</v>
      </c>
      <c r="J308" t="str" cm="1">
        <f t="array" ref="J308">extraire($G308,J$5)</f>
        <v/>
      </c>
      <c r="K308" t="str" cm="1">
        <f t="array" ref="K308">extraire($G308,K$5)</f>
        <v/>
      </c>
      <c r="L308" t="str" cm="1">
        <f t="array" ref="L308">extraire($G308,L$5)</f>
        <v/>
      </c>
    </row>
    <row r="309" spans="1:12" x14ac:dyDescent="0.25">
      <c r="A309" t="s">
        <v>10</v>
      </c>
      <c r="B309" t="s">
        <v>1062</v>
      </c>
      <c r="C309" t="s">
        <v>12</v>
      </c>
      <c r="D309" t="s">
        <v>1063</v>
      </c>
      <c r="E309" t="s">
        <v>1064</v>
      </c>
      <c r="F309" t="s">
        <v>1065</v>
      </c>
      <c r="G309" t="s">
        <v>1066</v>
      </c>
      <c r="H309" t="str" cm="1">
        <f t="array" ref="H309">extraire($G309,H$5)</f>
        <v>TEMPORARY RESTRICTED AREA (ZRT) OVER &amp;apos;FONTANIL CORNILLON&amp;apos; FOR</v>
      </c>
      <c r="I309" t="str" cm="1">
        <f t="array" ref="I309">extraire($G309,I$5)</f>
        <v/>
      </c>
      <c r="J309" t="str" cm="1">
        <f t="array" ref="J309">extraire($G309,J$5)</f>
        <v/>
      </c>
      <c r="K309" t="str" cm="1">
        <f t="array" ref="K309">extraire($G309,K$5)</f>
        <v>ANT AUTHORITY</v>
      </c>
      <c r="L309" t="str" cm="1">
        <f t="array" ref="L309">extraire($G309,L$5)</f>
        <v/>
      </c>
    </row>
    <row r="310" spans="1:12" x14ac:dyDescent="0.25">
      <c r="A310" t="s">
        <v>97</v>
      </c>
      <c r="B310" t="s">
        <v>1067</v>
      </c>
      <c r="C310" t="s">
        <v>12</v>
      </c>
      <c r="D310" t="s">
        <v>1068</v>
      </c>
      <c r="E310" t="s">
        <v>693</v>
      </c>
      <c r="F310" t="s">
        <v>1069</v>
      </c>
      <c r="G310" t="s">
        <v>1070</v>
      </c>
      <c r="H310" t="str" cm="1">
        <f t="array" ref="H310">extraire($G310,H$5)</f>
        <v>LA ROCHELLE CENTRE HOSPITALIER  GRUE &amp;apos;CHANTIER HOTEL MERCURE</v>
      </c>
      <c r="I310" t="str" cm="1">
        <f t="array" ref="I310">extraire($G310,I$5)</f>
        <v>460912N 0010858W</v>
      </c>
      <c r="J310" t="str" cm="1">
        <f t="array" ref="J310">extraire($G310,J$5)</f>
        <v>144FT AGL</v>
      </c>
      <c r="K310" t="str" cm="1">
        <f t="array" ref="K310">extraire($G310,K$5)</f>
        <v>159FT AMSL</v>
      </c>
      <c r="L310" t="str" cm="1">
        <f t="array" ref="L310">extraire($G310,L$5)</f>
        <v>NONE</v>
      </c>
    </row>
    <row r="311" spans="1:12" x14ac:dyDescent="0.25">
      <c r="A311" t="s">
        <v>61</v>
      </c>
      <c r="B311" t="s">
        <v>1071</v>
      </c>
      <c r="C311" t="s">
        <v>12</v>
      </c>
      <c r="D311" t="s">
        <v>1072</v>
      </c>
      <c r="E311" t="s">
        <v>1073</v>
      </c>
      <c r="F311" t="s">
        <v>1074</v>
      </c>
      <c r="G311" t="s">
        <v>1075</v>
      </c>
      <c r="H311" t="str" cm="1">
        <f t="array" ref="H311">extraire($G311,H$5)</f>
        <v>TEMPO RESTRICTED AREA (ZRT) ON CERCOTTES (45)</v>
      </c>
      <c r="I311" t="str" cm="1">
        <f t="array" ref="I311">extraire($G311,I$5)</f>
        <v>475811N 0015458E</v>
      </c>
      <c r="J311" t="str" cm="1">
        <f t="array" ref="J311">extraire($G311,J$5)</f>
        <v/>
      </c>
      <c r="K311" t="str" cm="1">
        <f t="array" ref="K311">extraire($G311,K$5)</f>
        <v/>
      </c>
      <c r="L311" t="str" cm="1">
        <f t="array" ref="L311">extraire($G311,L$5)</f>
        <v/>
      </c>
    </row>
    <row r="312" spans="1:12" x14ac:dyDescent="0.25">
      <c r="A312" t="s">
        <v>44</v>
      </c>
      <c r="B312" t="s">
        <v>1076</v>
      </c>
      <c r="C312" t="s">
        <v>12</v>
      </c>
      <c r="D312" t="s">
        <v>1077</v>
      </c>
      <c r="E312" t="s">
        <v>916</v>
      </c>
      <c r="F312" t="s">
        <v>1078</v>
      </c>
      <c r="G312" t="s">
        <v>1079</v>
      </c>
      <c r="H312" t="str" cm="1">
        <f t="array" ref="H312">extraire($G312,H$5)</f>
        <v>IMPLEMENTATION OF FPL BUFFER ZONE (FBZ) ASSOCIATED WITH LF-D120A</v>
      </c>
      <c r="I312" t="str" cm="1">
        <f t="array" ref="I312">extraire($G312,I$5)</f>
        <v/>
      </c>
      <c r="J312" t="str" cm="1">
        <f t="array" ref="J312">extraire($G312,J$5)</f>
        <v/>
      </c>
      <c r="K312" t="str" cm="1">
        <f t="array" ref="K312">extraire($G312,K$5)</f>
        <v/>
      </c>
      <c r="L312" t="str" cm="1">
        <f t="array" ref="L312">extraire($G312,L$5)</f>
        <v/>
      </c>
    </row>
    <row r="313" spans="1:12" x14ac:dyDescent="0.25">
      <c r="A313" t="s">
        <v>44</v>
      </c>
      <c r="B313" t="s">
        <v>1080</v>
      </c>
      <c r="C313" t="s">
        <v>12</v>
      </c>
      <c r="D313" t="s">
        <v>1081</v>
      </c>
      <c r="E313" t="s">
        <v>916</v>
      </c>
      <c r="F313" t="s">
        <v>1078</v>
      </c>
      <c r="G313" t="s">
        <v>1082</v>
      </c>
      <c r="H313" t="str" cm="1">
        <f t="array" ref="H313">extraire($G313,H$5)</f>
        <v>TRAINING WITH NEW WEAPONS OVER ATLANTIC OCEAN - AIP SUP 045/22</v>
      </c>
      <c r="I313" t="str" cm="1">
        <f t="array" ref="I313">extraire($G313,I$5)</f>
        <v/>
      </c>
      <c r="J313" t="str" cm="1">
        <f t="array" ref="J313">extraire($G313,J$5)</f>
        <v/>
      </c>
      <c r="K313" t="str" cm="1">
        <f t="array" ref="K313">extraire($G313,K$5)</f>
        <v/>
      </c>
      <c r="L313" t="str" cm="1">
        <f t="array" ref="L313">extraire($G313,L$5)</f>
        <v/>
      </c>
    </row>
    <row r="314" spans="1:12" x14ac:dyDescent="0.25">
      <c r="A314" t="s">
        <v>10</v>
      </c>
      <c r="B314" t="s">
        <v>1083</v>
      </c>
      <c r="C314" t="s">
        <v>12</v>
      </c>
      <c r="D314" t="s">
        <v>1084</v>
      </c>
      <c r="E314" t="s">
        <v>1085</v>
      </c>
      <c r="F314" t="s">
        <v>1078</v>
      </c>
      <c r="G314" t="s">
        <v>1086</v>
      </c>
      <c r="H314" t="str" cm="1">
        <f t="array" ref="H314">extraire($G314,H$5)</f>
        <v>SPECIFIC MILITARY ACTIVITIES OFF &amp;apos;SAINT TROPEZ&amp;apos; - AIP SUP 212/22</v>
      </c>
      <c r="I314" t="str" cm="1">
        <f t="array" ref="I314">extraire($G314,I$5)</f>
        <v/>
      </c>
      <c r="J314" t="str" cm="1">
        <f t="array" ref="J314">extraire($G314,J$5)</f>
        <v/>
      </c>
      <c r="K314" t="str" cm="1">
        <f t="array" ref="K314">extraire($G314,K$5)</f>
        <v/>
      </c>
      <c r="L314" t="str" cm="1">
        <f t="array" ref="L314">extraire($G314,L$5)</f>
        <v/>
      </c>
    </row>
    <row r="315" spans="1:12" x14ac:dyDescent="0.25">
      <c r="A315" t="s">
        <v>17</v>
      </c>
      <c r="B315" t="s">
        <v>1087</v>
      </c>
      <c r="C315" t="s">
        <v>12</v>
      </c>
      <c r="D315" t="s">
        <v>1088</v>
      </c>
      <c r="E315" t="s">
        <v>1089</v>
      </c>
      <c r="F315" t="s">
        <v>1090</v>
      </c>
      <c r="G315" t="s">
        <v>1091</v>
      </c>
      <c r="H315" t="str" cm="1">
        <f t="array" ref="H315">extraire($G315,H$5)</f>
        <v>LIGHTS ON TOP OF OBSTACLE NR E1803 U/S (3 WINDTURBINES OUT OF 4)</v>
      </c>
      <c r="I315" t="str" cm="1">
        <f t="array" ref="I315">extraire($G315,I$5)</f>
        <v>470714N 0015612E,</v>
      </c>
      <c r="J315" t="str" cm="1">
        <f t="array" ref="J315">extraire($G315,J$5)</f>
        <v>501FT,</v>
      </c>
      <c r="K315" t="str" cm="1">
        <f t="array" ref="K315">extraire($G315,K$5)</f>
        <v>941FT.</v>
      </c>
      <c r="L315" t="str" cm="1">
        <f t="array" ref="L315">extraire($G315,L$5)</f>
        <v/>
      </c>
    </row>
    <row r="316" spans="1:12" x14ac:dyDescent="0.25">
      <c r="A316" t="s">
        <v>97</v>
      </c>
      <c r="B316" t="s">
        <v>1092</v>
      </c>
      <c r="C316" t="s">
        <v>12</v>
      </c>
      <c r="D316" t="s">
        <v>1093</v>
      </c>
      <c r="E316" t="s">
        <v>217</v>
      </c>
      <c r="F316" t="s">
        <v>1094</v>
      </c>
      <c r="G316" t="s">
        <v>1095</v>
      </c>
      <c r="H316" t="str" cm="1">
        <f t="array" ref="H316">extraire($G316,H$5)</f>
        <v>CRANE OPR ON HELISTATION &amp;apos;ALBERTVILLE CRS ALPES&amp;apos;</v>
      </c>
      <c r="I316" t="str" cm="1">
        <f t="array" ref="I316">extraire($G316,I$5)</f>
        <v>453939N 0062247E</v>
      </c>
      <c r="J316" t="str" cm="1">
        <f t="array" ref="J316">extraire($G316,J$5)</f>
        <v>95FT</v>
      </c>
      <c r="K316" t="str" cm="1">
        <f t="array" ref="K316">extraire($G316,K$5)</f>
        <v>ATION  1172FT</v>
      </c>
      <c r="L316" t="str" cm="1">
        <f t="array" ref="L316">extraire($G316,L$5)</f>
        <v>NIGHT AND DAY.</v>
      </c>
    </row>
    <row r="317" spans="1:12" x14ac:dyDescent="0.25">
      <c r="A317" t="s">
        <v>97</v>
      </c>
      <c r="B317" t="s">
        <v>1096</v>
      </c>
      <c r="C317" t="s">
        <v>12</v>
      </c>
      <c r="D317" t="s">
        <v>1097</v>
      </c>
      <c r="E317" t="s">
        <v>217</v>
      </c>
      <c r="F317" t="s">
        <v>1094</v>
      </c>
      <c r="G317" t="s">
        <v>1098</v>
      </c>
      <c r="H317" t="str" cm="1">
        <f t="array" ref="H317">extraire($G317,H$5)</f>
        <v>OBST  CRANE OPR &amp;apos;ALBERTVILLE CENTRE HOSPITALIER&amp;apos; HLP</v>
      </c>
      <c r="I317" t="str" cm="1">
        <f t="array" ref="I317">extraire($G317,I$5)</f>
        <v>453939N 0062247E</v>
      </c>
      <c r="J317" t="str" cm="1">
        <f t="array" ref="J317">extraire($G317,J$5)</f>
        <v>95FT</v>
      </c>
      <c r="K317" t="str" cm="1">
        <f t="array" ref="K317">extraire($G317,K$5)</f>
        <v>1172FT</v>
      </c>
      <c r="L317" t="str" cm="1">
        <f t="array" ref="L317">extraire($G317,L$5)</f>
        <v/>
      </c>
    </row>
    <row r="318" spans="1:12" x14ac:dyDescent="0.25">
      <c r="A318" t="s">
        <v>10</v>
      </c>
      <c r="B318" t="s">
        <v>1099</v>
      </c>
      <c r="C318" t="s">
        <v>12</v>
      </c>
      <c r="D318" t="s">
        <v>1100</v>
      </c>
      <c r="E318" t="s">
        <v>1101</v>
      </c>
      <c r="F318" t="s">
        <v>1102</v>
      </c>
      <c r="G318" t="s">
        <v>1103</v>
      </c>
      <c r="H318" t="str" cm="1">
        <f t="array" ref="H318">extraire($G318,H$5)</f>
        <v>VERTICAL PJE OVER &amp;apos;AURON&amp;apos;</v>
      </c>
      <c r="I318" t="str" cm="1">
        <f t="array" ref="I318">extraire($G318,I$5)</f>
        <v>441324N 0065523E</v>
      </c>
      <c r="J318" t="str" cm="1">
        <f t="array" ref="J318">extraire($G318,J$5)</f>
        <v/>
      </c>
      <c r="K318" t="str" cm="1">
        <f t="array" ref="K318">extraire($G318,K$5)</f>
        <v/>
      </c>
      <c r="L318" t="str" cm="1">
        <f t="array" ref="L318">extraire($G318,L$5)</f>
        <v/>
      </c>
    </row>
    <row r="319" spans="1:12" x14ac:dyDescent="0.25">
      <c r="A319" t="s">
        <v>10</v>
      </c>
      <c r="B319" t="s">
        <v>1104</v>
      </c>
      <c r="C319" t="s">
        <v>12</v>
      </c>
      <c r="D319" t="s">
        <v>1105</v>
      </c>
      <c r="E319" t="s">
        <v>1106</v>
      </c>
      <c r="F319" t="s">
        <v>1107</v>
      </c>
      <c r="G319" t="s">
        <v>1108</v>
      </c>
      <c r="H319" t="str" cm="1">
        <f t="array" ref="H319">extraire($G319,H$5)</f>
        <v>VERTICAL PJE OVER &amp;apos;ISOLA&amp;apos;</v>
      </c>
      <c r="I319" t="str" cm="1">
        <f t="array" ref="I319">extraire($G319,I$5)</f>
        <v>441118N 0070906E</v>
      </c>
      <c r="J319" t="str" cm="1">
        <f t="array" ref="J319">extraire($G319,J$5)</f>
        <v/>
      </c>
      <c r="K319" t="str" cm="1">
        <f t="array" ref="K319">extraire($G319,K$5)</f>
        <v/>
      </c>
      <c r="L319" t="str" cm="1">
        <f t="array" ref="L319">extraire($G319,L$5)</f>
        <v/>
      </c>
    </row>
    <row r="320" spans="1:12" x14ac:dyDescent="0.25">
      <c r="A320" t="s">
        <v>10</v>
      </c>
      <c r="B320" t="s">
        <v>1109</v>
      </c>
      <c r="C320" t="s">
        <v>12</v>
      </c>
      <c r="D320" t="s">
        <v>1110</v>
      </c>
      <c r="E320" t="s">
        <v>1111</v>
      </c>
      <c r="F320" t="s">
        <v>1112</v>
      </c>
      <c r="G320" t="s">
        <v>1113</v>
      </c>
      <c r="H320" t="str" cm="1">
        <f t="array" ref="H320">extraire($G320,H$5)</f>
        <v>OBST  FIXED CRANE OPR WITHIN LF-R138 AREA - RDL 279/11NM AD LFMF</v>
      </c>
      <c r="I320" t="str" cm="1">
        <f t="array" ref="I320">extraire($G320,I$5)</f>
        <v>433828N 0062712E</v>
      </c>
      <c r="J320" t="str" cm="1">
        <f t="array" ref="J320">extraire($G320,J$5)</f>
        <v>187FT</v>
      </c>
      <c r="K320" t="str" cm="1">
        <f t="array" ref="K320">extraire($G320,K$5)</f>
        <v>2828FT</v>
      </c>
      <c r="L320" t="str" cm="1">
        <f t="array" ref="L320">extraire($G320,L$5)</f>
        <v>DAY AND NIGHT</v>
      </c>
    </row>
    <row r="321" spans="1:12" x14ac:dyDescent="0.25">
      <c r="A321" t="s">
        <v>97</v>
      </c>
      <c r="B321" t="s">
        <v>1114</v>
      </c>
      <c r="C321" t="s">
        <v>12</v>
      </c>
      <c r="D321" t="s">
        <v>1115</v>
      </c>
      <c r="E321" t="s">
        <v>1115</v>
      </c>
      <c r="F321" t="s">
        <v>1116</v>
      </c>
      <c r="G321" t="s">
        <v>1117</v>
      </c>
      <c r="H321" t="str" cm="1">
        <f t="array" ref="H321">extraire($G321,H$5)</f>
        <v>&amp;apos;DIJON BOCAGE HOSPITAL CENTRE&amp;apos; HELISTATION  SOUTHERN FUNNEL</v>
      </c>
      <c r="I321" t="str" cm="1">
        <f t="array" ref="I321">extraire($G321,I$5)</f>
        <v/>
      </c>
      <c r="J321" t="str" cm="1">
        <f t="array" ref="J321">extraire($G321,J$5)</f>
        <v/>
      </c>
      <c r="K321" t="str" cm="1">
        <f t="array" ref="K321">extraire($G321,K$5)</f>
        <v/>
      </c>
      <c r="L321" t="str" cm="1">
        <f t="array" ref="L321">extraire($G321,L$5)</f>
        <v/>
      </c>
    </row>
    <row r="322" spans="1:12" x14ac:dyDescent="0.25">
      <c r="A322" t="s">
        <v>97</v>
      </c>
      <c r="B322" t="s">
        <v>1118</v>
      </c>
      <c r="C322" t="s">
        <v>12</v>
      </c>
      <c r="D322" t="s">
        <v>1119</v>
      </c>
      <c r="E322" t="s">
        <v>1120</v>
      </c>
      <c r="F322" t="s">
        <v>1121</v>
      </c>
      <c r="G322" t="s">
        <v>1122</v>
      </c>
      <c r="H322" t="str" cm="1">
        <f t="array" ref="H322">extraire($G322,H$5)</f>
        <v>DIJON BOCAGE CENTRE HOSPITALIER UNIVERSITAIRE HELISTATION</v>
      </c>
      <c r="I322" t="str" cm="1">
        <f t="array" ref="I322">extraire($G322,I$5)</f>
        <v/>
      </c>
      <c r="J322" t="str" cm="1">
        <f t="array" ref="J322">extraire($G322,J$5)</f>
        <v/>
      </c>
      <c r="K322" t="str" cm="1">
        <f t="array" ref="K322">extraire($G322,K$5)</f>
        <v/>
      </c>
      <c r="L322" t="str" cm="1">
        <f t="array" ref="L322">extraire($G322,L$5)</f>
        <v/>
      </c>
    </row>
    <row r="323" spans="1:12" x14ac:dyDescent="0.25">
      <c r="A323" t="s">
        <v>97</v>
      </c>
      <c r="B323" t="s">
        <v>1123</v>
      </c>
      <c r="C323" t="s">
        <v>12</v>
      </c>
      <c r="D323" t="s">
        <v>1124</v>
      </c>
      <c r="E323" t="s">
        <v>1120</v>
      </c>
      <c r="F323" t="s">
        <v>1121</v>
      </c>
      <c r="G323" t="s">
        <v>1125</v>
      </c>
      <c r="H323" t="str" cm="1">
        <f t="array" ref="H323">extraire($G323,H$5)</f>
        <v>OBST &amp;apos;DIJON BOCAGE CENTRE HOSPITALIER UNIVERSITAIRE&amp;apos;</v>
      </c>
      <c r="I323" t="str" cm="1">
        <f t="array" ref="I323">extraire($G323,I$5)</f>
        <v>471908.94N 0050407.77E (RDL 184DEG/0.12NM CENTER OF FATO)</v>
      </c>
      <c r="J323" t="str" cm="1">
        <f t="array" ref="J323">extraire($G323,J$5)</f>
        <v>/FATO  26FT</v>
      </c>
      <c r="K323" t="str" cm="1">
        <f t="array" ref="K323">extraire($G323,K$5)</f>
        <v>998FT</v>
      </c>
      <c r="L323" t="str" cm="1">
        <f t="array" ref="L323">extraire($G323,L$5)</f>
        <v>DAY AND NIGHT.</v>
      </c>
    </row>
    <row r="324" spans="1:12" x14ac:dyDescent="0.25">
      <c r="A324" t="s">
        <v>97</v>
      </c>
      <c r="B324" t="s">
        <v>1126</v>
      </c>
      <c r="C324" t="s">
        <v>12</v>
      </c>
      <c r="D324" t="s">
        <v>1127</v>
      </c>
      <c r="E324" t="s">
        <v>1128</v>
      </c>
      <c r="F324" t="s">
        <v>1121</v>
      </c>
      <c r="G324" t="s">
        <v>1129</v>
      </c>
      <c r="H324" t="str" cm="1">
        <f t="array" ref="H324">extraire($G324,H$5)</f>
        <v>DIJON BOCAGE CENTRE HOSPITALIER UNIVERSITAIRE HELISTATION</v>
      </c>
      <c r="I324" t="str" cm="1">
        <f t="array" ref="I324">extraire($G324,I$5)</f>
        <v>471909.77N 0050409.44E (RDL 175DEG/0.11NM CENTER OF FATO)</v>
      </c>
      <c r="J324" t="str" cm="1">
        <f t="array" ref="J324">extraire($G324,J$5)</f>
        <v>/FATO  73FT</v>
      </c>
      <c r="K324" t="str" cm="1">
        <f t="array" ref="K324">extraire($G324,K$5)</f>
        <v>1045FT</v>
      </c>
      <c r="L324" t="str" cm="1">
        <f t="array" ref="L324">extraire($G324,L$5)</f>
        <v/>
      </c>
    </row>
    <row r="325" spans="1:12" x14ac:dyDescent="0.25">
      <c r="A325" t="s">
        <v>97</v>
      </c>
      <c r="B325" t="s">
        <v>1130</v>
      </c>
      <c r="C325" t="s">
        <v>12</v>
      </c>
      <c r="D325" t="s">
        <v>1131</v>
      </c>
      <c r="E325" t="s">
        <v>1132</v>
      </c>
      <c r="F325" t="s">
        <v>1133</v>
      </c>
      <c r="G325" t="s">
        <v>1134</v>
      </c>
      <c r="H325" t="str" cm="1">
        <f t="array" ref="H325">extraire($G325,H$5)</f>
        <v>VANNES - CENTRE HOSPITALIER BRETAGNE ATLANTIQUE HELIPORT</v>
      </c>
      <c r="I325" t="str" cm="1">
        <f t="array" ref="I325">extraire($G325,I$5)</f>
        <v>474005N 0024448W</v>
      </c>
      <c r="J325" t="str" cm="1">
        <f t="array" ref="J325">extraire($G325,J$5)</f>
        <v>134FT, SPIRE 45M</v>
      </c>
      <c r="K325" t="str" cm="1">
        <f t="array" ref="K325">extraire($G325,K$5)</f>
        <v>225FT</v>
      </c>
      <c r="L325" t="str" cm="1">
        <f t="array" ref="L325">extraire($G325,L$5)</f>
        <v>NIGHT</v>
      </c>
    </row>
    <row r="326" spans="1:12" x14ac:dyDescent="0.25">
      <c r="A326" t="s">
        <v>17</v>
      </c>
      <c r="B326" t="s">
        <v>1135</v>
      </c>
      <c r="C326" t="s">
        <v>12</v>
      </c>
      <c r="D326" t="s">
        <v>1136</v>
      </c>
      <c r="E326" t="s">
        <v>1136</v>
      </c>
      <c r="F326" t="s">
        <v>1137</v>
      </c>
      <c r="G326" t="s">
        <v>1138</v>
      </c>
      <c r="H326" t="str" cm="1">
        <f t="array" ref="H326">extraire($G326,H$5)</f>
        <v>OBST NR E1809-8 LGT U/S (ONE WINDTURBINE OUT OF NINE)</v>
      </c>
      <c r="I326" t="str" cm="1">
        <f t="array" ref="I326">extraire($G326,I$5)</f>
        <v>470253N 0020512E (WINDFARM MEAN PSN)</v>
      </c>
      <c r="J326" t="str" cm="1">
        <f t="array" ref="J326">extraire($G326,J$5)</f>
        <v>491FT (WINDFARM MAX HGT)</v>
      </c>
      <c r="K326" t="str" cm="1">
        <f t="array" ref="K326">extraire($G326,K$5)</f>
        <v>980FT (WINDFARM MAX ELEV).</v>
      </c>
      <c r="L326" t="str" cm="1">
        <f t="array" ref="L326">extraire($G326,L$5)</f>
        <v/>
      </c>
    </row>
    <row r="327" spans="1:12" x14ac:dyDescent="0.25">
      <c r="A327" t="s">
        <v>97</v>
      </c>
      <c r="B327" t="s">
        <v>1139</v>
      </c>
      <c r="C327" t="s">
        <v>12</v>
      </c>
      <c r="D327" t="s">
        <v>1140</v>
      </c>
      <c r="E327" t="s">
        <v>1141</v>
      </c>
      <c r="F327" t="s">
        <v>1142</v>
      </c>
      <c r="G327" t="s">
        <v>1143</v>
      </c>
      <c r="H327" t="str" cm="1">
        <f t="array" ref="H327">extraire($G327,H$5)</f>
        <v>&amp;apos;BAGNOLS-SUR-CEZE CENTRE HOSPITALIER&amp;apos; HELISTATION - RDL329/0.48NM</v>
      </c>
      <c r="I327" t="str" cm="1">
        <f t="array" ref="I327">extraire($G327,I$5)</f>
        <v>440954.5N 0043635.3E</v>
      </c>
      <c r="J327" t="str" cm="1">
        <f t="array" ref="J327">extraire($G327,J$5)</f>
        <v>126FT</v>
      </c>
      <c r="K327" t="str" cm="1">
        <f t="array" ref="K327">extraire($G327,K$5)</f>
        <v>312FT</v>
      </c>
      <c r="L327" t="str" cm="1">
        <f t="array" ref="L327">extraire($G327,L$5)</f>
        <v>NIGHT AND DAY.</v>
      </c>
    </row>
    <row r="328" spans="1:12" x14ac:dyDescent="0.25">
      <c r="A328" t="s">
        <v>97</v>
      </c>
      <c r="B328" t="s">
        <v>1144</v>
      </c>
      <c r="C328" t="s">
        <v>12</v>
      </c>
      <c r="D328" t="s">
        <v>1145</v>
      </c>
      <c r="E328" t="s">
        <v>1146</v>
      </c>
      <c r="F328" t="s">
        <v>1142</v>
      </c>
      <c r="G328" t="s">
        <v>1147</v>
      </c>
      <c r="H328" t="str" cm="1">
        <f t="array" ref="H328">extraire($G328,H$5)</f>
        <v>SAINT NAZAIRE CENTRE HOSPITALIER</v>
      </c>
      <c r="I328" t="str" cm="1">
        <f t="array" ref="I328">extraire($G328,I$5)</f>
        <v>471545N 0021550W,</v>
      </c>
      <c r="J328" t="str" cm="1">
        <f t="array" ref="J328">extraire($G328,J$5)</f>
        <v>114FT,</v>
      </c>
      <c r="K328" t="str" cm="1">
        <f t="array" ref="K328">extraire($G328,K$5)</f>
        <v>210FT,</v>
      </c>
      <c r="L328" t="str" cm="1">
        <f t="array" ref="L328">extraire($G328,L$5)</f>
        <v>DAY AND NIGHT.</v>
      </c>
    </row>
    <row r="329" spans="1:12" x14ac:dyDescent="0.25">
      <c r="A329" t="s">
        <v>97</v>
      </c>
      <c r="B329" t="s">
        <v>1148</v>
      </c>
      <c r="C329" t="s">
        <v>12</v>
      </c>
      <c r="D329" t="s">
        <v>1149</v>
      </c>
      <c r="E329" t="s">
        <v>1150</v>
      </c>
      <c r="F329" t="s">
        <v>1151</v>
      </c>
      <c r="G329" t="s">
        <v>1152</v>
      </c>
      <c r="H329" t="str" cm="1">
        <f t="array" ref="H329">extraire($G329,H$5)</f>
        <v>ORLEANS CENTRE HOSPITALIER  TOWER CRANE AT OLIVET RDL</v>
      </c>
      <c r="I329" t="str" cm="1">
        <f t="array" ref="I329">extraire($G329,I$5)</f>
        <v>475054.60N 0015546.16E</v>
      </c>
      <c r="J329" t="str" cm="1">
        <f t="array" ref="J329">extraire($G329,J$5)</f>
        <v>114FT</v>
      </c>
      <c r="K329" t="str" cm="1">
        <f t="array" ref="K329">extraire($G329,K$5)</f>
        <v>449FT</v>
      </c>
      <c r="L329" t="str" cm="1">
        <f t="array" ref="L329">extraire($G329,L$5)</f>
        <v>DAY AND NIGHT</v>
      </c>
    </row>
    <row r="330" spans="1:12" x14ac:dyDescent="0.25">
      <c r="A330" t="s">
        <v>44</v>
      </c>
      <c r="B330" t="s">
        <v>1153</v>
      </c>
      <c r="C330" t="s">
        <v>12</v>
      </c>
      <c r="D330" t="s">
        <v>1154</v>
      </c>
      <c r="E330" t="s">
        <v>1154</v>
      </c>
      <c r="F330" t="s">
        <v>1151</v>
      </c>
      <c r="G330" t="s">
        <v>1155</v>
      </c>
      <c r="H330" t="str" cm="1">
        <f t="array" ref="H330">extraire($G330,H$5)</f>
        <v>AIR NAVIGATION OBSTACLE NR E560B LIGHT ON TOP U/S</v>
      </c>
      <c r="I330" t="str" cm="1">
        <f t="array" ref="I330">extraire($G330,I$5)</f>
        <v>480727.61N 0022647W (WIND FARM AVERAGE POSITION)</v>
      </c>
      <c r="J330" t="str" cm="1">
        <f t="array" ref="J330">extraire($G330,J$5)</f>
        <v>328FT AGL (MAX HEIGHT)</v>
      </c>
      <c r="K330" t="str" cm="1">
        <f t="array" ref="K330">extraire($G330,K$5)</f>
        <v>761FT AMSL (MAX ELEV</v>
      </c>
      <c r="L330" t="str" cm="1">
        <f t="array" ref="L330">extraire($G330,L$5)</f>
        <v/>
      </c>
    </row>
    <row r="331" spans="1:12" x14ac:dyDescent="0.25">
      <c r="A331" t="s">
        <v>10</v>
      </c>
      <c r="B331" t="s">
        <v>1156</v>
      </c>
      <c r="C331" t="s">
        <v>12</v>
      </c>
      <c r="D331" t="s">
        <v>1157</v>
      </c>
      <c r="E331" t="s">
        <v>1158</v>
      </c>
      <c r="F331" t="s">
        <v>1151</v>
      </c>
      <c r="G331" t="s">
        <v>1159</v>
      </c>
      <c r="H331" t="str" cm="1">
        <f t="array" ref="H331">extraire($G331,H$5)</f>
        <v>AIR NAVIGATION OBSTACLE (WIND TURBINE) E2609-10 U/S</v>
      </c>
      <c r="I331" t="str" cm="1">
        <f t="array" ref="I331">extraire($G331,I$5)</f>
        <v>451426N 0050839E</v>
      </c>
      <c r="J331" t="str" cm="1">
        <f t="array" ref="J331">extraire($G331,J$5)</f>
        <v>443FT</v>
      </c>
      <c r="K331" t="str" cm="1">
        <f t="array" ref="K331">extraire($G331,K$5)</f>
        <v>2156FT</v>
      </c>
      <c r="L331" t="str" cm="1">
        <f t="array" ref="L331">extraire($G331,L$5)</f>
        <v/>
      </c>
    </row>
    <row r="332" spans="1:12" x14ac:dyDescent="0.25">
      <c r="A332" t="s">
        <v>61</v>
      </c>
      <c r="B332" t="s">
        <v>1160</v>
      </c>
      <c r="C332" t="s">
        <v>12</v>
      </c>
      <c r="D332" t="s">
        <v>1161</v>
      </c>
      <c r="E332" t="s">
        <v>1161</v>
      </c>
      <c r="F332" t="s">
        <v>1162</v>
      </c>
      <c r="G332" t="s">
        <v>1163</v>
      </c>
      <c r="H332" t="str" cm="1">
        <f t="array" ref="H332">extraire($G332,H$5)</f>
        <v>OBST NR E8022-4 LIGHTS (1 WIND TURBINE IN 10) U/S - RDL009/8.53NM</v>
      </c>
      <c r="I332" t="str" cm="1">
        <f t="array" ref="I332">extraire($G332,I$5)</f>
        <v>500638N 0024339E.</v>
      </c>
      <c r="J332" t="str" cm="1">
        <f t="array" ref="J332">extraire($G332,J$5)</f>
        <v/>
      </c>
      <c r="K332" t="str" cm="1">
        <f t="array" ref="K332">extraire($G332,K$5)</f>
        <v/>
      </c>
      <c r="L332" t="str" cm="1">
        <f t="array" ref="L332">extraire($G332,L$5)</f>
        <v/>
      </c>
    </row>
    <row r="333" spans="1:12" x14ac:dyDescent="0.25">
      <c r="A333" t="s">
        <v>61</v>
      </c>
      <c r="B333" t="s">
        <v>1164</v>
      </c>
      <c r="C333" t="s">
        <v>12</v>
      </c>
      <c r="D333" t="s">
        <v>1165</v>
      </c>
      <c r="E333" t="s">
        <v>1166</v>
      </c>
      <c r="F333" t="s">
        <v>1167</v>
      </c>
      <c r="G333" t="s">
        <v>1168</v>
      </c>
      <c r="H333" t="str" cm="1">
        <f t="array" ref="H333">extraire($G333,H$5)</f>
        <v>AIR NAVIGATION OBST E6004-13 LIGHTING RDL 339/7.65NM LFOB U/S</v>
      </c>
      <c r="I333" t="str" cm="1">
        <f t="array" ref="I333">extraire($G333,I$5)</f>
        <v>493429N 0020230E</v>
      </c>
      <c r="J333" t="str" cm="1">
        <f t="array" ref="J333">extraire($G333,J$5)</f>
        <v/>
      </c>
      <c r="K333" t="str" cm="1">
        <f t="array" ref="K333">extraire($G333,K$5)</f>
        <v/>
      </c>
      <c r="L333" t="str" cm="1">
        <f t="array" ref="L333">extraire($G333,L$5)</f>
        <v>RDL 339/7.65NM LFOB U/S</v>
      </c>
    </row>
    <row r="334" spans="1:12" x14ac:dyDescent="0.25">
      <c r="A334" t="s">
        <v>61</v>
      </c>
      <c r="B334" t="s">
        <v>1169</v>
      </c>
      <c r="C334" t="s">
        <v>12</v>
      </c>
      <c r="D334" t="s">
        <v>1170</v>
      </c>
      <c r="E334" t="s">
        <v>1171</v>
      </c>
      <c r="F334" t="s">
        <v>1172</v>
      </c>
      <c r="G334" t="s">
        <v>1173</v>
      </c>
      <c r="H334" t="str" cm="1">
        <f t="array" ref="H334">extraire($G334,H$5)</f>
        <v>WINCHED PJE OVER LALEU</v>
      </c>
      <c r="I334" t="str" cm="1">
        <f t="array" ref="I334">extraire($G334,I$5)</f>
        <v>472406N 0011241E</v>
      </c>
      <c r="J334" t="str" cm="1">
        <f t="array" ref="J334">extraire($G334,J$5)</f>
        <v/>
      </c>
      <c r="K334" t="str" cm="1">
        <f t="array" ref="K334">extraire($G334,K$5)</f>
        <v/>
      </c>
      <c r="L334" t="str" cm="1">
        <f t="array" ref="L334">extraire($G334,L$5)</f>
        <v/>
      </c>
    </row>
    <row r="335" spans="1:12" x14ac:dyDescent="0.25">
      <c r="A335" t="s">
        <v>61</v>
      </c>
      <c r="B335" t="s">
        <v>1174</v>
      </c>
      <c r="C335" t="s">
        <v>12</v>
      </c>
      <c r="D335" t="s">
        <v>1175</v>
      </c>
      <c r="E335" t="s">
        <v>1176</v>
      </c>
      <c r="F335" t="s">
        <v>1172</v>
      </c>
      <c r="G335" t="s">
        <v>1177</v>
      </c>
      <c r="H335" t="str" cm="1">
        <f t="array" ref="H335">extraire($G335,H$5)</f>
        <v>WINCHED PARACHUTES OVER &amp;apos;THENAY&amp;apos;</v>
      </c>
      <c r="I335" t="str" cm="1">
        <f t="array" ref="I335">extraire($G335,I$5)</f>
        <v>472257N 0011732E</v>
      </c>
      <c r="J335" t="str" cm="1">
        <f t="array" ref="J335">extraire($G335,J$5)</f>
        <v/>
      </c>
      <c r="K335" t="str" cm="1">
        <f t="array" ref="K335">extraire($G335,K$5)</f>
        <v/>
      </c>
      <c r="L335" t="str" cm="1">
        <f t="array" ref="L335">extraire($G335,L$5)</f>
        <v/>
      </c>
    </row>
    <row r="336" spans="1:12" x14ac:dyDescent="0.25">
      <c r="A336" t="s">
        <v>61</v>
      </c>
      <c r="B336" t="s">
        <v>1178</v>
      </c>
      <c r="C336" t="s">
        <v>12</v>
      </c>
      <c r="D336" t="s">
        <v>1179</v>
      </c>
      <c r="E336" t="s">
        <v>1176</v>
      </c>
      <c r="F336" t="s">
        <v>1180</v>
      </c>
      <c r="G336" t="s">
        <v>1181</v>
      </c>
      <c r="H336" t="str" cm="1">
        <f t="array" ref="H336">extraire($G336,H$5)</f>
        <v>WINCHED PJE OVER PONTLEVOY RDL 074/13NM LFEF</v>
      </c>
      <c r="I336" t="str" cm="1">
        <f t="array" ref="I336">extraire($G336,I$5)</f>
        <v>472358N 0011455E</v>
      </c>
      <c r="J336" t="str" cm="1">
        <f t="array" ref="J336">extraire($G336,J$5)</f>
        <v/>
      </c>
      <c r="K336" t="str" cm="1">
        <f t="array" ref="K336">extraire($G336,K$5)</f>
        <v/>
      </c>
      <c r="L336" t="str" cm="1">
        <f t="array" ref="L336">extraire($G336,L$5)</f>
        <v/>
      </c>
    </row>
    <row r="337" spans="1:12" x14ac:dyDescent="0.25">
      <c r="A337" t="s">
        <v>61</v>
      </c>
      <c r="B337" t="s">
        <v>1182</v>
      </c>
      <c r="C337" t="s">
        <v>12</v>
      </c>
      <c r="D337" t="s">
        <v>1183</v>
      </c>
      <c r="E337" t="s">
        <v>1184</v>
      </c>
      <c r="F337" t="s">
        <v>1185</v>
      </c>
      <c r="G337" t="s">
        <v>1186</v>
      </c>
      <c r="H337" t="str" cm="1">
        <f t="array" ref="H337">extraire($G337,H$5)</f>
        <v>OBST NR 61001 LIGHTS U/S - RDL 317/10.8NM AD LFAX</v>
      </c>
      <c r="I337" t="str" cm="1">
        <f t="array" ref="I337">extraire($G337,I$5)</f>
        <v>484012.98N 0002049.51E.</v>
      </c>
      <c r="J337" t="str" cm="1">
        <f t="array" ref="J337">extraire($G337,J$5)</f>
        <v/>
      </c>
      <c r="K337" t="str" cm="1">
        <f t="array" ref="K337">extraire($G337,K$5)</f>
        <v/>
      </c>
      <c r="L337" t="str" cm="1">
        <f t="array" ref="L337">extraire($G337,L$5)</f>
        <v/>
      </c>
    </row>
    <row r="338" spans="1:12" x14ac:dyDescent="0.25">
      <c r="A338" t="s">
        <v>17</v>
      </c>
      <c r="B338" t="s">
        <v>1187</v>
      </c>
      <c r="C338" t="s">
        <v>12</v>
      </c>
      <c r="D338" t="s">
        <v>1188</v>
      </c>
      <c r="E338" t="s">
        <v>1188</v>
      </c>
      <c r="F338" t="s">
        <v>1185</v>
      </c>
      <c r="G338" t="s">
        <v>1189</v>
      </c>
      <c r="H338" t="str" cm="1">
        <f t="array" ref="H338">extraire($G338,H$5)</f>
        <v>VILLENEUVE SUR LOT HOSPITAL (47) - COMMISSIONING OF A HELIPORT</v>
      </c>
      <c r="I338" t="str" cm="1">
        <f t="array" ref="I338">extraire($G338,I$5)</f>
        <v>442425.17N 0004452.36E</v>
      </c>
      <c r="J338" t="str" cm="1">
        <f t="array" ref="J338">extraire($G338,J$5)</f>
        <v/>
      </c>
      <c r="K338" t="str" cm="1">
        <f t="array" ref="K338">extraire($G338,K$5)</f>
        <v/>
      </c>
      <c r="L338" t="str" cm="1">
        <f t="array" ref="L338">extraire($G338,L$5)</f>
        <v/>
      </c>
    </row>
    <row r="339" spans="1:12" x14ac:dyDescent="0.25">
      <c r="A339" t="s">
        <v>97</v>
      </c>
      <c r="B339" t="s">
        <v>1190</v>
      </c>
      <c r="C339" t="s">
        <v>12</v>
      </c>
      <c r="D339" t="s">
        <v>1191</v>
      </c>
      <c r="E339" t="s">
        <v>1192</v>
      </c>
      <c r="F339" t="s">
        <v>1193</v>
      </c>
      <c r="G339" t="s">
        <v>1194</v>
      </c>
      <c r="H339" t="str" cm="1">
        <f t="array" ref="H339">extraire($G339,H$5)</f>
        <v>OBST DIJON BOCAGE CENTRE HOSPITALIER UNIVERSITAIRE HLP RDL</v>
      </c>
      <c r="I339" t="str" cm="1">
        <f t="array" ref="I339">extraire($G339,I$5)</f>
        <v>471916N 0050418E</v>
      </c>
      <c r="J339" t="str" cm="1">
        <f t="array" ref="J339">extraire($G339,J$5)</f>
        <v>/FATO  133FT</v>
      </c>
      <c r="K339" t="str" cm="1">
        <f t="array" ref="K339">extraire($G339,K$5)</f>
        <v>859FT</v>
      </c>
      <c r="L339" t="str" cm="1">
        <f t="array" ref="L339">extraire($G339,L$5)</f>
        <v/>
      </c>
    </row>
    <row r="340" spans="1:12" x14ac:dyDescent="0.25">
      <c r="A340" t="s">
        <v>61</v>
      </c>
      <c r="B340" t="s">
        <v>1195</v>
      </c>
      <c r="C340" t="s">
        <v>12</v>
      </c>
      <c r="D340" t="s">
        <v>1196</v>
      </c>
      <c r="E340" t="s">
        <v>1197</v>
      </c>
      <c r="F340" t="s">
        <v>1198</v>
      </c>
      <c r="G340" t="s">
        <v>1199</v>
      </c>
      <c r="H340" t="str" cm="1">
        <f t="array" ref="H340">extraire($G340,H$5)</f>
        <v>MODEL FLYING ACTIVITY OVER MIGNIERES (28)</v>
      </c>
      <c r="I340" t="str" cm="1">
        <f t="array" ref="I340">extraire($G340,I$5)</f>
        <v>482302N 0012821E.</v>
      </c>
      <c r="J340" t="str" cm="1">
        <f t="array" ref="J340">extraire($G340,J$5)</f>
        <v/>
      </c>
      <c r="K340" t="str" cm="1">
        <f t="array" ref="K340">extraire($G340,K$5)</f>
        <v/>
      </c>
      <c r="L340" t="str" cm="1">
        <f t="array" ref="L340">extraire($G340,L$5)</f>
        <v/>
      </c>
    </row>
    <row r="341" spans="1:12" x14ac:dyDescent="0.25">
      <c r="A341" t="s">
        <v>97</v>
      </c>
      <c r="B341" t="s">
        <v>1200</v>
      </c>
      <c r="C341" t="s">
        <v>12</v>
      </c>
      <c r="D341" t="s">
        <v>1201</v>
      </c>
      <c r="E341" t="s">
        <v>1201</v>
      </c>
      <c r="F341" t="s">
        <v>1202</v>
      </c>
      <c r="G341" t="s">
        <v>1203</v>
      </c>
      <c r="H341" t="str" cm="1">
        <f t="array" ref="H341">extraire($G341,H$5)</f>
        <v>CRANE OPR IN THE VICINITY OF HELISTATION &amp;apos;NANTES QUAI MONCOUSU</v>
      </c>
      <c r="I341" t="str" cm="1">
        <f t="array" ref="I341">extraire($G341,I$5)</f>
        <v>471215N 0013203W,</v>
      </c>
      <c r="J341" t="str" cm="1">
        <f t="array" ref="J341">extraire($G341,J$5)</f>
        <v>226FT,</v>
      </c>
      <c r="K341" t="str" cm="1">
        <f t="array" ref="K341">extraire($G341,K$5)</f>
        <v>ATION  249FT,</v>
      </c>
      <c r="L341" t="str" cm="1">
        <f t="array" ref="L341">extraire($G341,L$5)</f>
        <v>DAY AND NIGHT.</v>
      </c>
    </row>
    <row r="342" spans="1:12" x14ac:dyDescent="0.25">
      <c r="A342" t="s">
        <v>31</v>
      </c>
      <c r="B342" t="s">
        <v>1204</v>
      </c>
      <c r="C342" t="s">
        <v>12</v>
      </c>
      <c r="D342" t="s">
        <v>1205</v>
      </c>
      <c r="E342" t="s">
        <v>442</v>
      </c>
      <c r="F342" t="s">
        <v>1206</v>
      </c>
      <c r="G342" t="s">
        <v>1207</v>
      </c>
      <c r="H342" t="str" cm="1">
        <f t="array" ref="H342">extraire($G342,H$5)</f>
        <v>ROUTE UN491  SEGMENTS REMARKS MODIFIED</v>
      </c>
      <c r="I342" t="str" cm="1">
        <f t="array" ref="I342">extraire($G342,I$5)</f>
        <v/>
      </c>
      <c r="J342" t="str" cm="1">
        <f t="array" ref="J342">extraire($G342,J$5)</f>
        <v/>
      </c>
      <c r="K342" t="str" cm="1">
        <f t="array" ref="K342">extraire($G342,K$5)</f>
        <v/>
      </c>
      <c r="L342" t="str" cm="1">
        <f t="array" ref="L342">extraire($G342,L$5)</f>
        <v/>
      </c>
    </row>
    <row r="343" spans="1:12" x14ac:dyDescent="0.25">
      <c r="A343" t="s">
        <v>61</v>
      </c>
      <c r="B343" t="s">
        <v>1204</v>
      </c>
      <c r="C343" t="s">
        <v>12</v>
      </c>
      <c r="D343" t="s">
        <v>1205</v>
      </c>
      <c r="E343" t="s">
        <v>442</v>
      </c>
      <c r="F343" t="s">
        <v>1206</v>
      </c>
      <c r="G343" t="s">
        <v>1207</v>
      </c>
      <c r="H343" t="str" cm="1">
        <f t="array" ref="H343">extraire($G343,H$5)</f>
        <v>ROUTE UN491  SEGMENTS REMARKS MODIFIED</v>
      </c>
      <c r="I343" t="str" cm="1">
        <f t="array" ref="I343">extraire($G343,I$5)</f>
        <v/>
      </c>
      <c r="J343" t="str" cm="1">
        <f t="array" ref="J343">extraire($G343,J$5)</f>
        <v/>
      </c>
      <c r="K343" t="str" cm="1">
        <f t="array" ref="K343">extraire($G343,K$5)</f>
        <v/>
      </c>
      <c r="L343" t="str" cm="1">
        <f t="array" ref="L343">extraire($G343,L$5)</f>
        <v/>
      </c>
    </row>
    <row r="344" spans="1:12" x14ac:dyDescent="0.25">
      <c r="A344" t="s">
        <v>44</v>
      </c>
      <c r="B344" t="s">
        <v>1208</v>
      </c>
      <c r="C344" t="s">
        <v>12</v>
      </c>
      <c r="D344" t="s">
        <v>1209</v>
      </c>
      <c r="E344" t="s">
        <v>1210</v>
      </c>
      <c r="F344" t="s">
        <v>1211</v>
      </c>
      <c r="G344" t="s">
        <v>1212</v>
      </c>
      <c r="H344" t="str" cm="1">
        <f t="array" ref="H344">extraire($G344,H$5)</f>
        <v>MODEL FLYING ACT AT &amp;apos;CONQUEREUIL&amp;apos; (44) - RDL 210/8.7NM LFSS</v>
      </c>
      <c r="I344" t="str" cm="1">
        <f t="array" ref="I344">extraire($G344,I$5)</f>
        <v>473948N 0014510W.</v>
      </c>
      <c r="J344" t="str" cm="1">
        <f t="array" ref="J344">extraire($G344,J$5)</f>
        <v/>
      </c>
      <c r="K344" t="str" cm="1">
        <f t="array" ref="K344">extraire($G344,K$5)</f>
        <v/>
      </c>
      <c r="L344" t="str" cm="1">
        <f t="array" ref="L344">extraire($G344,L$5)</f>
        <v/>
      </c>
    </row>
    <row r="345" spans="1:12" x14ac:dyDescent="0.25">
      <c r="A345" t="s">
        <v>44</v>
      </c>
      <c r="B345" t="s">
        <v>1213</v>
      </c>
      <c r="C345" t="s">
        <v>12</v>
      </c>
      <c r="D345" t="s">
        <v>1214</v>
      </c>
      <c r="E345" t="s">
        <v>1215</v>
      </c>
      <c r="F345" t="s">
        <v>1216</v>
      </c>
      <c r="G345" t="s">
        <v>1217</v>
      </c>
      <c r="H345" t="str" cm="1">
        <f t="array" ref="H345">extraire($G345,H$5)</f>
        <v>MODEL FLYING ACT AT &amp;apos;LE PALLET&amp;apos; (44) - RDL 092/11.7NM LFRS</v>
      </c>
      <c r="I345" t="str" cm="1">
        <f t="array" ref="I345">extraire($G345,I$5)</f>
        <v>470900N 0011923W</v>
      </c>
      <c r="J345" t="str" cm="1">
        <f t="array" ref="J345">extraire($G345,J$5)</f>
        <v/>
      </c>
      <c r="K345" t="str" cm="1">
        <f t="array" ref="K345">extraire($G345,K$5)</f>
        <v/>
      </c>
      <c r="L345" t="str" cm="1">
        <f t="array" ref="L345">extraire($G345,L$5)</f>
        <v/>
      </c>
    </row>
    <row r="346" spans="1:12" x14ac:dyDescent="0.25">
      <c r="A346" t="s">
        <v>44</v>
      </c>
      <c r="B346" t="s">
        <v>1218</v>
      </c>
      <c r="C346" t="s">
        <v>12</v>
      </c>
      <c r="D346" t="s">
        <v>1219</v>
      </c>
      <c r="E346" t="s">
        <v>1219</v>
      </c>
      <c r="F346" t="s">
        <v>1220</v>
      </c>
      <c r="G346" t="s">
        <v>1221</v>
      </c>
      <c r="H346" t="str" cm="1">
        <f t="array" ref="H346">extraire($G346,H$5)</f>
        <v>OCEANIC TRAFFIC FLOW DIRECTION TO THE WEST VIA BREST ACC CHANGED</v>
      </c>
      <c r="I346" t="str" cm="1">
        <f t="array" ref="I346">extraire($G346,I$5)</f>
        <v/>
      </c>
      <c r="J346" t="str" cm="1">
        <f t="array" ref="J346">extraire($G346,J$5)</f>
        <v/>
      </c>
      <c r="K346" t="str" cm="1">
        <f t="array" ref="K346">extraire($G346,K$5)</f>
        <v/>
      </c>
      <c r="L346" t="str" cm="1">
        <f t="array" ref="L346">extraire($G346,L$5)</f>
        <v/>
      </c>
    </row>
    <row r="347" spans="1:12" x14ac:dyDescent="0.25">
      <c r="A347" t="s">
        <v>17</v>
      </c>
      <c r="B347" t="s">
        <v>1222</v>
      </c>
      <c r="C347" t="s">
        <v>12</v>
      </c>
      <c r="D347" t="s">
        <v>1223</v>
      </c>
      <c r="E347" t="s">
        <v>1224</v>
      </c>
      <c r="F347" t="s">
        <v>1225</v>
      </c>
      <c r="G347" t="s">
        <v>1226</v>
      </c>
      <c r="H347" t="str" cm="1">
        <f t="array" ref="H347">extraire($G347,H$5)</f>
        <v>FREQUENCIES SECTORS ACC/UAC BORDEAUX</v>
      </c>
      <c r="I347" t="str" cm="1">
        <f t="array" ref="I347">extraire($G347,I$5)</f>
        <v/>
      </c>
      <c r="J347" t="str" cm="1">
        <f t="array" ref="J347">extraire($G347,J$5)</f>
        <v/>
      </c>
      <c r="K347" t="str" cm="1">
        <f t="array" ref="K347">extraire($G347,K$5)</f>
        <v/>
      </c>
      <c r="L347" t="str" cm="1">
        <f t="array" ref="L347">extraire($G347,L$5)</f>
        <v/>
      </c>
    </row>
    <row r="348" spans="1:12" x14ac:dyDescent="0.25">
      <c r="A348" t="s">
        <v>97</v>
      </c>
      <c r="B348" t="s">
        <v>1227</v>
      </c>
      <c r="C348" t="s">
        <v>12</v>
      </c>
      <c r="D348" t="s">
        <v>1228</v>
      </c>
      <c r="E348" t="s">
        <v>1228</v>
      </c>
      <c r="F348" t="s">
        <v>1225</v>
      </c>
      <c r="G348" t="s">
        <v>1229</v>
      </c>
      <c r="H348" t="str" cm="1">
        <f t="array" ref="H348">extraire($G348,H$5)</f>
        <v>CHALLANS HOSPITAL CENTER UNASSISTED LANDING AREA LIGHTING,</v>
      </c>
      <c r="I348" t="str" cm="1">
        <f t="array" ref="I348">extraire($G348,I$5)</f>
        <v/>
      </c>
      <c r="J348" t="str" cm="1">
        <f t="array" ref="J348">extraire($G348,J$5)</f>
        <v/>
      </c>
      <c r="K348" t="str" cm="1">
        <f t="array" ref="K348">extraire($G348,K$5)</f>
        <v/>
      </c>
      <c r="L348" t="str" cm="1">
        <f t="array" ref="L348">extraire($G348,L$5)</f>
        <v>,</v>
      </c>
    </row>
    <row r="349" spans="1:12" x14ac:dyDescent="0.25">
      <c r="A349" t="s">
        <v>97</v>
      </c>
      <c r="B349" t="s">
        <v>1230</v>
      </c>
      <c r="C349" t="s">
        <v>12</v>
      </c>
      <c r="D349" t="s">
        <v>1231</v>
      </c>
      <c r="E349" t="s">
        <v>1231</v>
      </c>
      <c r="F349" t="s">
        <v>1232</v>
      </c>
      <c r="G349" t="s">
        <v>1233</v>
      </c>
      <c r="H349" t="str" cm="1">
        <f t="array" ref="H349">extraire($G349,H$5)</f>
        <v>&amp;apos;RENNES PONT CHAILLOU&amp;apos; HOSPITAL CENTER PCL NOT AVBL</v>
      </c>
      <c r="I349" t="str" cm="1">
        <f t="array" ref="I349">extraire($G349,I$5)</f>
        <v/>
      </c>
      <c r="J349" t="str" cm="1">
        <f t="array" ref="J349">extraire($G349,J$5)</f>
        <v/>
      </c>
      <c r="K349" t="str" cm="1">
        <f t="array" ref="K349">extraire($G349,K$5)</f>
        <v/>
      </c>
      <c r="L349" t="str" cm="1">
        <f t="array" ref="L349">extraire($G349,L$5)</f>
        <v/>
      </c>
    </row>
    <row r="350" spans="1:12" x14ac:dyDescent="0.25">
      <c r="A350" t="s">
        <v>97</v>
      </c>
      <c r="B350" t="s">
        <v>1234</v>
      </c>
      <c r="C350" t="s">
        <v>12</v>
      </c>
      <c r="D350" t="s">
        <v>1235</v>
      </c>
      <c r="E350" t="s">
        <v>1235</v>
      </c>
      <c r="F350" t="s">
        <v>1236</v>
      </c>
      <c r="G350" t="s">
        <v>1237</v>
      </c>
      <c r="H350" t="str" cm="1">
        <f t="array" ref="H350">extraire($G350,H$5)</f>
        <v>BOULOGNE SUR MER CENTRE HOSPITALIER</v>
      </c>
      <c r="I350" t="str" cm="1">
        <f t="array" ref="I350">extraire($G350,I$5)</f>
        <v/>
      </c>
      <c r="J350" t="str" cm="1">
        <f t="array" ref="J350">extraire($G350,J$5)</f>
        <v/>
      </c>
      <c r="K350" t="str" cm="1">
        <f t="array" ref="K350">extraire($G350,K$5)</f>
        <v/>
      </c>
      <c r="L350" t="str" cm="1">
        <f t="array" ref="L350">extraire($G350,L$5)</f>
        <v/>
      </c>
    </row>
    <row r="351" spans="1:12" x14ac:dyDescent="0.25">
      <c r="A351" t="s">
        <v>44</v>
      </c>
      <c r="B351" t="s">
        <v>1238</v>
      </c>
      <c r="C351" t="s">
        <v>12</v>
      </c>
      <c r="D351" t="s">
        <v>1239</v>
      </c>
      <c r="E351" t="s">
        <v>1240</v>
      </c>
      <c r="F351" t="s">
        <v>1241</v>
      </c>
      <c r="G351" t="s">
        <v>1242</v>
      </c>
      <c r="H351" t="str" cm="1">
        <f t="array" ref="H351">extraire($G351,H$5)</f>
        <v>OBSTACLE NR E4423-4 LIGHTING U/S (1 WIND TURBINE OUT OF 4)</v>
      </c>
      <c r="I351" t="str" cm="1">
        <f t="array" ref="I351">extraire($G351,I$5)</f>
        <v>472802N 0010516W</v>
      </c>
      <c r="J351" t="str" cm="1">
        <f t="array" ref="J351">extraire($G351,J$5)</f>
        <v>391FT AGL</v>
      </c>
      <c r="K351" t="str" cm="1">
        <f t="array" ref="K351">extraire($G351,K$5)</f>
        <v>614FT AMSL.</v>
      </c>
      <c r="L351" t="str" cm="1">
        <f t="array" ref="L351">extraire($G351,L$5)</f>
        <v>U/S (1 WIND TURBINE OUT OF 4)</v>
      </c>
    </row>
    <row r="352" spans="1:12" x14ac:dyDescent="0.25">
      <c r="A352" t="s">
        <v>61</v>
      </c>
      <c r="B352" t="s">
        <v>1243</v>
      </c>
      <c r="C352" t="s">
        <v>12</v>
      </c>
      <c r="D352" t="s">
        <v>1244</v>
      </c>
      <c r="E352" t="s">
        <v>1245</v>
      </c>
      <c r="F352" t="s">
        <v>1246</v>
      </c>
      <c r="G352" t="s">
        <v>1247</v>
      </c>
      <c r="H352" t="str" cm="1">
        <f t="array" ref="H352">extraire($G352,H$5)</f>
        <v>OBST NR E1404 LIGHTING U/S (1 WIND TURBINE OUT OF 10) RDL</v>
      </c>
      <c r="I352" t="str" cm="1">
        <f t="array" ref="I352">extraire($G352,I$5)</f>
        <v>485620N 0001151W (WIND FARM MEAN PSN)</v>
      </c>
      <c r="J352" t="str" cm="1">
        <f t="array" ref="J352">extraire($G352,J$5)</f>
        <v>397FT AGL</v>
      </c>
      <c r="K352" t="str" cm="1">
        <f t="array" ref="K352">extraire($G352,K$5)</f>
        <v>948FT AMSL.</v>
      </c>
      <c r="L352" t="str" cm="1">
        <f t="array" ref="L352">extraire($G352,L$5)</f>
        <v>U/S (1 WIND TURBINE OUT OF 10) RDL</v>
      </c>
    </row>
    <row r="353" spans="1:12" x14ac:dyDescent="0.25">
      <c r="A353" t="s">
        <v>97</v>
      </c>
      <c r="B353" t="s">
        <v>1248</v>
      </c>
      <c r="C353" t="s">
        <v>12</v>
      </c>
      <c r="D353" t="s">
        <v>1249</v>
      </c>
      <c r="E353" t="s">
        <v>1250</v>
      </c>
      <c r="F353" t="s">
        <v>1246</v>
      </c>
      <c r="G353" t="s">
        <v>1251</v>
      </c>
      <c r="H353" t="str" cm="1">
        <f t="array" ref="H353">extraire($G353,H$5)</f>
        <v>ARCACHON POLE SANTE HELISTATION</v>
      </c>
      <c r="I353" t="str" cm="1">
        <f t="array" ref="I353">extraire($G353,I$5)</f>
        <v>443641N 0010640W</v>
      </c>
      <c r="J353" t="str" cm="1">
        <f t="array" ref="J353">extraire($G353,J$5)</f>
        <v/>
      </c>
      <c r="K353" t="str" cm="1">
        <f t="array" ref="K353">extraire($G353,K$5)</f>
        <v>94FT</v>
      </c>
      <c r="L353" t="str" cm="1">
        <f t="array" ref="L353">extraire($G353,L$5)</f>
        <v/>
      </c>
    </row>
    <row r="354" spans="1:12" x14ac:dyDescent="0.25">
      <c r="A354" t="s">
        <v>61</v>
      </c>
      <c r="B354" t="s">
        <v>1252</v>
      </c>
      <c r="C354" t="s">
        <v>12</v>
      </c>
      <c r="D354" t="s">
        <v>1253</v>
      </c>
      <c r="E354" t="s">
        <v>1253</v>
      </c>
      <c r="F354" t="s">
        <v>1246</v>
      </c>
      <c r="G354" t="s">
        <v>1254</v>
      </c>
      <c r="H354" t="str" cm="1">
        <f t="array" ref="H354">extraire($G354,H$5)</f>
        <v>OBST NR E620A-10 LGT U/S (1 WINDTURBINE OUT OF 10)</v>
      </c>
      <c r="I354" t="str" cm="1">
        <f t="array" ref="I354">extraire($G354,I$5)</f>
        <v>501100N 0025100E (WINDFARM MEAN PSN)</v>
      </c>
      <c r="J354" t="str" cm="1">
        <f t="array" ref="J354">extraire($G354,J$5)</f>
        <v>390FT (WINDFARM MAX HGT)</v>
      </c>
      <c r="K354" t="str" cm="1">
        <f t="array" ref="K354">extraire($G354,K$5)</f>
        <v>764FT (WINDFARM MAX ELEV).</v>
      </c>
      <c r="L354" t="str" cm="1">
        <f t="array" ref="L354">extraire($G354,L$5)</f>
        <v/>
      </c>
    </row>
    <row r="355" spans="1:12" x14ac:dyDescent="0.25">
      <c r="A355" t="s">
        <v>61</v>
      </c>
      <c r="B355" t="s">
        <v>1255</v>
      </c>
      <c r="C355" t="s">
        <v>12</v>
      </c>
      <c r="D355" t="s">
        <v>1256</v>
      </c>
      <c r="E355" t="s">
        <v>1257</v>
      </c>
      <c r="F355" t="s">
        <v>1246</v>
      </c>
      <c r="G355" t="s">
        <v>1258</v>
      </c>
      <c r="H355" t="str" cm="1">
        <f t="array" ref="H355">extraire($G355,H$5)</f>
        <v>OBSTACLE LIGHT NR E6210-5 U/S (ONE WINDTURBINE OUT OF 6)</v>
      </c>
      <c r="I355" t="str" cm="1">
        <f t="array" ref="I355">extraire($G355,I$5)</f>
        <v>502136N 0015538E (MIDDLE PSN IN THE GROUP OF WINDTUBINES)</v>
      </c>
      <c r="J355" t="str" cm="1">
        <f t="array" ref="J355">extraire($G355,J$5)</f>
        <v>410FT (THE HIGHEST OF WIND TURBINE)</v>
      </c>
      <c r="K355" t="str" cm="1">
        <f t="array" ref="K355">extraire($G355,K$5)</f>
        <v>ATION  754FT</v>
      </c>
      <c r="L355" t="str" cm="1">
        <f t="array" ref="L355">extraire($G355,L$5)</f>
        <v/>
      </c>
    </row>
    <row r="356" spans="1:12" x14ac:dyDescent="0.25">
      <c r="A356" t="s">
        <v>61</v>
      </c>
      <c r="B356" t="s">
        <v>1259</v>
      </c>
      <c r="C356" t="s">
        <v>12</v>
      </c>
      <c r="D356" t="s">
        <v>1260</v>
      </c>
      <c r="E356" t="s">
        <v>1260</v>
      </c>
      <c r="F356" t="s">
        <v>1246</v>
      </c>
      <c r="G356" t="s">
        <v>1261</v>
      </c>
      <c r="H356" t="str" cm="1">
        <f t="array" ref="H356">extraire($G356,H$5)</f>
        <v>OBSTACLE E5510-3 - WINDTURBINE DAY/NIGHT LIGHTS U/S</v>
      </c>
      <c r="I356" t="str" cm="1">
        <f t="array" ref="I356">extraire($G356,I$5)</f>
        <v>493137,78N 0051156,69E</v>
      </c>
      <c r="J356" t="str" cm="1">
        <f t="array" ref="J356">extraire($G356,J$5)</f>
        <v>410FT</v>
      </c>
      <c r="K356" t="str" cm="1">
        <f t="array" ref="K356">extraire($G356,K$5)</f>
        <v>1306FT</v>
      </c>
      <c r="L356" t="str" cm="1">
        <f t="array" ref="L356">extraire($G356,L$5)</f>
        <v/>
      </c>
    </row>
    <row r="357" spans="1:12" x14ac:dyDescent="0.25">
      <c r="A357" t="s">
        <v>61</v>
      </c>
      <c r="B357" t="s">
        <v>1262</v>
      </c>
      <c r="C357" t="s">
        <v>12</v>
      </c>
      <c r="D357" t="s">
        <v>1263</v>
      </c>
      <c r="E357" t="s">
        <v>1263</v>
      </c>
      <c r="F357" t="s">
        <v>1264</v>
      </c>
      <c r="G357" t="s">
        <v>1265</v>
      </c>
      <c r="H357" t="str" cm="1">
        <f t="array" ref="H357">extraire($G357,H$5)</f>
        <v>OBST NR E8007 LIGHTING U/S (3 WIND TURBINES OUT OF 18)</v>
      </c>
      <c r="I357" t="str" cm="1">
        <f t="array" ref="I357">extraire($G357,I$5)</f>
        <v>MOYEN 495039N 0024415E</v>
      </c>
      <c r="J357" t="str" cm="1">
        <f t="array" ref="J357">extraire($G357,J$5)</f>
        <v/>
      </c>
      <c r="K357" t="str" cm="1">
        <f t="array" ref="K357">extraire($G357,K$5)</f>
        <v/>
      </c>
      <c r="L357" t="str" cm="1">
        <f t="array" ref="L357">extraire($G357,L$5)</f>
        <v>U/S (3 WIND TURBINES OUT OF 18)</v>
      </c>
    </row>
    <row r="358" spans="1:12" x14ac:dyDescent="0.25">
      <c r="A358" t="s">
        <v>61</v>
      </c>
      <c r="B358" t="s">
        <v>1266</v>
      </c>
      <c r="C358" t="s">
        <v>12</v>
      </c>
      <c r="D358" t="s">
        <v>1267</v>
      </c>
      <c r="E358" t="s">
        <v>1268</v>
      </c>
      <c r="F358" t="s">
        <v>1269</v>
      </c>
      <c r="G358" t="s">
        <v>1270</v>
      </c>
      <c r="H358" t="str" cm="1">
        <f t="array" ref="H358">extraire($G358,H$5)</f>
        <v>TEMPORARY RESTRICTED AREA (ZRT) FOR UNMANNED STATE ACFT</v>
      </c>
      <c r="I358" t="str" cm="1">
        <f t="array" ref="I358">extraire($G358,I$5)</f>
        <v/>
      </c>
      <c r="J358" t="str" cm="1">
        <f t="array" ref="J358">extraire($G358,J$5)</f>
        <v/>
      </c>
      <c r="K358" t="str" cm="1">
        <f t="array" ref="K358">extraire($G358,K$5)</f>
        <v>ANT AUTHORITHY TO BE CONTACTED</v>
      </c>
      <c r="L358" t="str" cm="1">
        <f t="array" ref="L358">extraire($G358,L$5)</f>
        <v/>
      </c>
    </row>
    <row r="359" spans="1:12" x14ac:dyDescent="0.25">
      <c r="A359" t="s">
        <v>97</v>
      </c>
      <c r="B359" t="s">
        <v>1271</v>
      </c>
      <c r="C359" t="s">
        <v>12</v>
      </c>
      <c r="D359" t="s">
        <v>1272</v>
      </c>
      <c r="E359" t="s">
        <v>1273</v>
      </c>
      <c r="F359" t="s">
        <v>1274</v>
      </c>
      <c r="G359" t="s">
        <v>1275</v>
      </c>
      <c r="H359" t="str" cm="1">
        <f t="array" ref="H359">extraire($G359,H$5)</f>
        <v>OLORON SAINTE MARIE CENTRE HOSPITALIER  SOUTH-EAST FUNNEL CLOSED</v>
      </c>
      <c r="I359" t="str" cm="1">
        <f t="array" ref="I359">extraire($G359,I$5)</f>
        <v/>
      </c>
      <c r="J359" t="str" cm="1">
        <f t="array" ref="J359">extraire($G359,J$5)</f>
        <v/>
      </c>
      <c r="K359" t="str" cm="1">
        <f t="array" ref="K359">extraire($G359,K$5)</f>
        <v/>
      </c>
      <c r="L359" t="str" cm="1">
        <f t="array" ref="L359">extraire($G359,L$5)</f>
        <v/>
      </c>
    </row>
    <row r="360" spans="1:12" x14ac:dyDescent="0.25">
      <c r="A360" t="s">
        <v>61</v>
      </c>
      <c r="B360" t="s">
        <v>1276</v>
      </c>
      <c r="C360" t="s">
        <v>12</v>
      </c>
      <c r="D360" t="s">
        <v>1277</v>
      </c>
      <c r="E360" t="s">
        <v>1278</v>
      </c>
      <c r="F360" t="s">
        <v>1279</v>
      </c>
      <c r="G360" t="s">
        <v>1280</v>
      </c>
      <c r="H360" t="str" cm="1">
        <f t="array" ref="H360">extraire($G360,H$5)</f>
        <v>OBST LIGHT NR E6209-5 U/S (1 WIND TURBINE OUT OF 10)</v>
      </c>
      <c r="I360" t="str" cm="1">
        <f t="array" ref="I360">extraire($G360,I$5)</f>
        <v>503056N 0020226E (MIDDLE PSN)</v>
      </c>
      <c r="J360" t="str" cm="1">
        <f t="array" ref="J360">extraire($G360,J$5)</f>
        <v>377FT (MAX HEIGHT)</v>
      </c>
      <c r="K360" t="str" cm="1">
        <f t="array" ref="K360">extraire($G360,K$5)</f>
        <v>ATION  964FT (MAX ELEVATION).</v>
      </c>
      <c r="L360" t="str" cm="1">
        <f t="array" ref="L360">extraire($G360,L$5)</f>
        <v/>
      </c>
    </row>
    <row r="361" spans="1:12" x14ac:dyDescent="0.25">
      <c r="A361" t="s">
        <v>17</v>
      </c>
      <c r="B361" t="s">
        <v>1281</v>
      </c>
      <c r="C361" t="s">
        <v>12</v>
      </c>
      <c r="D361" t="s">
        <v>1282</v>
      </c>
      <c r="E361" t="s">
        <v>1282</v>
      </c>
      <c r="F361" t="s">
        <v>1283</v>
      </c>
      <c r="G361" t="s">
        <v>1284</v>
      </c>
      <c r="H361" t="str" cm="1">
        <f t="array" ref="H361">extraire($G361,H$5)</f>
        <v>OBST NR E3619 LIGHTS U/S</v>
      </c>
      <c r="I361" t="str" cm="1">
        <f t="array" ref="I361">extraire($G361,I$5)</f>
        <v>470336N 0015852E (POSITION WINDTURBINE)</v>
      </c>
      <c r="J361" t="str" cm="1">
        <f t="array" ref="J361">extraire($G361,J$5)</f>
        <v>492FT</v>
      </c>
      <c r="K361" t="str" cm="1">
        <f t="array" ref="K361">extraire($G361,K$5)</f>
        <v>1023FT.</v>
      </c>
      <c r="L361" t="str" cm="1">
        <f t="array" ref="L361">extraire($G361,L$5)</f>
        <v/>
      </c>
    </row>
    <row r="362" spans="1:12" x14ac:dyDescent="0.25">
      <c r="A362" t="s">
        <v>10</v>
      </c>
      <c r="B362" t="s">
        <v>1285</v>
      </c>
      <c r="C362" t="s">
        <v>12</v>
      </c>
      <c r="D362" t="s">
        <v>1286</v>
      </c>
      <c r="E362" t="s">
        <v>1286</v>
      </c>
      <c r="F362" t="s">
        <v>1287</v>
      </c>
      <c r="G362" t="s">
        <v>1288</v>
      </c>
      <c r="H362" t="str" cm="1">
        <f t="array" ref="H362">extraire($G362,H$5)</f>
        <v>OBST NR 43003 LIGHTS U/S - RDL179/8.40NM LFHP ARP</v>
      </c>
      <c r="I362" t="str" cm="1">
        <f t="array" ref="I362">extraire($G362,I$5)</f>
        <v>445625.08N 0034556.99E</v>
      </c>
      <c r="J362" t="str" cm="1">
        <f t="array" ref="J362">extraire($G362,J$5)</f>
        <v>180FT</v>
      </c>
      <c r="K362" t="str" cm="1">
        <f t="array" ref="K362">extraire($G362,K$5)</f>
        <v>4839FT.</v>
      </c>
      <c r="L362" t="str" cm="1">
        <f t="array" ref="L362">extraire($G362,L$5)</f>
        <v/>
      </c>
    </row>
    <row r="363" spans="1:12" x14ac:dyDescent="0.25">
      <c r="A363" t="s">
        <v>61</v>
      </c>
      <c r="B363" t="s">
        <v>1289</v>
      </c>
      <c r="C363" t="s">
        <v>12</v>
      </c>
      <c r="D363" t="s">
        <v>1290</v>
      </c>
      <c r="E363" t="s">
        <v>1291</v>
      </c>
      <c r="F363" t="s">
        <v>1292</v>
      </c>
      <c r="G363" t="s">
        <v>1293</v>
      </c>
      <c r="H363" t="str" cm="1">
        <f t="array" ref="H363">extraire($G363,H$5)</f>
        <v>OBST NR 41010 LIGHTS U/S, RDL046/6.91NM LFOQ ARP</v>
      </c>
      <c r="I363" t="str" cm="1">
        <f t="array" ref="I363">extraire($G363,I$5)</f>
        <v>474532.45N 0011942.22E</v>
      </c>
      <c r="J363" t="str" cm="1">
        <f t="array" ref="J363">extraire($G363,J$5)</f>
        <v>374FT</v>
      </c>
      <c r="K363" t="str" cm="1">
        <f t="array" ref="K363">extraire($G363,K$5)</f>
        <v>774FT.</v>
      </c>
      <c r="L363" t="str" cm="1">
        <f t="array" ref="L363">extraire($G363,L$5)</f>
        <v/>
      </c>
    </row>
    <row r="364" spans="1:12" x14ac:dyDescent="0.25">
      <c r="A364" t="s">
        <v>97</v>
      </c>
      <c r="B364" t="s">
        <v>1294</v>
      </c>
      <c r="C364" t="s">
        <v>12</v>
      </c>
      <c r="D364" t="s">
        <v>1295</v>
      </c>
      <c r="E364" t="s">
        <v>1296</v>
      </c>
      <c r="F364" t="s">
        <v>1292</v>
      </c>
      <c r="G364" t="s">
        <v>1297</v>
      </c>
      <c r="H364" t="str" cm="1">
        <f t="array" ref="H364">extraire($G364,H$5)</f>
        <v>DIJON BOCAGE CENTRE HOSPITALIER UNIVERSITAIRE HLP</v>
      </c>
      <c r="I364" t="str" cm="1">
        <f t="array" ref="I364">extraire($G364,I$5)</f>
        <v/>
      </c>
      <c r="J364" t="str" cm="1">
        <f t="array" ref="J364">extraire($G364,J$5)</f>
        <v/>
      </c>
      <c r="K364" t="str" cm="1">
        <f t="array" ref="K364">extraire($G364,K$5)</f>
        <v/>
      </c>
      <c r="L364" t="str" cm="1">
        <f t="array" ref="L364">extraire($G364,L$5)</f>
        <v/>
      </c>
    </row>
    <row r="365" spans="1:12" x14ac:dyDescent="0.25">
      <c r="A365" t="s">
        <v>97</v>
      </c>
      <c r="B365" t="s">
        <v>1298</v>
      </c>
      <c r="C365" t="s">
        <v>12</v>
      </c>
      <c r="D365" t="s">
        <v>1299</v>
      </c>
      <c r="E365" t="s">
        <v>1300</v>
      </c>
      <c r="F365" t="s">
        <v>1301</v>
      </c>
      <c r="G365" t="s">
        <v>1302</v>
      </c>
      <c r="H365" t="str" cm="1">
        <f t="array" ref="H365">extraire($G365,H$5)</f>
        <v>MONTPELLIER LAPEYRONIE CHR MOBILE CRANE NEARBY HOSPITAL -</v>
      </c>
      <c r="I365" t="str" cm="1">
        <f t="array" ref="I365">extraire($G365,I$5)</f>
        <v>433720N 0034920E</v>
      </c>
      <c r="J365" t="str" cm="1">
        <f t="array" ref="J365">extraire($G365,J$5)</f>
        <v>157FT</v>
      </c>
      <c r="K365" t="str" cm="1">
        <f t="array" ref="K365">extraire($G365,K$5)</f>
        <v>314FT</v>
      </c>
      <c r="L365" t="str" cm="1">
        <f t="array" ref="L365">extraire($G365,L$5)</f>
        <v>NIGHT AND DAY</v>
      </c>
    </row>
    <row r="366" spans="1:12" x14ac:dyDescent="0.25">
      <c r="A366" t="s">
        <v>97</v>
      </c>
      <c r="B366" t="s">
        <v>1303</v>
      </c>
      <c r="C366" t="s">
        <v>12</v>
      </c>
      <c r="D366" t="s">
        <v>1304</v>
      </c>
      <c r="E366" t="s">
        <v>1305</v>
      </c>
      <c r="F366" t="s">
        <v>1301</v>
      </c>
      <c r="G366" t="s">
        <v>1306</v>
      </c>
      <c r="H366" t="str" cm="1">
        <f t="array" ref="H366">extraire($G366,H$5)</f>
        <v>GRENOBLE HOPITAL NORD HELIPORT 7 CRANES OPR RDL148/0.99NM FROM</v>
      </c>
      <c r="I366" t="str" cm="1">
        <f t="array" ref="I366">extraire($G366,I$5)</f>
        <v>451108N 0054521E</v>
      </c>
      <c r="J366" t="str" cm="1">
        <f t="array" ref="J366">extraire($G366,J$5)</f>
        <v>184FT</v>
      </c>
      <c r="K366" t="str" cm="1">
        <f t="array" ref="K366">extraire($G366,K$5)</f>
        <v>881FT</v>
      </c>
      <c r="L366" t="str" cm="1">
        <f t="array" ref="L366">extraire($G366,L$5)</f>
        <v>NIGHT AND DAY</v>
      </c>
    </row>
    <row r="367" spans="1:12" x14ac:dyDescent="0.25">
      <c r="A367" t="s">
        <v>97</v>
      </c>
      <c r="B367" t="s">
        <v>1307</v>
      </c>
      <c r="C367" t="s">
        <v>12</v>
      </c>
      <c r="D367" t="s">
        <v>1308</v>
      </c>
      <c r="E367" t="s">
        <v>1308</v>
      </c>
      <c r="F367" t="s">
        <v>1309</v>
      </c>
      <c r="G367" t="s">
        <v>1310</v>
      </c>
      <c r="H367" t="str" cm="1">
        <f t="array" ref="H367">extraire($G367,H$5)</f>
        <v>&amp;apos;TOULON SAINTE MUSSE HOPITAL&amp;apos; HLP</v>
      </c>
      <c r="I367" t="str" cm="1">
        <f t="array" ref="I367">extraire($G367,I$5)</f>
        <v>430647.9N 0055831.2E</v>
      </c>
      <c r="J367" t="str" cm="1">
        <f t="array" ref="J367">extraire($G367,J$5)</f>
        <v>121FT</v>
      </c>
      <c r="K367" t="str" cm="1">
        <f t="array" ref="K367">extraire($G367,K$5)</f>
        <v>244FT</v>
      </c>
      <c r="L367" t="str" cm="1">
        <f t="array" ref="L367">extraire($G367,L$5)</f>
        <v>NIGHT AND DAY.</v>
      </c>
    </row>
    <row r="368" spans="1:12" x14ac:dyDescent="0.25">
      <c r="A368" t="s">
        <v>17</v>
      </c>
      <c r="B368" t="s">
        <v>1311</v>
      </c>
      <c r="C368" t="s">
        <v>12</v>
      </c>
      <c r="D368" t="s">
        <v>1312</v>
      </c>
      <c r="E368" t="s">
        <v>1312</v>
      </c>
      <c r="F368" t="s">
        <v>1309</v>
      </c>
      <c r="G368" t="s">
        <v>1313</v>
      </c>
      <c r="H368" t="str" cm="1">
        <f t="array" ref="H368">extraire($G368,H$5)</f>
        <v>RUSSIA AND BELARUS RESTRICTIONS</v>
      </c>
      <c r="I368" t="str" cm="1">
        <f t="array" ref="I368">extraire($G368,I$5)</f>
        <v/>
      </c>
      <c r="J368" t="str" cm="1">
        <f t="array" ref="J368">extraire($G368,J$5)</f>
        <v/>
      </c>
      <c r="K368" t="str" cm="1">
        <f t="array" ref="K368">extraire($G368,K$5)</f>
        <v/>
      </c>
      <c r="L368" t="str" cm="1">
        <f t="array" ref="L368">extraire($G368,L$5)</f>
        <v/>
      </c>
    </row>
    <row r="369" spans="1:12" x14ac:dyDescent="0.25">
      <c r="A369" t="s">
        <v>31</v>
      </c>
      <c r="B369" t="s">
        <v>1311</v>
      </c>
      <c r="C369" t="s">
        <v>12</v>
      </c>
      <c r="D369" t="s">
        <v>1312</v>
      </c>
      <c r="E369" t="s">
        <v>1312</v>
      </c>
      <c r="F369" t="s">
        <v>1309</v>
      </c>
      <c r="G369" t="s">
        <v>1313</v>
      </c>
      <c r="H369" t="str" cm="1">
        <f t="array" ref="H369">extraire($G369,H$5)</f>
        <v>RUSSIA AND BELARUS RESTRICTIONS</v>
      </c>
      <c r="I369" t="str" cm="1">
        <f t="array" ref="I369">extraire($G369,I$5)</f>
        <v/>
      </c>
      <c r="J369" t="str" cm="1">
        <f t="array" ref="J369">extraire($G369,J$5)</f>
        <v/>
      </c>
      <c r="K369" t="str" cm="1">
        <f t="array" ref="K369">extraire($G369,K$5)</f>
        <v/>
      </c>
      <c r="L369" t="str" cm="1">
        <f t="array" ref="L369">extraire($G369,L$5)</f>
        <v/>
      </c>
    </row>
    <row r="370" spans="1:12" x14ac:dyDescent="0.25">
      <c r="A370" t="s">
        <v>61</v>
      </c>
      <c r="B370" t="s">
        <v>1311</v>
      </c>
      <c r="C370" t="s">
        <v>12</v>
      </c>
      <c r="D370" t="s">
        <v>1312</v>
      </c>
      <c r="E370" t="s">
        <v>1312</v>
      </c>
      <c r="F370" t="s">
        <v>1309</v>
      </c>
      <c r="G370" t="s">
        <v>1313</v>
      </c>
      <c r="H370" t="str" cm="1">
        <f t="array" ref="H370">extraire($G370,H$5)</f>
        <v>RUSSIA AND BELARUS RESTRICTIONS</v>
      </c>
      <c r="I370" t="str" cm="1">
        <f t="array" ref="I370">extraire($G370,I$5)</f>
        <v/>
      </c>
      <c r="J370" t="str" cm="1">
        <f t="array" ref="J370">extraire($G370,J$5)</f>
        <v/>
      </c>
      <c r="K370" t="str" cm="1">
        <f t="array" ref="K370">extraire($G370,K$5)</f>
        <v/>
      </c>
      <c r="L370" t="str" cm="1">
        <f t="array" ref="L370">extraire($G370,L$5)</f>
        <v/>
      </c>
    </row>
    <row r="371" spans="1:12" x14ac:dyDescent="0.25">
      <c r="A371" t="s">
        <v>10</v>
      </c>
      <c r="B371" t="s">
        <v>1311</v>
      </c>
      <c r="C371" t="s">
        <v>12</v>
      </c>
      <c r="D371" t="s">
        <v>1312</v>
      </c>
      <c r="E371" t="s">
        <v>1312</v>
      </c>
      <c r="F371" t="s">
        <v>1309</v>
      </c>
      <c r="G371" t="s">
        <v>1313</v>
      </c>
      <c r="H371" t="str" cm="1">
        <f t="array" ref="H371">extraire($G371,H$5)</f>
        <v>RUSSIA AND BELARUS RESTRICTIONS</v>
      </c>
      <c r="I371" t="str" cm="1">
        <f t="array" ref="I371">extraire($G371,I$5)</f>
        <v/>
      </c>
      <c r="J371" t="str" cm="1">
        <f t="array" ref="J371">extraire($G371,J$5)</f>
        <v/>
      </c>
      <c r="K371" t="str" cm="1">
        <f t="array" ref="K371">extraire($G371,K$5)</f>
        <v/>
      </c>
      <c r="L371" t="str" cm="1">
        <f t="array" ref="L371">extraire($G371,L$5)</f>
        <v/>
      </c>
    </row>
    <row r="372" spans="1:12" x14ac:dyDescent="0.25">
      <c r="A372" t="s">
        <v>44</v>
      </c>
      <c r="B372" t="s">
        <v>1311</v>
      </c>
      <c r="C372" t="s">
        <v>12</v>
      </c>
      <c r="D372" t="s">
        <v>1312</v>
      </c>
      <c r="E372" t="s">
        <v>1312</v>
      </c>
      <c r="F372" t="s">
        <v>1309</v>
      </c>
      <c r="G372" t="s">
        <v>1313</v>
      </c>
      <c r="H372" t="str" cm="1">
        <f t="array" ref="H372">extraire($G372,H$5)</f>
        <v>RUSSIA AND BELARUS RESTRICTIONS</v>
      </c>
      <c r="I372" t="str" cm="1">
        <f t="array" ref="I372">extraire($G372,I$5)</f>
        <v/>
      </c>
      <c r="J372" t="str" cm="1">
        <f t="array" ref="J372">extraire($G372,J$5)</f>
        <v/>
      </c>
      <c r="K372" t="str" cm="1">
        <f t="array" ref="K372">extraire($G372,K$5)</f>
        <v/>
      </c>
      <c r="L372" t="str" cm="1">
        <f t="array" ref="L372">extraire($G372,L$5)</f>
        <v/>
      </c>
    </row>
    <row r="373" spans="1:12" x14ac:dyDescent="0.25">
      <c r="A373" t="s">
        <v>44</v>
      </c>
      <c r="B373" t="s">
        <v>1314</v>
      </c>
      <c r="C373" t="s">
        <v>12</v>
      </c>
      <c r="D373" t="s">
        <v>1315</v>
      </c>
      <c r="E373" t="s">
        <v>1316</v>
      </c>
      <c r="F373" t="s">
        <v>1309</v>
      </c>
      <c r="G373" t="s">
        <v>1317</v>
      </c>
      <c r="H373" t="str" cm="1">
        <f t="array" ref="H373">extraire($G373,H$5)</f>
        <v>OBSTACLE NR E2911-3 LIGHTING (NIGHT AND DAY) U/S</v>
      </c>
      <c r="I373" t="str" cm="1">
        <f t="array" ref="I373">extraire($G373,I$5)</f>
        <v>475654N 0035136W (AVERAGE PSN)</v>
      </c>
      <c r="J373" t="str" cm="1">
        <f t="array" ref="J373">extraire($G373,J$5)</f>
        <v>387FT</v>
      </c>
      <c r="K373" t="str" cm="1">
        <f t="array" ref="K373">extraire($G373,K$5)</f>
        <v>876FT</v>
      </c>
      <c r="L373" t="str" cm="1">
        <f t="array" ref="L373">extraire($G373,L$5)</f>
        <v>(NIGHT AND DAY) U/S</v>
      </c>
    </row>
    <row r="374" spans="1:12" x14ac:dyDescent="0.25">
      <c r="A374" t="s">
        <v>97</v>
      </c>
      <c r="B374" t="s">
        <v>1318</v>
      </c>
      <c r="C374" t="s">
        <v>12</v>
      </c>
      <c r="D374" t="s">
        <v>1319</v>
      </c>
      <c r="E374" t="s">
        <v>1319</v>
      </c>
      <c r="F374" t="s">
        <v>1320</v>
      </c>
      <c r="G374" t="s">
        <v>1321</v>
      </c>
      <c r="H374" t="str" cm="1">
        <f t="array" ref="H374">extraire($G374,H$5)</f>
        <v>LYON CENTRE HOSPITALIER SUD</v>
      </c>
      <c r="I374" t="str" cm="1">
        <f t="array" ref="I374">extraire($G374,I$5)</f>
        <v>454205N 0044814E</v>
      </c>
      <c r="J374" t="str" cm="1">
        <f t="array" ref="J374">extraire($G374,J$5)</f>
        <v>185FT</v>
      </c>
      <c r="K374" t="str" cm="1">
        <f t="array" ref="K374">extraire($G374,K$5)</f>
        <v>834FT</v>
      </c>
      <c r="L374" t="str" cm="1">
        <f t="array" ref="L374">extraire($G374,L$5)</f>
        <v>DAY AND NIGHT</v>
      </c>
    </row>
    <row r="375" spans="1:12" x14ac:dyDescent="0.25">
      <c r="A375" t="s">
        <v>10</v>
      </c>
      <c r="B375" t="s">
        <v>1322</v>
      </c>
      <c r="C375" t="s">
        <v>12</v>
      </c>
      <c r="D375" t="s">
        <v>1323</v>
      </c>
      <c r="E375" t="s">
        <v>1324</v>
      </c>
      <c r="F375" t="s">
        <v>1325</v>
      </c>
      <c r="G375" t="s">
        <v>1326</v>
      </c>
      <c r="H375" t="str" cm="1">
        <f t="array" ref="H375">extraire($G375,H$5)</f>
        <v>OBST  CRANE OVER &amp;apos;CAMP DE CANJUERS&amp;apos; (LF-R138)</v>
      </c>
      <c r="I375" t="str" cm="1">
        <f t="array" ref="I375">extraire($G375,I$5)</f>
        <v>433839N 0062802E</v>
      </c>
      <c r="J375" t="str" cm="1">
        <f t="array" ref="J375">extraire($G375,J$5)</f>
        <v>100FT</v>
      </c>
      <c r="K375" t="str" cm="1">
        <f t="array" ref="K375">extraire($G375,K$5)</f>
        <v>3100FT</v>
      </c>
      <c r="L375" t="str" cm="1">
        <f t="array" ref="L375">extraire($G375,L$5)</f>
        <v/>
      </c>
    </row>
    <row r="376" spans="1:12" x14ac:dyDescent="0.25">
      <c r="A376" t="s">
        <v>61</v>
      </c>
      <c r="B376" t="s">
        <v>1327</v>
      </c>
      <c r="C376" t="s">
        <v>12</v>
      </c>
      <c r="D376" t="s">
        <v>1328</v>
      </c>
      <c r="E376" t="s">
        <v>1329</v>
      </c>
      <c r="F376" t="s">
        <v>1330</v>
      </c>
      <c r="G376" t="s">
        <v>1331</v>
      </c>
      <c r="H376" t="str" cm="1">
        <f t="array" ref="H376">extraire($G376,H$5)</f>
        <v>MODEL FLYING ACTIVITY AT TOURNON ST MARTIN</v>
      </c>
      <c r="I376" t="str" cm="1">
        <f t="array" ref="I376">extraire($G376,I$5)</f>
        <v>464252N 0005721E.</v>
      </c>
      <c r="J376" t="str" cm="1">
        <f t="array" ref="J376">extraire($G376,J$5)</f>
        <v/>
      </c>
      <c r="K376" t="str" cm="1">
        <f t="array" ref="K376">extraire($G376,K$5)</f>
        <v/>
      </c>
      <c r="L376" t="str" cm="1">
        <f t="array" ref="L376">extraire($G376,L$5)</f>
        <v/>
      </c>
    </row>
    <row r="377" spans="1:12" x14ac:dyDescent="0.25">
      <c r="A377" t="s">
        <v>10</v>
      </c>
      <c r="B377" t="s">
        <v>1332</v>
      </c>
      <c r="C377" t="s">
        <v>12</v>
      </c>
      <c r="D377" t="s">
        <v>1333</v>
      </c>
      <c r="E377" t="s">
        <v>1334</v>
      </c>
      <c r="F377" t="s">
        <v>1335</v>
      </c>
      <c r="G377" t="s">
        <v>1336</v>
      </c>
      <c r="H377" t="str" cm="1">
        <f t="array" ref="H377">extraire($G377,H$5)</f>
        <v>TEMPORARY RESTRICTED AREA (ZRT) &amp;apos;GRANON&amp;apos;</v>
      </c>
      <c r="I377" t="str" cm="1">
        <f t="array" ref="I377">extraire($G377,I$5)</f>
        <v/>
      </c>
      <c r="J377" t="str" cm="1">
        <f t="array" ref="J377">extraire($G377,J$5)</f>
        <v/>
      </c>
      <c r="K377" t="str" cm="1">
        <f t="array" ref="K377">extraire($G377,K$5)</f>
        <v>ANT AUTHORITHY.</v>
      </c>
      <c r="L377" t="str" cm="1">
        <f t="array" ref="L377">extraire($G377,L$5)</f>
        <v/>
      </c>
    </row>
    <row r="378" spans="1:12" x14ac:dyDescent="0.25">
      <c r="A378" t="s">
        <v>10</v>
      </c>
      <c r="B378" t="s">
        <v>1337</v>
      </c>
      <c r="C378" t="s">
        <v>12</v>
      </c>
      <c r="D378" t="s">
        <v>1338</v>
      </c>
      <c r="E378" t="s">
        <v>1339</v>
      </c>
      <c r="F378" t="s">
        <v>1335</v>
      </c>
      <c r="G378" t="s">
        <v>1340</v>
      </c>
      <c r="H378" t="str" cm="1">
        <f t="array" ref="H378">extraire($G378,H$5)</f>
        <v>SETTING UP OF A TEMPORARY RESTRICTED AREA (ZRT) &amp;apos;&amp;apos;GONDRANS&amp;apos;&amp;apos;</v>
      </c>
      <c r="I378" t="str" cm="1">
        <f t="array" ref="I378">extraire($G378,I$5)</f>
        <v/>
      </c>
      <c r="J378" t="str" cm="1">
        <f t="array" ref="J378">extraire($G378,J$5)</f>
        <v/>
      </c>
      <c r="K378" t="str" cm="1">
        <f t="array" ref="K378">extraire($G378,K$5)</f>
        <v/>
      </c>
      <c r="L378" t="str" cm="1">
        <f t="array" ref="L378">extraire($G378,L$5)</f>
        <v/>
      </c>
    </row>
    <row r="379" spans="1:12" x14ac:dyDescent="0.25">
      <c r="A379" t="s">
        <v>10</v>
      </c>
      <c r="B379" t="s">
        <v>1341</v>
      </c>
      <c r="C379" t="s">
        <v>12</v>
      </c>
      <c r="D379" t="s">
        <v>1342</v>
      </c>
      <c r="E379" t="s">
        <v>1339</v>
      </c>
      <c r="F379" t="s">
        <v>1335</v>
      </c>
      <c r="G379" t="s">
        <v>1343</v>
      </c>
      <c r="H379" t="str" cm="1">
        <f t="array" ref="H379">extraire($G379,H$5)</f>
        <v>TEMPO RESTRICTED AREA (ZRT) &amp;apos;IZOARD&amp;apos; (RDL036/09NM LFNC)</v>
      </c>
      <c r="I379" t="str" cm="1">
        <f t="array" ref="I379">extraire($G379,I$5)</f>
        <v/>
      </c>
      <c r="J379" t="str" cm="1">
        <f t="array" ref="J379">extraire($G379,J$5)</f>
        <v/>
      </c>
      <c r="K379" t="str" cm="1">
        <f t="array" ref="K379">extraire($G379,K$5)</f>
        <v/>
      </c>
      <c r="L379" t="str" cm="1">
        <f t="array" ref="L379">extraire($G379,L$5)</f>
        <v/>
      </c>
    </row>
    <row r="380" spans="1:12" x14ac:dyDescent="0.25">
      <c r="A380" t="s">
        <v>97</v>
      </c>
      <c r="B380" t="s">
        <v>1344</v>
      </c>
      <c r="C380" t="s">
        <v>12</v>
      </c>
      <c r="D380" t="s">
        <v>1345</v>
      </c>
      <c r="E380" t="s">
        <v>1345</v>
      </c>
      <c r="F380" t="s">
        <v>1346</v>
      </c>
      <c r="G380" t="s">
        <v>1347</v>
      </c>
      <c r="H380" t="str" cm="1">
        <f t="array" ref="H380">extraire($G380,H$5)</f>
        <v>AMILLY CENTRE HOSPITALIER  HLP CLOSED (WORKS)</v>
      </c>
      <c r="I380" t="str" cm="1">
        <f t="array" ref="I380">extraire($G380,I$5)</f>
        <v>475948N 0024628E</v>
      </c>
      <c r="J380" t="str" cm="1">
        <f t="array" ref="J380">extraire($G380,J$5)</f>
        <v/>
      </c>
      <c r="K380" t="str" cm="1">
        <f t="array" ref="K380">extraire($G380,K$5)</f>
        <v/>
      </c>
      <c r="L380" t="str" cm="1">
        <f t="array" ref="L380">extraire($G380,L$5)</f>
        <v/>
      </c>
    </row>
    <row r="381" spans="1:12" x14ac:dyDescent="0.25">
      <c r="A381" t="s">
        <v>61</v>
      </c>
      <c r="B381" t="s">
        <v>1348</v>
      </c>
      <c r="C381" t="s">
        <v>12</v>
      </c>
      <c r="D381" t="s">
        <v>1349</v>
      </c>
      <c r="E381" t="s">
        <v>1350</v>
      </c>
      <c r="F381" t="s">
        <v>1351</v>
      </c>
      <c r="G381" t="s">
        <v>1352</v>
      </c>
      <c r="H381" t="str" cm="1">
        <f t="array" ref="H381">extraire($G381,H$5)</f>
        <v>MODEL FLYING ACTIVITY OVER JAULGONNE</v>
      </c>
      <c r="I381" t="str" cm="1">
        <f t="array" ref="I381">extraire($G381,I$5)</f>
        <v>490525N 0033245E</v>
      </c>
      <c r="J381" t="str" cm="1">
        <f t="array" ref="J381">extraire($G381,J$5)</f>
        <v/>
      </c>
      <c r="K381" t="str" cm="1">
        <f t="array" ref="K381">extraire($G381,K$5)</f>
        <v/>
      </c>
      <c r="L381" t="str" cm="1">
        <f t="array" ref="L381">extraire($G381,L$5)</f>
        <v/>
      </c>
    </row>
    <row r="382" spans="1:12" x14ac:dyDescent="0.25">
      <c r="A382" t="s">
        <v>97</v>
      </c>
      <c r="B382" t="s">
        <v>1353</v>
      </c>
      <c r="C382" t="s">
        <v>12</v>
      </c>
      <c r="D382" t="s">
        <v>1354</v>
      </c>
      <c r="E382" t="s">
        <v>1355</v>
      </c>
      <c r="F382" t="s">
        <v>1356</v>
      </c>
      <c r="G382" t="s">
        <v>1357</v>
      </c>
      <c r="H382" t="str" cm="1">
        <f t="array" ref="H382">extraire($G382,H$5)</f>
        <v>DIEPPE HOSPITAL CENTRE</v>
      </c>
      <c r="I382" t="str" cm="1">
        <f t="array" ref="I382">extraire($G382,I$5)</f>
        <v>495512N 0010440E</v>
      </c>
      <c r="J382" t="str" cm="1">
        <f t="array" ref="J382">extraire($G382,J$5)</f>
        <v>107FT</v>
      </c>
      <c r="K382" t="str" cm="1">
        <f t="array" ref="K382">extraire($G382,K$5)</f>
        <v>ATION  128FT</v>
      </c>
      <c r="L382" t="str" cm="1">
        <f t="array" ref="L382">extraire($G382,L$5)</f>
        <v>DAY AND NIGHT.</v>
      </c>
    </row>
    <row r="383" spans="1:12" x14ac:dyDescent="0.25">
      <c r="A383" t="s">
        <v>97</v>
      </c>
      <c r="B383" t="s">
        <v>1358</v>
      </c>
      <c r="C383" t="s">
        <v>12</v>
      </c>
      <c r="D383" t="s">
        <v>1359</v>
      </c>
      <c r="E383" t="s">
        <v>1360</v>
      </c>
      <c r="F383" t="s">
        <v>1361</v>
      </c>
      <c r="G383" t="s">
        <v>1362</v>
      </c>
      <c r="H383" t="str" cm="1">
        <f t="array" ref="H383">extraire($G383,H$5)</f>
        <v>SALLANCHES CENTRE HOSPITALIER</v>
      </c>
      <c r="I383" t="str" cm="1">
        <f t="array" ref="I383">extraire($G383,I$5)</f>
        <v>455616N 0063731E</v>
      </c>
      <c r="J383" t="str" cm="1">
        <f t="array" ref="J383">extraire($G383,J$5)</f>
        <v>184FT</v>
      </c>
      <c r="K383" t="str" cm="1">
        <f t="array" ref="K383">extraire($G383,K$5)</f>
        <v>2039FT</v>
      </c>
      <c r="L383" t="str" cm="1">
        <f t="array" ref="L383">extraire($G383,L$5)</f>
        <v>DAY AND NIGHT</v>
      </c>
    </row>
    <row r="384" spans="1:12" x14ac:dyDescent="0.25">
      <c r="A384" t="s">
        <v>61</v>
      </c>
      <c r="B384" t="s">
        <v>1363</v>
      </c>
      <c r="C384" t="s">
        <v>12</v>
      </c>
      <c r="D384" t="s">
        <v>1364</v>
      </c>
      <c r="E384" t="s">
        <v>1365</v>
      </c>
      <c r="F384" t="s">
        <v>1366</v>
      </c>
      <c r="G384" t="s">
        <v>1367</v>
      </c>
      <c r="H384" t="str" cm="1">
        <f t="array" ref="H384">extraire($G384,H$5)</f>
        <v>OBSTACLE LIGHT NR E620W U/S (1 WINDTURBINE OUT OF 14) -</v>
      </c>
      <c r="I384" t="str" cm="1">
        <f t="array" ref="I384">extraire($G384,I$5)</f>
        <v>500929N 0024434E</v>
      </c>
      <c r="J384" t="str" cm="1">
        <f t="array" ref="J384">extraire($G384,J$5)</f>
        <v>442FT.</v>
      </c>
      <c r="K384" t="str" cm="1">
        <f t="array" ref="K384">extraire($G384,K$5)</f>
        <v>ATION  865FT</v>
      </c>
      <c r="L384" t="str" cm="1">
        <f t="array" ref="L384">extraire($G384,L$5)</f>
        <v/>
      </c>
    </row>
    <row r="385" spans="1:12" x14ac:dyDescent="0.25">
      <c r="A385" t="s">
        <v>61</v>
      </c>
      <c r="B385" t="s">
        <v>1368</v>
      </c>
      <c r="C385" t="s">
        <v>12</v>
      </c>
      <c r="D385" t="s">
        <v>1369</v>
      </c>
      <c r="E385" t="s">
        <v>1370</v>
      </c>
      <c r="F385" t="s">
        <v>1366</v>
      </c>
      <c r="G385" t="s">
        <v>1371</v>
      </c>
      <c r="H385" t="str" cm="1">
        <f t="array" ref="H385">extraire($G385,H$5)</f>
        <v>OBST NR E0204 LGT U/S (6 WINDTURBINES OUT OF 18)</v>
      </c>
      <c r="I385" t="str" cm="1">
        <f t="array" ref="I385">extraire($G385,I$5)</f>
        <v>494005N 0040209E (WINDFARM MEAN PSN)</v>
      </c>
      <c r="J385" t="str" cm="1">
        <f t="array" ref="J385">extraire($G385,J$5)</f>
        <v>475FT (WINDFARM MAX HGT)</v>
      </c>
      <c r="K385" t="str" cm="1">
        <f t="array" ref="K385">extraire($G385,K$5)</f>
        <v>).</v>
      </c>
      <c r="L385" t="str" cm="1">
        <f t="array" ref="L385">extraire($G385,L$5)</f>
        <v/>
      </c>
    </row>
    <row r="386" spans="1:12" x14ac:dyDescent="0.25">
      <c r="A386" t="s">
        <v>17</v>
      </c>
      <c r="B386" t="s">
        <v>1372</v>
      </c>
      <c r="C386" t="s">
        <v>12</v>
      </c>
      <c r="D386" t="s">
        <v>1373</v>
      </c>
      <c r="E386" t="s">
        <v>1373</v>
      </c>
      <c r="F386" t="s">
        <v>1366</v>
      </c>
      <c r="G386" t="s">
        <v>1374</v>
      </c>
      <c r="H386" t="str" cm="1">
        <f t="array" ref="H386">extraire($G386,H$5)</f>
        <v>OBST WIND FARM NR E8608 LIGHT U/S (E8608-01/E8608-02/ E8608-03/</v>
      </c>
      <c r="I386" t="str" cm="1">
        <f t="array" ref="I386">extraire($G386,I$5)</f>
        <v>462052N 0002610E</v>
      </c>
      <c r="J386" t="str" cm="1">
        <f t="array" ref="J386">extraire($G386,J$5)</f>
        <v/>
      </c>
      <c r="K386" t="str" cm="1">
        <f t="array" ref="K386">extraire($G386,K$5)</f>
        <v/>
      </c>
      <c r="L386" t="str" cm="1">
        <f t="array" ref="L386">extraire($G386,L$5)</f>
        <v/>
      </c>
    </row>
    <row r="387" spans="1:12" x14ac:dyDescent="0.25">
      <c r="A387" t="s">
        <v>61</v>
      </c>
      <c r="B387" t="s">
        <v>1375</v>
      </c>
      <c r="C387" t="s">
        <v>12</v>
      </c>
      <c r="D387" t="s">
        <v>1376</v>
      </c>
      <c r="E387" t="s">
        <v>1376</v>
      </c>
      <c r="F387" t="s">
        <v>1377</v>
      </c>
      <c r="G387" t="s">
        <v>1378</v>
      </c>
      <c r="H387" t="str" cm="1">
        <f t="array" ref="H387">extraire($G387,H$5)</f>
        <v>OBST NR E620Y LGT U/S (5 WINDTURBINES OUT OF 8) - RDL275/12.3NM</v>
      </c>
      <c r="I387" t="str" cm="1">
        <f t="array" ref="I387">extraire($G387,I$5)</f>
        <v>502033N 0022914E (WINDFARM MEAN PSN)</v>
      </c>
      <c r="J387" t="str" cm="1">
        <f t="array" ref="J387">extraire($G387,J$5)</f>
        <v>493FT (WINDFARM MAX HGT)</v>
      </c>
      <c r="K387" t="str" cm="1">
        <f t="array" ref="K387">extraire($G387,K$5)</f>
        <v>956FT (WINDFARM MAX ELEV).</v>
      </c>
      <c r="L387" t="str" cm="1">
        <f t="array" ref="L387">extraire($G387,L$5)</f>
        <v/>
      </c>
    </row>
    <row r="388" spans="1:12" x14ac:dyDescent="0.25">
      <c r="A388" t="s">
        <v>97</v>
      </c>
      <c r="B388" t="s">
        <v>1379</v>
      </c>
      <c r="C388" t="s">
        <v>12</v>
      </c>
      <c r="D388" t="s">
        <v>1380</v>
      </c>
      <c r="E388" t="s">
        <v>1380</v>
      </c>
      <c r="F388" t="s">
        <v>1381</v>
      </c>
      <c r="G388" t="s">
        <v>1382</v>
      </c>
      <c r="H388" t="str" cm="1">
        <f t="array" ref="H388">extraire($G388,H$5)</f>
        <v>&amp;apos;LE PLESSIS ROBINSON CENTRE CHIRURGICAL MARIE LANNELONGUE&amp;apos; HLP</v>
      </c>
      <c r="I388" t="str" cm="1">
        <f t="array" ref="I388">extraire($G388,I$5)</f>
        <v>484716N 0021515E</v>
      </c>
      <c r="J388" t="str" cm="1">
        <f t="array" ref="J388">extraire($G388,J$5)</f>
        <v>134FT</v>
      </c>
      <c r="K388" t="str" cm="1">
        <f t="array" ref="K388">extraire($G388,K$5)</f>
        <v>673FT</v>
      </c>
      <c r="L388" t="str" cm="1">
        <f t="array" ref="L388">extraire($G388,L$5)</f>
        <v>NIL.</v>
      </c>
    </row>
    <row r="389" spans="1:12" x14ac:dyDescent="0.25">
      <c r="A389" t="s">
        <v>97</v>
      </c>
      <c r="B389" t="s">
        <v>1383</v>
      </c>
      <c r="C389" t="s">
        <v>12</v>
      </c>
      <c r="D389" t="s">
        <v>1384</v>
      </c>
      <c r="E389" t="s">
        <v>1385</v>
      </c>
      <c r="F389" t="s">
        <v>1381</v>
      </c>
      <c r="G389" t="s">
        <v>1386</v>
      </c>
      <c r="H389" t="str" cm="1">
        <f t="array" ref="H389">extraire($G389,H$5)</f>
        <v>LE PLESSIS ROBINSON CENTRE CHIRURGICAL MARIE LANNELONGUE</v>
      </c>
      <c r="I389" t="str" cm="1">
        <f t="array" ref="I389">extraire($G389,I$5)</f>
        <v>484721N 0021506E</v>
      </c>
      <c r="J389" t="str" cm="1">
        <f t="array" ref="J389">extraire($G389,J$5)</f>
        <v>141FT</v>
      </c>
      <c r="K389" t="str" cm="1">
        <f t="array" ref="K389">extraire($G389,K$5)</f>
        <v>682FT</v>
      </c>
      <c r="L389" t="str" cm="1">
        <f t="array" ref="L389">extraire($G389,L$5)</f>
        <v/>
      </c>
    </row>
    <row r="390" spans="1:12" x14ac:dyDescent="0.25">
      <c r="A390" t="s">
        <v>17</v>
      </c>
      <c r="B390" t="s">
        <v>1387</v>
      </c>
      <c r="C390" t="s">
        <v>12</v>
      </c>
      <c r="D390" t="s">
        <v>1388</v>
      </c>
      <c r="E390" t="s">
        <v>1389</v>
      </c>
      <c r="F390" t="s">
        <v>1390</v>
      </c>
      <c r="G390" t="s">
        <v>1391</v>
      </c>
      <c r="H390" t="str" cm="1">
        <f t="array" ref="H390">extraire($G390,H$5)</f>
        <v>OBSTACLE NR 64005 LIGHTS U/S</v>
      </c>
      <c r="I390" t="str" cm="1">
        <f t="array" ref="I390">extraire($G390,I$5)</f>
        <v>431833N 0013807W</v>
      </c>
      <c r="J390" t="str" cm="1">
        <f t="array" ref="J390">extraire($G390,J$5)</f>
        <v/>
      </c>
      <c r="K390" t="str" cm="1">
        <f t="array" ref="K390">extraire($G390,K$5)</f>
        <v/>
      </c>
      <c r="L390" t="str" cm="1">
        <f t="array" ref="L390">extraire($G390,L$5)</f>
        <v/>
      </c>
    </row>
    <row r="391" spans="1:12" x14ac:dyDescent="0.25">
      <c r="A391" t="s">
        <v>44</v>
      </c>
      <c r="B391" t="s">
        <v>1392</v>
      </c>
      <c r="C391" t="s">
        <v>12</v>
      </c>
      <c r="D391" t="s">
        <v>1393</v>
      </c>
      <c r="E391" t="s">
        <v>1394</v>
      </c>
      <c r="F391" t="s">
        <v>1395</v>
      </c>
      <c r="G391" t="s">
        <v>1396</v>
      </c>
      <c r="H391" t="str" cm="1">
        <f t="array" ref="H391">extraire($G391,H$5)</f>
        <v>OBSTACLE LIGHT NR E4907-3 U/S (ONE WINDTURBINE OUT OF THREE)</v>
      </c>
      <c r="I391" t="str" cm="1">
        <f t="array" ref="I391">extraire($G391,I$5)</f>
        <v>471257N 0004859W</v>
      </c>
      <c r="J391" t="str" cm="1">
        <f t="array" ref="J391">extraire($G391,J$5)</f>
        <v>492FT</v>
      </c>
      <c r="K391" t="str" cm="1">
        <f t="array" ref="K391">extraire($G391,K$5)</f>
        <v>ATION  869FT.</v>
      </c>
      <c r="L391" t="str" cm="1">
        <f t="array" ref="L391">extraire($G391,L$5)</f>
        <v/>
      </c>
    </row>
    <row r="392" spans="1:12" x14ac:dyDescent="0.25">
      <c r="A392" t="s">
        <v>44</v>
      </c>
      <c r="B392" t="s">
        <v>1397</v>
      </c>
      <c r="C392" t="s">
        <v>12</v>
      </c>
      <c r="D392" t="s">
        <v>1398</v>
      </c>
      <c r="E392" t="s">
        <v>1398</v>
      </c>
      <c r="F392" t="s">
        <v>1395</v>
      </c>
      <c r="G392" t="s">
        <v>1399</v>
      </c>
      <c r="H392" t="str" cm="1">
        <f t="array" ref="H392">extraire($G392,H$5)</f>
        <v>OBST NR E8506-2 AND E8506-4 LIGHTING U/S (2 WIND TURBINES OUT OF</v>
      </c>
      <c r="I392" t="str" cm="1">
        <f t="array" ref="I392">extraire($G392,I$5)</f>
        <v>464709N 0014051W</v>
      </c>
      <c r="J392" t="str" cm="1">
        <f t="array" ref="J392">extraire($G392,J$5)</f>
        <v>410FT</v>
      </c>
      <c r="K392" t="str" cm="1">
        <f t="array" ref="K392">extraire($G392,K$5)</f>
        <v>ATION  584FT.</v>
      </c>
      <c r="L392" t="str" cm="1">
        <f t="array" ref="L392">extraire($G392,L$5)</f>
        <v>U/S (2 WIND TURBINES OUT OF</v>
      </c>
    </row>
    <row r="393" spans="1:12" x14ac:dyDescent="0.25">
      <c r="A393" t="s">
        <v>44</v>
      </c>
      <c r="B393" t="s">
        <v>1400</v>
      </c>
      <c r="C393" t="s">
        <v>12</v>
      </c>
      <c r="D393" t="s">
        <v>1401</v>
      </c>
      <c r="E393" t="s">
        <v>1402</v>
      </c>
      <c r="F393" t="s">
        <v>1395</v>
      </c>
      <c r="G393" t="s">
        <v>1403</v>
      </c>
      <c r="H393" t="str" cm="1">
        <f t="array" ref="H393">extraire($G393,H$5)</f>
        <v>OBSTACLE NR E8502 LIGHTING U/S (2 WIND TURBINES</v>
      </c>
      <c r="I393" t="str" cm="1">
        <f t="array" ref="I393">extraire($G393,I$5)</f>
        <v>465311N 0014624W</v>
      </c>
      <c r="J393" t="str" cm="1">
        <f t="array" ref="J393">extraire($G393,J$5)</f>
        <v>387FT</v>
      </c>
      <c r="K393" t="str" cm="1">
        <f t="array" ref="K393">extraire($G393,K$5)</f>
        <v>544FT</v>
      </c>
      <c r="L393" t="str" cm="1">
        <f t="array" ref="L393">extraire($G393,L$5)</f>
        <v>U/S (2 WIND TURBINES</v>
      </c>
    </row>
    <row r="394" spans="1:12" x14ac:dyDescent="0.25">
      <c r="A394" t="s">
        <v>61</v>
      </c>
      <c r="B394" t="s">
        <v>1404</v>
      </c>
      <c r="C394" t="s">
        <v>12</v>
      </c>
      <c r="D394" t="s">
        <v>1405</v>
      </c>
      <c r="E394" t="s">
        <v>1406</v>
      </c>
      <c r="F394" t="s">
        <v>1395</v>
      </c>
      <c r="G394" t="s">
        <v>1407</v>
      </c>
      <c r="H394" t="str" cm="1">
        <f t="array" ref="H394">extraire($G394,H$5)</f>
        <v>OBST NR 72039 LIGHTING U/S  RDL 113.1/18.19NM LFRM ARP</v>
      </c>
      <c r="I394" t="str" cm="1">
        <f t="array" ref="I394">extraire($G394,I$5)</f>
        <v>474946.04N 0003657.00E</v>
      </c>
      <c r="J394" t="str" cm="1">
        <f t="array" ref="J394">extraire($G394,J$5)</f>
        <v>406FT AGL</v>
      </c>
      <c r="K394" t="str" cm="1">
        <f t="array" ref="K394">extraire($G394,K$5)</f>
        <v>866FT AMSL.</v>
      </c>
      <c r="L394" t="str" cm="1">
        <f t="array" ref="L394">extraire($G394,L$5)</f>
        <v>U/S  RDL 113.1/18.19NM LFRM ARP</v>
      </c>
    </row>
    <row r="395" spans="1:12" x14ac:dyDescent="0.25">
      <c r="A395" t="s">
        <v>97</v>
      </c>
      <c r="B395" t="s">
        <v>1408</v>
      </c>
      <c r="C395" t="s">
        <v>12</v>
      </c>
      <c r="D395" t="s">
        <v>1409</v>
      </c>
      <c r="E395" t="s">
        <v>1410</v>
      </c>
      <c r="F395" t="s">
        <v>1411</v>
      </c>
      <c r="G395" t="s">
        <v>1412</v>
      </c>
      <c r="H395" t="str" cm="1">
        <f t="array" ref="H395">extraire($G395,H$5)</f>
        <v>&amp;apos;MONTPELLIER LAPEYRONIE CHR&amp;apos; HELISTATION</v>
      </c>
      <c r="I395" t="str" cm="1">
        <f t="array" ref="I395">extraire($G395,I$5)</f>
        <v>433751N 0035110E</v>
      </c>
      <c r="J395" t="str" cm="1">
        <f t="array" ref="J395">extraire($G395,J$5)</f>
        <v>151FT</v>
      </c>
      <c r="K395" t="str" cm="1">
        <f t="array" ref="K395">extraire($G395,K$5)</f>
        <v>305FT</v>
      </c>
      <c r="L395" t="str" cm="1">
        <f t="array" ref="L395">extraire($G395,L$5)</f>
        <v>DAY AND NIGHT.</v>
      </c>
    </row>
    <row r="396" spans="1:12" x14ac:dyDescent="0.25">
      <c r="A396" t="s">
        <v>97</v>
      </c>
      <c r="B396" t="s">
        <v>1413</v>
      </c>
      <c r="C396" t="s">
        <v>12</v>
      </c>
      <c r="D396" t="s">
        <v>1414</v>
      </c>
      <c r="E396" t="s">
        <v>1415</v>
      </c>
      <c r="F396" t="s">
        <v>1416</v>
      </c>
      <c r="G396" t="s">
        <v>1417</v>
      </c>
      <c r="H396" t="str" cm="1">
        <f t="array" ref="H396">extraire($G396,H$5)</f>
        <v>&amp;apos;HELISTATION DU CENTRE HOSPITALIER DE L&amp;apos;AIGLE&amp;apos;</v>
      </c>
      <c r="I396" t="str" cm="1">
        <f t="array" ref="I396">extraire($G396,I$5)</f>
        <v>484602N 0003633E - RDL300/80M FATO</v>
      </c>
      <c r="J396" t="str" cm="1">
        <f t="array" ref="J396">extraire($G396,J$5)</f>
        <v>13FT</v>
      </c>
      <c r="K396" t="str" cm="1">
        <f t="array" ref="K396">extraire($G396,K$5)</f>
        <v>777FT</v>
      </c>
      <c r="L396" t="str" cm="1">
        <f t="array" ref="L396">extraire($G396,L$5)</f>
        <v/>
      </c>
    </row>
    <row r="397" spans="1:12" x14ac:dyDescent="0.25">
      <c r="A397" t="s">
        <v>61</v>
      </c>
      <c r="B397" t="s">
        <v>1418</v>
      </c>
      <c r="C397" t="s">
        <v>12</v>
      </c>
      <c r="D397" t="s">
        <v>1419</v>
      </c>
      <c r="E397" t="s">
        <v>1419</v>
      </c>
      <c r="F397" t="s">
        <v>1420</v>
      </c>
      <c r="G397" t="s">
        <v>1421</v>
      </c>
      <c r="H397" t="str" cm="1">
        <f t="array" ref="H397">extraire($G397,H$5)</f>
        <v>OBST NR E8001-23 LIGHTS U/S - RDL106/5.93NM LFAE</v>
      </c>
      <c r="I397" t="str" cm="1">
        <f t="array" ref="I397">extraire($G397,I$5)</f>
        <v>500230N 0013427E.</v>
      </c>
      <c r="J397" t="str" cm="1">
        <f t="array" ref="J397">extraire($G397,J$5)</f>
        <v/>
      </c>
      <c r="K397" t="str" cm="1">
        <f t="array" ref="K397">extraire($G397,K$5)</f>
        <v/>
      </c>
      <c r="L397" t="str" cm="1">
        <f t="array" ref="L397">extraire($G397,L$5)</f>
        <v/>
      </c>
    </row>
    <row r="398" spans="1:12" x14ac:dyDescent="0.25">
      <c r="A398" t="s">
        <v>10</v>
      </c>
      <c r="B398" t="s">
        <v>1422</v>
      </c>
      <c r="C398" t="s">
        <v>12</v>
      </c>
      <c r="D398" t="s">
        <v>1423</v>
      </c>
      <c r="E398" t="s">
        <v>1424</v>
      </c>
      <c r="F398" t="s">
        <v>1425</v>
      </c>
      <c r="G398" t="s">
        <v>1426</v>
      </c>
      <c r="H398" t="str" cm="1">
        <f t="array" ref="H398">extraire($G398,H$5)</f>
        <v>FREQ LFMM ACC SECTOR &amp;apos;MO&amp;apos; 123.900MHZ U/S</v>
      </c>
      <c r="I398" t="str" cm="1">
        <f t="array" ref="I398">extraire($G398,I$5)</f>
        <v/>
      </c>
      <c r="J398" t="str" cm="1">
        <f t="array" ref="J398">extraire($G398,J$5)</f>
        <v/>
      </c>
      <c r="K398" t="str" cm="1">
        <f t="array" ref="K398">extraire($G398,K$5)</f>
        <v/>
      </c>
      <c r="L398" t="str" cm="1">
        <f t="array" ref="L398">extraire($G398,L$5)</f>
        <v/>
      </c>
    </row>
    <row r="399" spans="1:12" x14ac:dyDescent="0.25">
      <c r="A399" t="s">
        <v>10</v>
      </c>
      <c r="B399" t="s">
        <v>1427</v>
      </c>
      <c r="C399" t="s">
        <v>12</v>
      </c>
      <c r="D399" t="s">
        <v>1428</v>
      </c>
      <c r="E399" t="s">
        <v>1424</v>
      </c>
      <c r="F399" t="s">
        <v>1425</v>
      </c>
      <c r="G399" t="s">
        <v>1429</v>
      </c>
      <c r="H399" t="str" cm="1">
        <f t="array" ref="H399">extraire($G399,H$5)</f>
        <v>FREQ LFMM ACC SECTOR &amp;apos;LS&amp;apos; 128.325MHZ U/S</v>
      </c>
      <c r="I399" t="str" cm="1">
        <f t="array" ref="I399">extraire($G399,I$5)</f>
        <v/>
      </c>
      <c r="J399" t="str" cm="1">
        <f t="array" ref="J399">extraire($G399,J$5)</f>
        <v/>
      </c>
      <c r="K399" t="str" cm="1">
        <f t="array" ref="K399">extraire($G399,K$5)</f>
        <v/>
      </c>
      <c r="L399" t="str" cm="1">
        <f t="array" ref="L399">extraire($G399,L$5)</f>
        <v/>
      </c>
    </row>
    <row r="400" spans="1:12" x14ac:dyDescent="0.25">
      <c r="A400" t="s">
        <v>17</v>
      </c>
      <c r="B400" t="s">
        <v>1430</v>
      </c>
      <c r="C400" t="s">
        <v>12</v>
      </c>
      <c r="D400" t="s">
        <v>1431</v>
      </c>
      <c r="E400" t="s">
        <v>1431</v>
      </c>
      <c r="F400" t="s">
        <v>1432</v>
      </c>
      <c r="G400" t="s">
        <v>1433</v>
      </c>
      <c r="H400" t="str" cm="1">
        <f t="array" ref="H400">extraire($G400,H$5)</f>
        <v>OBSTACLE NR E1603-2 LIGHTING U/S</v>
      </c>
      <c r="I400" t="str" cm="1">
        <f t="array" ref="I400">extraire($G400,I$5)</f>
        <v>455000N 0001143E</v>
      </c>
      <c r="J400" t="str" cm="1">
        <f t="array" ref="J400">extraire($G400,J$5)</f>
        <v>476FT</v>
      </c>
      <c r="K400" t="str" cm="1">
        <f t="array" ref="K400">extraire($G400,K$5)</f>
        <v>866FT</v>
      </c>
      <c r="L400" t="str" cm="1">
        <f t="array" ref="L400">extraire($G400,L$5)</f>
        <v>U/S</v>
      </c>
    </row>
    <row r="401" spans="1:12" x14ac:dyDescent="0.25">
      <c r="A401" t="s">
        <v>17</v>
      </c>
      <c r="B401" t="s">
        <v>1434</v>
      </c>
      <c r="C401" t="s">
        <v>12</v>
      </c>
      <c r="D401" t="s">
        <v>1435</v>
      </c>
      <c r="E401" t="s">
        <v>1435</v>
      </c>
      <c r="F401" t="s">
        <v>1436</v>
      </c>
      <c r="G401" t="s">
        <v>1437</v>
      </c>
      <c r="H401" t="str" cm="1">
        <f t="array" ref="H401">extraire($G401,H$5)</f>
        <v>OBSTACLE NR E1800-7 LIGHTING U/S</v>
      </c>
      <c r="I401" t="str" cm="1">
        <f t="array" ref="I401">extraire($G401,I$5)</f>
        <v>470446N 0021405E</v>
      </c>
      <c r="J401" t="str" cm="1">
        <f t="array" ref="J401">extraire($G401,J$5)</f>
        <v>492FT</v>
      </c>
      <c r="K401" t="str" cm="1">
        <f t="array" ref="K401">extraire($G401,K$5)</f>
        <v>899FT</v>
      </c>
      <c r="L401" t="str" cm="1">
        <f t="array" ref="L401">extraire($G401,L$5)</f>
        <v>U/S</v>
      </c>
    </row>
    <row r="402" spans="1:12" x14ac:dyDescent="0.25">
      <c r="A402" t="s">
        <v>17</v>
      </c>
      <c r="B402" t="s">
        <v>1438</v>
      </c>
      <c r="C402" t="s">
        <v>12</v>
      </c>
      <c r="D402" t="s">
        <v>1439</v>
      </c>
      <c r="E402" t="s">
        <v>1440</v>
      </c>
      <c r="F402" t="s">
        <v>1436</v>
      </c>
      <c r="G402" t="s">
        <v>1441</v>
      </c>
      <c r="H402" t="str" cm="1">
        <f t="array" ref="H402">extraire($G402,H$5)</f>
        <v>OBSTACLE NR E1801-1 LIGHTING U/S</v>
      </c>
      <c r="I402" t="str" cm="1">
        <f t="array" ref="I402">extraire($G402,I$5)</f>
        <v>465411.85N 0020934.86E</v>
      </c>
      <c r="J402" t="str" cm="1">
        <f t="array" ref="J402">extraire($G402,J$5)</f>
        <v>492FT</v>
      </c>
      <c r="K402" t="str" cm="1">
        <f t="array" ref="K402">extraire($G402,K$5)</f>
        <v>1004FT</v>
      </c>
      <c r="L402" t="str" cm="1">
        <f t="array" ref="L402">extraire($G402,L$5)</f>
        <v>U/S</v>
      </c>
    </row>
    <row r="403" spans="1:12" x14ac:dyDescent="0.25">
      <c r="A403" t="s">
        <v>31</v>
      </c>
      <c r="B403" t="s">
        <v>1442</v>
      </c>
      <c r="C403" t="s">
        <v>12</v>
      </c>
      <c r="D403" t="s">
        <v>1443</v>
      </c>
      <c r="E403" t="s">
        <v>1444</v>
      </c>
      <c r="F403" t="s">
        <v>1445</v>
      </c>
      <c r="G403" t="s">
        <v>1446</v>
      </c>
      <c r="H403" t="str" cm="1">
        <f t="array" ref="H403">extraire($G403,H$5)</f>
        <v>OBST NR E5515-8 AND E5515-9 LIGHTS U/S - RDL250/8.6NM LFGW ARP</v>
      </c>
      <c r="I403" t="str" cm="1">
        <f t="array" ref="I403">extraire($G403,I$5)</f>
        <v>AVERAGE 490438.51N 0051359.23E</v>
      </c>
      <c r="J403" t="str" cm="1">
        <f t="array" ref="J403">extraire($G403,J$5)</f>
        <v>410FT</v>
      </c>
      <c r="K403" t="str" cm="1">
        <f t="array" ref="K403">extraire($G403,K$5)</f>
        <v>1434FT</v>
      </c>
      <c r="L403" t="str" cm="1">
        <f t="array" ref="L403">extraire($G403,L$5)</f>
        <v/>
      </c>
    </row>
    <row r="404" spans="1:12" x14ac:dyDescent="0.25">
      <c r="A404" t="s">
        <v>31</v>
      </c>
      <c r="B404" t="s">
        <v>1447</v>
      </c>
      <c r="C404" t="s">
        <v>12</v>
      </c>
      <c r="D404" t="s">
        <v>1448</v>
      </c>
      <c r="E404" t="s">
        <v>1449</v>
      </c>
      <c r="F404" t="s">
        <v>1450</v>
      </c>
      <c r="G404" t="s">
        <v>1451</v>
      </c>
      <c r="H404" t="str" cm="1">
        <f t="array" ref="H404">extraire($G404,H$5)</f>
        <v>DRONE TRANSIT FLIGHT IN THE EAST OF FRANCE - AIP SUP 281/21</v>
      </c>
      <c r="I404" t="str" cm="1">
        <f t="array" ref="I404">extraire($G404,I$5)</f>
        <v/>
      </c>
      <c r="J404" t="str" cm="1">
        <f t="array" ref="J404">extraire($G404,J$5)</f>
        <v/>
      </c>
      <c r="K404" t="str" cm="1">
        <f t="array" ref="K404">extraire($G404,K$5)</f>
        <v/>
      </c>
      <c r="L404" t="str" cm="1">
        <f t="array" ref="L404">extraire($G404,L$5)</f>
        <v/>
      </c>
    </row>
    <row r="405" spans="1:12" x14ac:dyDescent="0.25">
      <c r="A405" t="s">
        <v>61</v>
      </c>
      <c r="B405" t="s">
        <v>1447</v>
      </c>
      <c r="C405" t="s">
        <v>12</v>
      </c>
      <c r="D405" t="s">
        <v>1448</v>
      </c>
      <c r="E405" t="s">
        <v>1449</v>
      </c>
      <c r="F405" t="s">
        <v>1450</v>
      </c>
      <c r="G405" t="s">
        <v>1451</v>
      </c>
      <c r="H405" t="str" cm="1">
        <f t="array" ref="H405">extraire($G405,H$5)</f>
        <v>DRONE TRANSIT FLIGHT IN THE EAST OF FRANCE - AIP SUP 281/21</v>
      </c>
      <c r="I405" t="str" cm="1">
        <f t="array" ref="I405">extraire($G405,I$5)</f>
        <v/>
      </c>
      <c r="J405" t="str" cm="1">
        <f t="array" ref="J405">extraire($G405,J$5)</f>
        <v/>
      </c>
      <c r="K405" t="str" cm="1">
        <f t="array" ref="K405">extraire($G405,K$5)</f>
        <v/>
      </c>
      <c r="L405" t="str" cm="1">
        <f t="array" ref="L405">extraire($G405,L$5)</f>
        <v/>
      </c>
    </row>
    <row r="406" spans="1:12" x14ac:dyDescent="0.25">
      <c r="A406" t="s">
        <v>10</v>
      </c>
      <c r="B406" t="s">
        <v>1447</v>
      </c>
      <c r="C406" t="s">
        <v>12</v>
      </c>
      <c r="D406" t="s">
        <v>1448</v>
      </c>
      <c r="E406" t="s">
        <v>1449</v>
      </c>
      <c r="F406" t="s">
        <v>1450</v>
      </c>
      <c r="G406" t="s">
        <v>1451</v>
      </c>
      <c r="H406" t="str" cm="1">
        <f t="array" ref="H406">extraire($G406,H$5)</f>
        <v>DRONE TRANSIT FLIGHT IN THE EAST OF FRANCE - AIP SUP 281/21</v>
      </c>
      <c r="I406" t="str" cm="1">
        <f t="array" ref="I406">extraire($G406,I$5)</f>
        <v/>
      </c>
      <c r="J406" t="str" cm="1">
        <f t="array" ref="J406">extraire($G406,J$5)</f>
        <v/>
      </c>
      <c r="K406" t="str" cm="1">
        <f t="array" ref="K406">extraire($G406,K$5)</f>
        <v/>
      </c>
      <c r="L406" t="str" cm="1">
        <f t="array" ref="L406">extraire($G406,L$5)</f>
        <v/>
      </c>
    </row>
    <row r="407" spans="1:12" x14ac:dyDescent="0.25">
      <c r="A407" t="s">
        <v>61</v>
      </c>
      <c r="B407" t="s">
        <v>1452</v>
      </c>
      <c r="C407" t="s">
        <v>12</v>
      </c>
      <c r="D407" t="s">
        <v>1453</v>
      </c>
      <c r="E407" t="s">
        <v>1454</v>
      </c>
      <c r="F407" t="s">
        <v>1450</v>
      </c>
      <c r="G407" t="s">
        <v>1455</v>
      </c>
      <c r="H407" t="str" cm="1">
        <f t="array" ref="H407">extraire($G407,H$5)</f>
        <v>WINCH LAUNCH ACTIVITY VESLY NR 873 SUSPENDED.</v>
      </c>
      <c r="I407" t="str" cm="1">
        <f t="array" ref="I407">extraire($G407,I$5)</f>
        <v/>
      </c>
      <c r="J407" t="str" cm="1">
        <f t="array" ref="J407">extraire($G407,J$5)</f>
        <v/>
      </c>
      <c r="K407" t="str" cm="1">
        <f t="array" ref="K407">extraire($G407,K$5)</f>
        <v/>
      </c>
      <c r="L407" t="str" cm="1">
        <f t="array" ref="L407">extraire($G407,L$5)</f>
        <v/>
      </c>
    </row>
    <row r="408" spans="1:12" x14ac:dyDescent="0.25">
      <c r="A408" t="s">
        <v>61</v>
      </c>
      <c r="B408" t="s">
        <v>1456</v>
      </c>
      <c r="C408" t="s">
        <v>12</v>
      </c>
      <c r="D408" t="s">
        <v>1457</v>
      </c>
      <c r="E408" t="s">
        <v>1457</v>
      </c>
      <c r="F408" t="s">
        <v>1450</v>
      </c>
      <c r="G408" t="s">
        <v>1458</v>
      </c>
      <c r="H408" t="str" cm="1">
        <f t="array" ref="H408">extraire($G408,H$5)</f>
        <v>OBST NR 02001 LIGHTS U/S - RDL043/21.78NM LFAF AD</v>
      </c>
      <c r="I408" t="str" cm="1">
        <f t="array" ref="I408">extraire($G408,I$5)</f>
        <v>495143N 0040055E.</v>
      </c>
      <c r="J408" t="str" cm="1">
        <f t="array" ref="J408">extraire($G408,J$5)</f>
        <v/>
      </c>
      <c r="K408" t="str" cm="1">
        <f t="array" ref="K408">extraire($G408,K$5)</f>
        <v/>
      </c>
      <c r="L408" t="str" cm="1">
        <f t="array" ref="L408">extraire($G408,L$5)</f>
        <v/>
      </c>
    </row>
    <row r="409" spans="1:12" x14ac:dyDescent="0.25">
      <c r="A409" t="s">
        <v>97</v>
      </c>
      <c r="B409" t="s">
        <v>1459</v>
      </c>
      <c r="C409" t="s">
        <v>12</v>
      </c>
      <c r="D409" t="s">
        <v>1460</v>
      </c>
      <c r="E409" t="s">
        <v>1461</v>
      </c>
      <c r="F409" t="s">
        <v>1450</v>
      </c>
      <c r="G409" t="s">
        <v>1462</v>
      </c>
      <c r="H409" t="str" cm="1">
        <f t="array" ref="H409">extraire($G409,H$5)</f>
        <v>HELISTATION MONT DE MARSAN HOSPITAL</v>
      </c>
      <c r="I409" t="str" cm="1">
        <f t="array" ref="I409">extraire($G409,I$5)</f>
        <v>435447.00N 0002918.33W</v>
      </c>
      <c r="J409" t="str" cm="1">
        <f t="array" ref="J409">extraire($G409,J$5)</f>
        <v>10FT</v>
      </c>
      <c r="K409" t="str" cm="1">
        <f t="array" ref="K409">extraire($G409,K$5)</f>
        <v>215FT</v>
      </c>
      <c r="L409" t="str" cm="1">
        <f t="array" ref="L409">extraire($G409,L$5)</f>
        <v>NIL</v>
      </c>
    </row>
    <row r="410" spans="1:12" x14ac:dyDescent="0.25">
      <c r="A410" t="s">
        <v>97</v>
      </c>
      <c r="B410" t="s">
        <v>1463</v>
      </c>
      <c r="C410" t="s">
        <v>12</v>
      </c>
      <c r="D410" t="s">
        <v>1464</v>
      </c>
      <c r="E410" t="s">
        <v>710</v>
      </c>
      <c r="F410" t="s">
        <v>1450</v>
      </c>
      <c r="G410" t="s">
        <v>1465</v>
      </c>
      <c r="H410" t="str" cm="1">
        <f t="array" ref="H410">extraire($G410,H$5)</f>
        <v>TRIGGER NOTAM - AIRAC AIP SUP 256/22 WEF 29 DEC 2022 TIL 30 JUL</v>
      </c>
      <c r="I410" t="str" cm="1">
        <f t="array" ref="I410">extraire($G410,I$5)</f>
        <v/>
      </c>
      <c r="J410" t="str" cm="1">
        <f t="array" ref="J410">extraire($G410,J$5)</f>
        <v/>
      </c>
      <c r="K410" t="str" cm="1">
        <f t="array" ref="K410">extraire($G410,K$5)</f>
        <v/>
      </c>
      <c r="L410" t="str" cm="1">
        <f t="array" ref="L410">extraire($G410,L$5)</f>
        <v/>
      </c>
    </row>
    <row r="411" spans="1:12" x14ac:dyDescent="0.25">
      <c r="A411" t="s">
        <v>44</v>
      </c>
      <c r="B411" t="s">
        <v>1466</v>
      </c>
      <c r="C411" t="s">
        <v>12</v>
      </c>
      <c r="D411" t="s">
        <v>1467</v>
      </c>
      <c r="E411" t="s">
        <v>710</v>
      </c>
      <c r="F411" t="s">
        <v>1450</v>
      </c>
      <c r="G411" t="s">
        <v>1468</v>
      </c>
      <c r="H411" t="str" cm="1">
        <f t="array" ref="H411">extraire($G411,H$5)</f>
        <v>TRIGGER NOTAM - PERM AIRAC AIP AMDT 13/22 WEF 29 DEC 2022.</v>
      </c>
      <c r="I411" t="str" cm="1">
        <f t="array" ref="I411">extraire($G411,I$5)</f>
        <v/>
      </c>
      <c r="J411" t="str" cm="1">
        <f t="array" ref="J411">extraire($G411,J$5)</f>
        <v/>
      </c>
      <c r="K411" t="str" cm="1">
        <f t="array" ref="K411">extraire($G411,K$5)</f>
        <v/>
      </c>
      <c r="L411" t="str" cm="1">
        <f t="array" ref="L411">extraire($G411,L$5)</f>
        <v/>
      </c>
    </row>
    <row r="412" spans="1:12" x14ac:dyDescent="0.25">
      <c r="A412" t="s">
        <v>61</v>
      </c>
      <c r="B412" t="s">
        <v>1469</v>
      </c>
      <c r="C412" t="s">
        <v>12</v>
      </c>
      <c r="D412" t="s">
        <v>1470</v>
      </c>
      <c r="E412" t="s">
        <v>710</v>
      </c>
      <c r="F412" t="s">
        <v>1450</v>
      </c>
      <c r="G412" t="s">
        <v>1471</v>
      </c>
      <c r="H412" t="str" cm="1">
        <f t="array" ref="H412">extraire($G412,H$5)</f>
        <v>TRIGGER NOTAM - PERM AIRAC AIP AMDT 13/22 WEF 29 DEC 2022.</v>
      </c>
      <c r="I412" t="str" cm="1">
        <f t="array" ref="I412">extraire($G412,I$5)</f>
        <v/>
      </c>
      <c r="J412" t="str" cm="1">
        <f t="array" ref="J412">extraire($G412,J$5)</f>
        <v/>
      </c>
      <c r="K412" t="str" cm="1">
        <f t="array" ref="K412">extraire($G412,K$5)</f>
        <v/>
      </c>
      <c r="L412" t="str" cm="1">
        <f t="array" ref="L412">extraire($G412,L$5)</f>
        <v/>
      </c>
    </row>
    <row r="413" spans="1:12" x14ac:dyDescent="0.25">
      <c r="A413" t="s">
        <v>61</v>
      </c>
      <c r="B413" t="s">
        <v>1472</v>
      </c>
      <c r="C413" t="s">
        <v>12</v>
      </c>
      <c r="D413" t="s">
        <v>1473</v>
      </c>
      <c r="E413" t="s">
        <v>710</v>
      </c>
      <c r="F413" t="s">
        <v>1450</v>
      </c>
      <c r="G413" t="s">
        <v>1474</v>
      </c>
      <c r="H413" t="str" cm="1">
        <f t="array" ref="H413">extraire($G413,H$5)</f>
        <v>TRIGGER NOTAM - PERM AIRAC AIP AMDT 13/22 WEF 29 DEC 2022.</v>
      </c>
      <c r="I413" t="str" cm="1">
        <f t="array" ref="I413">extraire($G413,I$5)</f>
        <v/>
      </c>
      <c r="J413" t="str" cm="1">
        <f t="array" ref="J413">extraire($G413,J$5)</f>
        <v/>
      </c>
      <c r="K413" t="str" cm="1">
        <f t="array" ref="K413">extraire($G413,K$5)</f>
        <v/>
      </c>
      <c r="L413" t="str" cm="1">
        <f t="array" ref="L413">extraire($G413,L$5)</f>
        <v/>
      </c>
    </row>
    <row r="414" spans="1:12" x14ac:dyDescent="0.25">
      <c r="A414" t="s">
        <v>44</v>
      </c>
      <c r="B414" t="s">
        <v>1475</v>
      </c>
      <c r="C414" t="s">
        <v>12</v>
      </c>
      <c r="D414" t="s">
        <v>1476</v>
      </c>
      <c r="E414" t="s">
        <v>1476</v>
      </c>
      <c r="F414" t="s">
        <v>1477</v>
      </c>
      <c r="G414" t="s">
        <v>1478</v>
      </c>
      <c r="H414" t="str" cm="1">
        <f t="array" ref="H414">extraire($G414,H$5)</f>
        <v>OBSTACLE LIGHT NR 53001 U/S,</v>
      </c>
      <c r="I414" t="str" cm="1">
        <f t="array" ref="I414">extraire($G414,I$5)</f>
        <v>481310N 0002112W</v>
      </c>
      <c r="J414" t="str" cm="1">
        <f t="array" ref="J414">extraire($G414,J$5)</f>
        <v>656FT</v>
      </c>
      <c r="K414" t="str" cm="1">
        <f t="array" ref="K414">extraire($G414,K$5)</f>
        <v>ATION  1827FT.</v>
      </c>
      <c r="L414" t="str" cm="1">
        <f t="array" ref="L414">extraire($G414,L$5)</f>
        <v/>
      </c>
    </row>
    <row r="415" spans="1:12" x14ac:dyDescent="0.25">
      <c r="A415" t="s">
        <v>44</v>
      </c>
      <c r="B415" t="s">
        <v>1479</v>
      </c>
      <c r="C415" t="s">
        <v>12</v>
      </c>
      <c r="D415" t="s">
        <v>1480</v>
      </c>
      <c r="E415" t="s">
        <v>1480</v>
      </c>
      <c r="F415" t="s">
        <v>1477</v>
      </c>
      <c r="G415" t="s">
        <v>1481</v>
      </c>
      <c r="H415" t="str" cm="1">
        <f t="array" ref="H415">extraire($G415,H$5)</f>
        <v>OBSTACLE LIGHT NR E4905 U/S (FOUR WINDTURBINES OUT OF FOUR)</v>
      </c>
      <c r="I415" t="str" cm="1">
        <f t="array" ref="I415">extraire($G415,I$5)</f>
        <v>470134N 0010003W</v>
      </c>
      <c r="J415" t="str" cm="1">
        <f t="array" ref="J415">extraire($G415,J$5)</f>
        <v>410FT</v>
      </c>
      <c r="K415" t="str" cm="1">
        <f t="array" ref="K415">extraire($G415,K$5)</f>
        <v>ATION  843FT.</v>
      </c>
      <c r="L415" t="str" cm="1">
        <f t="array" ref="L415">extraire($G415,L$5)</f>
        <v/>
      </c>
    </row>
    <row r="416" spans="1:12" x14ac:dyDescent="0.25">
      <c r="A416" t="s">
        <v>44</v>
      </c>
      <c r="B416" t="s">
        <v>1482</v>
      </c>
      <c r="C416" t="s">
        <v>12</v>
      </c>
      <c r="D416" t="s">
        <v>1483</v>
      </c>
      <c r="E416" t="s">
        <v>1483</v>
      </c>
      <c r="F416" t="s">
        <v>1477</v>
      </c>
      <c r="G416" t="s">
        <v>1484</v>
      </c>
      <c r="H416" t="str" cm="1">
        <f t="array" ref="H416">extraire($G416,H$5)</f>
        <v>OBST NR E2913-2 LIGHTS U/S (1 WIND TURBINE OUT OF 5) -</v>
      </c>
      <c r="I416" t="str" cm="1">
        <f t="array" ref="I416">extraire($G416,I$5)</f>
        <v>483446N 0034119W</v>
      </c>
      <c r="J416" t="str" cm="1">
        <f t="array" ref="J416">extraire($G416,J$5)</f>
        <v>412FT</v>
      </c>
      <c r="K416" t="str" cm="1">
        <f t="array" ref="K416">extraire($G416,K$5)</f>
        <v>825FT.</v>
      </c>
      <c r="L416" t="str" cm="1">
        <f t="array" ref="L416">extraire($G416,L$5)</f>
        <v/>
      </c>
    </row>
    <row r="417" spans="1:12" x14ac:dyDescent="0.25">
      <c r="A417" t="s">
        <v>97</v>
      </c>
      <c r="B417" t="s">
        <v>1485</v>
      </c>
      <c r="C417" t="s">
        <v>12</v>
      </c>
      <c r="D417" t="s">
        <v>1486</v>
      </c>
      <c r="E417" t="s">
        <v>1487</v>
      </c>
      <c r="F417" t="s">
        <v>1488</v>
      </c>
      <c r="G417" t="s">
        <v>1489</v>
      </c>
      <c r="H417" t="str" cm="1">
        <f t="array" ref="H417">extraire($G417,H$5)</f>
        <v>LYON HOPITAL EDOUARD HERRIOT</v>
      </c>
      <c r="I417" t="str" cm="1">
        <f t="array" ref="I417">extraire($G417,I$5)</f>
        <v>454424N 0045318E</v>
      </c>
      <c r="J417" t="str" cm="1">
        <f t="array" ref="J417">extraire($G417,J$5)</f>
        <v>82FT</v>
      </c>
      <c r="K417" t="str" cm="1">
        <f t="array" ref="K417">extraire($G417,K$5)</f>
        <v>705FT</v>
      </c>
      <c r="L417" t="str" cm="1">
        <f t="array" ref="L417">extraire($G417,L$5)</f>
        <v/>
      </c>
    </row>
    <row r="418" spans="1:12" x14ac:dyDescent="0.25">
      <c r="A418" t="s">
        <v>10</v>
      </c>
      <c r="B418" t="s">
        <v>1490</v>
      </c>
      <c r="C418" t="s">
        <v>12</v>
      </c>
      <c r="D418" t="s">
        <v>1491</v>
      </c>
      <c r="E418" t="s">
        <v>1491</v>
      </c>
      <c r="F418" t="s">
        <v>1492</v>
      </c>
      <c r="G418" t="s">
        <v>1493</v>
      </c>
      <c r="H418" t="str" cm="1">
        <f t="array" ref="H418">extraire($G418,H$5)</f>
        <v>PJE ACTIVITY OVER &amp;apos;VIUZ EN SALLAZ&amp;apos; RDL117/6.19NM LFLI</v>
      </c>
      <c r="I418" t="str" cm="1">
        <f t="array" ref="I418">extraire($G418,I$5)</f>
        <v>460843N 0062407E</v>
      </c>
      <c r="J418" t="str" cm="1">
        <f t="array" ref="J418">extraire($G418,J$5)</f>
        <v/>
      </c>
      <c r="K418" t="str" cm="1">
        <f t="array" ref="K418">extraire($G418,K$5)</f>
        <v/>
      </c>
      <c r="L418" t="str" cm="1">
        <f t="array" ref="L418">extraire($G418,L$5)</f>
        <v/>
      </c>
    </row>
    <row r="419" spans="1:12" x14ac:dyDescent="0.25">
      <c r="A419" t="s">
        <v>31</v>
      </c>
      <c r="B419" t="s">
        <v>1494</v>
      </c>
      <c r="C419" t="s">
        <v>12</v>
      </c>
      <c r="D419" t="s">
        <v>1495</v>
      </c>
      <c r="E419" t="s">
        <v>1496</v>
      </c>
      <c r="F419" t="s">
        <v>1497</v>
      </c>
      <c r="G419" t="s">
        <v>1498</v>
      </c>
      <c r="H419" t="str" cm="1">
        <f t="array" ref="H419">extraire($G419,H$5)</f>
        <v>LIGHTS U/S WIND TURBINE FARM &amp;apos;BAUDIGNECOURT&amp;apos;, RDL101/21NM LFSI</v>
      </c>
      <c r="I419" t="str" cm="1">
        <f t="array" ref="I419">extraire($G419,I$5)</f>
        <v>483351,30N 0052556,81E</v>
      </c>
      <c r="J419" t="str" cm="1">
        <f t="array" ref="J419">extraire($G419,J$5)</f>
        <v>479FT.</v>
      </c>
      <c r="K419" t="str" cm="1">
        <f t="array" ref="K419">extraire($G419,K$5)</f>
        <v>1742FT</v>
      </c>
      <c r="L419" t="str" cm="1">
        <f t="array" ref="L419">extraire($G419,L$5)</f>
        <v/>
      </c>
    </row>
    <row r="420" spans="1:12" x14ac:dyDescent="0.25">
      <c r="A420" t="s">
        <v>61</v>
      </c>
      <c r="B420" t="s">
        <v>1494</v>
      </c>
      <c r="C420" t="s">
        <v>12</v>
      </c>
      <c r="D420" t="s">
        <v>1495</v>
      </c>
      <c r="E420" t="s">
        <v>1496</v>
      </c>
      <c r="F420" t="s">
        <v>1497</v>
      </c>
      <c r="G420" t="s">
        <v>1498</v>
      </c>
      <c r="H420" t="str" cm="1">
        <f t="array" ref="H420">extraire($G420,H$5)</f>
        <v>LIGHTS U/S WIND TURBINE FARM &amp;apos;BAUDIGNECOURT&amp;apos;, RDL101/21NM LFSI</v>
      </c>
      <c r="I420" t="str" cm="1">
        <f t="array" ref="I420">extraire($G420,I$5)</f>
        <v>483351,30N 0052556,81E</v>
      </c>
      <c r="J420" t="str" cm="1">
        <f t="array" ref="J420">extraire($G420,J$5)</f>
        <v>479FT.</v>
      </c>
      <c r="K420" t="str" cm="1">
        <f t="array" ref="K420">extraire($G420,K$5)</f>
        <v>1742FT</v>
      </c>
      <c r="L420" t="str" cm="1">
        <f t="array" ref="L420">extraire($G420,L$5)</f>
        <v/>
      </c>
    </row>
    <row r="421" spans="1:12" x14ac:dyDescent="0.25">
      <c r="A421" t="s">
        <v>31</v>
      </c>
      <c r="B421" t="s">
        <v>1499</v>
      </c>
      <c r="C421" t="s">
        <v>12</v>
      </c>
      <c r="D421" t="s">
        <v>1500</v>
      </c>
      <c r="E421" t="s">
        <v>1495</v>
      </c>
      <c r="F421" t="s">
        <v>1497</v>
      </c>
      <c r="G421" t="s">
        <v>1501</v>
      </c>
      <c r="H421" t="str" cm="1">
        <f t="array" ref="H421">extraire($G421,H$5)</f>
        <v>WINDTURBINES E5500-20 TO E5500-24 LGT U/S RDL 101/21NM LFSI</v>
      </c>
      <c r="I421" t="str" cm="1">
        <f t="array" ref="I421">extraire($G421,I$5)</f>
        <v>483351.30N 0052556.81E</v>
      </c>
      <c r="J421" t="str" cm="1">
        <f t="array" ref="J421">extraire($G421,J$5)</f>
        <v>479FT</v>
      </c>
      <c r="K421" t="str" cm="1">
        <f t="array" ref="K421">extraire($G421,K$5)</f>
        <v>1742FT</v>
      </c>
      <c r="L421" t="str" cm="1">
        <f t="array" ref="L421">extraire($G421,L$5)</f>
        <v/>
      </c>
    </row>
    <row r="422" spans="1:12" x14ac:dyDescent="0.25">
      <c r="A422" t="s">
        <v>61</v>
      </c>
      <c r="B422" t="s">
        <v>1499</v>
      </c>
      <c r="C422" t="s">
        <v>12</v>
      </c>
      <c r="D422" t="s">
        <v>1500</v>
      </c>
      <c r="E422" t="s">
        <v>1495</v>
      </c>
      <c r="F422" t="s">
        <v>1497</v>
      </c>
      <c r="G422" t="s">
        <v>1501</v>
      </c>
      <c r="H422" t="str" cm="1">
        <f t="array" ref="H422">extraire($G422,H$5)</f>
        <v>WINDTURBINES E5500-20 TO E5500-24 LGT U/S RDL 101/21NM LFSI</v>
      </c>
      <c r="I422" t="str" cm="1">
        <f t="array" ref="I422">extraire($G422,I$5)</f>
        <v>483351.30N 0052556.81E</v>
      </c>
      <c r="J422" t="str" cm="1">
        <f t="array" ref="J422">extraire($G422,J$5)</f>
        <v>479FT</v>
      </c>
      <c r="K422" t="str" cm="1">
        <f t="array" ref="K422">extraire($G422,K$5)</f>
        <v>1742FT</v>
      </c>
      <c r="L422" t="str" cm="1">
        <f t="array" ref="L422">extraire($G422,L$5)</f>
        <v/>
      </c>
    </row>
    <row r="423" spans="1:12" x14ac:dyDescent="0.25">
      <c r="A423" t="s">
        <v>97</v>
      </c>
      <c r="B423" t="s">
        <v>1502</v>
      </c>
      <c r="C423" t="s">
        <v>12</v>
      </c>
      <c r="D423" t="s">
        <v>1503</v>
      </c>
      <c r="E423" t="s">
        <v>544</v>
      </c>
      <c r="F423" t="s">
        <v>1504</v>
      </c>
      <c r="G423" t="s">
        <v>1505</v>
      </c>
      <c r="H423" t="str" cm="1">
        <f t="array" ref="H423">extraire($G423,H$5)</f>
        <v>&amp;apos;AMIENS CENTRE HOSPITALIER UNIVERSITAIRE SUD&amp;apos; HELIPORT</v>
      </c>
      <c r="I423" t="str" cm="1">
        <f t="array" ref="I423">extraire($G423,I$5)</f>
        <v>495227N 0021520E</v>
      </c>
      <c r="J423" t="str" cm="1">
        <f t="array" ref="J423">extraire($G423,J$5)</f>
        <v>178FT</v>
      </c>
      <c r="K423" t="str" cm="1">
        <f t="array" ref="K423">extraire($G423,K$5)</f>
        <v>388FT</v>
      </c>
      <c r="L423" t="str" cm="1">
        <f t="array" ref="L423">extraire($G423,L$5)</f>
        <v>DAY/NIGHT</v>
      </c>
    </row>
    <row r="424" spans="1:12" x14ac:dyDescent="0.25">
      <c r="A424" t="s">
        <v>97</v>
      </c>
      <c r="B424" t="s">
        <v>1506</v>
      </c>
      <c r="C424" t="s">
        <v>12</v>
      </c>
      <c r="D424" t="s">
        <v>1507</v>
      </c>
      <c r="E424" t="s">
        <v>1508</v>
      </c>
      <c r="F424" t="s">
        <v>1509</v>
      </c>
      <c r="G424" t="s">
        <v>1510</v>
      </c>
      <c r="H424" t="str" cm="1">
        <f t="array" ref="H424">extraire($G424,H$5)</f>
        <v>TOULOUSE RANGUEIL PECH DAVID</v>
      </c>
      <c r="I424" t="str" cm="1">
        <f t="array" ref="I424">extraire($G424,I$5)</f>
        <v>433401.50N 0012634.90E</v>
      </c>
      <c r="J424" t="str" cm="1">
        <f t="array" ref="J424">extraire($G424,J$5)</f>
        <v>112FT AGL</v>
      </c>
      <c r="K424" t="str" cm="1">
        <f t="array" ref="K424">extraire($G424,K$5)</f>
        <v>850FT AMSL</v>
      </c>
      <c r="L424" t="str" cm="1">
        <f t="array" ref="L424">extraire($G424,L$5)</f>
        <v>DAY AND NIGHT.</v>
      </c>
    </row>
    <row r="425" spans="1:12" x14ac:dyDescent="0.25">
      <c r="A425" t="s">
        <v>17</v>
      </c>
      <c r="B425" t="s">
        <v>1511</v>
      </c>
      <c r="C425" t="s">
        <v>12</v>
      </c>
      <c r="D425" t="s">
        <v>1512</v>
      </c>
      <c r="E425" t="s">
        <v>1512</v>
      </c>
      <c r="F425" t="s">
        <v>1513</v>
      </c>
      <c r="G425" t="s">
        <v>1514</v>
      </c>
      <c r="H425" t="str" cm="1">
        <f t="array" ref="H425">extraire($G425,H$5)</f>
        <v>OBSTACLE LIGHT NR 23002 U/S</v>
      </c>
      <c r="I425" t="str" cm="1">
        <f t="array" ref="I425">extraire($G425,I$5)</f>
        <v>460241N 0013416E.</v>
      </c>
      <c r="J425" t="str" cm="1">
        <f t="array" ref="J425">extraire($G425,J$5)</f>
        <v/>
      </c>
      <c r="K425" t="str" cm="1">
        <f t="array" ref="K425">extraire($G425,K$5)</f>
        <v/>
      </c>
      <c r="L425" t="str" cm="1">
        <f t="array" ref="L425">extraire($G425,L$5)</f>
        <v/>
      </c>
    </row>
    <row r="426" spans="1:12" x14ac:dyDescent="0.25">
      <c r="A426" t="s">
        <v>61</v>
      </c>
      <c r="B426" t="s">
        <v>1515</v>
      </c>
      <c r="C426" t="s">
        <v>12</v>
      </c>
      <c r="D426" t="s">
        <v>1516</v>
      </c>
      <c r="E426" t="s">
        <v>1517</v>
      </c>
      <c r="F426" t="s">
        <v>1513</v>
      </c>
      <c r="G426" t="s">
        <v>1518</v>
      </c>
      <c r="H426" t="str" cm="1">
        <f t="array" ref="H426">extraire($G426,H$5)</f>
        <v>LIGHT OF OBSR E800A U/S (1 WINDTURBINE OUT OF 17)</v>
      </c>
      <c r="I426" t="str" cm="1">
        <f t="array" ref="I426">extraire($G426,I$5)</f>
        <v>500435N 0015544E</v>
      </c>
      <c r="J426" t="str" cm="1">
        <f t="array" ref="J426">extraire($G426,J$5)</f>
        <v/>
      </c>
      <c r="K426" t="str" cm="1">
        <f t="array" ref="K426">extraire($G426,K$5)</f>
        <v/>
      </c>
      <c r="L426" t="str" cm="1">
        <f t="array" ref="L426">extraire($G426,L$5)</f>
        <v/>
      </c>
    </row>
    <row r="427" spans="1:12" x14ac:dyDescent="0.25">
      <c r="A427" t="s">
        <v>97</v>
      </c>
      <c r="B427" t="s">
        <v>1519</v>
      </c>
      <c r="C427" t="s">
        <v>12</v>
      </c>
      <c r="D427" t="s">
        <v>1520</v>
      </c>
      <c r="E427" t="s">
        <v>1521</v>
      </c>
      <c r="F427" t="s">
        <v>1513</v>
      </c>
      <c r="G427" t="s">
        <v>1522</v>
      </c>
      <c r="H427" t="str" cm="1">
        <f t="array" ref="H427">extraire($G427,H$5)</f>
        <v>&amp;apos;CHALLANS&amp;apos; HLP  SECONDARY POWER SUPPLY U/S.</v>
      </c>
      <c r="I427" t="str" cm="1">
        <f t="array" ref="I427">extraire($G427,I$5)</f>
        <v/>
      </c>
      <c r="J427" t="str" cm="1">
        <f t="array" ref="J427">extraire($G427,J$5)</f>
        <v/>
      </c>
      <c r="K427" t="str" cm="1">
        <f t="array" ref="K427">extraire($G427,K$5)</f>
        <v/>
      </c>
      <c r="L427" t="str" cm="1">
        <f t="array" ref="L427">extraire($G427,L$5)</f>
        <v/>
      </c>
    </row>
    <row r="428" spans="1:12" x14ac:dyDescent="0.25">
      <c r="A428" t="s">
        <v>44</v>
      </c>
      <c r="B428" t="s">
        <v>1523</v>
      </c>
      <c r="C428" t="s">
        <v>12</v>
      </c>
      <c r="D428" t="s">
        <v>1524</v>
      </c>
      <c r="E428" t="s">
        <v>1525</v>
      </c>
      <c r="F428" t="s">
        <v>1526</v>
      </c>
      <c r="G428" t="s">
        <v>1527</v>
      </c>
      <c r="H428" t="str" cm="1">
        <f t="array" ref="H428">extraire($G428,H$5)</f>
        <v>OBST NR E220J-4 LIGHTS U/S - RDL 226/24.4NM LFRT ARP</v>
      </c>
      <c r="I428" t="str" cm="1">
        <f t="array" ref="I428">extraire($G428,I$5)</f>
        <v>481539.71N 0031744.02W</v>
      </c>
      <c r="J428" t="str" cm="1">
        <f t="array" ref="J428">extraire($G428,J$5)</f>
        <v>458FT</v>
      </c>
      <c r="K428" t="str" cm="1">
        <f t="array" ref="K428">extraire($G428,K$5)</f>
        <v>1131FT</v>
      </c>
      <c r="L428" t="str" cm="1">
        <f t="array" ref="L428">extraire($G428,L$5)</f>
        <v/>
      </c>
    </row>
    <row r="429" spans="1:12" x14ac:dyDescent="0.25">
      <c r="A429" t="s">
        <v>44</v>
      </c>
      <c r="B429" t="s">
        <v>1528</v>
      </c>
      <c r="C429" t="s">
        <v>12</v>
      </c>
      <c r="D429" t="s">
        <v>1529</v>
      </c>
      <c r="E429" t="s">
        <v>1529</v>
      </c>
      <c r="F429" t="s">
        <v>1526</v>
      </c>
      <c r="G429" t="s">
        <v>1530</v>
      </c>
      <c r="H429" t="str" cm="1">
        <f t="array" ref="H429">extraire($G429,H$5)</f>
        <v>OBST NR E5612-4 LIGHTS U/S - RDL 002/11.6NM LFRV ARP</v>
      </c>
      <c r="I429" t="str" cm="1">
        <f t="array" ref="I429">extraire($G429,I$5)</f>
        <v>475449.46N 0024243.27W</v>
      </c>
      <c r="J429" t="str" cm="1">
        <f t="array" ref="J429">extraire($G429,J$5)</f>
        <v>397FT</v>
      </c>
      <c r="K429" t="str" cm="1">
        <f t="array" ref="K429">extraire($G429,K$5)</f>
        <v>791FT</v>
      </c>
      <c r="L429" t="str" cm="1">
        <f t="array" ref="L429">extraire($G429,L$5)</f>
        <v/>
      </c>
    </row>
    <row r="430" spans="1:12" x14ac:dyDescent="0.25">
      <c r="A430" t="s">
        <v>61</v>
      </c>
      <c r="B430" t="s">
        <v>1531</v>
      </c>
      <c r="C430" t="s">
        <v>12</v>
      </c>
      <c r="D430" t="s">
        <v>1532</v>
      </c>
      <c r="E430" t="s">
        <v>1533</v>
      </c>
      <c r="F430" t="s">
        <v>1526</v>
      </c>
      <c r="G430" t="s">
        <v>1534</v>
      </c>
      <c r="H430" t="str" cm="1">
        <f t="array" ref="H430">extraire($G430,H$5)</f>
        <v>OBSTR LIGHTING NR E8005 U/S (1 WIND TURBINE OUT OF 16)</v>
      </c>
      <c r="I430" t="str" cm="1">
        <f t="array" ref="I430">extraire($G430,I$5)</f>
        <v>495925N 0013729E</v>
      </c>
      <c r="J430" t="str" cm="1">
        <f t="array" ref="J430">extraire($G430,J$5)</f>
        <v/>
      </c>
      <c r="K430" t="str" cm="1">
        <f t="array" ref="K430">extraire($G430,K$5)</f>
        <v/>
      </c>
      <c r="L430" t="str" cm="1">
        <f t="array" ref="L430">extraire($G430,L$5)</f>
        <v>NR E8005 U/S (1 WIND TURBINE OUT OF 16)</v>
      </c>
    </row>
    <row r="431" spans="1:12" x14ac:dyDescent="0.25">
      <c r="A431" t="s">
        <v>97</v>
      </c>
      <c r="B431" t="s">
        <v>1535</v>
      </c>
      <c r="C431" t="s">
        <v>12</v>
      </c>
      <c r="D431" t="s">
        <v>1536</v>
      </c>
      <c r="E431" t="s">
        <v>1537</v>
      </c>
      <c r="F431" t="s">
        <v>1538</v>
      </c>
      <c r="G431" t="s">
        <v>1539</v>
      </c>
      <c r="H431" t="str" cm="1">
        <f t="array" ref="H431">extraire($G431,H$5)</f>
        <v>BOURGES CENTRE HOSPITALIER  HLP CLSD</v>
      </c>
      <c r="I431" t="str" cm="1">
        <f t="array" ref="I431">extraire($G431,I$5)</f>
        <v/>
      </c>
      <c r="J431" t="str" cm="1">
        <f t="array" ref="J431">extraire($G431,J$5)</f>
        <v/>
      </c>
      <c r="K431" t="str" cm="1">
        <f t="array" ref="K431">extraire($G431,K$5)</f>
        <v/>
      </c>
      <c r="L431" t="str" cm="1">
        <f t="array" ref="L431">extraire($G431,L$5)</f>
        <v/>
      </c>
    </row>
    <row r="432" spans="1:12" x14ac:dyDescent="0.25">
      <c r="A432" t="s">
        <v>61</v>
      </c>
      <c r="B432" t="s">
        <v>1540</v>
      </c>
      <c r="C432" t="s">
        <v>12</v>
      </c>
      <c r="D432" t="s">
        <v>1541</v>
      </c>
      <c r="E432" t="s">
        <v>1542</v>
      </c>
      <c r="F432" t="s">
        <v>1543</v>
      </c>
      <c r="G432" t="s">
        <v>1544</v>
      </c>
      <c r="H432" t="str" cm="1">
        <f t="array" ref="H432">extraire($G432,H$5)</f>
        <v>AIR NAVIGATION OBSTACLE NR E620L-2 LIGHTING U/S - RDL205/14.2NM</v>
      </c>
      <c r="I432" t="str" cm="1">
        <f t="array" ref="I432">extraire($G432,I$5)</f>
        <v>503054N 0020433E</v>
      </c>
      <c r="J432" t="str" cm="1">
        <f t="array" ref="J432">extraire($G432,J$5)</f>
        <v>394FT</v>
      </c>
      <c r="K432" t="str" cm="1">
        <f t="array" ref="K432">extraire($G432,K$5)</f>
        <v>853FT</v>
      </c>
      <c r="L432" t="str" cm="1">
        <f t="array" ref="L432">extraire($G432,L$5)</f>
        <v>U/S - RDL205/14.2NM</v>
      </c>
    </row>
    <row r="433" spans="1:12" x14ac:dyDescent="0.25">
      <c r="A433" t="s">
        <v>61</v>
      </c>
      <c r="B433" t="s">
        <v>1545</v>
      </c>
      <c r="C433" t="s">
        <v>12</v>
      </c>
      <c r="D433" t="s">
        <v>1546</v>
      </c>
      <c r="E433" t="s">
        <v>1547</v>
      </c>
      <c r="F433" t="s">
        <v>1543</v>
      </c>
      <c r="G433" t="s">
        <v>1548</v>
      </c>
      <c r="H433" t="str" cm="1">
        <f t="array" ref="H433">extraire($G433,H$5)</f>
        <v>OBSTACLE LIGHTING NR E620E-1 U/S</v>
      </c>
      <c r="I433" t="str" cm="1">
        <f t="array" ref="I433">extraire($G433,I$5)</f>
        <v>503232N 0021210E</v>
      </c>
      <c r="J433" t="str" cm="1">
        <f t="array" ref="J433">extraire($G433,J$5)</f>
        <v>377FT</v>
      </c>
      <c r="K433" t="str" cm="1">
        <f t="array" ref="K433">extraire($G433,K$5)</f>
        <v>977FT</v>
      </c>
      <c r="L433" t="str" cm="1">
        <f t="array" ref="L433">extraire($G433,L$5)</f>
        <v>NR E620E-1 U/S</v>
      </c>
    </row>
    <row r="434" spans="1:12" x14ac:dyDescent="0.25">
      <c r="A434" t="s">
        <v>97</v>
      </c>
      <c r="B434" t="s">
        <v>1549</v>
      </c>
      <c r="C434" t="s">
        <v>12</v>
      </c>
      <c r="D434" t="s">
        <v>1550</v>
      </c>
      <c r="E434" t="s">
        <v>1551</v>
      </c>
      <c r="F434" t="s">
        <v>1552</v>
      </c>
      <c r="G434" t="s">
        <v>1553</v>
      </c>
      <c r="H434" t="str" cm="1">
        <f t="array" ref="H434">extraire($G434,H$5)</f>
        <v>&amp;apos;MARNE LA VALLEE CENTRE HOSPITALIER&amp;apos; HELISTATION</v>
      </c>
      <c r="I434" t="str" cm="1">
        <f t="array" ref="I434">extraire($G434,I$5)</f>
        <v>485055N 0024611E BELOW NORTH-WEST FUNNEL</v>
      </c>
      <c r="J434" t="str" cm="1">
        <f t="array" ref="J434">extraire($G434,J$5)</f>
        <v>140FT</v>
      </c>
      <c r="K434" t="str" cm="1">
        <f t="array" ref="K434">extraire($G434,K$5)</f>
        <v>532FT</v>
      </c>
      <c r="L434" t="str" cm="1">
        <f t="array" ref="L434">extraire($G434,L$5)</f>
        <v>DAY AND NIGHT</v>
      </c>
    </row>
    <row r="435" spans="1:12" x14ac:dyDescent="0.25">
      <c r="A435" t="s">
        <v>97</v>
      </c>
      <c r="B435" t="s">
        <v>1554</v>
      </c>
      <c r="C435" t="s">
        <v>12</v>
      </c>
      <c r="D435" t="s">
        <v>1555</v>
      </c>
      <c r="E435" t="s">
        <v>1555</v>
      </c>
      <c r="F435" t="s">
        <v>1552</v>
      </c>
      <c r="G435" t="s">
        <v>1556</v>
      </c>
      <c r="H435" t="str" cm="1">
        <f t="array" ref="H435">extraire($G435,H$5)</f>
        <v>2 MOBILE CRANES AT &amp;apos;MARNE LA VALLEE HOSPITAL CENTER&amp;apos; HELISTATION,</v>
      </c>
      <c r="I435" t="str" cm="1">
        <f t="array" ref="I435">extraire($G435,I$5)</f>
        <v>485106N 0024551E</v>
      </c>
      <c r="J435" t="str" cm="1">
        <f t="array" ref="J435">extraire($G435,J$5)</f>
        <v>138FT</v>
      </c>
      <c r="K435" t="str" cm="1">
        <f t="array" ref="K435">extraire($G435,K$5)</f>
        <v>563FT</v>
      </c>
      <c r="L435" t="str" cm="1">
        <f t="array" ref="L435">extraire($G435,L$5)</f>
        <v/>
      </c>
    </row>
    <row r="436" spans="1:12" x14ac:dyDescent="0.25">
      <c r="A436" t="s">
        <v>61</v>
      </c>
      <c r="B436" t="s">
        <v>1557</v>
      </c>
      <c r="C436" t="s">
        <v>12</v>
      </c>
      <c r="D436" t="s">
        <v>1558</v>
      </c>
      <c r="E436" t="s">
        <v>1559</v>
      </c>
      <c r="F436" t="s">
        <v>1560</v>
      </c>
      <c r="G436" t="s">
        <v>1561</v>
      </c>
      <c r="H436" t="str" cm="1">
        <f t="array" ref="H436">extraire($G436,H$5)</f>
        <v>RESTRICTED AREAS LF-R 4 A, B AND C CHANGED</v>
      </c>
      <c r="I436" t="str" cm="1">
        <f t="array" ref="I436">extraire($G436,I$5)</f>
        <v/>
      </c>
      <c r="J436" t="str" cm="1">
        <f t="array" ref="J436">extraire($G436,J$5)</f>
        <v/>
      </c>
      <c r="K436" t="str" cm="1">
        <f t="array" ref="K436">extraire($G436,K$5)</f>
        <v/>
      </c>
      <c r="L436" t="str" cm="1">
        <f t="array" ref="L436">extraire($G436,L$5)</f>
        <v/>
      </c>
    </row>
    <row r="437" spans="1:12" x14ac:dyDescent="0.25">
      <c r="A437" t="s">
        <v>17</v>
      </c>
      <c r="B437" t="s">
        <v>1562</v>
      </c>
      <c r="C437" t="s">
        <v>12</v>
      </c>
      <c r="D437" t="s">
        <v>1563</v>
      </c>
      <c r="E437" t="s">
        <v>1564</v>
      </c>
      <c r="F437" t="s">
        <v>1560</v>
      </c>
      <c r="G437" t="s">
        <v>1565</v>
      </c>
      <c r="H437" t="str" cm="1">
        <f t="array" ref="H437">extraire($G437,H$5)</f>
        <v>OBST NR E1203 LGT U/S (3 WINDTURBINES OUT OF 6)</v>
      </c>
      <c r="I437" t="str" cm="1">
        <f t="array" ref="I437">extraire($G437,I$5)</f>
        <v>441451.95N 0025117.65E</v>
      </c>
      <c r="J437" t="str" cm="1">
        <f t="array" ref="J437">extraire($G437,J$5)</f>
        <v>410FT</v>
      </c>
      <c r="K437" t="str" cm="1">
        <f t="array" ref="K437">extraire($G437,K$5)</f>
        <v>3573FT</v>
      </c>
      <c r="L437" t="str" cm="1">
        <f t="array" ref="L437">extraire($G437,L$5)</f>
        <v/>
      </c>
    </row>
    <row r="438" spans="1:12" x14ac:dyDescent="0.25">
      <c r="A438" t="s">
        <v>61</v>
      </c>
      <c r="B438" t="s">
        <v>1566</v>
      </c>
      <c r="C438" t="s">
        <v>12</v>
      </c>
      <c r="D438" t="s">
        <v>1567</v>
      </c>
      <c r="E438" t="s">
        <v>1567</v>
      </c>
      <c r="F438" t="s">
        <v>1560</v>
      </c>
      <c r="G438" t="s">
        <v>1568</v>
      </c>
      <c r="H438" t="str" cm="1">
        <f t="array" ref="H438">extraire($G438,H$5)</f>
        <v>OBST NR E280-D LIGHTS U/S (3 WIND TURBINES OUT OF 18) -</v>
      </c>
      <c r="I438" t="str" cm="1">
        <f t="array" ref="I438">extraire($G438,I$5)</f>
        <v>482018.40N 0014555.8E</v>
      </c>
      <c r="J438" t="str" cm="1">
        <f t="array" ref="J438">extraire($G438,J$5)</f>
        <v>388FT</v>
      </c>
      <c r="K438" t="str" cm="1">
        <f t="array" ref="K438">extraire($G438,K$5)</f>
        <v>874FT.</v>
      </c>
      <c r="L438" t="str" cm="1">
        <f t="array" ref="L438">extraire($G438,L$5)</f>
        <v/>
      </c>
    </row>
    <row r="439" spans="1:12" x14ac:dyDescent="0.25">
      <c r="A439" t="s">
        <v>97</v>
      </c>
      <c r="B439" t="s">
        <v>1569</v>
      </c>
      <c r="C439" t="s">
        <v>12</v>
      </c>
      <c r="D439" t="s">
        <v>1570</v>
      </c>
      <c r="E439" t="s">
        <v>1571</v>
      </c>
      <c r="F439" t="s">
        <v>1572</v>
      </c>
      <c r="G439" t="s">
        <v>1573</v>
      </c>
      <c r="H439" t="str" cm="1">
        <f t="array" ref="H439">extraire($G439,H$5)</f>
        <v>REIMS CENTRE HOSPITALIER REGIONAL</v>
      </c>
      <c r="I439" t="str" cm="1">
        <f t="array" ref="I439">extraire($G439,I$5)</f>
        <v/>
      </c>
      <c r="J439" t="str" cm="1">
        <f t="array" ref="J439">extraire($G439,J$5)</f>
        <v/>
      </c>
      <c r="K439" t="str" cm="1">
        <f t="array" ref="K439">extraire($G439,K$5)</f>
        <v/>
      </c>
      <c r="L439" t="str" cm="1">
        <f t="array" ref="L439">extraire($G439,L$5)</f>
        <v/>
      </c>
    </row>
    <row r="440" spans="1:12" x14ac:dyDescent="0.25">
      <c r="A440" t="s">
        <v>44</v>
      </c>
      <c r="B440" t="s">
        <v>1574</v>
      </c>
      <c r="C440" t="s">
        <v>12</v>
      </c>
      <c r="D440" t="s">
        <v>1575</v>
      </c>
      <c r="E440" t="s">
        <v>1576</v>
      </c>
      <c r="F440" t="s">
        <v>1577</v>
      </c>
      <c r="G440" t="s">
        <v>1578</v>
      </c>
      <c r="H440" t="str" cm="1">
        <f t="array" ref="H440">extraire($G440,H$5)</f>
        <v>CRANE ON SHIP OPR OFF &amp;apos;SAINT BRIEUC&amp;apos;</v>
      </c>
      <c r="I440" t="str" cm="1">
        <f t="array" ref="I440">extraire($G440,I$5)</f>
        <v>485058N 0023158W</v>
      </c>
      <c r="J440" t="str" cm="1">
        <f t="array" ref="J440">extraire($G440,J$5)</f>
        <v>557FT</v>
      </c>
      <c r="K440" t="str" cm="1">
        <f t="array" ref="K440">extraire($G440,K$5)</f>
        <v>590FT</v>
      </c>
      <c r="L440" t="str" cm="1">
        <f t="array" ref="L440">extraire($G440,L$5)</f>
        <v>DAY AND NIGHT.</v>
      </c>
    </row>
    <row r="441" spans="1:12" x14ac:dyDescent="0.25">
      <c r="A441" t="s">
        <v>61</v>
      </c>
      <c r="B441" t="s">
        <v>1579</v>
      </c>
      <c r="C441" t="s">
        <v>12</v>
      </c>
      <c r="D441" t="s">
        <v>1580</v>
      </c>
      <c r="E441" t="s">
        <v>1146</v>
      </c>
      <c r="F441" t="s">
        <v>1577</v>
      </c>
      <c r="G441" t="s">
        <v>1581</v>
      </c>
      <c r="H441" t="str" cm="1">
        <f t="array" ref="H441">extraire($G441,H$5)</f>
        <v>OBST  MEASURING MAST AT MESNILS SUR ITON - RDL240/9.51NM ARP LFFD</v>
      </c>
      <c r="I441" t="str" cm="1">
        <f t="array" ref="I441">extraire($G441,I$5)</f>
        <v>484909N 0010229E</v>
      </c>
      <c r="J441" t="str" cm="1">
        <f t="array" ref="J441">extraire($G441,J$5)</f>
        <v>230FT</v>
      </c>
      <c r="K441" t="str" cm="1">
        <f t="array" ref="K441">extraire($G441,K$5)</f>
        <v>788FT</v>
      </c>
      <c r="L441" t="str" cm="1">
        <f t="array" ref="L441">extraire($G441,L$5)</f>
        <v>DAY AND NIGHT</v>
      </c>
    </row>
    <row r="442" spans="1:12" x14ac:dyDescent="0.25">
      <c r="A442" t="s">
        <v>97</v>
      </c>
      <c r="B442" t="s">
        <v>1582</v>
      </c>
      <c r="C442" t="s">
        <v>12</v>
      </c>
      <c r="D442" t="s">
        <v>1583</v>
      </c>
      <c r="E442" t="s">
        <v>1584</v>
      </c>
      <c r="F442" t="s">
        <v>1585</v>
      </c>
      <c r="G442" t="s">
        <v>1586</v>
      </c>
      <c r="H442" t="str" cm="1">
        <f t="array" ref="H442">extraire($G442,H$5)</f>
        <v>ROMANS CENTRE HOSPITALIER HELIPORT  FIXED CRANE OPR RDL155/0.1NM</v>
      </c>
      <c r="I442" t="str" cm="1">
        <f t="array" ref="I442">extraire($G442,I$5)</f>
        <v>450227N 0050123E</v>
      </c>
      <c r="J442" t="str" cm="1">
        <f t="array" ref="J442">extraire($G442,J$5)</f>
        <v>82FT</v>
      </c>
      <c r="K442" t="str" cm="1">
        <f t="array" ref="K442">extraire($G442,K$5)</f>
        <v>606FT</v>
      </c>
      <c r="L442" t="str" cm="1">
        <f t="array" ref="L442">extraire($G442,L$5)</f>
        <v>NIGHT AND DAY</v>
      </c>
    </row>
    <row r="443" spans="1:12" x14ac:dyDescent="0.25">
      <c r="A443" t="s">
        <v>31</v>
      </c>
      <c r="B443" t="s">
        <v>1587</v>
      </c>
      <c r="C443" t="s">
        <v>12</v>
      </c>
      <c r="D443" t="s">
        <v>1588</v>
      </c>
      <c r="E443" t="s">
        <v>1589</v>
      </c>
      <c r="F443" t="s">
        <v>1585</v>
      </c>
      <c r="G443" t="s">
        <v>1590</v>
      </c>
      <c r="H443" t="str" cm="1">
        <f t="array" ref="H443">extraire($G443,H$5)</f>
        <v>MODEL FLYING ACTIVITY OVER REININGUE LAKE - RDL283/7.5NM LFGB</v>
      </c>
      <c r="I443" t="str" cm="1">
        <f t="array" ref="I443">extraire($G443,I$5)</f>
        <v>474609N 0071414E,</v>
      </c>
      <c r="J443" t="str" cm="1">
        <f t="array" ref="J443">extraire($G443,J$5)</f>
        <v/>
      </c>
      <c r="K443" t="str" cm="1">
        <f t="array" ref="K443">extraire($G443,K$5)</f>
        <v/>
      </c>
      <c r="L443" t="str" cm="1">
        <f t="array" ref="L443">extraire($G443,L$5)</f>
        <v/>
      </c>
    </row>
    <row r="444" spans="1:12" x14ac:dyDescent="0.25">
      <c r="A444" t="s">
        <v>61</v>
      </c>
      <c r="B444" t="s">
        <v>1591</v>
      </c>
      <c r="C444" t="s">
        <v>12</v>
      </c>
      <c r="D444" t="s">
        <v>1592</v>
      </c>
      <c r="E444" t="s">
        <v>1593</v>
      </c>
      <c r="F444" t="s">
        <v>1585</v>
      </c>
      <c r="G444" t="s">
        <v>1594</v>
      </c>
      <c r="H444" t="str" cm="1">
        <f t="array" ref="H444">extraire($G444,H$5)</f>
        <v>MODEL FLYING ACTIVITY NR 8221 &amp;apos;AIRE&amp;apos; MODIFIED</v>
      </c>
      <c r="I444" t="str" cm="1">
        <f t="array" ref="I444">extraire($G444,I$5)</f>
        <v>492829N 0040936E.</v>
      </c>
      <c r="J444" t="str" cm="1">
        <f t="array" ref="J444">extraire($G444,J$5)</f>
        <v/>
      </c>
      <c r="K444" t="str" cm="1">
        <f t="array" ref="K444">extraire($G444,K$5)</f>
        <v/>
      </c>
      <c r="L444" t="str" cm="1">
        <f t="array" ref="L444">extraire($G444,L$5)</f>
        <v/>
      </c>
    </row>
    <row r="445" spans="1:12" x14ac:dyDescent="0.25">
      <c r="A445" t="s">
        <v>10</v>
      </c>
      <c r="B445" t="s">
        <v>1595</v>
      </c>
      <c r="C445" t="s">
        <v>12</v>
      </c>
      <c r="D445" t="s">
        <v>1596</v>
      </c>
      <c r="E445" t="s">
        <v>1597</v>
      </c>
      <c r="F445" t="s">
        <v>1598</v>
      </c>
      <c r="G445" t="s">
        <v>1599</v>
      </c>
      <c r="H445" t="str" cm="1">
        <f t="array" ref="H445">extraire($G445,H$5)</f>
        <v>PJE ACTIVITY AT PASSY , RDL015/5.5NM LFHM</v>
      </c>
      <c r="I445" t="str" cm="1">
        <f t="array" ref="I445">extraire($G445,I$5)</f>
        <v>455445N 0064107E</v>
      </c>
      <c r="J445" t="str" cm="1">
        <f t="array" ref="J445">extraire($G445,J$5)</f>
        <v/>
      </c>
      <c r="K445" t="str" cm="1">
        <f t="array" ref="K445">extraire($G445,K$5)</f>
        <v/>
      </c>
      <c r="L445" t="str" cm="1">
        <f t="array" ref="L445">extraire($G445,L$5)</f>
        <v/>
      </c>
    </row>
    <row r="446" spans="1:12" x14ac:dyDescent="0.25">
      <c r="A446" t="s">
        <v>10</v>
      </c>
      <c r="B446" t="s">
        <v>1600</v>
      </c>
      <c r="C446" t="s">
        <v>12</v>
      </c>
      <c r="D446" t="s">
        <v>1601</v>
      </c>
      <c r="E446" t="s">
        <v>1602</v>
      </c>
      <c r="F446" t="s">
        <v>1603</v>
      </c>
      <c r="G446" t="s">
        <v>1604</v>
      </c>
      <c r="H446" t="str" cm="1">
        <f t="array" ref="H446">extraire($G446,H$5)</f>
        <v>PJE OVER &amp;apos;ARENTHON&amp;apos; - RDL152/5.8NM ANNEMASSE LFLI AD</v>
      </c>
      <c r="I446" t="str" cm="1">
        <f t="array" ref="I446">extraire($G446,I$5)</f>
        <v>460553N 0062021E</v>
      </c>
      <c r="J446" t="str" cm="1">
        <f t="array" ref="J446">extraire($G446,J$5)</f>
        <v/>
      </c>
      <c r="K446" t="str" cm="1">
        <f t="array" ref="K446">extraire($G446,K$5)</f>
        <v/>
      </c>
      <c r="L446" t="str" cm="1">
        <f t="array" ref="L446">extraire($G446,L$5)</f>
        <v/>
      </c>
    </row>
    <row r="447" spans="1:12" x14ac:dyDescent="0.25">
      <c r="A447" t="s">
        <v>10</v>
      </c>
      <c r="B447" t="s">
        <v>1605</v>
      </c>
      <c r="C447" t="s">
        <v>12</v>
      </c>
      <c r="D447" t="s">
        <v>1606</v>
      </c>
      <c r="E447" t="s">
        <v>1602</v>
      </c>
      <c r="F447" t="s">
        <v>1607</v>
      </c>
      <c r="G447" t="s">
        <v>1608</v>
      </c>
      <c r="H447" t="str" cm="1">
        <f t="array" ref="H447">extraire($G447,H$5)</f>
        <v>PJE ACT NR442 &amp;apos;LA TOUR&amp;apos; MODIFIED</v>
      </c>
      <c r="I447" t="str" cm="1">
        <f t="array" ref="I447">extraire($G447,I$5)</f>
        <v>460745N 0062523E</v>
      </c>
      <c r="J447" t="str" cm="1">
        <f t="array" ref="J447">extraire($G447,J$5)</f>
        <v/>
      </c>
      <c r="K447" t="str" cm="1">
        <f t="array" ref="K447">extraire($G447,K$5)</f>
        <v/>
      </c>
      <c r="L447" t="str" cm="1">
        <f t="array" ref="L447">extraire($G447,L$5)</f>
        <v/>
      </c>
    </row>
    <row r="448" spans="1:12" x14ac:dyDescent="0.25">
      <c r="A448" t="s">
        <v>31</v>
      </c>
      <c r="B448" t="s">
        <v>1609</v>
      </c>
      <c r="C448" t="s">
        <v>12</v>
      </c>
      <c r="D448" t="s">
        <v>1610</v>
      </c>
      <c r="E448" t="s">
        <v>1611</v>
      </c>
      <c r="F448" t="s">
        <v>1612</v>
      </c>
      <c r="G448" t="s">
        <v>1613</v>
      </c>
      <c r="H448" t="str" cm="1">
        <f t="array" ref="H448">extraire($G448,H$5)</f>
        <v>MODEL FLYING ACTIVITY AT HADOL</v>
      </c>
      <c r="I448" t="str" cm="1">
        <f t="array" ref="I448">extraire($G448,I$5)</f>
        <v>480630N 0063009E.</v>
      </c>
      <c r="J448" t="str" cm="1">
        <f t="array" ref="J448">extraire($G448,J$5)</f>
        <v/>
      </c>
      <c r="K448" t="str" cm="1">
        <f t="array" ref="K448">extraire($G448,K$5)</f>
        <v/>
      </c>
      <c r="L448" t="str" cm="1">
        <f t="array" ref="L448">extraire($G448,L$5)</f>
        <v/>
      </c>
    </row>
    <row r="449" spans="1:12" x14ac:dyDescent="0.25">
      <c r="A449" t="s">
        <v>10</v>
      </c>
      <c r="B449" t="s">
        <v>1614</v>
      </c>
      <c r="C449" t="s">
        <v>12</v>
      </c>
      <c r="D449" t="s">
        <v>1615</v>
      </c>
      <c r="E449" t="s">
        <v>1616</v>
      </c>
      <c r="F449" t="s">
        <v>1617</v>
      </c>
      <c r="G449" t="s">
        <v>1618</v>
      </c>
      <c r="H449" t="str" cm="1">
        <f t="array" ref="H449">extraire($G449,H$5)</f>
        <v>LF D596 A/B/C ACTIVATED (LASER RADIATION)</v>
      </c>
      <c r="I449" t="str" cm="1">
        <f t="array" ref="I449">extraire($G449,I$5)</f>
        <v/>
      </c>
      <c r="J449" t="str" cm="1">
        <f t="array" ref="J449">extraire($G449,J$5)</f>
        <v/>
      </c>
      <c r="K449" t="str" cm="1">
        <f t="array" ref="K449">extraire($G449,K$5)</f>
        <v/>
      </c>
      <c r="L449" t="str" cm="1">
        <f t="array" ref="L449">extraire($G449,L$5)</f>
        <v/>
      </c>
    </row>
    <row r="450" spans="1:12" x14ac:dyDescent="0.25">
      <c r="A450" t="s">
        <v>31</v>
      </c>
      <c r="B450" t="s">
        <v>1619</v>
      </c>
      <c r="C450" t="s">
        <v>12</v>
      </c>
      <c r="D450" t="s">
        <v>1620</v>
      </c>
      <c r="E450" t="s">
        <v>1621</v>
      </c>
      <c r="F450" t="s">
        <v>1622</v>
      </c>
      <c r="G450" t="s">
        <v>1623</v>
      </c>
      <c r="H450" t="str" cm="1">
        <f t="array" ref="H450">extraire($G450,H$5)</f>
        <v>PROTECTION OF MIL ACFT ROUTES FROM/TO &amp;apos;SUIPPES&amp;apos; FIRING RANGE -</v>
      </c>
      <c r="I450" t="str" cm="1">
        <f t="array" ref="I450">extraire($G450,I$5)</f>
        <v/>
      </c>
      <c r="J450" t="str" cm="1">
        <f t="array" ref="J450">extraire($G450,J$5)</f>
        <v/>
      </c>
      <c r="K450" t="str" cm="1">
        <f t="array" ref="K450">extraire($G450,K$5)</f>
        <v/>
      </c>
      <c r="L450" t="str" cm="1">
        <f t="array" ref="L450">extraire($G450,L$5)</f>
        <v/>
      </c>
    </row>
    <row r="451" spans="1:12" x14ac:dyDescent="0.25">
      <c r="A451" t="s">
        <v>61</v>
      </c>
      <c r="B451" t="s">
        <v>1619</v>
      </c>
      <c r="C451" t="s">
        <v>12</v>
      </c>
      <c r="D451" t="s">
        <v>1620</v>
      </c>
      <c r="E451" t="s">
        <v>1621</v>
      </c>
      <c r="F451" t="s">
        <v>1622</v>
      </c>
      <c r="G451" t="s">
        <v>1623</v>
      </c>
      <c r="H451" t="str" cm="1">
        <f t="array" ref="H451">extraire($G451,H$5)</f>
        <v>PROTECTION OF MIL ACFT ROUTES FROM/TO &amp;apos;SUIPPES&amp;apos; FIRING RANGE -</v>
      </c>
      <c r="I451" t="str" cm="1">
        <f t="array" ref="I451">extraire($G451,I$5)</f>
        <v/>
      </c>
      <c r="J451" t="str" cm="1">
        <f t="array" ref="J451">extraire($G451,J$5)</f>
        <v/>
      </c>
      <c r="K451" t="str" cm="1">
        <f t="array" ref="K451">extraire($G451,K$5)</f>
        <v/>
      </c>
      <c r="L451" t="str" cm="1">
        <f t="array" ref="L451">extraire($G451,L$5)</f>
        <v/>
      </c>
    </row>
    <row r="452" spans="1:12" x14ac:dyDescent="0.25">
      <c r="A452" t="s">
        <v>31</v>
      </c>
      <c r="B452" t="s">
        <v>1624</v>
      </c>
      <c r="C452" t="s">
        <v>12</v>
      </c>
      <c r="D452" t="s">
        <v>1625</v>
      </c>
      <c r="E452" t="s">
        <v>1626</v>
      </c>
      <c r="F452" t="s">
        <v>1622</v>
      </c>
      <c r="G452" t="s">
        <v>1627</v>
      </c>
      <c r="H452" t="str" cm="1">
        <f t="array" ref="H452">extraire($G452,H$5)</f>
        <v>MIL TRAINING EXERCISES OVER GROSTENQUIN - SUP AIP 089/22 MODIFIED</v>
      </c>
      <c r="I452" t="str" cm="1">
        <f t="array" ref="I452">extraire($G452,I$5)</f>
        <v/>
      </c>
      <c r="J452" t="str" cm="1">
        <f t="array" ref="J452">extraire($G452,J$5)</f>
        <v/>
      </c>
      <c r="K452" t="str" cm="1">
        <f t="array" ref="K452">extraire($G452,K$5)</f>
        <v/>
      </c>
      <c r="L452" t="str" cm="1">
        <f t="array" ref="L452">extraire($G452,L$5)</f>
        <v/>
      </c>
    </row>
    <row r="453" spans="1:12" x14ac:dyDescent="0.25">
      <c r="A453" t="s">
        <v>31</v>
      </c>
      <c r="B453" t="s">
        <v>1628</v>
      </c>
      <c r="C453" t="s">
        <v>12</v>
      </c>
      <c r="D453" t="s">
        <v>1629</v>
      </c>
      <c r="E453" t="s">
        <v>1630</v>
      </c>
      <c r="F453" t="s">
        <v>1622</v>
      </c>
      <c r="G453" t="s">
        <v>1631</v>
      </c>
      <c r="H453" t="str" cm="1">
        <f t="array" ref="H453">extraire($G453,H$5)</f>
        <v>OBST NR 21058 (MEASUREMENT MAST) LGT U/S - RDL 070/12.8NM LFGQ</v>
      </c>
      <c r="I453" t="str" cm="1">
        <f t="array" ref="I453">extraire($G453,I$5)</f>
        <v>473319.71N 0043821.62E</v>
      </c>
      <c r="J453" t="str" cm="1">
        <f t="array" ref="J453">extraire($G453,J$5)</f>
        <v>407FT</v>
      </c>
      <c r="K453" t="str" cm="1">
        <f t="array" ref="K453">extraire($G453,K$5)</f>
        <v>1861FT.</v>
      </c>
      <c r="L453" t="str" cm="1">
        <f t="array" ref="L453">extraire($G453,L$5)</f>
        <v/>
      </c>
    </row>
    <row r="454" spans="1:12" x14ac:dyDescent="0.25">
      <c r="A454" t="s">
        <v>10</v>
      </c>
      <c r="B454" t="s">
        <v>1632</v>
      </c>
      <c r="C454" t="s">
        <v>12</v>
      </c>
      <c r="D454" t="s">
        <v>1633</v>
      </c>
      <c r="E454" t="s">
        <v>755</v>
      </c>
      <c r="F454" t="s">
        <v>1622</v>
      </c>
      <c r="G454" t="s">
        <v>1634</v>
      </c>
      <c r="H454" t="str" cm="1">
        <f t="array" ref="H454">extraire($G454,H$5)</f>
        <v>TRIGGER NOTAM - AIP SUP 265/22 WEF 17 DEC 2022 TIL 16 JUNE 2023</v>
      </c>
      <c r="I454" t="str" cm="1">
        <f t="array" ref="I454">extraire($G454,I$5)</f>
        <v/>
      </c>
      <c r="J454" t="str" cm="1">
        <f t="array" ref="J454">extraire($G454,J$5)</f>
        <v/>
      </c>
      <c r="K454" t="str" cm="1">
        <f t="array" ref="K454">extraire($G454,K$5)</f>
        <v/>
      </c>
      <c r="L454" t="str" cm="1">
        <f t="array" ref="L454">extraire($G454,L$5)</f>
        <v/>
      </c>
    </row>
    <row r="455" spans="1:12" x14ac:dyDescent="0.25">
      <c r="A455" t="s">
        <v>10</v>
      </c>
      <c r="B455" t="s">
        <v>1635</v>
      </c>
      <c r="C455" t="s">
        <v>12</v>
      </c>
      <c r="D455" t="s">
        <v>1636</v>
      </c>
      <c r="E455" t="s">
        <v>1637</v>
      </c>
      <c r="F455" t="s">
        <v>1638</v>
      </c>
      <c r="G455" t="s">
        <v>1639</v>
      </c>
      <c r="H455" t="str" cm="1">
        <f t="array" ref="H455">extraire($G455,H$5)</f>
        <v>FLIGHT OF REMOTELY PILOTED STATE AIRCRAFT - AIP SUP 147/22</v>
      </c>
      <c r="I455" t="str" cm="1">
        <f t="array" ref="I455">extraire($G455,I$5)</f>
        <v/>
      </c>
      <c r="J455" t="str" cm="1">
        <f t="array" ref="J455">extraire($G455,J$5)</f>
        <v/>
      </c>
      <c r="K455" t="str" cm="1">
        <f t="array" ref="K455">extraire($G455,K$5)</f>
        <v/>
      </c>
      <c r="L455" t="str" cm="1">
        <f t="array" ref="L455">extraire($G455,L$5)</f>
        <v/>
      </c>
    </row>
    <row r="456" spans="1:12" x14ac:dyDescent="0.25">
      <c r="A456" t="s">
        <v>61</v>
      </c>
      <c r="B456" t="s">
        <v>1640</v>
      </c>
      <c r="C456" t="s">
        <v>12</v>
      </c>
      <c r="D456" t="s">
        <v>1641</v>
      </c>
      <c r="E456" t="s">
        <v>1641</v>
      </c>
      <c r="F456" t="s">
        <v>1642</v>
      </c>
      <c r="G456" t="s">
        <v>1643</v>
      </c>
      <c r="H456" t="str" cm="1">
        <f t="array" ref="H456">extraire($G456,H$5)</f>
        <v>OBSTACLE LIGHTING NR 94003 U/S,</v>
      </c>
      <c r="I456" t="str" cm="1">
        <f t="array" ref="I456">extraire($G456,I$5)</f>
        <v>484817N 0023159E</v>
      </c>
      <c r="J456" t="str" cm="1">
        <f t="array" ref="J456">extraire($G456,J$5)</f>
        <v>331FT</v>
      </c>
      <c r="K456" t="str" cm="1">
        <f t="array" ref="K456">extraire($G456,K$5)</f>
        <v>735FT</v>
      </c>
      <c r="L456" t="str" cm="1">
        <f t="array" ref="L456">extraire($G456,L$5)</f>
        <v>NR 94003 U/S,</v>
      </c>
    </row>
    <row r="457" spans="1:12" x14ac:dyDescent="0.25">
      <c r="A457" t="s">
        <v>17</v>
      </c>
      <c r="B457" t="s">
        <v>1644</v>
      </c>
      <c r="C457" t="s">
        <v>12</v>
      </c>
      <c r="D457" t="s">
        <v>1645</v>
      </c>
      <c r="E457" t="s">
        <v>787</v>
      </c>
      <c r="F457" t="s">
        <v>1646</v>
      </c>
      <c r="G457" t="s">
        <v>1647</v>
      </c>
      <c r="H457" t="str" cm="1">
        <f t="array" ref="H457">extraire($G457,H$5)</f>
        <v>CREATION OF 2 TEMPORARY RESTRICTED AREAS (ZRT) IN THE</v>
      </c>
      <c r="I457" t="str" cm="1">
        <f t="array" ref="I457">extraire($G457,I$5)</f>
        <v/>
      </c>
      <c r="J457" t="str" cm="1">
        <f t="array" ref="J457">extraire($G457,J$5)</f>
        <v/>
      </c>
      <c r="K457" t="str" cm="1">
        <f t="array" ref="K457">extraire($G457,K$5)</f>
        <v/>
      </c>
      <c r="L457" t="str" cm="1">
        <f t="array" ref="L457">extraire($G457,L$5)</f>
        <v/>
      </c>
    </row>
    <row r="458" spans="1:12" x14ac:dyDescent="0.25">
      <c r="A458" t="s">
        <v>61</v>
      </c>
      <c r="B458" t="s">
        <v>1644</v>
      </c>
      <c r="C458" t="s">
        <v>12</v>
      </c>
      <c r="D458" t="s">
        <v>1645</v>
      </c>
      <c r="E458" t="s">
        <v>787</v>
      </c>
      <c r="F458" t="s">
        <v>1646</v>
      </c>
      <c r="G458" t="s">
        <v>1647</v>
      </c>
      <c r="H458" t="str" cm="1">
        <f t="array" ref="H458">extraire($G458,H$5)</f>
        <v>CREATION OF 2 TEMPORARY RESTRICTED AREAS (ZRT) IN THE</v>
      </c>
      <c r="I458" t="str" cm="1">
        <f t="array" ref="I458">extraire($G458,I$5)</f>
        <v/>
      </c>
      <c r="J458" t="str" cm="1">
        <f t="array" ref="J458">extraire($G458,J$5)</f>
        <v/>
      </c>
      <c r="K458" t="str" cm="1">
        <f t="array" ref="K458">extraire($G458,K$5)</f>
        <v/>
      </c>
      <c r="L458" t="str" cm="1">
        <f t="array" ref="L458">extraire($G458,L$5)</f>
        <v/>
      </c>
    </row>
    <row r="459" spans="1:12" x14ac:dyDescent="0.25">
      <c r="A459" t="s">
        <v>97</v>
      </c>
      <c r="B459" t="s">
        <v>1648</v>
      </c>
      <c r="C459" t="s">
        <v>12</v>
      </c>
      <c r="D459" t="s">
        <v>1649</v>
      </c>
      <c r="E459" t="s">
        <v>1650</v>
      </c>
      <c r="F459" t="s">
        <v>1646</v>
      </c>
      <c r="G459" t="s">
        <v>1651</v>
      </c>
      <c r="H459" t="str" cm="1">
        <f t="array" ref="H459">extraire($G459,H$5)</f>
        <v>&amp;apos;MANTES LA JOLIE CENTRE HOSPITALIER FRANCOIS QUESNAY&amp;apos; HELIPORT</v>
      </c>
      <c r="I459" t="str" cm="1">
        <f t="array" ref="I459">extraire($G459,I$5)</f>
        <v/>
      </c>
      <c r="J459" t="str" cm="1">
        <f t="array" ref="J459">extraire($G459,J$5)</f>
        <v/>
      </c>
      <c r="K459" t="str" cm="1">
        <f t="array" ref="K459">extraire($G459,K$5)</f>
        <v/>
      </c>
      <c r="L459" t="str" cm="1">
        <f t="array" ref="L459">extraire($G459,L$5)</f>
        <v/>
      </c>
    </row>
    <row r="460" spans="1:12" x14ac:dyDescent="0.25">
      <c r="A460" t="s">
        <v>44</v>
      </c>
      <c r="B460" t="s">
        <v>1652</v>
      </c>
      <c r="C460" t="s">
        <v>12</v>
      </c>
      <c r="D460" t="s">
        <v>1653</v>
      </c>
      <c r="E460" t="s">
        <v>1654</v>
      </c>
      <c r="F460" t="s">
        <v>1655</v>
      </c>
      <c r="G460" t="s">
        <v>1656</v>
      </c>
      <c r="H460" t="str" cm="1">
        <f t="array" ref="H460">extraire($G460,H$5)</f>
        <v>OBST E350C LIGHTING U/S (1 WIND TURBINE OUT OF 5) RDL 326/10.13NM</v>
      </c>
      <c r="I460" t="str" cm="1">
        <f t="array" ref="I460">extraire($G460,I$5)</f>
        <v>475238N 0011955W (WIND FARM MEAN PSN)</v>
      </c>
      <c r="J460" t="str" cm="1">
        <f t="array" ref="J460">extraire($G460,J$5)</f>
        <v>325FT AGL</v>
      </c>
      <c r="K460" t="str" cm="1">
        <f t="array" ref="K460">extraire($G460,K$5)</f>
        <v>679FT AMSL.</v>
      </c>
      <c r="L460" t="str" cm="1">
        <f t="array" ref="L460">extraire($G460,L$5)</f>
        <v>U/S (1 WIND TURBINE OUT OF 5) RDL 326/10.13NM</v>
      </c>
    </row>
    <row r="461" spans="1:12" x14ac:dyDescent="0.25">
      <c r="A461" t="s">
        <v>10</v>
      </c>
      <c r="B461" t="s">
        <v>1657</v>
      </c>
      <c r="C461" t="s">
        <v>12</v>
      </c>
      <c r="D461" t="s">
        <v>1658</v>
      </c>
      <c r="E461" t="s">
        <v>1659</v>
      </c>
      <c r="F461" t="s">
        <v>1660</v>
      </c>
      <c r="G461" t="s">
        <v>1661</v>
      </c>
      <c r="H461" t="str" cm="1">
        <f t="array" ref="H461">extraire($G461,H$5)</f>
        <v>TEMPORARY RESTRICTED AREA (ZRT) IN THE VICINITY OF &amp;apos;CAUSSOLS&amp;apos;</v>
      </c>
      <c r="I461" t="str" cm="1">
        <f t="array" ref="I461">extraire($G461,I$5)</f>
        <v>434524N 0065513E</v>
      </c>
      <c r="J461" t="str" cm="1">
        <f t="array" ref="J461">extraire($G461,J$5)</f>
        <v/>
      </c>
      <c r="K461" t="str" cm="1">
        <f t="array" ref="K461">extraire($G461,K$5)</f>
        <v>ANT AUTHORITY</v>
      </c>
      <c r="L461" t="str" cm="1">
        <f t="array" ref="L461">extraire($G461,L$5)</f>
        <v/>
      </c>
    </row>
    <row r="462" spans="1:12" x14ac:dyDescent="0.25">
      <c r="A462" t="s">
        <v>10</v>
      </c>
      <c r="B462" t="s">
        <v>1662</v>
      </c>
      <c r="C462" t="s">
        <v>12</v>
      </c>
      <c r="D462" t="s">
        <v>1663</v>
      </c>
      <c r="E462" t="s">
        <v>1664</v>
      </c>
      <c r="F462" t="s">
        <v>1665</v>
      </c>
      <c r="G462" t="s">
        <v>1666</v>
      </c>
      <c r="H462" t="str" cm="1">
        <f t="array" ref="H462">extraire($G462,H$5)</f>
        <v>UNMANNED ACFT WITH ROTARY WING FOR CARRYING OUT COASTAL</v>
      </c>
      <c r="I462" t="str" cm="1">
        <f t="array" ref="I462">extraire($G462,I$5)</f>
        <v/>
      </c>
      <c r="J462" t="str" cm="1">
        <f t="array" ref="J462">extraire($G462,J$5)</f>
        <v/>
      </c>
      <c r="K462" t="str" cm="1">
        <f t="array" ref="K462">extraire($G462,K$5)</f>
        <v/>
      </c>
      <c r="L462" t="str" cm="1">
        <f t="array" ref="L462">extraire($G462,L$5)</f>
        <v/>
      </c>
    </row>
    <row r="463" spans="1:12" x14ac:dyDescent="0.25">
      <c r="A463" t="s">
        <v>97</v>
      </c>
      <c r="B463" t="s">
        <v>1667</v>
      </c>
      <c r="C463" t="s">
        <v>12</v>
      </c>
      <c r="D463" t="s">
        <v>1668</v>
      </c>
      <c r="E463" t="s">
        <v>1669</v>
      </c>
      <c r="F463" t="s">
        <v>1670</v>
      </c>
      <c r="G463" t="s">
        <v>1671</v>
      </c>
      <c r="H463" t="str" cm="1">
        <f t="array" ref="H463">extraire($G463,H$5)</f>
        <v>GRASSE HOPITAL CLAVARY</v>
      </c>
      <c r="I463" t="str" cm="1">
        <f t="array" ref="I463">extraire($G463,I$5)</f>
        <v>433709,3N 0065549.7E</v>
      </c>
      <c r="J463" t="str" cm="1">
        <f t="array" ref="J463">extraire($G463,J$5)</f>
        <v>102FT AGL</v>
      </c>
      <c r="K463" t="str" cm="1">
        <f t="array" ref="K463">extraire($G463,K$5)</f>
        <v>653FT AMSL</v>
      </c>
      <c r="L463" t="str" cm="1">
        <f t="array" ref="L463">extraire($G463,L$5)</f>
        <v>NIGHT AND DAY</v>
      </c>
    </row>
    <row r="464" spans="1:12" x14ac:dyDescent="0.25">
      <c r="A464" t="s">
        <v>61</v>
      </c>
      <c r="B464" t="s">
        <v>1672</v>
      </c>
      <c r="C464" t="s">
        <v>12</v>
      </c>
      <c r="D464" t="s">
        <v>1673</v>
      </c>
      <c r="E464" t="s">
        <v>1674</v>
      </c>
      <c r="F464" t="s">
        <v>1670</v>
      </c>
      <c r="G464" t="s">
        <v>1675</v>
      </c>
      <c r="H464" t="str" cm="1">
        <f t="array" ref="H464">extraire($G464,H$5)</f>
        <v>AIR NAVIGATION OBSTACLE NR E7603 U/S (1 WIND TURBINE OUT OF 5)</v>
      </c>
      <c r="I464" t="str" cm="1">
        <f t="array" ref="I464">extraire($G464,I$5)</f>
        <v>494607.81N 0002300.43E (AVERAGE PSN)</v>
      </c>
      <c r="J464" t="str" cm="1">
        <f t="array" ref="J464">extraire($G464,J$5)</f>
        <v>246FT AGL (MAX HEIGHT)</v>
      </c>
      <c r="K464" t="str" cm="1">
        <f t="array" ref="K464">extraire($G464,K$5)</f>
        <v>630 FT AMSL (MAX ALT</v>
      </c>
      <c r="L464" t="str" cm="1">
        <f t="array" ref="L464">extraire($G464,L$5)</f>
        <v/>
      </c>
    </row>
    <row r="465" spans="1:12" x14ac:dyDescent="0.25">
      <c r="A465" t="s">
        <v>44</v>
      </c>
      <c r="B465" t="s">
        <v>1676</v>
      </c>
      <c r="C465" t="s">
        <v>12</v>
      </c>
      <c r="D465" t="s">
        <v>1677</v>
      </c>
      <c r="E465" t="s">
        <v>1678</v>
      </c>
      <c r="F465" t="s">
        <v>1670</v>
      </c>
      <c r="G465" t="s">
        <v>1679</v>
      </c>
      <c r="H465" t="str" cm="1">
        <f t="array" ref="H465">extraire($G465,H$5)</f>
        <v>OBST NR E2900 LIGHTS U/S</v>
      </c>
      <c r="I465" t="str" cm="1">
        <f t="array" ref="I465">extraire($G465,I$5)</f>
        <v>480023.44N 0042323.15W</v>
      </c>
      <c r="J465" t="str" cm="1">
        <f t="array" ref="J465">extraire($G465,J$5)</f>
        <v>324FT</v>
      </c>
      <c r="K465" t="str" cm="1">
        <f t="array" ref="K465">extraire($G465,K$5)</f>
        <v>619FT.</v>
      </c>
      <c r="L465" t="str" cm="1">
        <f t="array" ref="L465">extraire($G465,L$5)</f>
        <v/>
      </c>
    </row>
    <row r="466" spans="1:12" x14ac:dyDescent="0.25">
      <c r="A466" t="s">
        <v>97</v>
      </c>
      <c r="B466" t="s">
        <v>1680</v>
      </c>
      <c r="C466" t="s">
        <v>12</v>
      </c>
      <c r="D466" t="s">
        <v>1681</v>
      </c>
      <c r="E466" t="s">
        <v>1085</v>
      </c>
      <c r="F466" t="s">
        <v>1670</v>
      </c>
      <c r="G466" t="s">
        <v>1682</v>
      </c>
      <c r="H466" t="str" cm="1">
        <f t="array" ref="H466">extraire($G466,H$5)</f>
        <v>&amp;apos;AUXERRE CENTRE HOSPITALIER&amp;apos; HLP</v>
      </c>
      <c r="I466" t="str" cm="1">
        <f t="array" ref="I466">extraire($G466,I$5)</f>
        <v>474816N 0033328E</v>
      </c>
      <c r="J466" t="str" cm="1">
        <f t="array" ref="J466">extraire($G466,J$5)</f>
        <v/>
      </c>
      <c r="K466" t="str" cm="1">
        <f t="array" ref="K466">extraire($G466,K$5)</f>
        <v/>
      </c>
      <c r="L466" t="str" cm="1">
        <f t="array" ref="L466">extraire($G466,L$5)</f>
        <v>POWER SUPPLY SWITCHING TIME EXTENDED TO MAX 1MIN.</v>
      </c>
    </row>
    <row r="467" spans="1:12" x14ac:dyDescent="0.25">
      <c r="A467" t="s">
        <v>97</v>
      </c>
      <c r="B467" t="s">
        <v>1683</v>
      </c>
      <c r="C467" t="s">
        <v>12</v>
      </c>
      <c r="D467" t="s">
        <v>1684</v>
      </c>
      <c r="E467" t="s">
        <v>1685</v>
      </c>
      <c r="F467" t="s">
        <v>1670</v>
      </c>
      <c r="G467" t="s">
        <v>1686</v>
      </c>
      <c r="H467" t="str" cm="1">
        <f t="array" ref="H467">extraire($G467,H$5)</f>
        <v>BOURG EN BRESSE CENTRE HOSPITALIER HELIPORT CRANE NEARBY THE</v>
      </c>
      <c r="I467" t="str" cm="1">
        <f t="array" ref="I467">extraire($G467,I$5)</f>
        <v>461323.66N 0051239.06E</v>
      </c>
      <c r="J467" t="str" cm="1">
        <f t="array" ref="J467">extraire($G467,J$5)</f>
        <v>154FT</v>
      </c>
      <c r="K467" t="str" cm="1">
        <f t="array" ref="K467">extraire($G467,K$5)</f>
        <v>912FT</v>
      </c>
      <c r="L467" t="str" cm="1">
        <f t="array" ref="L467">extraire($G467,L$5)</f>
        <v/>
      </c>
    </row>
    <row r="468" spans="1:12" x14ac:dyDescent="0.25">
      <c r="A468" t="s">
        <v>97</v>
      </c>
      <c r="B468" t="s">
        <v>1687</v>
      </c>
      <c r="C468" t="s">
        <v>12</v>
      </c>
      <c r="D468" t="s">
        <v>1688</v>
      </c>
      <c r="E468" t="s">
        <v>1689</v>
      </c>
      <c r="F468" t="s">
        <v>1690</v>
      </c>
      <c r="G468" t="s">
        <v>1691</v>
      </c>
      <c r="H468" t="str" cm="1">
        <f t="array" ref="H468">extraire($G468,H$5)</f>
        <v>AULNAY SOUS BOIS CENTRE HOSPITALIER</v>
      </c>
      <c r="I468" t="str" cm="1">
        <f t="array" ref="I468">extraire($G468,I$5)</f>
        <v>485650N 0023133E</v>
      </c>
      <c r="J468" t="str" cm="1">
        <f t="array" ref="J468">extraire($G468,J$5)</f>
        <v>177FT</v>
      </c>
      <c r="K468" t="str" cm="1">
        <f t="array" ref="K468">extraire($G468,K$5)</f>
        <v>364FT</v>
      </c>
      <c r="L468" t="str" cm="1">
        <f t="array" ref="L468">extraire($G468,L$5)</f>
        <v>DAY AND NIGHT</v>
      </c>
    </row>
    <row r="469" spans="1:12" x14ac:dyDescent="0.25">
      <c r="A469" t="s">
        <v>97</v>
      </c>
      <c r="B469" t="s">
        <v>1692</v>
      </c>
      <c r="C469" t="s">
        <v>12</v>
      </c>
      <c r="D469" t="s">
        <v>1693</v>
      </c>
      <c r="E469" t="s">
        <v>1694</v>
      </c>
      <c r="F469" t="s">
        <v>1695</v>
      </c>
      <c r="G469" t="s">
        <v>1696</v>
      </c>
      <c r="H469" t="str" cm="1">
        <f t="array" ref="H469">extraire($G469,H$5)</f>
        <v>CRANE OPR &amp;apos;BAYONNE CENTRE HOSPITALIER DE LA COTE BASQUE&amp;apos; HLP</v>
      </c>
      <c r="I469" t="str" cm="1">
        <f t="array" ref="I469">extraire($G469,I$5)</f>
        <v>432905.7N 0012857.4W</v>
      </c>
      <c r="J469" t="str" cm="1">
        <f t="array" ref="J469">extraire($G469,J$5)</f>
        <v>103FT AGL</v>
      </c>
      <c r="K469" t="str" cm="1">
        <f t="array" ref="K469">extraire($G469,K$5)</f>
        <v>170FT AMSL</v>
      </c>
      <c r="L469" t="str" cm="1">
        <f t="array" ref="L469">extraire($G469,L$5)</f>
        <v/>
      </c>
    </row>
    <row r="470" spans="1:12" x14ac:dyDescent="0.25">
      <c r="A470" t="s">
        <v>97</v>
      </c>
      <c r="B470" t="s">
        <v>1697</v>
      </c>
      <c r="C470" t="s">
        <v>12</v>
      </c>
      <c r="D470" t="s">
        <v>1698</v>
      </c>
      <c r="E470" t="s">
        <v>422</v>
      </c>
      <c r="F470" t="s">
        <v>1695</v>
      </c>
      <c r="G470" t="s">
        <v>1699</v>
      </c>
      <c r="H470" t="str" cm="1">
        <f t="array" ref="H470">extraire($G470,H$5)</f>
        <v>BOURGES CENTRE HOSPITALIER HLP CLSD</v>
      </c>
      <c r="I470" t="str" cm="1">
        <f t="array" ref="I470">extraire($G470,I$5)</f>
        <v/>
      </c>
      <c r="J470" t="str" cm="1">
        <f t="array" ref="J470">extraire($G470,J$5)</f>
        <v/>
      </c>
      <c r="K470" t="str" cm="1">
        <f t="array" ref="K470">extraire($G470,K$5)</f>
        <v/>
      </c>
      <c r="L470" t="str" cm="1">
        <f t="array" ref="L470">extraire($G470,L$5)</f>
        <v/>
      </c>
    </row>
    <row r="471" spans="1:12" x14ac:dyDescent="0.25">
      <c r="A471" t="s">
        <v>10</v>
      </c>
      <c r="B471" t="s">
        <v>1700</v>
      </c>
      <c r="C471" t="s">
        <v>12</v>
      </c>
      <c r="D471" t="s">
        <v>1701</v>
      </c>
      <c r="E471" t="s">
        <v>1702</v>
      </c>
      <c r="F471" t="s">
        <v>1703</v>
      </c>
      <c r="G471" t="s">
        <v>1704</v>
      </c>
      <c r="H471" t="str" cm="1">
        <f t="array" ref="H471">extraire($G471,H$5)</f>
        <v>PJE OVER FREJUS RDL230/11.3NM ARP LFMD</v>
      </c>
      <c r="I471" t="str" cm="1">
        <f t="array" ref="I471">extraire($G471,I$5)</f>
        <v>432524N 0064524E</v>
      </c>
      <c r="J471" t="str" cm="1">
        <f t="array" ref="J471">extraire($G471,J$5)</f>
        <v/>
      </c>
      <c r="K471" t="str" cm="1">
        <f t="array" ref="K471">extraire($G471,K$5)</f>
        <v/>
      </c>
      <c r="L471" t="str" cm="1">
        <f t="array" ref="L471">extraire($G471,L$5)</f>
        <v/>
      </c>
    </row>
    <row r="472" spans="1:12" x14ac:dyDescent="0.25">
      <c r="A472" t="s">
        <v>17</v>
      </c>
      <c r="B472" t="s">
        <v>1705</v>
      </c>
      <c r="C472" t="s">
        <v>12</v>
      </c>
      <c r="D472" t="s">
        <v>1706</v>
      </c>
      <c r="E472" t="s">
        <v>1707</v>
      </c>
      <c r="F472" t="s">
        <v>1708</v>
      </c>
      <c r="G472" t="s">
        <v>1709</v>
      </c>
      <c r="H472" t="str" cm="1">
        <f t="array" ref="H472">extraire($G472,H$5)</f>
        <v>OBST NR36001 LIGHTING U/S</v>
      </c>
      <c r="I472" t="str" cm="1">
        <f t="array" ref="I472">extraire($G472,I$5)</f>
        <v>464255N 0011502E</v>
      </c>
      <c r="J472" t="str" cm="1">
        <f t="array" ref="J472">extraire($G472,J$5)</f>
        <v>1148FT</v>
      </c>
      <c r="K472" t="str" cm="1">
        <f t="array" ref="K472">extraire($G472,K$5)</f>
        <v>1509FT.</v>
      </c>
      <c r="L472" t="str" cm="1">
        <f t="array" ref="L472">extraire($G472,L$5)</f>
        <v>U/S</v>
      </c>
    </row>
    <row r="473" spans="1:12" x14ac:dyDescent="0.25">
      <c r="A473" t="s">
        <v>61</v>
      </c>
      <c r="B473" t="s">
        <v>1710</v>
      </c>
      <c r="C473" t="s">
        <v>12</v>
      </c>
      <c r="D473" t="s">
        <v>1711</v>
      </c>
      <c r="E473" t="s">
        <v>1712</v>
      </c>
      <c r="F473" t="s">
        <v>1713</v>
      </c>
      <c r="G473" t="s">
        <v>1714</v>
      </c>
      <c r="H473" t="str" cm="1">
        <f t="array" ref="H473">extraire($G473,H$5)</f>
        <v>OBST NR E1800-3 LGT U/S (1 WINDTURBINE OUT OF 8)</v>
      </c>
      <c r="I473" t="str" cm="1">
        <f t="array" ref="I473">extraire($G473,I$5)</f>
        <v>470519N 0021352E (MEAN WINDFARM PSN)</v>
      </c>
      <c r="J473" t="str" cm="1">
        <f t="array" ref="J473">extraire($G473,J$5)</f>
        <v>492FT (MAX WINDFARM HGT)</v>
      </c>
      <c r="K473" t="str" cm="1">
        <f t="array" ref="K473">extraire($G473,K$5)</f>
        <v>915FT (MAX WINDFARM ELEV).</v>
      </c>
      <c r="L473" t="str" cm="1">
        <f t="array" ref="L473">extraire($G473,L$5)</f>
        <v/>
      </c>
    </row>
    <row r="474" spans="1:12" x14ac:dyDescent="0.25">
      <c r="A474" t="s">
        <v>17</v>
      </c>
      <c r="B474" t="s">
        <v>1715</v>
      </c>
      <c r="C474" t="s">
        <v>12</v>
      </c>
      <c r="D474" t="s">
        <v>1716</v>
      </c>
      <c r="E474" t="s">
        <v>1717</v>
      </c>
      <c r="F474" t="s">
        <v>1713</v>
      </c>
      <c r="G474" t="s">
        <v>1718</v>
      </c>
      <c r="H474" t="str" cm="1">
        <f t="array" ref="H474">extraire($G474,H$5)</f>
        <v>LIGHTS ON TOP OF OBSTACLE NR E1801 U/S</v>
      </c>
      <c r="I474" t="str" cm="1">
        <f t="array" ref="I474">extraire($G474,I$5)</f>
        <v>465430N 0020945E (MIDDLE POSITION)</v>
      </c>
      <c r="J474" t="str" cm="1">
        <f t="array" ref="J474">extraire($G474,J$5)</f>
        <v>492FT AGL</v>
      </c>
      <c r="K474" t="str" cm="1">
        <f t="array" ref="K474">extraire($G474,K$5)</f>
        <v>1010FT AMSL</v>
      </c>
      <c r="L474" t="str" cm="1">
        <f t="array" ref="L474">extraire($G474,L$5)</f>
        <v/>
      </c>
    </row>
    <row r="475" spans="1:12" x14ac:dyDescent="0.25">
      <c r="A475" t="s">
        <v>61</v>
      </c>
      <c r="B475" t="s">
        <v>1719</v>
      </c>
      <c r="C475" t="s">
        <v>12</v>
      </c>
      <c r="D475" t="s">
        <v>1720</v>
      </c>
      <c r="E475" t="s">
        <v>1720</v>
      </c>
      <c r="F475" t="s">
        <v>1713</v>
      </c>
      <c r="G475" t="s">
        <v>1721</v>
      </c>
      <c r="H475" t="str" cm="1">
        <f t="array" ref="H475">extraire($G475,H$5)</f>
        <v>OBST NR E0203-9 LIGHTS U/S, RDL 354/2.81NM SAINT-QUENTIN HOSPITAL</v>
      </c>
      <c r="I475" t="str" cm="1">
        <f t="array" ref="I475">extraire($G475,I$5)</f>
        <v>495422N 0031549E.</v>
      </c>
      <c r="J475" t="str" cm="1">
        <f t="array" ref="J475">extraire($G475,J$5)</f>
        <v/>
      </c>
      <c r="K475" t="str" cm="1">
        <f t="array" ref="K475">extraire($G475,K$5)</f>
        <v/>
      </c>
      <c r="L475" t="str" cm="1">
        <f t="array" ref="L475">extraire($G475,L$5)</f>
        <v/>
      </c>
    </row>
    <row r="476" spans="1:12" x14ac:dyDescent="0.25">
      <c r="A476" t="s">
        <v>61</v>
      </c>
      <c r="B476" t="s">
        <v>1722</v>
      </c>
      <c r="C476" t="s">
        <v>12</v>
      </c>
      <c r="D476" t="s">
        <v>1723</v>
      </c>
      <c r="E476" t="s">
        <v>1724</v>
      </c>
      <c r="F476" t="s">
        <v>1713</v>
      </c>
      <c r="G476" t="s">
        <v>1725</v>
      </c>
      <c r="H476" t="str" cm="1">
        <f t="array" ref="H476">extraire($G476,H$5)</f>
        <v>OBSTACLE NR E800M LIGHT U/S (ONE OUT OF 30 WINDTURBINES)</v>
      </c>
      <c r="I476" t="str" cm="1">
        <f t="array" ref="I476">extraire($G476,I$5)</f>
        <v>494021N 0024729E - RDL 090/8.65 NM LFAR.</v>
      </c>
      <c r="J476" t="str" cm="1">
        <f t="array" ref="J476">extraire($G476,J$5)</f>
        <v/>
      </c>
      <c r="K476" t="str" cm="1">
        <f t="array" ref="K476">extraire($G476,K$5)</f>
        <v/>
      </c>
      <c r="L476" t="str" cm="1">
        <f t="array" ref="L476">extraire($G476,L$5)</f>
        <v/>
      </c>
    </row>
    <row r="477" spans="1:12" x14ac:dyDescent="0.25">
      <c r="A477" t="s">
        <v>97</v>
      </c>
      <c r="B477" t="s">
        <v>1726</v>
      </c>
      <c r="C477" t="s">
        <v>12</v>
      </c>
      <c r="D477" t="s">
        <v>1727</v>
      </c>
      <c r="E477" t="s">
        <v>1728</v>
      </c>
      <c r="F477" t="s">
        <v>1729</v>
      </c>
      <c r="G477" t="s">
        <v>1730</v>
      </c>
      <c r="H477" t="str" cm="1">
        <f t="array" ref="H477">extraire($G477,H$5)</f>
        <v>AMIENS CENTRE HOSPITALIER UNIVERSITAIRE SUD</v>
      </c>
      <c r="I477" t="str" cm="1">
        <f t="array" ref="I477">extraire($G477,I$5)</f>
        <v>495227N 0021520E</v>
      </c>
      <c r="J477" t="str" cm="1">
        <f t="array" ref="J477">extraire($G477,J$5)</f>
        <v>53FT</v>
      </c>
      <c r="K477" t="str" cm="1">
        <f t="array" ref="K477">extraire($G477,K$5)</f>
        <v>263FT</v>
      </c>
      <c r="L477" t="str" cm="1">
        <f t="array" ref="L477">extraire($G477,L$5)</f>
        <v/>
      </c>
    </row>
    <row r="478" spans="1:12" x14ac:dyDescent="0.25">
      <c r="A478" t="s">
        <v>61</v>
      </c>
      <c r="B478" t="s">
        <v>1731</v>
      </c>
      <c r="C478" t="s">
        <v>12</v>
      </c>
      <c r="D478" t="s">
        <v>1732</v>
      </c>
      <c r="E478" t="s">
        <v>1733</v>
      </c>
      <c r="F478" t="s">
        <v>1734</v>
      </c>
      <c r="G478" t="s">
        <v>1735</v>
      </c>
      <c r="H478" t="str" cm="1">
        <f t="array" ref="H478">extraire($G478,H$5)</f>
        <v>DRONE ACTIVITY FOR RAILWAY TRACK MONITORING</v>
      </c>
      <c r="I478" t="str" cm="1">
        <f t="array" ref="I478">extraire($G478,I$5)</f>
        <v>484134.90N 0024315.36E</v>
      </c>
      <c r="J478" t="str" cm="1">
        <f t="array" ref="J478">extraire($G478,J$5)</f>
        <v/>
      </c>
      <c r="K478" t="str" cm="1">
        <f t="array" ref="K478">extraire($G478,K$5)</f>
        <v/>
      </c>
      <c r="L478" t="str" cm="1">
        <f t="array" ref="L478">extraire($G478,L$5)</f>
        <v/>
      </c>
    </row>
    <row r="479" spans="1:12" x14ac:dyDescent="0.25">
      <c r="A479" t="s">
        <v>17</v>
      </c>
      <c r="B479" t="s">
        <v>1736</v>
      </c>
      <c r="C479" t="s">
        <v>12</v>
      </c>
      <c r="D479" t="s">
        <v>1737</v>
      </c>
      <c r="E479" t="s">
        <v>1738</v>
      </c>
      <c r="F479" t="s">
        <v>1739</v>
      </c>
      <c r="G479" t="s">
        <v>1740</v>
      </c>
      <c r="H479" t="str" cm="1">
        <f t="array" ref="H479">extraire($G479,H$5)</f>
        <v>RESTRICTED AREA LF-R249 &amp;apos;CAMP DE BUSSAC&amp;apos; ACTIVATED.</v>
      </c>
      <c r="I479" t="str" cm="1">
        <f t="array" ref="I479">extraire($G479,I$5)</f>
        <v/>
      </c>
      <c r="J479" t="str" cm="1">
        <f t="array" ref="J479">extraire($G479,J$5)</f>
        <v/>
      </c>
      <c r="K479" t="str" cm="1">
        <f t="array" ref="K479">extraire($G479,K$5)</f>
        <v/>
      </c>
      <c r="L479" t="str" cm="1">
        <f t="array" ref="L479">extraire($G479,L$5)</f>
        <v/>
      </c>
    </row>
    <row r="480" spans="1:12" x14ac:dyDescent="0.25">
      <c r="A480" t="s">
        <v>44</v>
      </c>
      <c r="B480" t="s">
        <v>1741</v>
      </c>
      <c r="C480" t="s">
        <v>12</v>
      </c>
      <c r="D480" t="s">
        <v>1742</v>
      </c>
      <c r="E480" t="s">
        <v>1743</v>
      </c>
      <c r="F480" t="s">
        <v>1744</v>
      </c>
      <c r="G480" t="s">
        <v>1745</v>
      </c>
      <c r="H480" t="str" cm="1">
        <f t="array" ref="H480">extraire($G480,H$5)</f>
        <v>PARAGLIDER WINCH AT SAINT LAURENT DU MOTTAY(49) - RDL 105/9NM</v>
      </c>
      <c r="I480" t="str" cm="1">
        <f t="array" ref="I480">extraire($G480,I$5)</f>
        <v>472208N 0005803W</v>
      </c>
      <c r="J480" t="str" cm="1">
        <f t="array" ref="J480">extraire($G480,J$5)</f>
        <v/>
      </c>
      <c r="K480" t="str" cm="1">
        <f t="array" ref="K480">extraire($G480,K$5)</f>
        <v/>
      </c>
      <c r="L480" t="str" cm="1">
        <f t="array" ref="L480">extraire($G480,L$5)</f>
        <v/>
      </c>
    </row>
    <row r="481" spans="1:12" x14ac:dyDescent="0.25">
      <c r="A481" t="s">
        <v>10</v>
      </c>
      <c r="B481" t="s">
        <v>1746</v>
      </c>
      <c r="C481" t="s">
        <v>12</v>
      </c>
      <c r="D481" t="s">
        <v>1747</v>
      </c>
      <c r="E481" t="s">
        <v>1747</v>
      </c>
      <c r="F481" t="s">
        <v>1748</v>
      </c>
      <c r="G481" t="s">
        <v>1749</v>
      </c>
      <c r="H481" t="str" cm="1">
        <f t="array" ref="H481">extraire($G481,H$5)</f>
        <v>OBSTACLE LIGHT U/S, WIND TURBINE GROUP NR E3404,</v>
      </c>
      <c r="I481" t="str" cm="1">
        <f t="array" ref="I481">extraire($G481,I$5)</f>
        <v>434650.6N 0030948.3E</v>
      </c>
      <c r="J481" t="str" cm="1">
        <f t="array" ref="J481">extraire($G481,J$5)</f>
        <v>276FT</v>
      </c>
      <c r="K481" t="str" cm="1">
        <f t="array" ref="K481">extraire($G481,K$5)</f>
        <v>ATION  2648FT.</v>
      </c>
      <c r="L481" t="str" cm="1">
        <f t="array" ref="L481">extraire($G481,L$5)</f>
        <v/>
      </c>
    </row>
    <row r="482" spans="1:12" x14ac:dyDescent="0.25">
      <c r="A482" t="s">
        <v>61</v>
      </c>
      <c r="B482" t="s">
        <v>1750</v>
      </c>
      <c r="C482" t="s">
        <v>12</v>
      </c>
      <c r="D482" t="s">
        <v>1751</v>
      </c>
      <c r="E482" t="s">
        <v>954</v>
      </c>
      <c r="F482" t="s">
        <v>1748</v>
      </c>
      <c r="G482" t="s">
        <v>1752</v>
      </c>
      <c r="H482" t="str" cm="1">
        <f t="array" ref="H482">extraire($G482,H$5)</f>
        <v>TRIGGER NOTAM - AIRAC AIP SUP 241/22 WEF 03 DEC 2022 TIL 16 APR</v>
      </c>
      <c r="I482" t="str" cm="1">
        <f t="array" ref="I482">extraire($G482,I$5)</f>
        <v/>
      </c>
      <c r="J482" t="str" cm="1">
        <f t="array" ref="J482">extraire($G482,J$5)</f>
        <v/>
      </c>
      <c r="K482" t="str" cm="1">
        <f t="array" ref="K482">extraire($G482,K$5)</f>
        <v/>
      </c>
      <c r="L482" t="str" cm="1">
        <f t="array" ref="L482">extraire($G482,L$5)</f>
        <v/>
      </c>
    </row>
    <row r="483" spans="1:12" x14ac:dyDescent="0.25">
      <c r="A483" t="s">
        <v>97</v>
      </c>
      <c r="B483" t="s">
        <v>1753</v>
      </c>
      <c r="C483" t="s">
        <v>12</v>
      </c>
      <c r="D483" t="s">
        <v>1754</v>
      </c>
      <c r="E483" t="s">
        <v>1755</v>
      </c>
      <c r="F483" t="s">
        <v>1748</v>
      </c>
      <c r="G483" t="s">
        <v>1756</v>
      </c>
      <c r="H483" t="str" cm="1">
        <f t="array" ref="H483">extraire($G483,H$5)</f>
        <v>TOULON SAINTE MUSSE HOPITAL</v>
      </c>
      <c r="I483" t="str" cm="1">
        <f t="array" ref="I483">extraire($G483,I$5)</f>
        <v>MID = 430727.6N 0055746.4E</v>
      </c>
      <c r="J483" t="str" cm="1">
        <f t="array" ref="J483">extraire($G483,J$5)</f>
        <v>= 89 FT AGL</v>
      </c>
      <c r="K483" t="str" cm="1">
        <f t="array" ref="K483">extraire($G483,K$5)</f>
        <v>= 188 FT AMSL</v>
      </c>
      <c r="L483" t="str" cm="1">
        <f t="array" ref="L483">extraire($G483,L$5)</f>
        <v/>
      </c>
    </row>
    <row r="484" spans="1:12" x14ac:dyDescent="0.25">
      <c r="A484" t="s">
        <v>97</v>
      </c>
      <c r="B484" t="s">
        <v>1757</v>
      </c>
      <c r="C484" t="s">
        <v>12</v>
      </c>
      <c r="D484" t="s">
        <v>1758</v>
      </c>
      <c r="E484" t="s">
        <v>1755</v>
      </c>
      <c r="F484" t="s">
        <v>1748</v>
      </c>
      <c r="G484" t="s">
        <v>1759</v>
      </c>
      <c r="H484" t="str" cm="1">
        <f t="array" ref="H484">extraire($G484,H$5)</f>
        <v>TOULON SAINTE MUSSE HOPITAL</v>
      </c>
      <c r="I484" t="str" cm="1">
        <f t="array" ref="I484">extraire($G484,I$5)</f>
        <v>MID = 430801.4N 0055906.5E</v>
      </c>
      <c r="J484" t="str" cm="1">
        <f t="array" ref="J484">extraire($G484,J$5)</f>
        <v>= 89 FT AGL</v>
      </c>
      <c r="K484" t="str" cm="1">
        <f t="array" ref="K484">extraire($G484,K$5)</f>
        <v>= 283 FT AMSL</v>
      </c>
      <c r="L484" t="str" cm="1">
        <f t="array" ref="L484">extraire($G484,L$5)</f>
        <v/>
      </c>
    </row>
    <row r="485" spans="1:12" x14ac:dyDescent="0.25">
      <c r="A485" t="s">
        <v>10</v>
      </c>
      <c r="B485" t="s">
        <v>1760</v>
      </c>
      <c r="C485" t="s">
        <v>12</v>
      </c>
      <c r="D485" t="s">
        <v>1761</v>
      </c>
      <c r="E485" t="s">
        <v>1762</v>
      </c>
      <c r="F485" t="s">
        <v>1763</v>
      </c>
      <c r="G485" t="s">
        <v>1764</v>
      </c>
      <c r="H485" t="str" cm="1">
        <f t="array" ref="H485">extraire($G485,H$5)</f>
        <v>TEST AND ACCEPTANCE FLIGHTS - AIP SUP 128/22</v>
      </c>
      <c r="I485" t="str" cm="1">
        <f t="array" ref="I485">extraire($G485,I$5)</f>
        <v/>
      </c>
      <c r="J485" t="str" cm="1">
        <f t="array" ref="J485">extraire($G485,J$5)</f>
        <v/>
      </c>
      <c r="K485" t="str" cm="1">
        <f t="array" ref="K485">extraire($G485,K$5)</f>
        <v/>
      </c>
      <c r="L485" t="str" cm="1">
        <f t="array" ref="L485">extraire($G485,L$5)</f>
        <v/>
      </c>
    </row>
    <row r="486" spans="1:12" x14ac:dyDescent="0.25">
      <c r="A486" t="s">
        <v>17</v>
      </c>
      <c r="B486" t="s">
        <v>1765</v>
      </c>
      <c r="C486" t="s">
        <v>12</v>
      </c>
      <c r="D486" t="s">
        <v>1766</v>
      </c>
      <c r="E486" t="s">
        <v>1767</v>
      </c>
      <c r="F486" t="s">
        <v>1768</v>
      </c>
      <c r="G486" t="s">
        <v>1769</v>
      </c>
      <c r="H486" t="str" cm="1">
        <f t="array" ref="H486">extraire($G486,H$5)</f>
        <v>TEMPORARY RESTRICTED AREA (ZRT) OVER SAINT-JULIEN</v>
      </c>
      <c r="I486" t="str" cm="1">
        <f t="array" ref="I486">extraire($G486,I$5)</f>
        <v/>
      </c>
      <c r="J486" t="str" cm="1">
        <f t="array" ref="J486">extraire($G486,J$5)</f>
        <v/>
      </c>
      <c r="K486" t="str" cm="1">
        <f t="array" ref="K486">extraire($G486,K$5)</f>
        <v/>
      </c>
      <c r="L486" t="str" cm="1">
        <f t="array" ref="L486">extraire($G486,L$5)</f>
        <v/>
      </c>
    </row>
    <row r="487" spans="1:12" x14ac:dyDescent="0.25">
      <c r="A487" t="s">
        <v>97</v>
      </c>
      <c r="B487" t="s">
        <v>1770</v>
      </c>
      <c r="C487" t="s">
        <v>12</v>
      </c>
      <c r="D487" t="s">
        <v>1771</v>
      </c>
      <c r="E487" t="s">
        <v>1772</v>
      </c>
      <c r="F487" t="s">
        <v>1773</v>
      </c>
      <c r="G487" t="s">
        <v>1774</v>
      </c>
      <c r="H487" t="str" cm="1">
        <f t="array" ref="H487">extraire($G487,H$5)</f>
        <v>AMIENS CENTRE HOSPITALIER UNIVERSITAIRE SUD</v>
      </c>
      <c r="I487" t="str" cm="1">
        <f t="array" ref="I487">extraire($G487,I$5)</f>
        <v>495227N 0021520E</v>
      </c>
      <c r="J487" t="str" cm="1">
        <f t="array" ref="J487">extraire($G487,J$5)</f>
        <v>MAX  159FT</v>
      </c>
      <c r="K487" t="str" cm="1">
        <f t="array" ref="K487">extraire($G487,K$5)</f>
        <v>MAX  368FT</v>
      </c>
      <c r="L487" t="str" cm="1">
        <f t="array" ref="L487">extraire($G487,L$5)</f>
        <v/>
      </c>
    </row>
    <row r="488" spans="1:12" x14ac:dyDescent="0.25">
      <c r="A488" t="s">
        <v>10</v>
      </c>
      <c r="B488" t="s">
        <v>1775</v>
      </c>
      <c r="C488" t="s">
        <v>12</v>
      </c>
      <c r="D488" t="s">
        <v>1776</v>
      </c>
      <c r="E488" t="s">
        <v>1777</v>
      </c>
      <c r="F488" t="s">
        <v>1778</v>
      </c>
      <c r="G488" t="s">
        <v>1779</v>
      </c>
      <c r="H488" t="str" cm="1">
        <f t="array" ref="H488">extraire($G488,H$5)</f>
        <v>TEMPORARY RESTRICTED AREA (ZRT) &amp;apos;GRANON&amp;apos;</v>
      </c>
      <c r="I488" t="str" cm="1">
        <f t="array" ref="I488">extraire($G488,I$5)</f>
        <v/>
      </c>
      <c r="J488" t="str" cm="1">
        <f t="array" ref="J488">extraire($G488,J$5)</f>
        <v/>
      </c>
      <c r="K488" t="str" cm="1">
        <f t="array" ref="K488">extraire($G488,K$5)</f>
        <v>ANT AUTHORITHY.</v>
      </c>
      <c r="L488" t="str" cm="1">
        <f t="array" ref="L488">extraire($G488,L$5)</f>
        <v/>
      </c>
    </row>
    <row r="489" spans="1:12" x14ac:dyDescent="0.25">
      <c r="A489" t="s">
        <v>10</v>
      </c>
      <c r="B489" t="s">
        <v>1780</v>
      </c>
      <c r="C489" t="s">
        <v>12</v>
      </c>
      <c r="D489" t="s">
        <v>1781</v>
      </c>
      <c r="E489" t="s">
        <v>1782</v>
      </c>
      <c r="F489" t="s">
        <v>1778</v>
      </c>
      <c r="G489" t="s">
        <v>1783</v>
      </c>
      <c r="H489" t="str" cm="1">
        <f t="array" ref="H489">extraire($G489,H$5)</f>
        <v>SETTING UP OF A TEMPORARY RESTRICTED AREA (ZRT) &amp;apos;&amp;apos;GONDRANS&amp;apos;&amp;apos;</v>
      </c>
      <c r="I489" t="str" cm="1">
        <f t="array" ref="I489">extraire($G489,I$5)</f>
        <v/>
      </c>
      <c r="J489" t="str" cm="1">
        <f t="array" ref="J489">extraire($G489,J$5)</f>
        <v/>
      </c>
      <c r="K489" t="str" cm="1">
        <f t="array" ref="K489">extraire($G489,K$5)</f>
        <v/>
      </c>
      <c r="L489" t="str" cm="1">
        <f t="array" ref="L489">extraire($G489,L$5)</f>
        <v/>
      </c>
    </row>
    <row r="490" spans="1:12" x14ac:dyDescent="0.25">
      <c r="A490" t="s">
        <v>10</v>
      </c>
      <c r="B490" t="s">
        <v>1784</v>
      </c>
      <c r="C490" t="s">
        <v>12</v>
      </c>
      <c r="D490" t="s">
        <v>1785</v>
      </c>
      <c r="E490" t="s">
        <v>1786</v>
      </c>
      <c r="F490" t="s">
        <v>1778</v>
      </c>
      <c r="G490" t="s">
        <v>1787</v>
      </c>
      <c r="H490" t="str" cm="1">
        <f t="array" ref="H490">extraire($G490,H$5)</f>
        <v>TEMPO RESTRICTED AREA (ZRT) &amp;apos;IZOARD&amp;apos; (RDL036/09NM LFNC)</v>
      </c>
      <c r="I490" t="str" cm="1">
        <f t="array" ref="I490">extraire($G490,I$5)</f>
        <v/>
      </c>
      <c r="J490" t="str" cm="1">
        <f t="array" ref="J490">extraire($G490,J$5)</f>
        <v/>
      </c>
      <c r="K490" t="str" cm="1">
        <f t="array" ref="K490">extraire($G490,K$5)</f>
        <v/>
      </c>
      <c r="L490" t="str" cm="1">
        <f t="array" ref="L490">extraire($G490,L$5)</f>
        <v/>
      </c>
    </row>
    <row r="491" spans="1:12" x14ac:dyDescent="0.25">
      <c r="A491" t="s">
        <v>97</v>
      </c>
      <c r="B491" t="s">
        <v>1788</v>
      </c>
      <c r="C491" t="s">
        <v>12</v>
      </c>
      <c r="D491" t="s">
        <v>1789</v>
      </c>
      <c r="E491" t="s">
        <v>1789</v>
      </c>
      <c r="F491" t="s">
        <v>1790</v>
      </c>
      <c r="G491" t="s">
        <v>1791</v>
      </c>
      <c r="H491" t="str" cm="1">
        <f t="array" ref="H491">extraire($G491,H$5)</f>
        <v>MONTPELLIER LAPEYRONIE CHR</v>
      </c>
      <c r="I491" t="str" cm="1">
        <f t="array" ref="I491">extraire($G491,I$5)</f>
        <v>433751N 0035110E</v>
      </c>
      <c r="J491" t="str" cm="1">
        <f t="array" ref="J491">extraire($G491,J$5)</f>
        <v>151FT AGL</v>
      </c>
      <c r="K491" t="str" cm="1">
        <f t="array" ref="K491">extraire($G491,K$5)</f>
        <v>305FT AMSL</v>
      </c>
      <c r="L491" t="str" cm="1">
        <f t="array" ref="L491">extraire($G491,L$5)</f>
        <v>DAY AND NIGHT.</v>
      </c>
    </row>
    <row r="492" spans="1:12" x14ac:dyDescent="0.25">
      <c r="A492" t="s">
        <v>10</v>
      </c>
      <c r="B492" t="s">
        <v>1792</v>
      </c>
      <c r="C492" t="s">
        <v>12</v>
      </c>
      <c r="D492" t="s">
        <v>1793</v>
      </c>
      <c r="E492" t="s">
        <v>1794</v>
      </c>
      <c r="F492" t="s">
        <v>1795</v>
      </c>
      <c r="G492" t="s">
        <v>1796</v>
      </c>
      <c r="H492" t="str" cm="1">
        <f t="array" ref="H492">extraire($G492,H$5)</f>
        <v>GROUND TO GROUND FIRING ACTIVITIES - AIP SUP 135/22</v>
      </c>
      <c r="I492" t="str" cm="1">
        <f t="array" ref="I492">extraire($G492,I$5)</f>
        <v/>
      </c>
      <c r="J492" t="str" cm="1">
        <f t="array" ref="J492">extraire($G492,J$5)</f>
        <v/>
      </c>
      <c r="K492" t="str" cm="1">
        <f t="array" ref="K492">extraire($G492,K$5)</f>
        <v/>
      </c>
      <c r="L492" t="str" cm="1">
        <f t="array" ref="L492">extraire($G492,L$5)</f>
        <v/>
      </c>
    </row>
    <row r="493" spans="1:12" x14ac:dyDescent="0.25">
      <c r="A493" t="s">
        <v>17</v>
      </c>
      <c r="B493" t="s">
        <v>1797</v>
      </c>
      <c r="C493" t="s">
        <v>12</v>
      </c>
      <c r="D493" t="s">
        <v>1798</v>
      </c>
      <c r="E493" t="s">
        <v>1799</v>
      </c>
      <c r="F493" t="s">
        <v>1800</v>
      </c>
      <c r="G493" t="s">
        <v>1801</v>
      </c>
      <c r="H493" t="str" cm="1">
        <f t="array" ref="H493">extraire($G493,H$5)</f>
        <v>PJE ACTIVITY OVER CORPE(85) - RDL 144/14NM LFRI</v>
      </c>
      <c r="I493" t="str" cm="1">
        <f t="array" ref="I493">extraire($G493,I$5)</f>
        <v>463025N 0011048W</v>
      </c>
      <c r="J493" t="str" cm="1">
        <f t="array" ref="J493">extraire($G493,J$5)</f>
        <v/>
      </c>
      <c r="K493" t="str" cm="1">
        <f t="array" ref="K493">extraire($G493,K$5)</f>
        <v/>
      </c>
      <c r="L493" t="str" cm="1">
        <f t="array" ref="L493">extraire($G493,L$5)</f>
        <v/>
      </c>
    </row>
    <row r="494" spans="1:12" x14ac:dyDescent="0.25">
      <c r="A494" t="s">
        <v>44</v>
      </c>
      <c r="B494" t="s">
        <v>1797</v>
      </c>
      <c r="C494" t="s">
        <v>12</v>
      </c>
      <c r="D494" t="s">
        <v>1798</v>
      </c>
      <c r="E494" t="s">
        <v>1799</v>
      </c>
      <c r="F494" t="s">
        <v>1800</v>
      </c>
      <c r="G494" t="s">
        <v>1801</v>
      </c>
      <c r="H494" t="str" cm="1">
        <f t="array" ref="H494">extraire($G494,H$5)</f>
        <v>PJE ACTIVITY OVER CORPE(85) - RDL 144/14NM LFRI</v>
      </c>
      <c r="I494" t="str" cm="1">
        <f t="array" ref="I494">extraire($G494,I$5)</f>
        <v>463025N 0011048W</v>
      </c>
      <c r="J494" t="str" cm="1">
        <f t="array" ref="J494">extraire($G494,J$5)</f>
        <v/>
      </c>
      <c r="K494" t="str" cm="1">
        <f t="array" ref="K494">extraire($G494,K$5)</f>
        <v/>
      </c>
      <c r="L494" t="str" cm="1">
        <f t="array" ref="L494">extraire($G494,L$5)</f>
        <v/>
      </c>
    </row>
    <row r="495" spans="1:12" x14ac:dyDescent="0.25">
      <c r="A495" t="s">
        <v>61</v>
      </c>
      <c r="B495" t="s">
        <v>1802</v>
      </c>
      <c r="C495" t="s">
        <v>12</v>
      </c>
      <c r="D495" t="s">
        <v>1803</v>
      </c>
      <c r="E495" t="s">
        <v>1804</v>
      </c>
      <c r="F495" t="s">
        <v>1800</v>
      </c>
      <c r="G495" t="s">
        <v>1805</v>
      </c>
      <c r="H495" t="str" cm="1">
        <f t="array" ref="H495">extraire($G495,H$5)</f>
        <v>DANGER AREA LFD273 CHANGED (REF AIP FRANCE ENR 5.1)</v>
      </c>
      <c r="I495" t="str" cm="1">
        <f t="array" ref="I495">extraire($G495,I$5)</f>
        <v/>
      </c>
      <c r="J495" t="str" cm="1">
        <f t="array" ref="J495">extraire($G495,J$5)</f>
        <v/>
      </c>
      <c r="K495" t="str" cm="1">
        <f t="array" ref="K495">extraire($G495,K$5)</f>
        <v/>
      </c>
      <c r="L495" t="str" cm="1">
        <f t="array" ref="L495">extraire($G495,L$5)</f>
        <v/>
      </c>
    </row>
    <row r="496" spans="1:12" x14ac:dyDescent="0.25">
      <c r="A496" t="s">
        <v>17</v>
      </c>
      <c r="B496" t="s">
        <v>1806</v>
      </c>
      <c r="C496" t="s">
        <v>12</v>
      </c>
      <c r="D496" t="s">
        <v>1807</v>
      </c>
      <c r="E496" t="s">
        <v>1808</v>
      </c>
      <c r="F496" t="s">
        <v>1809</v>
      </c>
      <c r="G496" t="s">
        <v>1810</v>
      </c>
      <c r="H496" t="str" cm="1">
        <f t="array" ref="H496">extraire($G496,H$5)</f>
        <v>AREAS LF-R368 A B C1 C2 E1 E2 ACTIVATED.</v>
      </c>
      <c r="I496" t="str" cm="1">
        <f t="array" ref="I496">extraire($G496,I$5)</f>
        <v/>
      </c>
      <c r="J496" t="str" cm="1">
        <f t="array" ref="J496">extraire($G496,J$5)</f>
        <v/>
      </c>
      <c r="K496" t="str" cm="1">
        <f t="array" ref="K496">extraire($G496,K$5)</f>
        <v/>
      </c>
      <c r="L496" t="str" cm="1">
        <f t="array" ref="L496">extraire($G496,L$5)</f>
        <v/>
      </c>
    </row>
    <row r="497" spans="1:12" x14ac:dyDescent="0.25">
      <c r="A497" t="s">
        <v>10</v>
      </c>
      <c r="B497" t="s">
        <v>1806</v>
      </c>
      <c r="C497" t="s">
        <v>12</v>
      </c>
      <c r="D497" t="s">
        <v>1807</v>
      </c>
      <c r="E497" t="s">
        <v>1808</v>
      </c>
      <c r="F497" t="s">
        <v>1809</v>
      </c>
      <c r="G497" t="s">
        <v>1810</v>
      </c>
      <c r="H497" t="str" cm="1">
        <f t="array" ref="H497">extraire($G497,H$5)</f>
        <v>AREAS LF-R368 A B C1 C2 E1 E2 ACTIVATED.</v>
      </c>
      <c r="I497" t="str" cm="1">
        <f t="array" ref="I497">extraire($G497,I$5)</f>
        <v/>
      </c>
      <c r="J497" t="str" cm="1">
        <f t="array" ref="J497">extraire($G497,J$5)</f>
        <v/>
      </c>
      <c r="K497" t="str" cm="1">
        <f t="array" ref="K497">extraire($G497,K$5)</f>
        <v/>
      </c>
      <c r="L497" t="str" cm="1">
        <f t="array" ref="L497">extraire($G497,L$5)</f>
        <v/>
      </c>
    </row>
    <row r="498" spans="1:12" x14ac:dyDescent="0.25">
      <c r="A498" t="s">
        <v>17</v>
      </c>
      <c r="B498" t="s">
        <v>1811</v>
      </c>
      <c r="C498" t="s">
        <v>12</v>
      </c>
      <c r="D498" t="s">
        <v>1812</v>
      </c>
      <c r="E498" t="s">
        <v>1813</v>
      </c>
      <c r="F498" t="s">
        <v>1814</v>
      </c>
      <c r="G498" t="s">
        <v>1815</v>
      </c>
      <c r="H498" t="str" cm="1">
        <f t="array" ref="H498">extraire($G498,H$5)</f>
        <v>TRIGGER NOTAM - AIP SUP 261/22 WEF 13 DEC 2022</v>
      </c>
      <c r="I498" t="str" cm="1">
        <f t="array" ref="I498">extraire($G498,I$5)</f>
        <v/>
      </c>
      <c r="J498" t="str" cm="1">
        <f t="array" ref="J498">extraire($G498,J$5)</f>
        <v/>
      </c>
      <c r="K498" t="str" cm="1">
        <f t="array" ref="K498">extraire($G498,K$5)</f>
        <v/>
      </c>
      <c r="L498" t="str" cm="1">
        <f t="array" ref="L498">extraire($G498,L$5)</f>
        <v/>
      </c>
    </row>
    <row r="499" spans="1:12" x14ac:dyDescent="0.25">
      <c r="A499" t="s">
        <v>31</v>
      </c>
      <c r="B499" t="s">
        <v>1811</v>
      </c>
      <c r="C499" t="s">
        <v>12</v>
      </c>
      <c r="D499" t="s">
        <v>1812</v>
      </c>
      <c r="E499" t="s">
        <v>1813</v>
      </c>
      <c r="F499" t="s">
        <v>1814</v>
      </c>
      <c r="G499" t="s">
        <v>1815</v>
      </c>
      <c r="H499" t="str" cm="1">
        <f t="array" ref="H499">extraire($G499,H$5)</f>
        <v>TRIGGER NOTAM - AIP SUP 261/22 WEF 13 DEC 2022</v>
      </c>
      <c r="I499" t="str" cm="1">
        <f t="array" ref="I499">extraire($G499,I$5)</f>
        <v/>
      </c>
      <c r="J499" t="str" cm="1">
        <f t="array" ref="J499">extraire($G499,J$5)</f>
        <v/>
      </c>
      <c r="K499" t="str" cm="1">
        <f t="array" ref="K499">extraire($G499,K$5)</f>
        <v/>
      </c>
      <c r="L499" t="str" cm="1">
        <f t="array" ref="L499">extraire($G499,L$5)</f>
        <v/>
      </c>
    </row>
    <row r="500" spans="1:12" x14ac:dyDescent="0.25">
      <c r="A500" t="s">
        <v>61</v>
      </c>
      <c r="B500" t="s">
        <v>1811</v>
      </c>
      <c r="C500" t="s">
        <v>12</v>
      </c>
      <c r="D500" t="s">
        <v>1812</v>
      </c>
      <c r="E500" t="s">
        <v>1813</v>
      </c>
      <c r="F500" t="s">
        <v>1814</v>
      </c>
      <c r="G500" t="s">
        <v>1815</v>
      </c>
      <c r="H500" t="str" cm="1">
        <f t="array" ref="H500">extraire($G500,H$5)</f>
        <v>TRIGGER NOTAM - AIP SUP 261/22 WEF 13 DEC 2022</v>
      </c>
      <c r="I500" t="str" cm="1">
        <f t="array" ref="I500">extraire($G500,I$5)</f>
        <v/>
      </c>
      <c r="J500" t="str" cm="1">
        <f t="array" ref="J500">extraire($G500,J$5)</f>
        <v/>
      </c>
      <c r="K500" t="str" cm="1">
        <f t="array" ref="K500">extraire($G500,K$5)</f>
        <v/>
      </c>
      <c r="L500" t="str" cm="1">
        <f t="array" ref="L500">extraire($G500,L$5)</f>
        <v/>
      </c>
    </row>
    <row r="501" spans="1:12" x14ac:dyDescent="0.25">
      <c r="A501" t="s">
        <v>10</v>
      </c>
      <c r="B501" t="s">
        <v>1811</v>
      </c>
      <c r="C501" t="s">
        <v>12</v>
      </c>
      <c r="D501" t="s">
        <v>1812</v>
      </c>
      <c r="E501" t="s">
        <v>1813</v>
      </c>
      <c r="F501" t="s">
        <v>1814</v>
      </c>
      <c r="G501" t="s">
        <v>1815</v>
      </c>
      <c r="H501" t="str" cm="1">
        <f t="array" ref="H501">extraire($G501,H$5)</f>
        <v>TRIGGER NOTAM - AIP SUP 261/22 WEF 13 DEC 2022</v>
      </c>
      <c r="I501" t="str" cm="1">
        <f t="array" ref="I501">extraire($G501,I$5)</f>
        <v/>
      </c>
      <c r="J501" t="str" cm="1">
        <f t="array" ref="J501">extraire($G501,J$5)</f>
        <v/>
      </c>
      <c r="K501" t="str" cm="1">
        <f t="array" ref="K501">extraire($G501,K$5)</f>
        <v/>
      </c>
      <c r="L501" t="str" cm="1">
        <f t="array" ref="L501">extraire($G501,L$5)</f>
        <v/>
      </c>
    </row>
    <row r="502" spans="1:12" x14ac:dyDescent="0.25">
      <c r="A502" t="s">
        <v>44</v>
      </c>
      <c r="B502" t="s">
        <v>1811</v>
      </c>
      <c r="C502" t="s">
        <v>12</v>
      </c>
      <c r="D502" t="s">
        <v>1812</v>
      </c>
      <c r="E502" t="s">
        <v>1813</v>
      </c>
      <c r="F502" t="s">
        <v>1814</v>
      </c>
      <c r="G502" t="s">
        <v>1815</v>
      </c>
      <c r="H502" t="str" cm="1">
        <f t="array" ref="H502">extraire($G502,H$5)</f>
        <v>TRIGGER NOTAM - AIP SUP 261/22 WEF 13 DEC 2022</v>
      </c>
      <c r="I502" t="str" cm="1">
        <f t="array" ref="I502">extraire($G502,I$5)</f>
        <v/>
      </c>
      <c r="J502" t="str" cm="1">
        <f t="array" ref="J502">extraire($G502,J$5)</f>
        <v/>
      </c>
      <c r="K502" t="str" cm="1">
        <f t="array" ref="K502">extraire($G502,K$5)</f>
        <v/>
      </c>
      <c r="L502" t="str" cm="1">
        <f t="array" ref="L502">extraire($G502,L$5)</f>
        <v/>
      </c>
    </row>
    <row r="503" spans="1:12" x14ac:dyDescent="0.25">
      <c r="A503" t="s">
        <v>17</v>
      </c>
      <c r="B503" t="s">
        <v>1816</v>
      </c>
      <c r="C503" t="s">
        <v>12</v>
      </c>
      <c r="D503" t="s">
        <v>1817</v>
      </c>
      <c r="E503" t="s">
        <v>1813</v>
      </c>
      <c r="F503" t="s">
        <v>1814</v>
      </c>
      <c r="G503" t="s">
        <v>1818</v>
      </c>
      <c r="H503" t="str" cm="1">
        <f t="array" ref="H503">extraire($G503,H$5)</f>
        <v>&amp;apos;POKER 2022-04&amp;apos; EXERCISE - AIP SUP 261/22</v>
      </c>
      <c r="I503" t="str" cm="1">
        <f t="array" ref="I503">extraire($G503,I$5)</f>
        <v/>
      </c>
      <c r="J503" t="str" cm="1">
        <f t="array" ref="J503">extraire($G503,J$5)</f>
        <v/>
      </c>
      <c r="K503" t="str" cm="1">
        <f t="array" ref="K503">extraire($G503,K$5)</f>
        <v/>
      </c>
      <c r="L503" t="str" cm="1">
        <f t="array" ref="L503">extraire($G503,L$5)</f>
        <v/>
      </c>
    </row>
    <row r="504" spans="1:12" x14ac:dyDescent="0.25">
      <c r="A504" t="s">
        <v>31</v>
      </c>
      <c r="B504" t="s">
        <v>1816</v>
      </c>
      <c r="C504" t="s">
        <v>12</v>
      </c>
      <c r="D504" t="s">
        <v>1817</v>
      </c>
      <c r="E504" t="s">
        <v>1813</v>
      </c>
      <c r="F504" t="s">
        <v>1814</v>
      </c>
      <c r="G504" t="s">
        <v>1818</v>
      </c>
      <c r="H504" t="str" cm="1">
        <f t="array" ref="H504">extraire($G504,H$5)</f>
        <v>&amp;apos;POKER 2022-04&amp;apos; EXERCISE - AIP SUP 261/22</v>
      </c>
      <c r="I504" t="str" cm="1">
        <f t="array" ref="I504">extraire($G504,I$5)</f>
        <v/>
      </c>
      <c r="J504" t="str" cm="1">
        <f t="array" ref="J504">extraire($G504,J$5)</f>
        <v/>
      </c>
      <c r="K504" t="str" cm="1">
        <f t="array" ref="K504">extraire($G504,K$5)</f>
        <v/>
      </c>
      <c r="L504" t="str" cm="1">
        <f t="array" ref="L504">extraire($G504,L$5)</f>
        <v/>
      </c>
    </row>
    <row r="505" spans="1:12" x14ac:dyDescent="0.25">
      <c r="A505" t="s">
        <v>61</v>
      </c>
      <c r="B505" t="s">
        <v>1816</v>
      </c>
      <c r="C505" t="s">
        <v>12</v>
      </c>
      <c r="D505" t="s">
        <v>1817</v>
      </c>
      <c r="E505" t="s">
        <v>1813</v>
      </c>
      <c r="F505" t="s">
        <v>1814</v>
      </c>
      <c r="G505" t="s">
        <v>1818</v>
      </c>
      <c r="H505" t="str" cm="1">
        <f t="array" ref="H505">extraire($G505,H$5)</f>
        <v>&amp;apos;POKER 2022-04&amp;apos; EXERCISE - AIP SUP 261/22</v>
      </c>
      <c r="I505" t="str" cm="1">
        <f t="array" ref="I505">extraire($G505,I$5)</f>
        <v/>
      </c>
      <c r="J505" t="str" cm="1">
        <f t="array" ref="J505">extraire($G505,J$5)</f>
        <v/>
      </c>
      <c r="K505" t="str" cm="1">
        <f t="array" ref="K505">extraire($G505,K$5)</f>
        <v/>
      </c>
      <c r="L505" t="str" cm="1">
        <f t="array" ref="L505">extraire($G505,L$5)</f>
        <v/>
      </c>
    </row>
    <row r="506" spans="1:12" x14ac:dyDescent="0.25">
      <c r="A506" t="s">
        <v>10</v>
      </c>
      <c r="B506" t="s">
        <v>1816</v>
      </c>
      <c r="C506" t="s">
        <v>12</v>
      </c>
      <c r="D506" t="s">
        <v>1817</v>
      </c>
      <c r="E506" t="s">
        <v>1813</v>
      </c>
      <c r="F506" t="s">
        <v>1814</v>
      </c>
      <c r="G506" t="s">
        <v>1818</v>
      </c>
      <c r="H506" t="str" cm="1">
        <f t="array" ref="H506">extraire($G506,H$5)</f>
        <v>&amp;apos;POKER 2022-04&amp;apos; EXERCISE - AIP SUP 261/22</v>
      </c>
      <c r="I506" t="str" cm="1">
        <f t="array" ref="I506">extraire($G506,I$5)</f>
        <v/>
      </c>
      <c r="J506" t="str" cm="1">
        <f t="array" ref="J506">extraire($G506,J$5)</f>
        <v/>
      </c>
      <c r="K506" t="str" cm="1">
        <f t="array" ref="K506">extraire($G506,K$5)</f>
        <v/>
      </c>
      <c r="L506" t="str" cm="1">
        <f t="array" ref="L506">extraire($G506,L$5)</f>
        <v/>
      </c>
    </row>
    <row r="507" spans="1:12" x14ac:dyDescent="0.25">
      <c r="A507" t="s">
        <v>44</v>
      </c>
      <c r="B507" t="s">
        <v>1816</v>
      </c>
      <c r="C507" t="s">
        <v>12</v>
      </c>
      <c r="D507" t="s">
        <v>1817</v>
      </c>
      <c r="E507" t="s">
        <v>1813</v>
      </c>
      <c r="F507" t="s">
        <v>1814</v>
      </c>
      <c r="G507" t="s">
        <v>1818</v>
      </c>
      <c r="H507" t="str" cm="1">
        <f t="array" ref="H507">extraire($G507,H$5)</f>
        <v>&amp;apos;POKER 2022-04&amp;apos; EXERCISE - AIP SUP 261/22</v>
      </c>
      <c r="I507" t="str" cm="1">
        <f t="array" ref="I507">extraire($G507,I$5)</f>
        <v/>
      </c>
      <c r="J507" t="str" cm="1">
        <f t="array" ref="J507">extraire($G507,J$5)</f>
        <v/>
      </c>
      <c r="K507" t="str" cm="1">
        <f t="array" ref="K507">extraire($G507,K$5)</f>
        <v/>
      </c>
      <c r="L507" t="str" cm="1">
        <f t="array" ref="L507">extraire($G507,L$5)</f>
        <v/>
      </c>
    </row>
    <row r="508" spans="1:12" x14ac:dyDescent="0.25">
      <c r="A508" t="s">
        <v>31</v>
      </c>
      <c r="B508" t="s">
        <v>1819</v>
      </c>
      <c r="C508" t="s">
        <v>12</v>
      </c>
      <c r="D508" t="s">
        <v>1820</v>
      </c>
      <c r="E508" t="s">
        <v>1820</v>
      </c>
      <c r="F508" t="s">
        <v>1821</v>
      </c>
      <c r="G508" t="s">
        <v>1822</v>
      </c>
      <c r="H508" t="str" cm="1">
        <f t="array" ref="H508">extraire($G508,H$5)</f>
        <v>OBST 57021 (TOWER) LIGHTING U/S, RDL222/4,5NM EDRJ</v>
      </c>
      <c r="I508" t="str" cm="1">
        <f t="array" ref="I508">extraire($G508,I$5)</f>
        <v>491533N 0063548E</v>
      </c>
      <c r="J508" t="str" cm="1">
        <f t="array" ref="J508">extraire($G508,J$5)</f>
        <v>236FT.</v>
      </c>
      <c r="K508" t="str" cm="1">
        <f t="array" ref="K508">extraire($G508,K$5)</f>
        <v>1486FT</v>
      </c>
      <c r="L508" t="str" cm="1">
        <f t="array" ref="L508">extraire($G508,L$5)</f>
        <v>U/S, RDL222/4,5NM EDRJ</v>
      </c>
    </row>
    <row r="509" spans="1:12" x14ac:dyDescent="0.25">
      <c r="A509" t="s">
        <v>44</v>
      </c>
      <c r="B509" t="s">
        <v>1823</v>
      </c>
      <c r="C509" t="s">
        <v>12</v>
      </c>
      <c r="D509" t="s">
        <v>1824</v>
      </c>
      <c r="E509" t="s">
        <v>442</v>
      </c>
      <c r="F509" t="s">
        <v>1821</v>
      </c>
      <c r="G509" t="s">
        <v>1825</v>
      </c>
      <c r="H509" t="str" cm="1">
        <f t="array" ref="H509">extraire($G509,H$5)</f>
        <v>TRIGGER NOTAM - PERM AIRAC AIP AMDT 12/22 WEF 01 DEC 2022.</v>
      </c>
      <c r="I509" t="str" cm="1">
        <f t="array" ref="I509">extraire($G509,I$5)</f>
        <v/>
      </c>
      <c r="J509" t="str" cm="1">
        <f t="array" ref="J509">extraire($G509,J$5)</f>
        <v/>
      </c>
      <c r="K509" t="str" cm="1">
        <f t="array" ref="K509">extraire($G509,K$5)</f>
        <v/>
      </c>
      <c r="L509" t="str" cm="1">
        <f t="array" ref="L509">extraire($G509,L$5)</f>
        <v/>
      </c>
    </row>
    <row r="510" spans="1:12" x14ac:dyDescent="0.25">
      <c r="A510" t="s">
        <v>10</v>
      </c>
      <c r="B510" t="s">
        <v>1826</v>
      </c>
      <c r="C510" t="s">
        <v>12</v>
      </c>
      <c r="D510" t="s">
        <v>1827</v>
      </c>
      <c r="E510" t="s">
        <v>442</v>
      </c>
      <c r="F510" t="s">
        <v>1821</v>
      </c>
      <c r="G510" t="s">
        <v>1828</v>
      </c>
      <c r="H510" t="str" cm="1">
        <f t="array" ref="H510">extraire($G510,H$5)</f>
        <v>TRIGGER NOTAM - PERM AIRAC AIP AMDT 12/22 WEF 01 DEC 2022.</v>
      </c>
      <c r="I510" t="str" cm="1">
        <f t="array" ref="I510">extraire($G510,I$5)</f>
        <v/>
      </c>
      <c r="J510" t="str" cm="1">
        <f t="array" ref="J510">extraire($G510,J$5)</f>
        <v/>
      </c>
      <c r="K510" t="str" cm="1">
        <f t="array" ref="K510">extraire($G510,K$5)</f>
        <v/>
      </c>
      <c r="L510" t="str" cm="1">
        <f t="array" ref="L510">extraire($G510,L$5)</f>
        <v/>
      </c>
    </row>
    <row r="511" spans="1:12" x14ac:dyDescent="0.25">
      <c r="A511" t="s">
        <v>31</v>
      </c>
      <c r="B511" t="s">
        <v>1829</v>
      </c>
      <c r="C511" t="s">
        <v>12</v>
      </c>
      <c r="D511" t="s">
        <v>1830</v>
      </c>
      <c r="E511" t="s">
        <v>442</v>
      </c>
      <c r="F511" t="s">
        <v>1821</v>
      </c>
      <c r="G511" t="s">
        <v>1831</v>
      </c>
      <c r="H511" t="str" cm="1">
        <f t="array" ref="H511">extraire($G511,H$5)</f>
        <v>TRIGGER NOTAM - PERM AIRAC AIP AMDT 12/22 WEF 01 DEC 2022.</v>
      </c>
      <c r="I511" t="str" cm="1">
        <f t="array" ref="I511">extraire($G511,I$5)</f>
        <v/>
      </c>
      <c r="J511" t="str" cm="1">
        <f t="array" ref="J511">extraire($G511,J$5)</f>
        <v/>
      </c>
      <c r="K511" t="str" cm="1">
        <f t="array" ref="K511">extraire($G511,K$5)</f>
        <v/>
      </c>
      <c r="L511" t="str" cm="1">
        <f t="array" ref="L511">extraire($G511,L$5)</f>
        <v/>
      </c>
    </row>
    <row r="512" spans="1:12" x14ac:dyDescent="0.25">
      <c r="A512" t="s">
        <v>31</v>
      </c>
      <c r="B512" t="s">
        <v>1832</v>
      </c>
      <c r="C512" t="s">
        <v>12</v>
      </c>
      <c r="D512" t="s">
        <v>1830</v>
      </c>
      <c r="E512" t="s">
        <v>442</v>
      </c>
      <c r="F512" t="s">
        <v>1821</v>
      </c>
      <c r="G512" t="s">
        <v>1833</v>
      </c>
      <c r="H512" t="str" cm="1">
        <f t="array" ref="H512">extraire($G512,H$5)</f>
        <v>TRIGGER NOTAM - PERM AIRAC AIP AMDT 12/22 WEF 01 DEC 2022.</v>
      </c>
      <c r="I512" t="str" cm="1">
        <f t="array" ref="I512">extraire($G512,I$5)</f>
        <v/>
      </c>
      <c r="J512" t="str" cm="1">
        <f t="array" ref="J512">extraire($G512,J$5)</f>
        <v/>
      </c>
      <c r="K512" t="str" cm="1">
        <f t="array" ref="K512">extraire($G512,K$5)</f>
        <v/>
      </c>
      <c r="L512" t="str" cm="1">
        <f t="array" ref="L512">extraire($G512,L$5)</f>
        <v/>
      </c>
    </row>
    <row r="513" spans="1:12" x14ac:dyDescent="0.25">
      <c r="A513" t="s">
        <v>31</v>
      </c>
      <c r="B513" t="s">
        <v>1834</v>
      </c>
      <c r="C513" t="s">
        <v>12</v>
      </c>
      <c r="D513" t="s">
        <v>1830</v>
      </c>
      <c r="E513" t="s">
        <v>442</v>
      </c>
      <c r="F513" t="s">
        <v>1821</v>
      </c>
      <c r="G513" t="s">
        <v>1835</v>
      </c>
      <c r="H513" t="str" cm="1">
        <f t="array" ref="H513">extraire($G513,H$5)</f>
        <v>TRIGGER NOTAM - PERM AIRAC AIP AMDT 12/22 WEF 01 DEC 2022.</v>
      </c>
      <c r="I513" t="str" cm="1">
        <f t="array" ref="I513">extraire($G513,I$5)</f>
        <v/>
      </c>
      <c r="J513" t="str" cm="1">
        <f t="array" ref="J513">extraire($G513,J$5)</f>
        <v/>
      </c>
      <c r="K513" t="str" cm="1">
        <f t="array" ref="K513">extraire($G513,K$5)</f>
        <v/>
      </c>
      <c r="L513" t="str" cm="1">
        <f t="array" ref="L513">extraire($G513,L$5)</f>
        <v/>
      </c>
    </row>
    <row r="514" spans="1:12" x14ac:dyDescent="0.25">
      <c r="A514" t="s">
        <v>10</v>
      </c>
      <c r="B514" t="s">
        <v>1834</v>
      </c>
      <c r="C514" t="s">
        <v>12</v>
      </c>
      <c r="D514" t="s">
        <v>1830</v>
      </c>
      <c r="E514" t="s">
        <v>442</v>
      </c>
      <c r="F514" t="s">
        <v>1821</v>
      </c>
      <c r="G514" t="s">
        <v>1835</v>
      </c>
      <c r="H514" t="str" cm="1">
        <f t="array" ref="H514">extraire($G514,H$5)</f>
        <v>TRIGGER NOTAM - PERM AIRAC AIP AMDT 12/22 WEF 01 DEC 2022.</v>
      </c>
      <c r="I514" t="str" cm="1">
        <f t="array" ref="I514">extraire($G514,I$5)</f>
        <v/>
      </c>
      <c r="J514" t="str" cm="1">
        <f t="array" ref="J514">extraire($G514,J$5)</f>
        <v/>
      </c>
      <c r="K514" t="str" cm="1">
        <f t="array" ref="K514">extraire($G514,K$5)</f>
        <v/>
      </c>
      <c r="L514" t="str" cm="1">
        <f t="array" ref="L514">extraire($G514,L$5)</f>
        <v/>
      </c>
    </row>
    <row r="515" spans="1:12" x14ac:dyDescent="0.25">
      <c r="A515" t="s">
        <v>10</v>
      </c>
      <c r="B515" t="s">
        <v>1836</v>
      </c>
      <c r="C515" t="s">
        <v>12</v>
      </c>
      <c r="D515" t="s">
        <v>1837</v>
      </c>
      <c r="E515" t="s">
        <v>442</v>
      </c>
      <c r="F515" t="s">
        <v>1821</v>
      </c>
      <c r="G515" t="s">
        <v>1838</v>
      </c>
      <c r="H515" t="str" cm="1">
        <f t="array" ref="H515">extraire($G515,H$5)</f>
        <v>TRIGGER NOTAM - PERM AIRAC AIP AMDT 12/22 WEF 01 DEC 2022.</v>
      </c>
      <c r="I515" t="str" cm="1">
        <f t="array" ref="I515">extraire($G515,I$5)</f>
        <v/>
      </c>
      <c r="J515" t="str" cm="1">
        <f t="array" ref="J515">extraire($G515,J$5)</f>
        <v/>
      </c>
      <c r="K515" t="str" cm="1">
        <f t="array" ref="K515">extraire($G515,K$5)</f>
        <v/>
      </c>
      <c r="L515" t="str" cm="1">
        <f t="array" ref="L515">extraire($G515,L$5)</f>
        <v/>
      </c>
    </row>
    <row r="516" spans="1:12" x14ac:dyDescent="0.25">
      <c r="A516" t="s">
        <v>31</v>
      </c>
      <c r="B516" t="s">
        <v>1839</v>
      </c>
      <c r="C516" t="s">
        <v>12</v>
      </c>
      <c r="D516" t="s">
        <v>1837</v>
      </c>
      <c r="E516" t="s">
        <v>442</v>
      </c>
      <c r="F516" t="s">
        <v>1821</v>
      </c>
      <c r="G516" t="s">
        <v>1840</v>
      </c>
      <c r="H516" t="str" cm="1">
        <f t="array" ref="H516">extraire($G516,H$5)</f>
        <v>TRIGGER NOTAM - PERM AIRAC AIP AMDT 12/22 WEF 01 DEC 2022.</v>
      </c>
      <c r="I516" t="str" cm="1">
        <f t="array" ref="I516">extraire($G516,I$5)</f>
        <v/>
      </c>
      <c r="J516" t="str" cm="1">
        <f t="array" ref="J516">extraire($G516,J$5)</f>
        <v/>
      </c>
      <c r="K516" t="str" cm="1">
        <f t="array" ref="K516">extraire($G516,K$5)</f>
        <v/>
      </c>
      <c r="L516" t="str" cm="1">
        <f t="array" ref="L516">extraire($G516,L$5)</f>
        <v/>
      </c>
    </row>
    <row r="517" spans="1:12" x14ac:dyDescent="0.25">
      <c r="A517" t="s">
        <v>61</v>
      </c>
      <c r="B517" t="s">
        <v>1839</v>
      </c>
      <c r="C517" t="s">
        <v>12</v>
      </c>
      <c r="D517" t="s">
        <v>1837</v>
      </c>
      <c r="E517" t="s">
        <v>442</v>
      </c>
      <c r="F517" t="s">
        <v>1821</v>
      </c>
      <c r="G517" t="s">
        <v>1840</v>
      </c>
      <c r="H517" t="str" cm="1">
        <f t="array" ref="H517">extraire($G517,H$5)</f>
        <v>TRIGGER NOTAM - PERM AIRAC AIP AMDT 12/22 WEF 01 DEC 2022.</v>
      </c>
      <c r="I517" t="str" cm="1">
        <f t="array" ref="I517">extraire($G517,I$5)</f>
        <v/>
      </c>
      <c r="J517" t="str" cm="1">
        <f t="array" ref="J517">extraire($G517,J$5)</f>
        <v/>
      </c>
      <c r="K517" t="str" cm="1">
        <f t="array" ref="K517">extraire($G517,K$5)</f>
        <v/>
      </c>
      <c r="L517" t="str" cm="1">
        <f t="array" ref="L517">extraire($G517,L$5)</f>
        <v/>
      </c>
    </row>
    <row r="518" spans="1:12" x14ac:dyDescent="0.25">
      <c r="A518" t="s">
        <v>17</v>
      </c>
      <c r="B518" t="s">
        <v>1841</v>
      </c>
      <c r="C518" t="s">
        <v>12</v>
      </c>
      <c r="D518" t="s">
        <v>1842</v>
      </c>
      <c r="E518" t="s">
        <v>442</v>
      </c>
      <c r="F518" t="s">
        <v>1821</v>
      </c>
      <c r="G518" t="s">
        <v>1843</v>
      </c>
      <c r="H518" t="str" cm="1">
        <f t="array" ref="H518">extraire($G518,H$5)</f>
        <v>TRIGGER NOTAM - PERM AIRAC AIP AMDT 12/22 WEF 01 DEC 2022.</v>
      </c>
      <c r="I518" t="str" cm="1">
        <f t="array" ref="I518">extraire($G518,I$5)</f>
        <v/>
      </c>
      <c r="J518" t="str" cm="1">
        <f t="array" ref="J518">extraire($G518,J$5)</f>
        <v/>
      </c>
      <c r="K518" t="str" cm="1">
        <f t="array" ref="K518">extraire($G518,K$5)</f>
        <v/>
      </c>
      <c r="L518" t="str" cm="1">
        <f t="array" ref="L518">extraire($G518,L$5)</f>
        <v/>
      </c>
    </row>
    <row r="519" spans="1:12" x14ac:dyDescent="0.25">
      <c r="A519" t="s">
        <v>44</v>
      </c>
      <c r="B519" t="s">
        <v>1841</v>
      </c>
      <c r="C519" t="s">
        <v>12</v>
      </c>
      <c r="D519" t="s">
        <v>1842</v>
      </c>
      <c r="E519" t="s">
        <v>442</v>
      </c>
      <c r="F519" t="s">
        <v>1821</v>
      </c>
      <c r="G519" t="s">
        <v>1843</v>
      </c>
      <c r="H519" t="str" cm="1">
        <f t="array" ref="H519">extraire($G519,H$5)</f>
        <v>TRIGGER NOTAM - PERM AIRAC AIP AMDT 12/22 WEF 01 DEC 2022.</v>
      </c>
      <c r="I519" t="str" cm="1">
        <f t="array" ref="I519">extraire($G519,I$5)</f>
        <v/>
      </c>
      <c r="J519" t="str" cm="1">
        <f t="array" ref="J519">extraire($G519,J$5)</f>
        <v/>
      </c>
      <c r="K519" t="str" cm="1">
        <f t="array" ref="K519">extraire($G519,K$5)</f>
        <v/>
      </c>
      <c r="L519" t="str" cm="1">
        <f t="array" ref="L519">extraire($G519,L$5)</f>
        <v/>
      </c>
    </row>
    <row r="520" spans="1:12" x14ac:dyDescent="0.25">
      <c r="A520" t="s">
        <v>61</v>
      </c>
      <c r="B520" t="s">
        <v>1844</v>
      </c>
      <c r="C520" t="s">
        <v>12</v>
      </c>
      <c r="D520" t="s">
        <v>1845</v>
      </c>
      <c r="E520" t="s">
        <v>442</v>
      </c>
      <c r="F520" t="s">
        <v>1821</v>
      </c>
      <c r="G520" t="s">
        <v>1846</v>
      </c>
      <c r="H520" t="str" cm="1">
        <f t="array" ref="H520">extraire($G520,H$5)</f>
        <v>TRIGGER NOTAM - PERM AIRAC AIP AMDT 12/22 WEF 01 DEC 2022.</v>
      </c>
      <c r="I520" t="str" cm="1">
        <f t="array" ref="I520">extraire($G520,I$5)</f>
        <v/>
      </c>
      <c r="J520" t="str" cm="1">
        <f t="array" ref="J520">extraire($G520,J$5)</f>
        <v/>
      </c>
      <c r="K520" t="str" cm="1">
        <f t="array" ref="K520">extraire($G520,K$5)</f>
        <v/>
      </c>
      <c r="L520" t="str" cm="1">
        <f t="array" ref="L520">extraire($G520,L$5)</f>
        <v/>
      </c>
    </row>
    <row r="521" spans="1:12" x14ac:dyDescent="0.25">
      <c r="A521" t="s">
        <v>17</v>
      </c>
      <c r="B521" t="s">
        <v>1847</v>
      </c>
      <c r="C521" t="s">
        <v>12</v>
      </c>
      <c r="D521" t="s">
        <v>1848</v>
      </c>
      <c r="E521" t="s">
        <v>1849</v>
      </c>
      <c r="F521" t="s">
        <v>1850</v>
      </c>
      <c r="G521" t="s">
        <v>1851</v>
      </c>
      <c r="H521" t="str" cm="1">
        <f t="array" ref="H521">extraire($G521,H$5)</f>
        <v>TRIGGER NOTAM - AIP SUP 255/22 WEF 06 DEC 2022</v>
      </c>
      <c r="I521" t="str" cm="1">
        <f t="array" ref="I521">extraire($G521,I$5)</f>
        <v/>
      </c>
      <c r="J521" t="str" cm="1">
        <f t="array" ref="J521">extraire($G521,J$5)</f>
        <v/>
      </c>
      <c r="K521" t="str" cm="1">
        <f t="array" ref="K521">extraire($G521,K$5)</f>
        <v/>
      </c>
      <c r="L521" t="str" cm="1">
        <f t="array" ref="L521">extraire($G521,L$5)</f>
        <v/>
      </c>
    </row>
    <row r="522" spans="1:12" x14ac:dyDescent="0.25">
      <c r="A522" t="s">
        <v>17</v>
      </c>
      <c r="B522" t="s">
        <v>1852</v>
      </c>
      <c r="C522" t="s">
        <v>12</v>
      </c>
      <c r="D522" t="s">
        <v>1853</v>
      </c>
      <c r="E522" t="s">
        <v>1849</v>
      </c>
      <c r="F522" t="s">
        <v>1850</v>
      </c>
      <c r="G522" t="s">
        <v>1854</v>
      </c>
      <c r="H522" t="str" cm="1">
        <f t="array" ref="H522">extraire($G522,H$5)</f>
        <v>&amp;apos;BAMBARI 2022&amp;apos; EXERCISE WITH UNMANNED STATE ACFT FLIGHTS - AIP</v>
      </c>
      <c r="I522" t="str" cm="1">
        <f t="array" ref="I522">extraire($G522,I$5)</f>
        <v/>
      </c>
      <c r="J522" t="str" cm="1">
        <f t="array" ref="J522">extraire($G522,J$5)</f>
        <v/>
      </c>
      <c r="K522" t="str" cm="1">
        <f t="array" ref="K522">extraire($G522,K$5)</f>
        <v/>
      </c>
      <c r="L522" t="str" cm="1">
        <f t="array" ref="L522">extraire($G522,L$5)</f>
        <v/>
      </c>
    </row>
    <row r="523" spans="1:12" x14ac:dyDescent="0.25">
      <c r="A523" t="s">
        <v>17</v>
      </c>
      <c r="B523" t="s">
        <v>1855</v>
      </c>
      <c r="C523" t="s">
        <v>12</v>
      </c>
      <c r="D523" t="s">
        <v>1856</v>
      </c>
      <c r="E523" t="s">
        <v>1857</v>
      </c>
      <c r="F523" t="s">
        <v>1858</v>
      </c>
      <c r="G523" t="s">
        <v>1859</v>
      </c>
      <c r="H523" t="str" cm="1">
        <f t="array" ref="H523">extraire($G523,H$5)</f>
        <v>RESTRICTED AREA LFR251W SAINT-ASTIER ACTIVATED</v>
      </c>
      <c r="I523" t="str" cm="1">
        <f t="array" ref="I523">extraire($G523,I$5)</f>
        <v/>
      </c>
      <c r="J523" t="str" cm="1">
        <f t="array" ref="J523">extraire($G523,J$5)</f>
        <v/>
      </c>
      <c r="K523" t="str" cm="1">
        <f t="array" ref="K523">extraire($G523,K$5)</f>
        <v/>
      </c>
      <c r="L523" t="str" cm="1">
        <f t="array" ref="L523">extraire($G523,L$5)</f>
        <v/>
      </c>
    </row>
    <row r="524" spans="1:12" x14ac:dyDescent="0.25">
      <c r="A524" t="s">
        <v>97</v>
      </c>
      <c r="B524" t="s">
        <v>1860</v>
      </c>
      <c r="C524" t="s">
        <v>12</v>
      </c>
      <c r="D524" t="s">
        <v>1861</v>
      </c>
      <c r="E524" t="s">
        <v>1862</v>
      </c>
      <c r="F524" t="s">
        <v>1863</v>
      </c>
      <c r="G524" t="s">
        <v>1864</v>
      </c>
      <c r="H524" t="str" cm="1">
        <f t="array" ref="H524">extraire($G524,H$5)</f>
        <v>CALVI CENTRE HOSPITALIER</v>
      </c>
      <c r="I524" t="str" cm="1">
        <f t="array" ref="I524">extraire($G524,I$5)</f>
        <v>423403N 0084507E,</v>
      </c>
      <c r="J524" t="str" cm="1">
        <f t="array" ref="J524">extraire($G524,J$5)</f>
        <v>SFC/312FT AMSL (35M AGL),</v>
      </c>
      <c r="K524" t="str" cm="1">
        <f t="array" ref="K524">extraire($G524,K$5)</f>
        <v/>
      </c>
      <c r="L524" t="str" cm="1">
        <f t="array" ref="L524">extraire($G524,L$5)</f>
        <v/>
      </c>
    </row>
    <row r="525" spans="1:12" x14ac:dyDescent="0.25">
      <c r="A525" t="s">
        <v>17</v>
      </c>
      <c r="B525" t="s">
        <v>1865</v>
      </c>
      <c r="C525" t="s">
        <v>12</v>
      </c>
      <c r="D525" t="s">
        <v>1866</v>
      </c>
      <c r="E525" t="s">
        <v>1867</v>
      </c>
      <c r="F525" t="s">
        <v>1868</v>
      </c>
      <c r="G525" t="s">
        <v>1869</v>
      </c>
      <c r="H525" t="str" cm="1">
        <f t="array" ref="H525">extraire($G525,H$5)</f>
        <v>RESTRICTED AREA LF-R290 &amp;apos;CARCANS&amp;apos; ACTIVATED.</v>
      </c>
      <c r="I525" t="str" cm="1">
        <f t="array" ref="I525">extraire($G525,I$5)</f>
        <v/>
      </c>
      <c r="J525" t="str" cm="1">
        <f t="array" ref="J525">extraire($G525,J$5)</f>
        <v/>
      </c>
      <c r="K525" t="str" cm="1">
        <f t="array" ref="K525">extraire($G525,K$5)</f>
        <v/>
      </c>
      <c r="L525" t="str" cm="1">
        <f t="array" ref="L525">extraire($G525,L$5)</f>
        <v/>
      </c>
    </row>
    <row r="526" spans="1:12" x14ac:dyDescent="0.25">
      <c r="A526" t="s">
        <v>61</v>
      </c>
      <c r="B526" t="s">
        <v>1870</v>
      </c>
      <c r="C526" t="s">
        <v>12</v>
      </c>
      <c r="D526" t="s">
        <v>1871</v>
      </c>
      <c r="E526" t="s">
        <v>1871</v>
      </c>
      <c r="F526" t="s">
        <v>1872</v>
      </c>
      <c r="G526" t="s">
        <v>1873</v>
      </c>
      <c r="H526" t="str" cm="1">
        <f t="array" ref="H526">extraire($G526,H$5)</f>
        <v>OBST NR E1404-6 AND NR E1404-7 LIGHTS U/S</v>
      </c>
      <c r="I526" t="str" cm="1">
        <f t="array" ref="I526">extraire($G526,I$5)</f>
        <v>485620N 0001151W.</v>
      </c>
      <c r="J526" t="str" cm="1">
        <f t="array" ref="J526">extraire($G526,J$5)</f>
        <v/>
      </c>
      <c r="K526" t="str" cm="1">
        <f t="array" ref="K526">extraire($G526,K$5)</f>
        <v/>
      </c>
      <c r="L526" t="str" cm="1">
        <f t="array" ref="L526">extraire($G526,L$5)</f>
        <v/>
      </c>
    </row>
    <row r="527" spans="1:12" x14ac:dyDescent="0.25">
      <c r="A527" t="s">
        <v>17</v>
      </c>
      <c r="B527" t="s">
        <v>1874</v>
      </c>
      <c r="C527" t="s">
        <v>12</v>
      </c>
      <c r="D527" t="s">
        <v>1875</v>
      </c>
      <c r="E527" t="s">
        <v>1876</v>
      </c>
      <c r="F527" t="s">
        <v>1877</v>
      </c>
      <c r="G527" t="s">
        <v>1878</v>
      </c>
      <c r="H527" t="str" cm="1">
        <f t="array" ref="H527">extraire($G527,H$5)</f>
        <v>AIP SUP 255/22  &amp;apos;ZRT BAMBARI REAPER&amp;apos; ACT</v>
      </c>
      <c r="I527" t="str" cm="1">
        <f t="array" ref="I527">extraire($G527,I$5)</f>
        <v/>
      </c>
      <c r="J527" t="str" cm="1">
        <f t="array" ref="J527">extraire($G527,J$5)</f>
        <v/>
      </c>
      <c r="K527" t="str" cm="1">
        <f t="array" ref="K527">extraire($G527,K$5)</f>
        <v/>
      </c>
      <c r="L527" t="str" cm="1">
        <f t="array" ref="L527">extraire($G527,L$5)</f>
        <v/>
      </c>
    </row>
    <row r="528" spans="1:12" x14ac:dyDescent="0.25">
      <c r="A528" t="s">
        <v>10</v>
      </c>
      <c r="B528" t="s">
        <v>1879</v>
      </c>
      <c r="C528" t="s">
        <v>12</v>
      </c>
      <c r="D528" t="s">
        <v>1880</v>
      </c>
      <c r="E528" t="s">
        <v>1881</v>
      </c>
      <c r="F528" t="s">
        <v>1882</v>
      </c>
      <c r="G528" t="s">
        <v>1883</v>
      </c>
      <c r="H528" t="str" cm="1">
        <f t="array" ref="H528">extraire($G528,H$5)</f>
        <v>PJE OVER MORZINE - RDL 091/18NM LFLI AD</v>
      </c>
      <c r="I528" t="str" cm="1">
        <f t="array" ref="I528">extraire($G528,I$5)</f>
        <v>461043N 0064212E</v>
      </c>
      <c r="J528" t="str" cm="1">
        <f t="array" ref="J528">extraire($G528,J$5)</f>
        <v/>
      </c>
      <c r="K528" t="str" cm="1">
        <f t="array" ref="K528">extraire($G528,K$5)</f>
        <v/>
      </c>
      <c r="L528" t="str" cm="1">
        <f t="array" ref="L528">extraire($G528,L$5)</f>
        <v/>
      </c>
    </row>
    <row r="529" spans="1:12" x14ac:dyDescent="0.25">
      <c r="A529" t="s">
        <v>97</v>
      </c>
      <c r="B529" t="s">
        <v>1884</v>
      </c>
      <c r="C529" t="s">
        <v>12</v>
      </c>
      <c r="D529" t="s">
        <v>1885</v>
      </c>
      <c r="E529" t="s">
        <v>1886</v>
      </c>
      <c r="F529" t="s">
        <v>1887</v>
      </c>
      <c r="G529" t="s">
        <v>1888</v>
      </c>
      <c r="H529" t="str" cm="1">
        <f t="array" ref="H529">extraire($G529,H$5)</f>
        <v>NIMES CAREMEAU CENTRE HOSPITALIER</v>
      </c>
      <c r="I529" t="str" cm="1">
        <f t="array" ref="I529">extraire($G529,I$5)</f>
        <v>434929N 0041917E</v>
      </c>
      <c r="J529" t="str" cm="1">
        <f t="array" ref="J529">extraire($G529,J$5)</f>
        <v>302FT</v>
      </c>
      <c r="K529" t="str" cm="1">
        <f t="array" ref="K529">extraire($G529,K$5)</f>
        <v>420FT</v>
      </c>
      <c r="L529" t="str" cm="1">
        <f t="array" ref="L529">extraire($G529,L$5)</f>
        <v/>
      </c>
    </row>
    <row r="530" spans="1:12" x14ac:dyDescent="0.25">
      <c r="A530" t="s">
        <v>61</v>
      </c>
      <c r="B530" t="s">
        <v>1889</v>
      </c>
      <c r="C530" t="s">
        <v>12</v>
      </c>
      <c r="D530" t="s">
        <v>1890</v>
      </c>
      <c r="E530" t="s">
        <v>1891</v>
      </c>
      <c r="F530" t="s">
        <v>1892</v>
      </c>
      <c r="G530" t="s">
        <v>1893</v>
      </c>
      <c r="H530" t="str" cm="1">
        <f t="array" ref="H530">extraire($G530,H$5)</f>
        <v>RESTRICTED AREA LF-R6B &amp;apos;MAILLY&amp;apos; ACTIVATED.</v>
      </c>
      <c r="I530" t="str" cm="1">
        <f t="array" ref="I530">extraire($G530,I$5)</f>
        <v/>
      </c>
      <c r="J530" t="str" cm="1">
        <f t="array" ref="J530">extraire($G530,J$5)</f>
        <v/>
      </c>
      <c r="K530" t="str" cm="1">
        <f t="array" ref="K530">extraire($G530,K$5)</f>
        <v/>
      </c>
      <c r="L530" t="str" cm="1">
        <f t="array" ref="L530">extraire($G530,L$5)</f>
        <v/>
      </c>
    </row>
    <row r="531" spans="1:12" x14ac:dyDescent="0.25">
      <c r="A531" t="s">
        <v>10</v>
      </c>
      <c r="B531" t="s">
        <v>1894</v>
      </c>
      <c r="C531" t="s">
        <v>12</v>
      </c>
      <c r="D531" t="s">
        <v>1895</v>
      </c>
      <c r="E531" t="s">
        <v>1896</v>
      </c>
      <c r="F531" t="s">
        <v>1897</v>
      </c>
      <c r="G531" t="s">
        <v>1898</v>
      </c>
      <c r="H531" t="str" cm="1">
        <f t="array" ref="H531">extraire($G531,H$5)</f>
        <v>LFMM ACC &amp;apos;MO&amp;apos; SECTOR FREQ 123.900MHZ NOT AVBL</v>
      </c>
      <c r="I531" t="str" cm="1">
        <f t="array" ref="I531">extraire($G531,I$5)</f>
        <v/>
      </c>
      <c r="J531" t="str" cm="1">
        <f t="array" ref="J531">extraire($G531,J$5)</f>
        <v/>
      </c>
      <c r="K531" t="str" cm="1">
        <f t="array" ref="K531">extraire($G531,K$5)</f>
        <v/>
      </c>
      <c r="L531" t="str" cm="1">
        <f t="array" ref="L531">extraire($G531,L$5)</f>
        <v/>
      </c>
    </row>
    <row r="532" spans="1:12" x14ac:dyDescent="0.25">
      <c r="A532" t="s">
        <v>10</v>
      </c>
      <c r="B532" t="s">
        <v>1899</v>
      </c>
      <c r="C532" t="s">
        <v>12</v>
      </c>
      <c r="D532" t="s">
        <v>1900</v>
      </c>
      <c r="E532" t="s">
        <v>1896</v>
      </c>
      <c r="F532" t="s">
        <v>1897</v>
      </c>
      <c r="G532" t="s">
        <v>1901</v>
      </c>
      <c r="H532" t="str" cm="1">
        <f t="array" ref="H532">extraire($G532,H$5)</f>
        <v>LFMM SECTOR &amp;apos;LS&amp;apos; FREQ 128.325MHZ NOT AVBL</v>
      </c>
      <c r="I532" t="str" cm="1">
        <f t="array" ref="I532">extraire($G532,I$5)</f>
        <v/>
      </c>
      <c r="J532" t="str" cm="1">
        <f t="array" ref="J532">extraire($G532,J$5)</f>
        <v/>
      </c>
      <c r="K532" t="str" cm="1">
        <f t="array" ref="K532">extraire($G532,K$5)</f>
        <v/>
      </c>
      <c r="L532" t="str" cm="1">
        <f t="array" ref="L532">extraire($G532,L$5)</f>
        <v/>
      </c>
    </row>
    <row r="533" spans="1:12" x14ac:dyDescent="0.25">
      <c r="A533" t="s">
        <v>97</v>
      </c>
      <c r="B533" t="s">
        <v>1902</v>
      </c>
      <c r="C533" t="s">
        <v>12</v>
      </c>
      <c r="D533" t="s">
        <v>1903</v>
      </c>
      <c r="E533" t="s">
        <v>1903</v>
      </c>
      <c r="F533" t="s">
        <v>1904</v>
      </c>
      <c r="G533" t="s">
        <v>1905</v>
      </c>
      <c r="H533" t="str" cm="1">
        <f t="array" ref="H533">extraire($G533,H$5)</f>
        <v>LANGON CENTRE HOSPITALIER</v>
      </c>
      <c r="I533" t="str" cm="1">
        <f t="array" ref="I533">extraire($G533,I$5)</f>
        <v>443244N 0001438W</v>
      </c>
      <c r="J533" t="str" cm="1">
        <f t="array" ref="J533">extraire($G533,J$5)</f>
        <v>40FT</v>
      </c>
      <c r="K533" t="str" cm="1">
        <f t="array" ref="K533">extraire($G533,K$5)</f>
        <v>160FT</v>
      </c>
      <c r="L533" t="str" cm="1">
        <f t="array" ref="L533">extraire($G533,L$5)</f>
        <v>NIL</v>
      </c>
    </row>
    <row r="534" spans="1:12" x14ac:dyDescent="0.25">
      <c r="A534" t="s">
        <v>97</v>
      </c>
      <c r="B534" t="s">
        <v>1906</v>
      </c>
      <c r="C534" t="s">
        <v>12</v>
      </c>
      <c r="D534" t="s">
        <v>1907</v>
      </c>
      <c r="E534" t="s">
        <v>1908</v>
      </c>
      <c r="F534" t="s">
        <v>1909</v>
      </c>
      <c r="G534" t="s">
        <v>1910</v>
      </c>
      <c r="H534" t="str" cm="1">
        <f t="array" ref="H534">extraire($G534,H$5)</f>
        <v>&amp;apos;CHAMBERY CENTRE HOSPITALIER&amp;apos; HELIPORT</v>
      </c>
      <c r="I534" t="str" cm="1">
        <f t="array" ref="I534">extraire($G534,I$5)</f>
        <v>453351N 0055449E</v>
      </c>
      <c r="J534" t="str" cm="1">
        <f t="array" ref="J534">extraire($G534,J$5)</f>
        <v>125FT</v>
      </c>
      <c r="K534" t="str" cm="1">
        <f t="array" ref="K534">extraire($G534,K$5)</f>
        <v>1046FT</v>
      </c>
      <c r="L534" t="str" cm="1">
        <f t="array" ref="L534">extraire($G534,L$5)</f>
        <v>NIGHT AND DAY.</v>
      </c>
    </row>
    <row r="535" spans="1:12" x14ac:dyDescent="0.25">
      <c r="A535" t="s">
        <v>17</v>
      </c>
      <c r="B535" t="s">
        <v>1911</v>
      </c>
      <c r="C535" t="s">
        <v>12</v>
      </c>
      <c r="D535" t="s">
        <v>1912</v>
      </c>
      <c r="E535" t="s">
        <v>1913</v>
      </c>
      <c r="F535" t="s">
        <v>1914</v>
      </c>
      <c r="G535" t="s">
        <v>1915</v>
      </c>
      <c r="H535" t="str" cm="1">
        <f t="array" ref="H535">extraire($G535,H$5)</f>
        <v>LF-R203C &amp;apos;LA COURTINE&amp;apos; ACTIVATED.</v>
      </c>
      <c r="I535" t="str" cm="1">
        <f t="array" ref="I535">extraire($G535,I$5)</f>
        <v/>
      </c>
      <c r="J535" t="str" cm="1">
        <f t="array" ref="J535">extraire($G535,J$5)</f>
        <v/>
      </c>
      <c r="K535" t="str" cm="1">
        <f t="array" ref="K535">extraire($G535,K$5)</f>
        <v/>
      </c>
      <c r="L535" t="str" cm="1">
        <f t="array" ref="L535">extraire($G535,L$5)</f>
        <v/>
      </c>
    </row>
    <row r="536" spans="1:12" x14ac:dyDescent="0.25">
      <c r="A536" t="s">
        <v>17</v>
      </c>
      <c r="B536" t="s">
        <v>1916</v>
      </c>
      <c r="C536" t="s">
        <v>12</v>
      </c>
      <c r="D536" t="s">
        <v>1917</v>
      </c>
      <c r="E536" t="s">
        <v>1918</v>
      </c>
      <c r="F536" t="s">
        <v>1919</v>
      </c>
      <c r="G536" t="s">
        <v>1920</v>
      </c>
      <c r="H536" t="str" cm="1">
        <f t="array" ref="H536">extraire($G536,H$5)</f>
        <v>DRONE IN SWARMS ACTIVITY AT VILLENAUVE D&amp;apos;ORNON (33) - RDL129/7NM</v>
      </c>
      <c r="I536" t="str" cm="1">
        <f t="array" ref="I536">extraire($G536,I$5)</f>
        <v>444520N 0003522W,</v>
      </c>
      <c r="J536" t="str" cm="1">
        <f t="array" ref="J536">extraire($G536,J$5)</f>
        <v/>
      </c>
      <c r="K536" t="str" cm="1">
        <f t="array" ref="K536">extraire($G536,K$5)</f>
        <v/>
      </c>
      <c r="L536" t="str" cm="1">
        <f t="array" ref="L536">extraire($G536,L$5)</f>
        <v/>
      </c>
    </row>
    <row r="537" spans="1:12" x14ac:dyDescent="0.25">
      <c r="A537" t="s">
        <v>97</v>
      </c>
      <c r="B537" t="s">
        <v>1921</v>
      </c>
      <c r="C537" t="s">
        <v>12</v>
      </c>
      <c r="D537" t="s">
        <v>1922</v>
      </c>
      <c r="E537" t="s">
        <v>1923</v>
      </c>
      <c r="F537" t="s">
        <v>1924</v>
      </c>
      <c r="G537" t="s">
        <v>1925</v>
      </c>
      <c r="H537" t="str" cm="1">
        <f t="array" ref="H537">extraire($G537,H$5)</f>
        <v>&amp;apos;SAF HELISTATION&amp;apos;</v>
      </c>
      <c r="I537" t="str" cm="1">
        <f t="array" ref="I537">extraire($G537,I$5)</f>
        <v>430303N 0000229W</v>
      </c>
      <c r="J537" t="str" cm="1">
        <f t="array" ref="J537">extraire($G537,J$5)</f>
        <v/>
      </c>
      <c r="K537" t="str" cm="1">
        <f t="array" ref="K537">extraire($G537,K$5)</f>
        <v/>
      </c>
      <c r="L537" t="str" cm="1">
        <f t="array" ref="L537">extraire($G537,L$5)</f>
        <v/>
      </c>
    </row>
    <row r="538" spans="1:12" x14ac:dyDescent="0.25">
      <c r="A538" t="s">
        <v>10</v>
      </c>
      <c r="B538" t="s">
        <v>1926</v>
      </c>
      <c r="C538" t="s">
        <v>12</v>
      </c>
      <c r="D538" t="s">
        <v>1927</v>
      </c>
      <c r="E538" t="s">
        <v>954</v>
      </c>
      <c r="F538" t="s">
        <v>1928</v>
      </c>
      <c r="G538" t="s">
        <v>1929</v>
      </c>
      <c r="H538" t="str" cm="1">
        <f t="array" ref="H538">extraire($G538,H$5)</f>
        <v>RESTRICTED AREA LF-R335 &amp;apos;PUNTA BIANCA&amp;apos; ACTIVATED.</v>
      </c>
      <c r="I538" t="str" cm="1">
        <f t="array" ref="I538">extraire($G538,I$5)</f>
        <v/>
      </c>
      <c r="J538" t="str" cm="1">
        <f t="array" ref="J538">extraire($G538,J$5)</f>
        <v/>
      </c>
      <c r="K538" t="str" cm="1">
        <f t="array" ref="K538">extraire($G538,K$5)</f>
        <v/>
      </c>
      <c r="L538" t="str" cm="1">
        <f t="array" ref="L538">extraire($G538,L$5)</f>
        <v/>
      </c>
    </row>
    <row r="539" spans="1:12" x14ac:dyDescent="0.25">
      <c r="A539" t="s">
        <v>10</v>
      </c>
      <c r="B539" t="s">
        <v>1930</v>
      </c>
      <c r="C539" t="s">
        <v>12</v>
      </c>
      <c r="D539" t="s">
        <v>1931</v>
      </c>
      <c r="E539" t="s">
        <v>1932</v>
      </c>
      <c r="F539" t="s">
        <v>1928</v>
      </c>
      <c r="G539" t="s">
        <v>1933</v>
      </c>
      <c r="H539" t="str" cm="1">
        <f t="array" ref="H539">extraire($G539,H$5)</f>
        <v>AEROBATICS OVER &amp;apos;MAS DU HASARD&amp;apos;, NEAR &amp;apos;SAINT GILLES&amp;apos; TOWN</v>
      </c>
      <c r="I539" t="str" cm="1">
        <f t="array" ref="I539">extraire($G539,I$5)</f>
        <v>433540.6N 0042242E</v>
      </c>
      <c r="J539" t="str" cm="1">
        <f t="array" ref="J539">extraire($G539,J$5)</f>
        <v/>
      </c>
      <c r="K539" t="str" cm="1">
        <f t="array" ref="K539">extraire($G539,K$5)</f>
        <v/>
      </c>
      <c r="L539" t="str" cm="1">
        <f t="array" ref="L539">extraire($G539,L$5)</f>
        <v/>
      </c>
    </row>
    <row r="540" spans="1:12" x14ac:dyDescent="0.25">
      <c r="A540" t="s">
        <v>61</v>
      </c>
      <c r="B540" t="s">
        <v>1934</v>
      </c>
      <c r="C540" t="s">
        <v>12</v>
      </c>
      <c r="D540" t="s">
        <v>1935</v>
      </c>
      <c r="E540" t="s">
        <v>1936</v>
      </c>
      <c r="F540" t="s">
        <v>1937</v>
      </c>
      <c r="G540" t="s">
        <v>1938</v>
      </c>
      <c r="H540" t="str" cm="1">
        <f t="array" ref="H540">extraire($G540,H$5)</f>
        <v>OBST NR E5100-9 LIGHTING U/S (WIND TURBINE), RDL  353/7.5NM LFOK</v>
      </c>
      <c r="I540" t="str" cm="1">
        <f t="array" ref="I540">extraire($G540,I$5)</f>
        <v>485313.56N 0041113.03E</v>
      </c>
      <c r="J540" t="str" cm="1">
        <f t="array" ref="J540">extraire($G540,J$5)</f>
        <v>492FT</v>
      </c>
      <c r="K540" t="str" cm="1">
        <f t="array" ref="K540">extraire($G540,K$5)</f>
        <v>919FT</v>
      </c>
      <c r="L540" t="str" cm="1">
        <f t="array" ref="L540">extraire($G540,L$5)</f>
        <v>U/S (WIND TURBINE), RDL  353/7.5NM LFOK</v>
      </c>
    </row>
    <row r="541" spans="1:12" x14ac:dyDescent="0.25">
      <c r="A541" t="s">
        <v>17</v>
      </c>
      <c r="B541" t="s">
        <v>1939</v>
      </c>
      <c r="C541" t="s">
        <v>12</v>
      </c>
      <c r="D541" t="s">
        <v>1940</v>
      </c>
      <c r="E541" t="s">
        <v>1767</v>
      </c>
      <c r="F541" t="s">
        <v>1941</v>
      </c>
      <c r="G541" t="s">
        <v>1942</v>
      </c>
      <c r="H541" t="str" cm="1">
        <f t="array" ref="H541">extraire($G541,H$5)</f>
        <v>TEMPORARY RESTRICTED AREA (ZRT) OVER &amp;apos;BOUSSAC&amp;apos; FOR UNMANNED ACFT</v>
      </c>
      <c r="I541" t="str" cm="1">
        <f t="array" ref="I541">extraire($G541,I$5)</f>
        <v/>
      </c>
      <c r="J541" t="str" cm="1">
        <f t="array" ref="J541">extraire($G541,J$5)</f>
        <v/>
      </c>
      <c r="K541" t="str" cm="1">
        <f t="array" ref="K541">extraire($G541,K$5)</f>
        <v/>
      </c>
      <c r="L541" t="str" cm="1">
        <f t="array" ref="L541">extraire($G541,L$5)</f>
        <v/>
      </c>
    </row>
    <row r="542" spans="1:12" x14ac:dyDescent="0.25">
      <c r="A542" t="s">
        <v>97</v>
      </c>
      <c r="B542" t="s">
        <v>1943</v>
      </c>
      <c r="C542" t="s">
        <v>12</v>
      </c>
      <c r="D542" t="s">
        <v>1944</v>
      </c>
      <c r="E542" t="s">
        <v>1945</v>
      </c>
      <c r="F542" t="s">
        <v>1946</v>
      </c>
      <c r="G542" t="s">
        <v>1947</v>
      </c>
      <c r="H542" t="str" cm="1">
        <f t="array" ref="H542">extraire($G542,H$5)</f>
        <v>DRONE ACT WITHIN CALVI CTR ON PRIVATE FIELD, CALVI CITY</v>
      </c>
      <c r="I542" t="str" cm="1">
        <f t="array" ref="I542">extraire($G542,I$5)</f>
        <v>423334N 0084430E</v>
      </c>
      <c r="J542" t="str" cm="1">
        <f t="array" ref="J542">extraire($G542,J$5)</f>
        <v>SFC/35M AGL (500FT AMSL)</v>
      </c>
      <c r="K542" t="str" cm="1">
        <f t="array" ref="K542">extraire($G542,K$5)</f>
        <v/>
      </c>
      <c r="L542" t="str" cm="1">
        <f t="array" ref="L542">extraire($G542,L$5)</f>
        <v/>
      </c>
    </row>
    <row r="543" spans="1:12" x14ac:dyDescent="0.25">
      <c r="A543" t="s">
        <v>97</v>
      </c>
      <c r="B543" t="s">
        <v>1948</v>
      </c>
      <c r="C543" t="s">
        <v>12</v>
      </c>
      <c r="D543" t="s">
        <v>1949</v>
      </c>
      <c r="E543" t="s">
        <v>1950</v>
      </c>
      <c r="F543" t="s">
        <v>1951</v>
      </c>
      <c r="G543" t="s">
        <v>1952</v>
      </c>
      <c r="H543" t="str" cm="1">
        <f t="array" ref="H543">extraire($G543,H$5)</f>
        <v>&amp;apos;MANOSQUE CENTRE HOSPITALIER &amp;apos; HELISTATION CLSD.</v>
      </c>
      <c r="I543" t="str" cm="1">
        <f t="array" ref="I543">extraire($G543,I$5)</f>
        <v/>
      </c>
      <c r="J543" t="str" cm="1">
        <f t="array" ref="J543">extraire($G543,J$5)</f>
        <v/>
      </c>
      <c r="K543" t="str" cm="1">
        <f t="array" ref="K543">extraire($G543,K$5)</f>
        <v/>
      </c>
      <c r="L543" t="str" cm="1">
        <f t="array" ref="L543">extraire($G543,L$5)</f>
        <v/>
      </c>
    </row>
    <row r="544" spans="1:12" x14ac:dyDescent="0.25">
      <c r="A544" t="s">
        <v>61</v>
      </c>
      <c r="B544" t="s">
        <v>1953</v>
      </c>
      <c r="C544" t="s">
        <v>12</v>
      </c>
      <c r="D544" t="s">
        <v>1954</v>
      </c>
      <c r="E544" t="s">
        <v>1955</v>
      </c>
      <c r="F544" t="s">
        <v>1956</v>
      </c>
      <c r="G544" t="s">
        <v>1957</v>
      </c>
      <c r="H544" t="str" cm="1">
        <f t="array" ref="H544">extraire($G544,H$5)</f>
        <v>RESTRICTED AREA LF-R6 B &amp;apos;MAILLY&amp;apos; ACTIVATED</v>
      </c>
      <c r="I544" t="str" cm="1">
        <f t="array" ref="I544">extraire($G544,I$5)</f>
        <v/>
      </c>
      <c r="J544" t="str" cm="1">
        <f t="array" ref="J544">extraire($G544,J$5)</f>
        <v/>
      </c>
      <c r="K544" t="str" cm="1">
        <f t="array" ref="K544">extraire($G544,K$5)</f>
        <v/>
      </c>
      <c r="L544" t="str" cm="1">
        <f t="array" ref="L544">extraire($G544,L$5)</f>
        <v/>
      </c>
    </row>
    <row r="545" spans="1:12" x14ac:dyDescent="0.25">
      <c r="A545" t="s">
        <v>44</v>
      </c>
      <c r="B545" t="s">
        <v>1958</v>
      </c>
      <c r="C545" t="s">
        <v>12</v>
      </c>
      <c r="D545" t="s">
        <v>1944</v>
      </c>
      <c r="E545" t="s">
        <v>1959</v>
      </c>
      <c r="F545" t="s">
        <v>1956</v>
      </c>
      <c r="G545" t="s">
        <v>1960</v>
      </c>
      <c r="H545" t="str" cm="1">
        <f t="array" ref="H545">extraire($G545,H$5)</f>
        <v>OBST NR 56005 LIGHTS U/S - RDL000/5.3NM ARP LFED</v>
      </c>
      <c r="I545" t="str" cm="1">
        <f t="array" ref="I545">extraire($G545,I$5)</f>
        <v>480833.68N 0025523.41W</v>
      </c>
      <c r="J545" t="str" cm="1">
        <f t="array" ref="J545">extraire($G545,J$5)</f>
        <v>301FT</v>
      </c>
      <c r="K545" t="str" cm="1">
        <f t="array" ref="K545">extraire($G545,K$5)</f>
        <v>715FT.</v>
      </c>
      <c r="L545" t="str" cm="1">
        <f t="array" ref="L545">extraire($G545,L$5)</f>
        <v/>
      </c>
    </row>
    <row r="546" spans="1:12" x14ac:dyDescent="0.25">
      <c r="A546" t="s">
        <v>17</v>
      </c>
      <c r="B546" t="s">
        <v>1961</v>
      </c>
      <c r="C546" t="s">
        <v>12</v>
      </c>
      <c r="D546" t="s">
        <v>1962</v>
      </c>
      <c r="E546" t="s">
        <v>1963</v>
      </c>
      <c r="F546" t="s">
        <v>1964</v>
      </c>
      <c r="G546" t="s">
        <v>1965</v>
      </c>
      <c r="H546" t="str" cm="1">
        <f t="array" ref="H546">extraire($G546,H$5)</f>
        <v>AREA LF-R287 &amp;apos;SAINT-MEDARD&amp;apos; ACT</v>
      </c>
      <c r="I546" t="str" cm="1">
        <f t="array" ref="I546">extraire($G546,I$5)</f>
        <v/>
      </c>
      <c r="J546" t="str" cm="1">
        <f t="array" ref="J546">extraire($G546,J$5)</f>
        <v/>
      </c>
      <c r="K546" t="str" cm="1">
        <f t="array" ref="K546">extraire($G546,K$5)</f>
        <v/>
      </c>
      <c r="L546" t="str" cm="1">
        <f t="array" ref="L546">extraire($G546,L$5)</f>
        <v/>
      </c>
    </row>
    <row r="547" spans="1:12" x14ac:dyDescent="0.25">
      <c r="A547" t="s">
        <v>61</v>
      </c>
      <c r="B547" t="s">
        <v>1966</v>
      </c>
      <c r="C547" t="s">
        <v>12</v>
      </c>
      <c r="D547" t="s">
        <v>1967</v>
      </c>
      <c r="E547" t="s">
        <v>554</v>
      </c>
      <c r="F547" t="s">
        <v>1968</v>
      </c>
      <c r="G547" t="s">
        <v>1969</v>
      </c>
      <c r="H547" t="str" cm="1">
        <f t="array" ref="H547">extraire($G547,H$5)</f>
        <v>RESTRICTED AREA LF-R6D &amp;apos;MAILLY&amp;apos; ACTIVATED</v>
      </c>
      <c r="I547" t="str" cm="1">
        <f t="array" ref="I547">extraire($G547,I$5)</f>
        <v/>
      </c>
      <c r="J547" t="str" cm="1">
        <f t="array" ref="J547">extraire($G547,J$5)</f>
        <v/>
      </c>
      <c r="K547" t="str" cm="1">
        <f t="array" ref="K547">extraire($G547,K$5)</f>
        <v/>
      </c>
      <c r="L547" t="str" cm="1">
        <f t="array" ref="L547">extraire($G547,L$5)</f>
        <v/>
      </c>
    </row>
    <row r="548" spans="1:12" x14ac:dyDescent="0.25">
      <c r="A548" t="s">
        <v>61</v>
      </c>
      <c r="B548" t="s">
        <v>1970</v>
      </c>
      <c r="C548" t="s">
        <v>12</v>
      </c>
      <c r="D548" t="s">
        <v>1971</v>
      </c>
      <c r="E548" t="s">
        <v>554</v>
      </c>
      <c r="F548" t="s">
        <v>1968</v>
      </c>
      <c r="G548" t="s">
        <v>1972</v>
      </c>
      <c r="H548" t="str" cm="1">
        <f t="array" ref="H548">extraire($G548,H$5)</f>
        <v>RESTRICTED AREA LF-R6E &amp;apos;MAILLY&amp;apos; ACTIVATED</v>
      </c>
      <c r="I548" t="str" cm="1">
        <f t="array" ref="I548">extraire($G548,I$5)</f>
        <v/>
      </c>
      <c r="J548" t="str" cm="1">
        <f t="array" ref="J548">extraire($G548,J$5)</f>
        <v/>
      </c>
      <c r="K548" t="str" cm="1">
        <f t="array" ref="K548">extraire($G548,K$5)</f>
        <v/>
      </c>
      <c r="L548" t="str" cm="1">
        <f t="array" ref="L548">extraire($G548,L$5)</f>
        <v/>
      </c>
    </row>
    <row r="549" spans="1:12" x14ac:dyDescent="0.25">
      <c r="A549" t="s">
        <v>44</v>
      </c>
      <c r="B549" t="s">
        <v>1973</v>
      </c>
      <c r="C549" t="s">
        <v>12</v>
      </c>
      <c r="D549" t="s">
        <v>1974</v>
      </c>
      <c r="E549" t="s">
        <v>1975</v>
      </c>
      <c r="F549" t="s">
        <v>1976</v>
      </c>
      <c r="G549" t="s">
        <v>1977</v>
      </c>
      <c r="H549" t="str" cm="1">
        <f t="array" ref="H549">extraire($G549,H$5)</f>
        <v>LF-D16B ARMORIQUE ACT</v>
      </c>
      <c r="I549" t="str" cm="1">
        <f t="array" ref="I549">extraire($G549,I$5)</f>
        <v/>
      </c>
      <c r="J549" t="str" cm="1">
        <f t="array" ref="J549">extraire($G549,J$5)</f>
        <v/>
      </c>
      <c r="K549" t="str" cm="1">
        <f t="array" ref="K549">extraire($G549,K$5)</f>
        <v/>
      </c>
      <c r="L549" t="str" cm="1">
        <f t="array" ref="L549">extraire($G549,L$5)</f>
        <v/>
      </c>
    </row>
    <row r="550" spans="1:12" x14ac:dyDescent="0.25">
      <c r="A550" t="s">
        <v>61</v>
      </c>
      <c r="B550" t="s">
        <v>1978</v>
      </c>
      <c r="C550" t="s">
        <v>12</v>
      </c>
      <c r="D550" t="s">
        <v>1979</v>
      </c>
      <c r="E550" t="s">
        <v>1980</v>
      </c>
      <c r="F550" t="s">
        <v>1981</v>
      </c>
      <c r="G550" t="s">
        <v>1982</v>
      </c>
      <c r="H550" t="str" cm="1">
        <f t="array" ref="H550">extraire($G550,H$5)</f>
        <v>RESTRICTED AREA LF-CBA16B ACTIVATED.</v>
      </c>
      <c r="I550" t="str" cm="1">
        <f t="array" ref="I550">extraire($G550,I$5)</f>
        <v/>
      </c>
      <c r="J550" t="str" cm="1">
        <f t="array" ref="J550">extraire($G550,J$5)</f>
        <v/>
      </c>
      <c r="K550" t="str" cm="1">
        <f t="array" ref="K550">extraire($G550,K$5)</f>
        <v/>
      </c>
      <c r="L550" t="str" cm="1">
        <f t="array" ref="L550">extraire($G550,L$5)</f>
        <v/>
      </c>
    </row>
    <row r="551" spans="1:12" x14ac:dyDescent="0.25">
      <c r="A551" t="s">
        <v>61</v>
      </c>
      <c r="B551" t="s">
        <v>1983</v>
      </c>
      <c r="C551" t="s">
        <v>12</v>
      </c>
      <c r="D551" t="s">
        <v>1984</v>
      </c>
      <c r="E551" t="s">
        <v>1985</v>
      </c>
      <c r="F551" t="s">
        <v>1986</v>
      </c>
      <c r="G551" t="s">
        <v>1987</v>
      </c>
      <c r="H551" t="str" cm="1">
        <f t="array" ref="H551">extraire($G551,H$5)</f>
        <v>DANGER AREA LFD82 82 ACTIVATED</v>
      </c>
      <c r="I551" t="str" cm="1">
        <f t="array" ref="I551">extraire($G551,I$5)</f>
        <v/>
      </c>
      <c r="J551" t="str" cm="1">
        <f t="array" ref="J551">extraire($G551,J$5)</f>
        <v/>
      </c>
      <c r="K551" t="str" cm="1">
        <f t="array" ref="K551">extraire($G551,K$5)</f>
        <v/>
      </c>
      <c r="L551" t="str" cm="1">
        <f t="array" ref="L551">extraire($G551,L$5)</f>
        <v/>
      </c>
    </row>
    <row r="552" spans="1:12" x14ac:dyDescent="0.25">
      <c r="A552" t="s">
        <v>44</v>
      </c>
      <c r="B552" t="s">
        <v>1983</v>
      </c>
      <c r="C552" t="s">
        <v>12</v>
      </c>
      <c r="D552" t="s">
        <v>1984</v>
      </c>
      <c r="E552" t="s">
        <v>1985</v>
      </c>
      <c r="F552" t="s">
        <v>1986</v>
      </c>
      <c r="G552" t="s">
        <v>1987</v>
      </c>
      <c r="H552" t="str" cm="1">
        <f t="array" ref="H552">extraire($G552,H$5)</f>
        <v>DANGER AREA LFD82 82 ACTIVATED</v>
      </c>
      <c r="I552" t="str" cm="1">
        <f t="array" ref="I552">extraire($G552,I$5)</f>
        <v/>
      </c>
      <c r="J552" t="str" cm="1">
        <f t="array" ref="J552">extraire($G552,J$5)</f>
        <v/>
      </c>
      <c r="K552" t="str" cm="1">
        <f t="array" ref="K552">extraire($G552,K$5)</f>
        <v/>
      </c>
      <c r="L552" t="str" cm="1">
        <f t="array" ref="L552">extraire($G552,L$5)</f>
        <v/>
      </c>
    </row>
    <row r="553" spans="1:12" x14ac:dyDescent="0.25">
      <c r="A553" t="s">
        <v>44</v>
      </c>
      <c r="B553" t="s">
        <v>1988</v>
      </c>
      <c r="C553" t="s">
        <v>12</v>
      </c>
      <c r="D553" t="s">
        <v>1989</v>
      </c>
      <c r="E553" t="s">
        <v>1990</v>
      </c>
      <c r="F553" t="s">
        <v>1991</v>
      </c>
      <c r="G553" t="s">
        <v>1992</v>
      </c>
      <c r="H553" t="str" cm="1">
        <f t="array" ref="H553">extraire($G553,H$5)</f>
        <v>ZONE LF-R13C &amp;apos;GAVRES QUIBERON&amp;apos; ACT</v>
      </c>
      <c r="I553" t="str" cm="1">
        <f t="array" ref="I553">extraire($G553,I$5)</f>
        <v/>
      </c>
      <c r="J553" t="str" cm="1">
        <f t="array" ref="J553">extraire($G553,J$5)</f>
        <v/>
      </c>
      <c r="K553" t="str" cm="1">
        <f t="array" ref="K553">extraire($G553,K$5)</f>
        <v/>
      </c>
      <c r="L553" t="str" cm="1">
        <f t="array" ref="L553">extraire($G553,L$5)</f>
        <v/>
      </c>
    </row>
    <row r="554" spans="1:12" x14ac:dyDescent="0.25">
      <c r="A554" t="s">
        <v>17</v>
      </c>
      <c r="B554" t="s">
        <v>1993</v>
      </c>
      <c r="C554" t="s">
        <v>12</v>
      </c>
      <c r="D554" t="s">
        <v>1994</v>
      </c>
      <c r="E554" t="s">
        <v>1995</v>
      </c>
      <c r="F554" t="s">
        <v>1996</v>
      </c>
      <c r="G554" t="s">
        <v>1997</v>
      </c>
      <c r="H554" t="str" cm="1">
        <f t="array" ref="H554">extraire($G554,H$5)</f>
        <v>OBST NR E7904-2 LIGHTS U/S - RDL 117/9.9NM LFBN ARP</v>
      </c>
      <c r="I554" t="str" cm="1">
        <f t="array" ref="I554">extraire($G554,I$5)</f>
        <v>461409N 0001057W.</v>
      </c>
      <c r="J554" t="str" cm="1">
        <f t="array" ref="J554">extraire($G554,J$5)</f>
        <v/>
      </c>
      <c r="K554" t="str" cm="1">
        <f t="array" ref="K554">extraire($G554,K$5)</f>
        <v/>
      </c>
      <c r="L554" t="str" cm="1">
        <f t="array" ref="L554">extraire($G554,L$5)</f>
        <v/>
      </c>
    </row>
    <row r="555" spans="1:12" x14ac:dyDescent="0.25">
      <c r="A555" t="s">
        <v>31</v>
      </c>
      <c r="B555" t="s">
        <v>1998</v>
      </c>
      <c r="C555" t="s">
        <v>12</v>
      </c>
      <c r="D555" t="s">
        <v>1999</v>
      </c>
      <c r="E555" t="s">
        <v>2000</v>
      </c>
      <c r="F555" t="s">
        <v>1996</v>
      </c>
      <c r="G555" t="s">
        <v>2001</v>
      </c>
      <c r="H555" t="str" cm="1">
        <f t="array" ref="H555">extraire($G555,H$5)</f>
        <v>OBST NR 52057 LIGHTS U/S - RDL048/11NM LFET ARP</v>
      </c>
      <c r="I555" t="str" cm="1">
        <f t="array" ref="I555">extraire($G555,I$5)</f>
        <v>473910N 0052248E.</v>
      </c>
      <c r="J555" t="str" cm="1">
        <f t="array" ref="J555">extraire($G555,J$5)</f>
        <v/>
      </c>
      <c r="K555" t="str" cm="1">
        <f t="array" ref="K555">extraire($G555,K$5)</f>
        <v/>
      </c>
      <c r="L555" t="str" cm="1">
        <f t="array" ref="L555">extraire($G555,L$5)</f>
        <v/>
      </c>
    </row>
    <row r="556" spans="1:12" x14ac:dyDescent="0.25">
      <c r="A556" t="s">
        <v>17</v>
      </c>
      <c r="B556" t="s">
        <v>2002</v>
      </c>
      <c r="C556" t="s">
        <v>12</v>
      </c>
      <c r="D556" t="s">
        <v>2003</v>
      </c>
      <c r="E556" t="s">
        <v>2004</v>
      </c>
      <c r="F556" t="s">
        <v>1996</v>
      </c>
      <c r="G556" t="s">
        <v>2005</v>
      </c>
      <c r="H556" t="str" cm="1">
        <f t="array" ref="H556">extraire($G556,H$5)</f>
        <v>ZONES AIRFORCE RTBA ACT</v>
      </c>
      <c r="I556" t="str" cm="1">
        <f t="array" ref="I556">extraire($G556,I$5)</f>
        <v/>
      </c>
      <c r="J556" t="str" cm="1">
        <f t="array" ref="J556">extraire($G556,J$5)</f>
        <v/>
      </c>
      <c r="K556" t="str" cm="1">
        <f t="array" ref="K556">extraire($G556,K$5)</f>
        <v/>
      </c>
      <c r="L556" t="str" cm="1">
        <f t="array" ref="L556">extraire($G556,L$5)</f>
        <v/>
      </c>
    </row>
    <row r="557" spans="1:12" x14ac:dyDescent="0.25">
      <c r="A557" t="s">
        <v>10</v>
      </c>
      <c r="B557" t="s">
        <v>2002</v>
      </c>
      <c r="C557" t="s">
        <v>12</v>
      </c>
      <c r="D557" t="s">
        <v>2003</v>
      </c>
      <c r="E557" t="s">
        <v>2004</v>
      </c>
      <c r="F557" t="s">
        <v>1996</v>
      </c>
      <c r="G557" t="s">
        <v>2005</v>
      </c>
      <c r="H557" t="str" cm="1">
        <f t="array" ref="H557">extraire($G557,H$5)</f>
        <v>ZONES AIRFORCE RTBA ACT</v>
      </c>
      <c r="I557" t="str" cm="1">
        <f t="array" ref="I557">extraire($G557,I$5)</f>
        <v/>
      </c>
      <c r="J557" t="str" cm="1">
        <f t="array" ref="J557">extraire($G557,J$5)</f>
        <v/>
      </c>
      <c r="K557" t="str" cm="1">
        <f t="array" ref="K557">extraire($G557,K$5)</f>
        <v/>
      </c>
      <c r="L557" t="str" cm="1">
        <f t="array" ref="L557">extraire($G557,L$5)</f>
        <v/>
      </c>
    </row>
    <row r="558" spans="1:12" x14ac:dyDescent="0.25">
      <c r="A558" t="s">
        <v>44</v>
      </c>
      <c r="B558" t="s">
        <v>2006</v>
      </c>
      <c r="C558" t="s">
        <v>12</v>
      </c>
      <c r="D558" t="s">
        <v>2007</v>
      </c>
      <c r="E558" t="s">
        <v>2008</v>
      </c>
      <c r="F558" t="s">
        <v>2009</v>
      </c>
      <c r="G558" t="s">
        <v>2010</v>
      </c>
      <c r="H558" t="str" cm="1">
        <f t="array" ref="H558">extraire($G558,H$5)</f>
        <v>AREA LF-D16C &amp;apos;GLENAN&amp;apos; ACT</v>
      </c>
      <c r="I558" t="str" cm="1">
        <f t="array" ref="I558">extraire($G558,I$5)</f>
        <v/>
      </c>
      <c r="J558" t="str" cm="1">
        <f t="array" ref="J558">extraire($G558,J$5)</f>
        <v/>
      </c>
      <c r="K558" t="str" cm="1">
        <f t="array" ref="K558">extraire($G558,K$5)</f>
        <v/>
      </c>
      <c r="L558" t="str" cm="1">
        <f t="array" ref="L558">extraire($G558,L$5)</f>
        <v/>
      </c>
    </row>
    <row r="559" spans="1:12" x14ac:dyDescent="0.25">
      <c r="A559" t="s">
        <v>10</v>
      </c>
      <c r="B559" t="s">
        <v>2011</v>
      </c>
      <c r="C559" t="s">
        <v>12</v>
      </c>
      <c r="D559" t="s">
        <v>2012</v>
      </c>
      <c r="E559" t="s">
        <v>2013</v>
      </c>
      <c r="F559" t="s">
        <v>2014</v>
      </c>
      <c r="G559" t="s">
        <v>2015</v>
      </c>
      <c r="H559" t="str" cm="1">
        <f t="array" ref="H559">extraire($G559,H$5)</f>
        <v>AUTOMATIC INFORMATION TRANSMITTER ON FREQ MARSEILLE FIS</v>
      </c>
      <c r="I559" t="str" cm="1">
        <f t="array" ref="I559">extraire($G559,I$5)</f>
        <v/>
      </c>
      <c r="J559" t="str" cm="1">
        <f t="array" ref="J559">extraire($G559,J$5)</f>
        <v/>
      </c>
      <c r="K559" t="str" cm="1">
        <f t="array" ref="K559">extraire($G559,K$5)</f>
        <v/>
      </c>
      <c r="L559" t="str" cm="1">
        <f t="array" ref="L559">extraire($G559,L$5)</f>
        <v/>
      </c>
    </row>
    <row r="560" spans="1:12" x14ac:dyDescent="0.25">
      <c r="A560" t="s">
        <v>44</v>
      </c>
      <c r="B560" t="s">
        <v>2016</v>
      </c>
      <c r="C560" t="s">
        <v>12</v>
      </c>
      <c r="D560" t="s">
        <v>2017</v>
      </c>
      <c r="E560" t="s">
        <v>2018</v>
      </c>
      <c r="F560" t="s">
        <v>2019</v>
      </c>
      <c r="G560" t="s">
        <v>2020</v>
      </c>
      <c r="H560" t="str" cm="1">
        <f t="array" ref="H560">extraire($G560,H$5)</f>
        <v>ZONE LF-D16C &amp;apos;GLENAN&amp;apos; ACT</v>
      </c>
      <c r="I560" t="str" cm="1">
        <f t="array" ref="I560">extraire($G560,I$5)</f>
        <v/>
      </c>
      <c r="J560" t="str" cm="1">
        <f t="array" ref="J560">extraire($G560,J$5)</f>
        <v/>
      </c>
      <c r="K560" t="str" cm="1">
        <f t="array" ref="K560">extraire($G560,K$5)</f>
        <v/>
      </c>
      <c r="L560" t="str" cm="1">
        <f t="array" ref="L560">extraire($G560,L$5)</f>
        <v/>
      </c>
    </row>
    <row r="561" spans="1:12" x14ac:dyDescent="0.25">
      <c r="A561" t="s">
        <v>61</v>
      </c>
      <c r="B561" t="s">
        <v>2021</v>
      </c>
      <c r="C561" t="s">
        <v>12</v>
      </c>
      <c r="D561" t="s">
        <v>2022</v>
      </c>
      <c r="E561" t="s">
        <v>1945</v>
      </c>
      <c r="F561" t="s">
        <v>2004</v>
      </c>
      <c r="G561" t="s">
        <v>2023</v>
      </c>
      <c r="H561" t="str" cm="1">
        <f t="array" ref="H561">extraire($G561,H$5)</f>
        <v>AREA LF-CBA16B ACTIVE</v>
      </c>
      <c r="I561" t="str" cm="1">
        <f t="array" ref="I561">extraire($G561,I$5)</f>
        <v/>
      </c>
      <c r="J561" t="str" cm="1">
        <f t="array" ref="J561">extraire($G561,J$5)</f>
        <v/>
      </c>
      <c r="K561" t="str" cm="1">
        <f t="array" ref="K561">extraire($G561,K$5)</f>
        <v/>
      </c>
      <c r="L561" t="str" cm="1">
        <f t="array" ref="L561">extraire($G561,L$5)</f>
        <v/>
      </c>
    </row>
    <row r="562" spans="1:12" x14ac:dyDescent="0.25">
      <c r="A562" t="s">
        <v>17</v>
      </c>
      <c r="B562" t="s">
        <v>2024</v>
      </c>
      <c r="C562" t="s">
        <v>12</v>
      </c>
      <c r="D562" t="s">
        <v>2025</v>
      </c>
      <c r="E562" t="s">
        <v>2026</v>
      </c>
      <c r="F562" t="s">
        <v>2027</v>
      </c>
      <c r="G562" t="s">
        <v>2028</v>
      </c>
      <c r="H562" t="str" cm="1">
        <f t="array" ref="H562">extraire($G562,H$5)</f>
        <v>RESTRICTED AREAS LF-R68 A B C ACTIVATED.</v>
      </c>
      <c r="I562" t="str" cm="1">
        <f t="array" ref="I562">extraire($G562,I$5)</f>
        <v/>
      </c>
      <c r="J562" t="str" cm="1">
        <f t="array" ref="J562">extraire($G562,J$5)</f>
        <v/>
      </c>
      <c r="K562" t="str" cm="1">
        <f t="array" ref="K562">extraire($G562,K$5)</f>
        <v/>
      </c>
      <c r="L562" t="str" cm="1">
        <f t="array" ref="L562">extraire($G562,L$5)</f>
        <v/>
      </c>
    </row>
    <row r="563" spans="1:12" x14ac:dyDescent="0.25">
      <c r="A563" t="s">
        <v>10</v>
      </c>
      <c r="B563" t="s">
        <v>2024</v>
      </c>
      <c r="C563" t="s">
        <v>12</v>
      </c>
      <c r="D563" t="s">
        <v>2025</v>
      </c>
      <c r="E563" t="s">
        <v>2026</v>
      </c>
      <c r="F563" t="s">
        <v>2027</v>
      </c>
      <c r="G563" t="s">
        <v>2028</v>
      </c>
      <c r="H563" t="str" cm="1">
        <f t="array" ref="H563">extraire($G563,H$5)</f>
        <v>RESTRICTED AREAS LF-R68 A B C ACTIVATED.</v>
      </c>
      <c r="I563" t="str" cm="1">
        <f t="array" ref="I563">extraire($G563,I$5)</f>
        <v/>
      </c>
      <c r="J563" t="str" cm="1">
        <f t="array" ref="J563">extraire($G563,J$5)</f>
        <v/>
      </c>
      <c r="K563" t="str" cm="1">
        <f t="array" ref="K563">extraire($G563,K$5)</f>
        <v/>
      </c>
      <c r="L563" t="str" cm="1">
        <f t="array" ref="L563">extraire($G563,L$5)</f>
        <v/>
      </c>
    </row>
    <row r="564" spans="1:12" x14ac:dyDescent="0.25">
      <c r="A564" t="s">
        <v>44</v>
      </c>
      <c r="B564" t="s">
        <v>2029</v>
      </c>
      <c r="C564" t="s">
        <v>12</v>
      </c>
      <c r="D564" t="s">
        <v>2030</v>
      </c>
      <c r="E564" t="s">
        <v>1945</v>
      </c>
      <c r="F564" t="s">
        <v>2031</v>
      </c>
      <c r="G564" t="s">
        <v>2032</v>
      </c>
      <c r="H564" t="str" cm="1">
        <f t="array" ref="H564">extraire($G564,H$5)</f>
        <v>AREA LF-D16C &amp;apos;GLENAN&amp;apos; ACT</v>
      </c>
      <c r="I564" t="str" cm="1">
        <f t="array" ref="I564">extraire($G564,I$5)</f>
        <v/>
      </c>
      <c r="J564" t="str" cm="1">
        <f t="array" ref="J564">extraire($G564,J$5)</f>
        <v/>
      </c>
      <c r="K564" t="str" cm="1">
        <f t="array" ref="K564">extraire($G564,K$5)</f>
        <v/>
      </c>
      <c r="L564" t="str" cm="1">
        <f t="array" ref="L564">extraire($G564,L$5)</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2022-12-07T13:06:24Z</dcterms:created>
  <dcterms:modified xsi:type="dcterms:W3CDTF">2022-12-08T13:27:43Z</dcterms:modified>
</cp:coreProperties>
</file>