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888ACEE-D450-4597-99B6-7BE2EB7CED15}" xr6:coauthVersionLast="47" xr6:coauthVersionMax="47" xr10:uidLastSave="{00000000-0000-0000-0000-000000000000}"/>
  <bookViews>
    <workbookView xWindow="-120" yWindow="-120" windowWidth="29040" windowHeight="15990" xr2:uid="{2EBD4F5A-C05D-4423-B6FF-0EE555A4AB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6" i="1" l="1"/>
  <c r="C26" i="1"/>
</calcChain>
</file>

<file path=xl/sharedStrings.xml><?xml version="1.0" encoding="utf-8"?>
<sst xmlns="http://schemas.openxmlformats.org/spreadsheetml/2006/main" count="45" uniqueCount="18">
  <si>
    <t>Zone</t>
  </si>
  <si>
    <t>B</t>
  </si>
  <si>
    <t>C</t>
  </si>
  <si>
    <t>D</t>
  </si>
  <si>
    <t>E</t>
  </si>
  <si>
    <t>F</t>
  </si>
  <si>
    <t>G</t>
  </si>
  <si>
    <t>H</t>
  </si>
  <si>
    <t>Activité</t>
  </si>
  <si>
    <t>Sportive</t>
  </si>
  <si>
    <t>Dessin</t>
  </si>
  <si>
    <t>nb personne</t>
  </si>
  <si>
    <t>&lt; 400</t>
  </si>
  <si>
    <t>&lt; 400 - 800</t>
  </si>
  <si>
    <t xml:space="preserve"> &lt; 800 - 1200</t>
  </si>
  <si>
    <t>&lt; 1200 - 1600</t>
  </si>
  <si>
    <t xml:space="preserve"> &gt; 1600</t>
  </si>
  <si>
    <t>STAND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</si>
</sst>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0" borderId="2" xfId="0" applyBorder="1"/>
    <xf numFmtId="0" fontId="0" fillId="2" borderId="0" xfId="0" applyFill="1"/>
    <xf numFmtId="0" fontId="0" fillId="2" borderId="0" xfId="0" applyFill="1" applyAlignment="1">
      <alignment horizontal="left"/>
    </xf>
    <xf numFmtId="0" fontId="0" fillId="0" borderId="0" xfId="0" applyAlignment="1">
      <alignment horizontal="centerContinuous" vertical="distributed"/>
    </xf>
    <xf numFmtId="0" fontId="0" fillId="0" borderId="0" xfId="0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54D01-E5B7-414B-9E05-E01502240DF0}">
  <dimension ref="B3:O27"/>
  <sheetViews>
    <sheetView tabSelected="1" workbookViewId="0">
      <selection activeCell="E25" sqref="E25"/>
    </sheetView>
  </sheetViews>
  <sheetFormatPr defaultColWidth="11.42578125" defaultRowHeight="15" x14ac:dyDescent="0.25"/>
  <cols>
    <col min="2" max="2" width="22.7109375" bestFit="1" customWidth="1"/>
  </cols>
  <sheetData>
    <row r="3" spans="2:15" x14ac:dyDescent="0.25">
      <c r="B3" s="6" t="s">
        <v>9</v>
      </c>
      <c r="C3" s="6"/>
      <c r="D3" s="6"/>
      <c r="E3" s="6"/>
      <c r="F3" s="6"/>
      <c r="G3" s="6"/>
      <c r="H3" s="6"/>
      <c r="I3" s="6"/>
      <c r="J3" s="6"/>
      <c r="N3" s="4" t="s">
        <v>9</v>
      </c>
      <c r="O3" s="4"/>
    </row>
    <row r="4" spans="2:15" x14ac:dyDescent="0.25">
      <c r="C4" s="1" t="s">
        <v>2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  <c r="J4" s="1" t="s">
        <v>7</v>
      </c>
      <c r="N4" s="4" t="s">
        <v>10</v>
      </c>
      <c r="O4" s="4"/>
    </row>
    <row r="5" spans="2:15" x14ac:dyDescent="0.25">
      <c r="B5" t="s">
        <v>12</v>
      </c>
      <c r="C5" s="1">
        <v>70</v>
      </c>
      <c r="D5" s="1">
        <v>79</v>
      </c>
      <c r="E5" s="1">
        <v>72</v>
      </c>
      <c r="F5" s="1">
        <v>69</v>
      </c>
      <c r="G5" s="1">
        <v>60</v>
      </c>
      <c r="H5" s="1">
        <v>64</v>
      </c>
      <c r="I5" s="1">
        <v>66</v>
      </c>
      <c r="J5" s="1">
        <v>44</v>
      </c>
      <c r="N5" s="4"/>
      <c r="O5" s="4"/>
    </row>
    <row r="6" spans="2:15" x14ac:dyDescent="0.25">
      <c r="B6" t="s">
        <v>13</v>
      </c>
      <c r="C6" s="1">
        <v>88</v>
      </c>
      <c r="D6" s="1">
        <v>96</v>
      </c>
      <c r="E6" s="1">
        <v>87</v>
      </c>
      <c r="F6" s="1"/>
      <c r="G6" s="1">
        <v>77</v>
      </c>
      <c r="H6" s="1">
        <v>79</v>
      </c>
      <c r="I6" s="1">
        <v>76</v>
      </c>
      <c r="J6" s="1">
        <v>54</v>
      </c>
      <c r="N6" s="5" t="s">
        <v>2</v>
      </c>
      <c r="O6" s="4">
        <v>2</v>
      </c>
    </row>
    <row r="7" spans="2:15" x14ac:dyDescent="0.25">
      <c r="B7" t="s">
        <v>14</v>
      </c>
      <c r="C7" s="1"/>
      <c r="D7" s="1">
        <v>115</v>
      </c>
      <c r="E7" s="1">
        <v>104</v>
      </c>
      <c r="F7" s="1"/>
      <c r="H7" s="1">
        <v>96</v>
      </c>
      <c r="I7" s="1">
        <v>87</v>
      </c>
      <c r="J7" s="1">
        <v>69</v>
      </c>
      <c r="N7" s="5" t="s">
        <v>1</v>
      </c>
      <c r="O7" s="4">
        <v>3</v>
      </c>
    </row>
    <row r="8" spans="2:15" x14ac:dyDescent="0.25">
      <c r="B8" t="s">
        <v>15</v>
      </c>
      <c r="C8" s="1"/>
      <c r="D8" s="1">
        <v>161</v>
      </c>
      <c r="E8" s="1">
        <v>148</v>
      </c>
      <c r="F8" s="1"/>
      <c r="H8" s="1">
        <v>140</v>
      </c>
      <c r="I8" s="1">
        <v>128</v>
      </c>
      <c r="J8" s="1">
        <v>109</v>
      </c>
      <c r="N8" s="5" t="s">
        <v>2</v>
      </c>
      <c r="O8" s="4">
        <v>4</v>
      </c>
    </row>
    <row r="9" spans="2:15" x14ac:dyDescent="0.25">
      <c r="B9" t="s">
        <v>16</v>
      </c>
      <c r="C9" s="1"/>
      <c r="D9" s="1"/>
      <c r="E9" s="1">
        <v>159</v>
      </c>
      <c r="F9" s="1"/>
      <c r="H9" s="1">
        <v>152</v>
      </c>
      <c r="I9" s="1">
        <v>138</v>
      </c>
      <c r="J9" s="1">
        <v>119</v>
      </c>
      <c r="N9" s="5" t="s">
        <v>3</v>
      </c>
      <c r="O9" s="4">
        <v>5</v>
      </c>
    </row>
    <row r="10" spans="2:15" x14ac:dyDescent="0.25">
      <c r="N10" s="5" t="s">
        <v>4</v>
      </c>
      <c r="O10" s="4">
        <v>6</v>
      </c>
    </row>
    <row r="11" spans="2:15" x14ac:dyDescent="0.25">
      <c r="B11" s="7" t="s">
        <v>10</v>
      </c>
      <c r="C11" s="7"/>
      <c r="D11" s="7"/>
      <c r="E11" s="7"/>
      <c r="F11" s="7"/>
      <c r="G11" s="7"/>
      <c r="H11" s="7"/>
      <c r="I11" s="7"/>
      <c r="J11" s="7"/>
      <c r="N11" s="5" t="s">
        <v>5</v>
      </c>
      <c r="O11" s="4">
        <v>7</v>
      </c>
    </row>
    <row r="12" spans="2:15" x14ac:dyDescent="0.25">
      <c r="C12" s="1" t="s">
        <v>2</v>
      </c>
      <c r="D12" s="1" t="s">
        <v>1</v>
      </c>
      <c r="E12" s="1" t="s">
        <v>2</v>
      </c>
      <c r="F12" s="1" t="s">
        <v>3</v>
      </c>
      <c r="G12" s="1" t="s">
        <v>4</v>
      </c>
      <c r="H12" s="1" t="s">
        <v>5</v>
      </c>
      <c r="I12" s="1" t="s">
        <v>6</v>
      </c>
      <c r="J12" s="1" t="s">
        <v>7</v>
      </c>
      <c r="N12" s="5" t="s">
        <v>6</v>
      </c>
      <c r="O12" s="4">
        <v>8</v>
      </c>
    </row>
    <row r="13" spans="2:15" x14ac:dyDescent="0.25">
      <c r="B13" t="s">
        <v>12</v>
      </c>
      <c r="C13" s="1">
        <v>57</v>
      </c>
      <c r="D13" s="1">
        <v>66</v>
      </c>
      <c r="E13" s="1">
        <v>62</v>
      </c>
      <c r="F13" s="1">
        <v>57</v>
      </c>
      <c r="G13" s="1">
        <v>50</v>
      </c>
      <c r="H13" s="1">
        <v>56</v>
      </c>
      <c r="I13" s="1">
        <v>63</v>
      </c>
      <c r="J13" s="1">
        <v>40</v>
      </c>
      <c r="N13" s="5" t="s">
        <v>7</v>
      </c>
      <c r="O13" s="4">
        <v>9</v>
      </c>
    </row>
    <row r="14" spans="2:15" x14ac:dyDescent="0.25">
      <c r="B14" t="s">
        <v>13</v>
      </c>
      <c r="C14" s="1">
        <v>68</v>
      </c>
      <c r="D14" s="1">
        <v>77</v>
      </c>
      <c r="E14" s="1">
        <v>71</v>
      </c>
      <c r="F14" s="1"/>
      <c r="G14" s="1">
        <v>61</v>
      </c>
      <c r="H14" s="1">
        <v>64</v>
      </c>
      <c r="I14" s="1">
        <v>66</v>
      </c>
      <c r="J14" s="1">
        <v>44</v>
      </c>
    </row>
    <row r="15" spans="2:15" x14ac:dyDescent="0.25">
      <c r="B15" t="s">
        <v>14</v>
      </c>
      <c r="C15" s="1"/>
      <c r="D15" s="1">
        <v>90</v>
      </c>
      <c r="E15" s="1">
        <v>81</v>
      </c>
      <c r="F15" s="1"/>
      <c r="G15" s="1"/>
      <c r="H15" s="1">
        <v>75</v>
      </c>
      <c r="I15" s="1">
        <v>68</v>
      </c>
      <c r="J15" s="1">
        <v>54</v>
      </c>
    </row>
    <row r="16" spans="2:15" x14ac:dyDescent="0.25">
      <c r="B16" t="s">
        <v>15</v>
      </c>
      <c r="C16" s="1"/>
      <c r="D16" s="1">
        <v>125</v>
      </c>
      <c r="E16" s="1">
        <v>115</v>
      </c>
      <c r="F16" s="1"/>
      <c r="G16" s="1"/>
      <c r="H16" s="1">
        <v>109</v>
      </c>
      <c r="I16" s="1">
        <v>99</v>
      </c>
      <c r="J16" s="1">
        <v>84</v>
      </c>
    </row>
    <row r="17" spans="2:10" x14ac:dyDescent="0.25">
      <c r="B17" t="s">
        <v>16</v>
      </c>
      <c r="C17" s="1"/>
      <c r="D17" s="1"/>
      <c r="E17" s="1">
        <v>133</v>
      </c>
      <c r="F17" s="1"/>
      <c r="G17" s="1"/>
      <c r="H17" s="1">
        <v>117</v>
      </c>
      <c r="I17" s="1">
        <v>107</v>
      </c>
      <c r="J17" s="1">
        <v>92</v>
      </c>
    </row>
    <row r="25" spans="2:10" ht="15.75" thickBot="1" x14ac:dyDescent="0.3">
      <c r="D25" t="s">
        <v>11</v>
      </c>
      <c r="E25" t="s">
        <v>12</v>
      </c>
    </row>
    <row r="26" spans="2:10" ht="15.75" thickBot="1" x14ac:dyDescent="0.3">
      <c r="C26" s="4">
        <f>VLOOKUP(E26,N6:O13,2)</f>
        <v>8</v>
      </c>
      <c r="D26" t="s">
        <v>0</v>
      </c>
      <c r="E26" t="s">
        <v>6</v>
      </c>
      <c r="H26" s="2" t="s">
        <v>17</v>
      </c>
      <c r="I26" s="3">
        <f ca="1">VLOOKUP(E25,OFFSET($A$1,MATCH(E27,$B$1:$B$17,0),1,6,9),C26,FALSE)</f>
        <v>66</v>
      </c>
    </row>
    <row r="27" spans="2:10" x14ac:dyDescent="0.25">
      <c r="D27" t="s">
        <v>8</v>
      </c>
      <c r="E27" t="s">
        <v>9</v>
      </c>
    </row>
  </sheetData>
  <dataValidations count="3">
    <dataValidation type="list" allowBlank="1" showInputMessage="1" showErrorMessage="1" sqref="E25" xr:uid="{401199EA-38BD-4AD9-93CA-71B1D077CF0E}">
      <formula1>$B$5:$B$10</formula1>
    </dataValidation>
    <dataValidation type="list" allowBlank="1" showInputMessage="1" showErrorMessage="1" sqref="E26" xr:uid="{6DA74AE3-991B-4A05-B660-CEFA8C675829}">
      <formula1>$B$12:$J$12</formula1>
    </dataValidation>
    <dataValidation type="list" allowBlank="1" showInputMessage="1" showErrorMessage="1" sqref="E27" xr:uid="{C7BFBB1C-693B-41BD-A790-ADD9A5492160}">
      <formula1>$N$3:$N$5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ASCAUDIT</dc:creator>
  <cp:lastModifiedBy>h2so4</cp:lastModifiedBy>
  <dcterms:created xsi:type="dcterms:W3CDTF">2022-10-26T09:33:55Z</dcterms:created>
  <dcterms:modified xsi:type="dcterms:W3CDTF">2022-10-26T11:18:47Z</dcterms:modified>
</cp:coreProperties>
</file>