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296AB84-3E72-41FE-87F9-08FD59F84A7F}" xr6:coauthVersionLast="47" xr6:coauthVersionMax="47" xr10:uidLastSave="{00000000-0000-0000-0000-000000000000}"/>
  <bookViews>
    <workbookView xWindow="-120" yWindow="-120" windowWidth="29040" windowHeight="15990" xr2:uid="{4A68E482-A66F-4432-A5C2-56D1303F1538}"/>
  </bookViews>
  <sheets>
    <sheet name="Feuil1" sheetId="1" r:id="rId1"/>
  </sheets>
  <definedNames>
    <definedName name="_xlnm._FilterDatabase" localSheetId="0" hidden="1">Feuil1!$A$1:$H$1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</calcChain>
</file>

<file path=xl/sharedStrings.xml><?xml version="1.0" encoding="utf-8"?>
<sst xmlns="http://schemas.openxmlformats.org/spreadsheetml/2006/main" count="27" uniqueCount="21">
  <si>
    <t>12:00</t>
  </si>
  <si>
    <t>07:30</t>
  </si>
  <si>
    <t>07:45</t>
  </si>
  <si>
    <t>09:00</t>
  </si>
  <si>
    <t>08:05</t>
  </si>
  <si>
    <t>14:25</t>
  </si>
  <si>
    <t>08:06</t>
  </si>
  <si>
    <t>08:00</t>
  </si>
  <si>
    <t>14:30</t>
  </si>
  <si>
    <t>08:15</t>
  </si>
  <si>
    <t>08:33</t>
  </si>
  <si>
    <t>08:50</t>
  </si>
  <si>
    <t>08:52</t>
  </si>
  <si>
    <t>Date enregistrement</t>
  </si>
  <si>
    <t>Heure enregistrement</t>
  </si>
  <si>
    <t xml:space="preserve">Date action </t>
  </si>
  <si>
    <t>Heure action</t>
  </si>
  <si>
    <t>Date de fin</t>
  </si>
  <si>
    <t>Heure de fin</t>
  </si>
  <si>
    <t>Délai de prise en compte</t>
  </si>
  <si>
    <t xml:space="preserve">Délai de cloture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</si>
</sst>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4" fontId="0" fillId="2" borderId="0" xfId="1" applyNumberFormat="1" applyFont="1" applyFill="1" applyAlignment="1">
      <alignment horizontal="right" vertical="center"/>
    </xf>
    <xf numFmtId="21" fontId="0" fillId="2" borderId="0" xfId="1" applyNumberFormat="1" applyFont="1" applyFill="1" applyAlignment="1">
      <alignment horizontal="right" vertical="center"/>
    </xf>
    <xf numFmtId="14" fontId="0" fillId="3" borderId="0" xfId="1" applyNumberFormat="1" applyFont="1" applyFill="1" applyAlignment="1">
      <alignment horizontal="right" vertical="center"/>
    </xf>
    <xf numFmtId="0" fontId="0" fillId="3" borderId="0" xfId="1" applyFont="1" applyFill="1" applyAlignment="1">
      <alignment horizontal="left" vertical="center"/>
    </xf>
    <xf numFmtId="46" fontId="0" fillId="0" borderId="0" xfId="0" applyNumberFormat="1"/>
  </cellXfs>
  <cellStyles count="2">
    <cellStyle name="Normal" xfId="0" builtinId="0"/>
    <cellStyle name="RowLevel_4" xfId="1" builtinId="1" iLevel="3"/>
  </cellStyles>
  <dxfs count="8">
    <dxf>
      <numFmt numFmtId="31" formatCode="[h]:mm:ss"/>
    </dxf>
    <dxf>
      <numFmt numFmtId="31" formatCode="[h]:mm:ss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79998168889431442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6" formatCode="hh:mm:ss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6" formatCode="hh:mm:ss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4B4573-4D89-4F73-B065-6AA4DC75B25A}" name="Tableau1" displayName="Tableau1" ref="A1:H20" totalsRowShown="0">
  <autoFilter ref="A1:H20" xr:uid="{958C6791-265B-44A2-B909-9D4FB5739E30}"/>
  <tableColumns count="8">
    <tableColumn id="1" xr3:uid="{3E784D44-20DB-424E-9CB0-FA839C09E85A}" name="Date enregistrement" dataDxfId="7"/>
    <tableColumn id="2" xr3:uid="{99AC1FCC-666A-4811-AB99-DB67980A57E9}" name="Heure enregistrement" dataDxfId="6"/>
    <tableColumn id="3" xr3:uid="{1D311EB7-35E9-43E6-8BD7-78B7BE068949}" name="Date action " dataDxfId="5"/>
    <tableColumn id="4" xr3:uid="{F60E886E-8670-4828-88AC-28A1D0046C67}" name="Heure action" dataDxfId="4"/>
    <tableColumn id="5" xr3:uid="{9175E78D-B6BC-45C1-BBF0-DE019FDE7286}" name="Délai de prise en compte" dataDxfId="1">
      <calculatedColumnFormula>Tableau1[[#This Row],[Date action ]]+Tableau1[[#This Row],[Heure action]]-Tableau1[[#This Row],[Date enregistrement]]-Tableau1[[#This Row],[Heure enregistrement]]</calculatedColumnFormula>
    </tableColumn>
    <tableColumn id="6" xr3:uid="{E22B9243-2B59-4CDC-900E-CEC4B685153A}" name="Délai de cloture " dataDxfId="0">
      <calculatedColumnFormula>Tableau1[[#This Row],[Date de fin]]+Tableau1[[#This Row],[Heure de fin]]-Tableau1[[#This Row],[Date enregistrement]]-Tableau1[[#This Row],[Heure enregistrement]]</calculatedColumnFormula>
    </tableColumn>
    <tableColumn id="7" xr3:uid="{269A51BB-1A2D-4DBE-99CC-4EC23C6EB83B}" name="Date de fin" dataDxfId="3"/>
    <tableColumn id="8" xr3:uid="{DE564C98-15C6-424B-A544-6BB6ABC54BED}" name="Heure de fin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ABBBC-5778-4982-9901-0A28A74C05FB}">
  <dimension ref="A1:H20"/>
  <sheetViews>
    <sheetView tabSelected="1" workbookViewId="0">
      <selection activeCell="F2" sqref="E2:F20"/>
    </sheetView>
  </sheetViews>
  <sheetFormatPr defaultColWidth="11.42578125" defaultRowHeight="15" x14ac:dyDescent="0.25"/>
  <cols>
    <col min="1" max="1" width="20.42578125" customWidth="1"/>
    <col min="2" max="2" width="21.7109375" customWidth="1"/>
    <col min="3" max="3" width="12.85546875" customWidth="1"/>
    <col min="4" max="4" width="13.5703125" customWidth="1"/>
    <col min="5" max="6" width="53.7109375" bestFit="1" customWidth="1"/>
    <col min="7" max="7" width="12.140625" customWidth="1"/>
    <col min="8" max="8" width="13.42578125" customWidth="1"/>
  </cols>
  <sheetData>
    <row r="1" spans="1:8" x14ac:dyDescent="0.25">
      <c r="A1" t="s">
        <v>13</v>
      </c>
      <c r="B1" t="s">
        <v>14</v>
      </c>
      <c r="C1" t="s">
        <v>15</v>
      </c>
      <c r="D1" t="s">
        <v>16</v>
      </c>
      <c r="E1" t="s">
        <v>19</v>
      </c>
      <c r="F1" t="s">
        <v>20</v>
      </c>
      <c r="G1" t="s">
        <v>17</v>
      </c>
      <c r="H1" t="s">
        <v>18</v>
      </c>
    </row>
    <row r="2" spans="1:8" x14ac:dyDescent="0.25">
      <c r="A2" s="1">
        <v>44712</v>
      </c>
      <c r="B2" s="2">
        <v>0.35277777777777775</v>
      </c>
      <c r="C2" s="1">
        <v>44712</v>
      </c>
      <c r="D2" s="2">
        <v>0.36736111111111108</v>
      </c>
      <c r="E2" s="5">
        <f>Tableau1[[#This Row],[Date action ]]+Tableau1[[#This Row],[Heure action]]-Tableau1[[#This Row],[Date enregistrement]]-Tableau1[[#This Row],[Heure enregistrement]]</f>
        <v>1.4583333330261294E-2</v>
      </c>
      <c r="F2" s="5">
        <f>Tableau1[[#This Row],[Date de fin]]+Tableau1[[#This Row],[Heure de fin]]-Tableau1[[#This Row],[Date enregistrement]]-Tableau1[[#This Row],[Heure enregistrement]]</f>
        <v>0.14722222222222225</v>
      </c>
      <c r="G2" s="3">
        <v>44712</v>
      </c>
      <c r="H2" s="4" t="s">
        <v>0</v>
      </c>
    </row>
    <row r="3" spans="1:8" x14ac:dyDescent="0.25">
      <c r="A3" s="1">
        <v>44712</v>
      </c>
      <c r="B3" s="2">
        <v>0.38750000000000001</v>
      </c>
      <c r="C3" s="1">
        <v>44713</v>
      </c>
      <c r="D3" s="2">
        <v>0.3208333333333333</v>
      </c>
      <c r="E3" s="5">
        <f>Tableau1[[#This Row],[Date action ]]+Tableau1[[#This Row],[Heure action]]-Tableau1[[#This Row],[Date enregistrement]]-Tableau1[[#This Row],[Heure enregistrement]]</f>
        <v>0.93333333333139312</v>
      </c>
      <c r="F3" s="5">
        <f>Tableau1[[#This Row],[Date de fin]]+Tableau1[[#This Row],[Heure de fin]]-Tableau1[[#This Row],[Date enregistrement]]-Tableau1[[#This Row],[Heure enregistrement]]</f>
        <v>0.92500000000000004</v>
      </c>
      <c r="G3" s="3">
        <v>44713</v>
      </c>
      <c r="H3" s="4" t="s">
        <v>1</v>
      </c>
    </row>
    <row r="4" spans="1:8" x14ac:dyDescent="0.25">
      <c r="A4" s="1">
        <v>44711</v>
      </c>
      <c r="B4" s="2">
        <v>0.33124999999999993</v>
      </c>
      <c r="C4" s="1">
        <v>44711</v>
      </c>
      <c r="D4" s="2">
        <v>0.33263888888888887</v>
      </c>
      <c r="E4" s="5">
        <f>Tableau1[[#This Row],[Date action ]]+Tableau1[[#This Row],[Heure action]]-Tableau1[[#This Row],[Date enregistrement]]-Tableau1[[#This Row],[Heure enregistrement]]</f>
        <v>1.3888888890506434E-3</v>
      </c>
      <c r="F4" s="5">
        <f>Tableau1[[#This Row],[Date de fin]]+Tableau1[[#This Row],[Heure de fin]]-Tableau1[[#This Row],[Date enregistrement]]-Tableau1[[#This Row],[Heure enregistrement]]</f>
        <v>0.98125000000000007</v>
      </c>
      <c r="G4" s="3">
        <v>44712</v>
      </c>
      <c r="H4" s="4" t="s">
        <v>1</v>
      </c>
    </row>
    <row r="5" spans="1:8" x14ac:dyDescent="0.25">
      <c r="A5" s="1">
        <v>44711</v>
      </c>
      <c r="B5" s="2">
        <v>0.33124999999999993</v>
      </c>
      <c r="C5" s="1">
        <v>44711</v>
      </c>
      <c r="D5" s="2">
        <v>0.33263888888888887</v>
      </c>
      <c r="E5" s="5">
        <f>Tableau1[[#This Row],[Date action ]]+Tableau1[[#This Row],[Heure action]]-Tableau1[[#This Row],[Date enregistrement]]-Tableau1[[#This Row],[Heure enregistrement]]</f>
        <v>1.3888888890506434E-3</v>
      </c>
      <c r="F5" s="5">
        <f>Tableau1[[#This Row],[Date de fin]]+Tableau1[[#This Row],[Heure de fin]]-Tableau1[[#This Row],[Date enregistrement]]-Tableau1[[#This Row],[Heure enregistrement]]</f>
        <v>1.9812500000000002</v>
      </c>
      <c r="G5" s="3">
        <v>44713</v>
      </c>
      <c r="H5" s="4" t="s">
        <v>1</v>
      </c>
    </row>
    <row r="6" spans="1:8" x14ac:dyDescent="0.25">
      <c r="A6" s="1">
        <v>44708</v>
      </c>
      <c r="B6" s="2">
        <v>0.2944444444444444</v>
      </c>
      <c r="C6" s="1">
        <v>44708</v>
      </c>
      <c r="D6" s="2">
        <v>0.39930555555555558</v>
      </c>
      <c r="E6" s="5">
        <f>Tableau1[[#This Row],[Date action ]]+Tableau1[[#This Row],[Heure action]]-Tableau1[[#This Row],[Date enregistrement]]-Tableau1[[#This Row],[Heure enregistrement]]</f>
        <v>0.10486111111030272</v>
      </c>
      <c r="F6" s="5">
        <f>Tableau1[[#This Row],[Date de fin]]+Tableau1[[#This Row],[Heure de fin]]-Tableau1[[#This Row],[Date enregistrement]]-Tableau1[[#This Row],[Heure enregistrement]]</f>
        <v>5.0284722222197971</v>
      </c>
      <c r="G6" s="3">
        <v>44713</v>
      </c>
      <c r="H6" s="4" t="s">
        <v>2</v>
      </c>
    </row>
    <row r="7" spans="1:8" x14ac:dyDescent="0.25">
      <c r="A7" s="1">
        <v>44708</v>
      </c>
      <c r="B7" s="2">
        <v>0.29374999999999996</v>
      </c>
      <c r="C7" s="1">
        <v>44708</v>
      </c>
      <c r="D7" s="2">
        <v>0.39861111111111114</v>
      </c>
      <c r="E7" s="5">
        <f>Tableau1[[#This Row],[Date action ]]+Tableau1[[#This Row],[Heure action]]-Tableau1[[#This Row],[Date enregistrement]]-Tableau1[[#This Row],[Heure enregistrement]]</f>
        <v>0.10486111110803908</v>
      </c>
      <c r="F7" s="5">
        <f>Tableau1[[#This Row],[Date de fin]]+Tableau1[[#This Row],[Heure de fin]]-Tableau1[[#This Row],[Date enregistrement]]-Tableau1[[#This Row],[Heure enregistrement]]</f>
        <v>-1.91875</v>
      </c>
      <c r="G7" s="3">
        <v>44706</v>
      </c>
      <c r="H7" s="4" t="s">
        <v>3</v>
      </c>
    </row>
    <row r="8" spans="1:8" x14ac:dyDescent="0.25">
      <c r="A8" s="1">
        <v>44685</v>
      </c>
      <c r="B8" s="2">
        <v>0.35624999999999996</v>
      </c>
      <c r="C8" s="1">
        <v>44685</v>
      </c>
      <c r="D8" s="2">
        <v>0.3611111111111111</v>
      </c>
      <c r="E8" s="5">
        <f>Tableau1[[#This Row],[Date action ]]+Tableau1[[#This Row],[Heure action]]-Tableau1[[#This Row],[Date enregistrement]]-Tableau1[[#This Row],[Heure enregistrement]]</f>
        <v>4.8611111094942761E-3</v>
      </c>
      <c r="F8" s="5">
        <f>Tableau1[[#This Row],[Date de fin]]+Tableau1[[#This Row],[Heure de fin]]-Tableau1[[#This Row],[Date enregistrement]]-Tableau1[[#This Row],[Heure enregistrement]]</f>
        <v>28.018750000000001</v>
      </c>
      <c r="G8" s="3">
        <v>44713</v>
      </c>
      <c r="H8" s="4" t="s">
        <v>3</v>
      </c>
    </row>
    <row r="9" spans="1:8" x14ac:dyDescent="0.25">
      <c r="A9" s="1">
        <v>44653</v>
      </c>
      <c r="B9" s="2">
        <v>0.46597222222222223</v>
      </c>
      <c r="C9" s="1">
        <v>44655</v>
      </c>
      <c r="D9" s="2">
        <v>0.43263888888888885</v>
      </c>
      <c r="E9" s="5">
        <f>Tableau1[[#This Row],[Date action ]]+Tableau1[[#This Row],[Heure action]]-Tableau1[[#This Row],[Date enregistrement]]-Tableau1[[#This Row],[Heure enregistrement]]</f>
        <v>1.9666666666653732</v>
      </c>
      <c r="F9" s="5">
        <f>Tableau1[[#This Row],[Date de fin]]+Tableau1[[#This Row],[Heure de fin]]-Tableau1[[#This Row],[Date enregistrement]]-Tableau1[[#This Row],[Heure enregistrement]]</f>
        <v>59.870833333332527</v>
      </c>
      <c r="G9" s="3">
        <v>44713</v>
      </c>
      <c r="H9" s="4" t="s">
        <v>4</v>
      </c>
    </row>
    <row r="10" spans="1:8" x14ac:dyDescent="0.25">
      <c r="A10" s="1">
        <v>44702</v>
      </c>
      <c r="B10" s="2">
        <v>0.88055555555555554</v>
      </c>
      <c r="C10" s="1">
        <v>44704</v>
      </c>
      <c r="D10" s="2">
        <v>0.38124999999999998</v>
      </c>
      <c r="E10" s="5">
        <f>Tableau1[[#This Row],[Date action ]]+Tableau1[[#This Row],[Heure action]]-Tableau1[[#This Row],[Date enregistrement]]-Tableau1[[#This Row],[Heure enregistrement]]</f>
        <v>1.5006944444429893</v>
      </c>
      <c r="F10" s="5">
        <f>Tableau1[[#This Row],[Date de fin]]+Tableau1[[#This Row],[Heure de fin]]-Tableau1[[#This Row],[Date enregistrement]]-Tableau1[[#This Row],[Heure enregistrement]]</f>
        <v>4.7201388888896973</v>
      </c>
      <c r="G10" s="3">
        <v>44707</v>
      </c>
      <c r="H10" s="4" t="s">
        <v>5</v>
      </c>
    </row>
    <row r="11" spans="1:8" x14ac:dyDescent="0.25">
      <c r="A11" s="1">
        <v>44698</v>
      </c>
      <c r="B11" s="2">
        <v>0.65208333333333335</v>
      </c>
      <c r="C11" s="1">
        <v>44698</v>
      </c>
      <c r="D11" s="2">
        <v>0.65277777777777779</v>
      </c>
      <c r="E11" s="5">
        <f>Tableau1[[#This Row],[Date action ]]+Tableau1[[#This Row],[Heure action]]-Tableau1[[#This Row],[Date enregistrement]]-Tableau1[[#This Row],[Heure enregistrement]]</f>
        <v>6.9444444767818858E-4</v>
      </c>
      <c r="F11" s="5">
        <f>Tableau1[[#This Row],[Date de fin]]+Tableau1[[#This Row],[Heure de fin]]-Tableau1[[#This Row],[Date enregistrement]]-Tableau1[[#This Row],[Heure enregistrement]]</f>
        <v>14.670833333330908</v>
      </c>
      <c r="G11" s="3">
        <v>44713</v>
      </c>
      <c r="H11" s="4" t="s">
        <v>2</v>
      </c>
    </row>
    <row r="12" spans="1:8" x14ac:dyDescent="0.25">
      <c r="A12" s="1">
        <v>44702</v>
      </c>
      <c r="B12" s="2">
        <v>0.87430555555555545</v>
      </c>
      <c r="C12" s="1">
        <v>44704</v>
      </c>
      <c r="D12" s="2">
        <v>0.38055555555555554</v>
      </c>
      <c r="E12" s="5">
        <f>Tableau1[[#This Row],[Date action ]]+Tableau1[[#This Row],[Heure action]]-Tableau1[[#This Row],[Date enregistrement]]-Tableau1[[#This Row],[Heure enregistrement]]</f>
        <v>1.5062500000035572</v>
      </c>
      <c r="F12" s="5">
        <f>Tableau1[[#This Row],[Date de fin]]+Tableau1[[#This Row],[Heure de fin]]-Tableau1[[#This Row],[Date enregistrement]]-Tableau1[[#This Row],[Heure enregistrement]]</f>
        <v>10.4631944444459</v>
      </c>
      <c r="G12" s="3">
        <v>44713</v>
      </c>
      <c r="H12" s="4" t="s">
        <v>6</v>
      </c>
    </row>
    <row r="13" spans="1:8" x14ac:dyDescent="0.25">
      <c r="A13" s="1">
        <v>44708</v>
      </c>
      <c r="B13" s="2">
        <v>0.29374999999999996</v>
      </c>
      <c r="C13" s="1">
        <v>44708</v>
      </c>
      <c r="D13" s="2">
        <v>0.3979166666666667</v>
      </c>
      <c r="E13" s="5">
        <f>Tableau1[[#This Row],[Date action ]]+Tableau1[[#This Row],[Heure action]]-Tableau1[[#This Row],[Date enregistrement]]-Tableau1[[#This Row],[Heure enregistrement]]</f>
        <v>0.10416666666860697</v>
      </c>
      <c r="F13" s="5">
        <f>Tableau1[[#This Row],[Date de fin]]+Tableau1[[#This Row],[Heure de fin]]-Tableau1[[#This Row],[Date enregistrement]]-Tableau1[[#This Row],[Heure enregistrement]]</f>
        <v>5.0395833333357585</v>
      </c>
      <c r="G13" s="3">
        <v>44713</v>
      </c>
      <c r="H13" s="4" t="s">
        <v>7</v>
      </c>
    </row>
    <row r="14" spans="1:8" x14ac:dyDescent="0.25">
      <c r="A14" s="1">
        <v>44708</v>
      </c>
      <c r="B14" s="2">
        <v>0.29374999999999996</v>
      </c>
      <c r="C14" s="1">
        <v>44708</v>
      </c>
      <c r="D14" s="2">
        <v>0.3979166666666667</v>
      </c>
      <c r="E14" s="5">
        <f>Tableau1[[#This Row],[Date action ]]+Tableau1[[#This Row],[Heure action]]-Tableau1[[#This Row],[Date enregistrement]]-Tableau1[[#This Row],[Heure enregistrement]]</f>
        <v>0.10416666666860697</v>
      </c>
      <c r="F14" s="5">
        <f>Tableau1[[#This Row],[Date de fin]]+Tableau1[[#This Row],[Heure de fin]]-Tableau1[[#This Row],[Date enregistrement]]-Tableau1[[#This Row],[Heure enregistrement]]</f>
        <v>5.0395833333357585</v>
      </c>
      <c r="G14" s="3">
        <v>44713</v>
      </c>
      <c r="H14" s="4" t="s">
        <v>7</v>
      </c>
    </row>
    <row r="15" spans="1:8" x14ac:dyDescent="0.25">
      <c r="A15" s="1">
        <v>44653</v>
      </c>
      <c r="B15" s="2">
        <v>0.46180555555555552</v>
      </c>
      <c r="C15" s="1">
        <v>44655</v>
      </c>
      <c r="D15" s="2">
        <v>0.35</v>
      </c>
      <c r="E15" s="5">
        <f>Tableau1[[#This Row],[Date action ]]+Tableau1[[#This Row],[Heure action]]-Tableau1[[#This Row],[Date enregistrement]]-Tableau1[[#This Row],[Heure enregistrement]]</f>
        <v>1.8881944444429892</v>
      </c>
      <c r="F15" s="5">
        <f>Tableau1[[#This Row],[Date de fin]]+Tableau1[[#This Row],[Heure de fin]]-Tableau1[[#This Row],[Date enregistrement]]-Tableau1[[#This Row],[Heure enregistrement]]</f>
        <v>59.871527777780202</v>
      </c>
      <c r="G15" s="3">
        <v>44713</v>
      </c>
      <c r="H15" s="4" t="s">
        <v>7</v>
      </c>
    </row>
    <row r="16" spans="1:8" x14ac:dyDescent="0.25">
      <c r="A16" s="1">
        <v>44712</v>
      </c>
      <c r="B16" s="2">
        <v>0.71944444444444433</v>
      </c>
      <c r="C16" s="1">
        <v>44713</v>
      </c>
      <c r="D16" s="2">
        <v>0.34930555555555554</v>
      </c>
      <c r="E16" s="5">
        <f>Tableau1[[#This Row],[Date action ]]+Tableau1[[#This Row],[Heure action]]-Tableau1[[#This Row],[Date enregistrement]]-Tableau1[[#This Row],[Heure enregistrement]]</f>
        <v>0.62986111111466836</v>
      </c>
      <c r="F16" s="5">
        <f>Tableau1[[#This Row],[Date de fin]]+Tableau1[[#This Row],[Heure de fin]]-Tableau1[[#This Row],[Date enregistrement]]-Tableau1[[#This Row],[Heure enregistrement]]</f>
        <v>-19.115277777780204</v>
      </c>
      <c r="G16" s="3">
        <v>44693</v>
      </c>
      <c r="H16" s="4" t="s">
        <v>8</v>
      </c>
    </row>
    <row r="17" spans="1:8" x14ac:dyDescent="0.25">
      <c r="A17" s="1">
        <v>44710</v>
      </c>
      <c r="B17" s="2">
        <v>0.66597222222222219</v>
      </c>
      <c r="C17" s="1">
        <v>44711</v>
      </c>
      <c r="D17" s="2">
        <v>0.34236111111111112</v>
      </c>
      <c r="E17" s="5">
        <f>Tableau1[[#This Row],[Date action ]]+Tableau1[[#This Row],[Heure action]]-Tableau1[[#This Row],[Date enregistrement]]-Tableau1[[#This Row],[Heure enregistrement]]</f>
        <v>0.67638888889163762</v>
      </c>
      <c r="F17" s="5">
        <f>Tableau1[[#This Row],[Date de fin]]+Tableau1[[#This Row],[Heure de fin]]-Tableau1[[#This Row],[Date enregistrement]]-Tableau1[[#This Row],[Heure enregistrement]]</f>
        <v>2.677777777777778</v>
      </c>
      <c r="G17" s="3">
        <v>44713</v>
      </c>
      <c r="H17" s="4" t="s">
        <v>9</v>
      </c>
    </row>
    <row r="18" spans="1:8" x14ac:dyDescent="0.25">
      <c r="A18" s="1">
        <v>44709</v>
      </c>
      <c r="B18" s="2">
        <v>0.69027777777777777</v>
      </c>
      <c r="C18" s="1">
        <v>44711</v>
      </c>
      <c r="D18" s="2">
        <v>0.34027777777777773</v>
      </c>
      <c r="E18" s="5">
        <f>Tableau1[[#This Row],[Date action ]]+Tableau1[[#This Row],[Heure action]]-Tableau1[[#This Row],[Date enregistrement]]-Tableau1[[#This Row],[Heure enregistrement]]</f>
        <v>1.6500000000032338</v>
      </c>
      <c r="F18" s="5">
        <f>Tableau1[[#This Row],[Date de fin]]+Tableau1[[#This Row],[Heure de fin]]-Tableau1[[#This Row],[Date enregistrement]]-Tableau1[[#This Row],[Heure enregistrement]]</f>
        <v>3.6659722222193118</v>
      </c>
      <c r="G18" s="3">
        <v>44713</v>
      </c>
      <c r="H18" s="4" t="s">
        <v>10</v>
      </c>
    </row>
    <row r="19" spans="1:8" x14ac:dyDescent="0.25">
      <c r="A19" s="1">
        <v>44711</v>
      </c>
      <c r="B19" s="2">
        <v>0.37083333333333329</v>
      </c>
      <c r="C19" s="1">
        <v>44711</v>
      </c>
      <c r="D19" s="2">
        <v>0.37222222222222223</v>
      </c>
      <c r="E19" s="5">
        <f>Tableau1[[#This Row],[Date action ]]+Tableau1[[#This Row],[Heure action]]-Tableau1[[#This Row],[Date enregistrement]]-Tableau1[[#This Row],[Heure enregistrement]]</f>
        <v>1.3888888871103622E-3</v>
      </c>
      <c r="F19" s="5">
        <f>Tableau1[[#This Row],[Date de fin]]+Tableau1[[#This Row],[Heure de fin]]-Tableau1[[#This Row],[Date enregistrement]]-Tableau1[[#This Row],[Heure enregistrement]]</f>
        <v>1.9972222222214138</v>
      </c>
      <c r="G19" s="3">
        <v>44713</v>
      </c>
      <c r="H19" s="4" t="s">
        <v>11</v>
      </c>
    </row>
    <row r="20" spans="1:8" x14ac:dyDescent="0.25">
      <c r="A20" s="1">
        <v>44678</v>
      </c>
      <c r="B20" s="2">
        <v>0.15902777777777777</v>
      </c>
      <c r="C20" s="1">
        <v>44678</v>
      </c>
      <c r="D20" s="2">
        <v>0.34791666666666665</v>
      </c>
      <c r="E20" s="5">
        <f>Tableau1[[#This Row],[Date action ]]+Tableau1[[#This Row],[Heure action]]-Tableau1[[#This Row],[Date enregistrement]]-Tableau1[[#This Row],[Heure enregistrement]]</f>
        <v>0.18888888888791877</v>
      </c>
      <c r="F20" s="5">
        <f>Tableau1[[#This Row],[Date de fin]]+Tableau1[[#This Row],[Heure de fin]]-Tableau1[[#This Row],[Date enregistrement]]-Tableau1[[#This Row],[Heure enregistrement]]</f>
        <v>35.210416666663107</v>
      </c>
      <c r="G20" s="3">
        <v>44713</v>
      </c>
      <c r="H20" s="4" t="s">
        <v>12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E6FC3EDD97CE14FA281EB04C338F6F9" ma:contentTypeVersion="19" ma:contentTypeDescription="Crée un document." ma:contentTypeScope="" ma:versionID="060220d6d751c0cd72c47284011069e9">
  <xsd:schema xmlns:xsd="http://www.w3.org/2001/XMLSchema" xmlns:xs="http://www.w3.org/2001/XMLSchema" xmlns:p="http://schemas.microsoft.com/office/2006/metadata/properties" xmlns:ns2="2abdeee6-ec36-4b56-a996-c374fbe1f503" xmlns:ns3="7674f5eb-1802-4e83-bea0-ded627e22426" targetNamespace="http://schemas.microsoft.com/office/2006/metadata/properties" ma:root="true" ma:fieldsID="6d3ccb4e228298a8eb84906d6feb1efe" ns2:_="" ns3:_="">
    <xsd:import namespace="2abdeee6-ec36-4b56-a996-c374fbe1f503"/>
    <xsd:import namespace="7674f5eb-1802-4e83-bea0-ded627e224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Localisationinformatiqu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bdeee6-ec36-4b56-a996-c374fbe1f5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ocalisationinformatique" ma:index="18" nillable="true" ma:displayName="Localisation informatique" ma:format="Hyperlink" ma:internalName="Localisationinformatiq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a63a5a08-bdb1-493c-bc0f-6a02678610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74f5eb-1802-4e83-bea0-ded627e2242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644dd66-1728-428e-80a8-d9a2ce545d02}" ma:internalName="TaxCatchAll" ma:showField="CatchAllData" ma:web="7674f5eb-1802-4e83-bea0-ded627e224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674f5eb-1802-4e83-bea0-ded627e22426"/>
    <Localisationinformatique xmlns="2abdeee6-ec36-4b56-a996-c374fbe1f503">
      <Url xsi:nil="true"/>
      <Description xsi:nil="true"/>
    </Localisationinformatique>
    <lcf76f155ced4ddcb4097134ff3c332f xmlns="2abdeee6-ec36-4b56-a996-c374fbe1f50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F474404-9992-4839-810C-CD0D8F318D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D74490-20B6-4D10-90B4-424999F5E8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bdeee6-ec36-4b56-a996-c374fbe1f503"/>
    <ds:schemaRef ds:uri="7674f5eb-1802-4e83-bea0-ded627e224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624C23-108E-4BC7-96B9-43B2430D5F13}">
  <ds:schemaRefs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7674f5eb-1802-4e83-bea0-ded627e22426"/>
    <ds:schemaRef ds:uri="2abdeee6-ec36-4b56-a996-c374fbe1f503"/>
    <ds:schemaRef ds:uri="http://purl.org/dc/elements/1.1/"/>
    <ds:schemaRef ds:uri="http://purl.org/dc/terms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MARZOUK Qassim</dc:creator>
  <cp:lastModifiedBy>h2so4</cp:lastModifiedBy>
  <dcterms:created xsi:type="dcterms:W3CDTF">2022-09-01T10:14:30Z</dcterms:created>
  <dcterms:modified xsi:type="dcterms:W3CDTF">2022-09-01T10:52:59Z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0x0101009E6FC3EDD97CE14FA281EB04C338F6F9</vt:lpwstr>
  </property>
</Properties>
</file>