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F318C809-8A85-4FCE-BE5C-E87789925E8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solver_adj" localSheetId="0" hidden="1">Feuil1!#REF!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Feuil1!#REF!</definedName>
    <definedName name="solver_lhs2" localSheetId="0" hidden="1">Feuil1!#REF!</definedName>
    <definedName name="solver_lhs3" localSheetId="0" hidden="1">Feuil1!#REF!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Feuil1!#REF!</definedName>
    <definedName name="solver_pre" localSheetId="0" hidden="1">0.000001</definedName>
    <definedName name="solver_rbv" localSheetId="0" hidden="1">2</definedName>
    <definedName name="solver_rel1" localSheetId="0" hidden="1">4</definedName>
    <definedName name="solver_rel2" localSheetId="0" hidden="1">1</definedName>
    <definedName name="solver_rel3" localSheetId="0" hidden="1">2</definedName>
    <definedName name="solver_rhs1" localSheetId="0" hidden="1">"integer"</definedName>
    <definedName name="solver_rhs2" localSheetId="0" hidden="1">10000</definedName>
    <definedName name="solver_rhs3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2" i="1" l="1"/>
  <c r="L13" i="1"/>
  <c r="L11" i="1"/>
  <c r="C14" i="1"/>
  <c r="D14" i="1"/>
  <c r="E14" i="1"/>
  <c r="F14" i="1"/>
  <c r="G14" i="1"/>
  <c r="H14" i="1"/>
  <c r="I14" i="1"/>
  <c r="J14" i="1"/>
  <c r="K14" i="1"/>
  <c r="B14" i="1"/>
</calcChain>
</file>

<file path=xl/sharedStrings.xml><?xml version="1.0" encoding="utf-8"?>
<sst xmlns="http://schemas.openxmlformats.org/spreadsheetml/2006/main" count="31" uniqueCount="31">
  <si>
    <t>Période</t>
  </si>
  <si>
    <t>Prod p1</t>
  </si>
  <si>
    <t>Prod p2</t>
  </si>
  <si>
    <t>Prod p3</t>
  </si>
  <si>
    <t>demande p1</t>
  </si>
  <si>
    <t>demande p2</t>
  </si>
  <si>
    <t>demande p3</t>
  </si>
  <si>
    <t>Prod totale</t>
  </si>
  <si>
    <t>Stock cible p1</t>
  </si>
  <si>
    <t>Stock cible p2</t>
  </si>
  <si>
    <t>Stock cible p3</t>
  </si>
  <si>
    <t>Prod totale par j = 2000 donc 10000 par semaine</t>
  </si>
  <si>
    <t>p1 et p2 &gt;= 400 j</t>
  </si>
  <si>
    <t>p3&gt;=800 j</t>
  </si>
  <si>
    <t>La production de p1 et p2 doit être multiple de 400 et celle de p3 multiple de 800</t>
  </si>
  <si>
    <t>Il n'y a que deux lignes de production. Il faut donc alterner p1 et p2 en foction du besoin.</t>
  </si>
  <si>
    <t>Stock prévisionnel p1 167</t>
  </si>
  <si>
    <t>Stock prévisionnel p2 BCT</t>
  </si>
  <si>
    <t>Stock prévisionnel p3 CLEAR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</si>
  <si>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</si>
  <si>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</si>
  <si>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</si>
  <si>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</si>
  <si>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</si>
  <si>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</si>
  <si>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</si>
  <si>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</si>
  <si>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</si>
  <si>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</si>
  <si>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Comme contraintes :</t>
  </si>
  <si>
    <t>J'imagine que ça devient compliqué d'utiliser le solveur.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</si>
</sst>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4"/>
  <sheetViews>
    <sheetView tabSelected="1" workbookViewId="0">
      <selection activeCell="H21" sqref="H21"/>
    </sheetView>
  </sheetViews>
  <sheetFormatPr defaultColWidth="11.42578125" defaultRowHeight="15" x14ac:dyDescent="0.25"/>
  <cols>
    <col min="1" max="1" width="81.28515625" bestFit="1" customWidth="1"/>
    <col min="2" max="5" width="13.5703125" bestFit="1" customWidth="1"/>
    <col min="6" max="11" width="14.5703125" bestFit="1" customWidth="1"/>
  </cols>
  <sheetData>
    <row r="1" spans="1:22" x14ac:dyDescent="0.25">
      <c r="A1" t="s">
        <v>0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</row>
    <row r="2" spans="1:22" x14ac:dyDescent="0.25">
      <c r="A2" t="s">
        <v>4</v>
      </c>
      <c r="B2" s="4">
        <v>48.75</v>
      </c>
      <c r="C2" s="4">
        <v>20.75</v>
      </c>
      <c r="D2" s="4">
        <v>16.25</v>
      </c>
      <c r="E2" s="4">
        <v>49.5</v>
      </c>
      <c r="F2" s="4">
        <v>77</v>
      </c>
      <c r="G2" s="4">
        <v>87.25</v>
      </c>
      <c r="H2" s="4">
        <v>140.75</v>
      </c>
      <c r="I2" s="4">
        <v>181.5</v>
      </c>
      <c r="J2" s="4">
        <v>191.5</v>
      </c>
      <c r="K2" s="4">
        <v>203.25</v>
      </c>
      <c r="L2" s="1"/>
      <c r="M2" s="1"/>
      <c r="N2" s="1"/>
      <c r="O2" s="1"/>
      <c r="P2" s="1"/>
      <c r="Q2" s="1"/>
      <c r="R2" s="1"/>
      <c r="S2" s="1"/>
      <c r="T2" s="1"/>
      <c r="U2" s="1"/>
    </row>
    <row r="3" spans="1:22" x14ac:dyDescent="0.25">
      <c r="A3" t="s">
        <v>5</v>
      </c>
      <c r="B3" s="4">
        <v>61.176484999999985</v>
      </c>
      <c r="C3" s="4">
        <v>38.823535</v>
      </c>
      <c r="D3" s="4">
        <v>52.941182999999995</v>
      </c>
      <c r="E3" s="4">
        <v>72.941188000000039</v>
      </c>
      <c r="F3" s="4">
        <v>94.117656000000068</v>
      </c>
      <c r="G3" s="4">
        <v>121.17648400000017</v>
      </c>
      <c r="H3" s="4">
        <v>183.52942599999986</v>
      </c>
      <c r="I3" s="4">
        <v>362.35296299999959</v>
      </c>
      <c r="J3" s="4">
        <v>809.41179499999839</v>
      </c>
      <c r="K3" s="4">
        <v>1452.9412159999981</v>
      </c>
      <c r="L3" s="1"/>
      <c r="M3" s="1"/>
      <c r="N3" s="1"/>
      <c r="O3" s="1"/>
      <c r="P3" s="1"/>
      <c r="Q3" s="1"/>
      <c r="R3" s="1"/>
      <c r="S3" s="1"/>
      <c r="T3" s="1"/>
      <c r="U3" s="1"/>
    </row>
    <row r="4" spans="1:22" x14ac:dyDescent="0.25">
      <c r="A4" t="s">
        <v>6</v>
      </c>
      <c r="B4" s="4">
        <v>37.512195999999996</v>
      </c>
      <c r="C4" s="4">
        <v>88.365853000000001</v>
      </c>
      <c r="D4" s="4">
        <v>291.02439099999998</v>
      </c>
      <c r="E4" s="4">
        <v>553.34146700000008</v>
      </c>
      <c r="F4" s="4">
        <v>694.65853600000037</v>
      </c>
      <c r="G4" s="4">
        <v>1059.0243899999998</v>
      </c>
      <c r="H4" s="4">
        <v>1816.5609730000003</v>
      </c>
      <c r="I4" s="4">
        <v>3408.0243789999931</v>
      </c>
      <c r="J4" s="4">
        <v>4299.7804889999925</v>
      </c>
      <c r="K4" s="4">
        <v>4617.7316999999912</v>
      </c>
      <c r="L4" s="1"/>
      <c r="M4" s="1"/>
      <c r="N4" s="1"/>
      <c r="O4" s="1"/>
      <c r="P4" s="1"/>
      <c r="Q4" s="1"/>
      <c r="R4" s="1"/>
      <c r="S4" s="1"/>
      <c r="T4" s="1"/>
      <c r="U4" s="1"/>
    </row>
    <row r="5" spans="1:22" x14ac:dyDescent="0.25">
      <c r="A5" t="s">
        <v>16</v>
      </c>
      <c r="B5" s="4">
        <v>17668</v>
      </c>
      <c r="C5" s="4">
        <v>17171</v>
      </c>
      <c r="D5" s="4">
        <v>17474.25</v>
      </c>
      <c r="E5" s="4">
        <v>17782</v>
      </c>
      <c r="F5" s="4">
        <v>18056.5</v>
      </c>
      <c r="G5" s="4">
        <v>18303.5</v>
      </c>
      <c r="H5" s="4">
        <v>18540.25</v>
      </c>
      <c r="I5" s="4">
        <v>18723.5</v>
      </c>
      <c r="J5" s="4">
        <v>18866</v>
      </c>
      <c r="K5" s="4">
        <v>18998.5</v>
      </c>
    </row>
    <row r="6" spans="1:22" x14ac:dyDescent="0.25">
      <c r="A6" t="s">
        <v>17</v>
      </c>
      <c r="B6" s="4">
        <v>43307</v>
      </c>
      <c r="C6" s="4">
        <v>43180</v>
      </c>
      <c r="D6" s="4">
        <v>44485.176464999997</v>
      </c>
      <c r="E6" s="4">
        <v>45776.235281999994</v>
      </c>
      <c r="F6" s="4">
        <v>47047.294093999997</v>
      </c>
      <c r="G6" s="4">
        <v>47961.176437999995</v>
      </c>
      <c r="H6" s="4">
        <v>48847.999953999992</v>
      </c>
      <c r="I6" s="4">
        <v>50008.470527999991</v>
      </c>
      <c r="J6" s="4">
        <v>50990.117564999993</v>
      </c>
      <c r="K6" s="4">
        <v>51524.705769999993</v>
      </c>
    </row>
    <row r="7" spans="1:22" x14ac:dyDescent="0.25">
      <c r="A7" t="s">
        <v>18</v>
      </c>
      <c r="B7" s="4">
        <v>87287</v>
      </c>
      <c r="C7" s="4">
        <v>86741</v>
      </c>
      <c r="D7" s="4">
        <v>93372.634147000004</v>
      </c>
      <c r="E7" s="4">
        <v>99801.609756000005</v>
      </c>
      <c r="F7" s="4">
        <v>105968.268289</v>
      </c>
      <c r="G7" s="4">
        <v>110649.609753</v>
      </c>
      <c r="H7" s="4">
        <v>116310.58536299999</v>
      </c>
      <c r="I7" s="4">
        <v>119534.02438999999</v>
      </c>
      <c r="J7" s="4">
        <v>122846.000011</v>
      </c>
      <c r="K7" s="4">
        <v>125266.219522</v>
      </c>
    </row>
    <row r="8" spans="1:22" x14ac:dyDescent="0.25">
      <c r="A8" t="s">
        <v>8</v>
      </c>
      <c r="B8" s="3">
        <v>10902</v>
      </c>
      <c r="C8" s="3">
        <v>10908</v>
      </c>
      <c r="D8" s="3">
        <v>10908</v>
      </c>
      <c r="E8" s="3">
        <v>10908</v>
      </c>
      <c r="F8" s="3">
        <v>10908</v>
      </c>
      <c r="G8" s="3">
        <v>10908</v>
      </c>
      <c r="H8" s="3">
        <v>10908</v>
      </c>
      <c r="I8" s="3">
        <v>10908</v>
      </c>
      <c r="J8" s="3">
        <v>10908</v>
      </c>
      <c r="K8" s="3">
        <v>10908</v>
      </c>
      <c r="L8" s="2"/>
      <c r="M8" s="2"/>
      <c r="N8" s="2"/>
      <c r="O8" s="2"/>
      <c r="P8" s="2"/>
      <c r="Q8" s="2"/>
      <c r="R8" s="2"/>
      <c r="S8" s="2"/>
      <c r="T8" s="2"/>
      <c r="U8" s="2"/>
      <c r="V8" s="2"/>
    </row>
    <row r="9" spans="1:22" x14ac:dyDescent="0.25">
      <c r="A9" t="s">
        <v>9</v>
      </c>
      <c r="B9" s="3">
        <v>16196</v>
      </c>
      <c r="C9" s="3">
        <v>16187</v>
      </c>
      <c r="D9" s="3">
        <v>16187</v>
      </c>
      <c r="E9" s="3">
        <v>16187</v>
      </c>
      <c r="F9" s="3">
        <v>16187</v>
      </c>
      <c r="G9" s="3">
        <v>16187</v>
      </c>
      <c r="H9" s="3">
        <v>16187</v>
      </c>
      <c r="I9" s="3">
        <v>16187</v>
      </c>
      <c r="J9" s="3">
        <v>16187</v>
      </c>
      <c r="K9" s="3">
        <v>16187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A10" t="s">
        <v>10</v>
      </c>
      <c r="B10" s="3">
        <v>49785</v>
      </c>
      <c r="C10" s="3">
        <v>49650</v>
      </c>
      <c r="D10" s="3">
        <v>49650</v>
      </c>
      <c r="E10" s="3">
        <v>49650</v>
      </c>
      <c r="F10" s="3">
        <v>49650</v>
      </c>
      <c r="G10" s="3">
        <v>49650</v>
      </c>
      <c r="H10" s="3">
        <v>49650</v>
      </c>
      <c r="I10" s="3">
        <v>49650</v>
      </c>
      <c r="J10" s="3">
        <v>49650</v>
      </c>
      <c r="K10" s="3">
        <v>49650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x14ac:dyDescent="0.25">
      <c r="A11" t="s">
        <v>1</v>
      </c>
      <c r="B11" s="5">
        <v>2800</v>
      </c>
      <c r="C11" s="5">
        <v>0</v>
      </c>
      <c r="D11" s="5">
        <v>2800</v>
      </c>
      <c r="E11" s="5">
        <v>0</v>
      </c>
      <c r="F11" s="5">
        <v>2800</v>
      </c>
      <c r="G11" s="5">
        <v>0</v>
      </c>
      <c r="H11" s="5">
        <v>2400</v>
      </c>
      <c r="I11" s="5">
        <v>0</v>
      </c>
      <c r="J11" s="5">
        <v>0</v>
      </c>
      <c r="K11" s="5">
        <v>0</v>
      </c>
      <c r="L11">
        <f>SUM(B11:K11)</f>
        <v>10800</v>
      </c>
    </row>
    <row r="12" spans="1:22" x14ac:dyDescent="0.25">
      <c r="A12" t="s">
        <v>2</v>
      </c>
      <c r="B12" s="5">
        <v>0</v>
      </c>
      <c r="C12" s="5">
        <v>2800</v>
      </c>
      <c r="D12" s="5">
        <v>0</v>
      </c>
      <c r="E12" s="5">
        <v>2800</v>
      </c>
      <c r="F12" s="5">
        <v>0</v>
      </c>
      <c r="G12" s="5">
        <v>2800</v>
      </c>
      <c r="H12" s="5">
        <v>0</v>
      </c>
      <c r="I12" s="5">
        <v>2800</v>
      </c>
      <c r="J12" s="5">
        <v>2400</v>
      </c>
      <c r="K12" s="5">
        <v>2400</v>
      </c>
      <c r="L12">
        <f t="shared" ref="L12:L13" si="0">SUM(B12:K12)</f>
        <v>16000</v>
      </c>
    </row>
    <row r="13" spans="1:22" x14ac:dyDescent="0.25">
      <c r="A13" t="s">
        <v>3</v>
      </c>
      <c r="B13" s="5">
        <v>5600</v>
      </c>
      <c r="C13" s="5">
        <v>5600</v>
      </c>
      <c r="D13" s="5">
        <v>4800</v>
      </c>
      <c r="E13" s="5">
        <v>4800</v>
      </c>
      <c r="F13" s="5">
        <v>4800</v>
      </c>
      <c r="G13" s="5">
        <v>4800</v>
      </c>
      <c r="H13" s="5">
        <v>4800</v>
      </c>
      <c r="I13" s="5">
        <v>4800</v>
      </c>
      <c r="J13" s="5">
        <v>4800</v>
      </c>
      <c r="K13" s="5">
        <v>4800</v>
      </c>
      <c r="L13">
        <f t="shared" si="0"/>
        <v>49600</v>
      </c>
    </row>
    <row r="14" spans="1:22" x14ac:dyDescent="0.25">
      <c r="A14" t="s">
        <v>7</v>
      </c>
      <c r="B14">
        <f>SUM(B11:B13)</f>
        <v>8400</v>
      </c>
      <c r="C14">
        <f t="shared" ref="C14:K14" si="1">SUM(C11:C13)</f>
        <v>8400</v>
      </c>
      <c r="D14">
        <f t="shared" si="1"/>
        <v>7600</v>
      </c>
      <c r="E14">
        <f t="shared" si="1"/>
        <v>7600</v>
      </c>
      <c r="F14">
        <f t="shared" si="1"/>
        <v>7600</v>
      </c>
      <c r="G14">
        <f t="shared" si="1"/>
        <v>7600</v>
      </c>
      <c r="H14">
        <f t="shared" si="1"/>
        <v>7200</v>
      </c>
      <c r="I14">
        <f t="shared" si="1"/>
        <v>7600</v>
      </c>
      <c r="J14">
        <f t="shared" si="1"/>
        <v>7200</v>
      </c>
      <c r="K14">
        <f t="shared" si="1"/>
        <v>7200</v>
      </c>
    </row>
    <row r="17" spans="1:1" x14ac:dyDescent="0.25">
      <c r="A17" t="s">
        <v>29</v>
      </c>
    </row>
    <row r="18" spans="1:1" x14ac:dyDescent="0.25">
      <c r="A18" t="s">
        <v>11</v>
      </c>
    </row>
    <row r="19" spans="1:1" x14ac:dyDescent="0.25">
      <c r="A19" t="s">
        <v>12</v>
      </c>
    </row>
    <row r="20" spans="1:1" x14ac:dyDescent="0.25">
      <c r="A20" t="s">
        <v>13</v>
      </c>
    </row>
    <row r="21" spans="1:1" x14ac:dyDescent="0.25">
      <c r="A21" t="s">
        <v>15</v>
      </c>
    </row>
    <row r="22" spans="1:1" x14ac:dyDescent="0.25">
      <c r="A22" t="s">
        <v>14</v>
      </c>
    </row>
    <row r="24" spans="1:1" x14ac:dyDescent="0.25">
      <c r="A24" t="s">
        <v>30</v>
      </c>
    </row>
  </sheetData>
  <conditionalFormatting sqref="L8:V10">
    <cfRule type="containsErrors" dxfId="3" priority="4">
      <formula>ISERROR(L8)</formula>
    </cfRule>
  </conditionalFormatting>
  <conditionalFormatting sqref="B9:K9">
    <cfRule type="containsErrors" dxfId="2" priority="3">
      <formula>ISERROR(B9)</formula>
    </cfRule>
  </conditionalFormatting>
  <conditionalFormatting sqref="B10:K10">
    <cfRule type="containsErrors" dxfId="1" priority="2">
      <formula>ISERROR(B10)</formula>
    </cfRule>
  </conditionalFormatting>
  <conditionalFormatting sqref="B8:K8">
    <cfRule type="containsErrors" dxfId="0" priority="1">
      <formula>ISERROR(B8)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h2so4</cp:lastModifiedBy>
  <dcterms:created xsi:type="dcterms:W3CDTF">2022-05-09T13:52:14Z</dcterms:created>
  <dcterms:modified xsi:type="dcterms:W3CDTF">2022-05-09T18:00:33Z</dcterms:modified>
</cp:coreProperties>
</file>