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04B8C97-3501-417A-8404-DE525926658F}" xr6:coauthVersionLast="47" xr6:coauthVersionMax="47" xr10:uidLastSave="{00000000-0000-0000-0000-000000000000}"/>
  <bookViews>
    <workbookView xWindow="-120" yWindow="-120" windowWidth="29040" windowHeight="15990" activeTab="1" xr2:uid="{BDD9D6A5-B163-4207-B21F-3938E0792BB9}"/>
  </bookViews>
  <sheets>
    <sheet name="Tableau1" sheetId="2" r:id="rId1"/>
    <sheet name="Feuil1" sheetId="1" r:id="rId2"/>
  </sheets>
  <definedNames>
    <definedName name="DonnéesExternes_1" localSheetId="0" hidden="1">Tableau1!$A$1:$E$50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33" i="1"/>
  <c r="F39" i="1"/>
  <c r="F40" i="1"/>
  <c r="F41" i="1"/>
  <c r="F42" i="1"/>
  <c r="F34" i="1"/>
  <c r="F35" i="1"/>
  <c r="F36" i="1"/>
  <c r="F37" i="1"/>
  <c r="F38" i="1"/>
  <c r="F19" i="1"/>
  <c r="F20" i="1"/>
  <c r="F21" i="1"/>
  <c r="F22" i="1"/>
  <c r="F23" i="1"/>
  <c r="F24" i="1"/>
  <c r="F25" i="1"/>
  <c r="F26" i="1"/>
  <c r="F27" i="1"/>
  <c r="F28" i="1"/>
  <c r="F29" i="1"/>
  <c r="F30" i="1"/>
  <c r="F9" i="1"/>
  <c r="F43" i="1"/>
  <c r="F44" i="1"/>
  <c r="F46" i="1"/>
  <c r="F47" i="1"/>
  <c r="F48" i="1"/>
  <c r="F49" i="1"/>
  <c r="F50" i="1"/>
  <c r="F45" i="1"/>
  <c r="F31" i="1"/>
  <c r="F32" i="1"/>
  <c r="F10" i="1"/>
  <c r="F11" i="1"/>
  <c r="F12" i="1"/>
  <c r="F13" i="1"/>
  <c r="F14" i="1"/>
  <c r="F15" i="1"/>
  <c r="F16" i="1"/>
  <c r="F17" i="1"/>
  <c r="F1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84BBF5-8138-48EC-826F-7DD63C0B51EE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<sst xmlns="http://schemas.openxmlformats.org/spreadsheetml/2006/main" count="452" uniqueCount="150">
  <si>
    <t>Etablissement</t>
  </si>
  <si>
    <t>Taux de réponse en %</t>
  </si>
  <si>
    <t>Temps de réponse_RC</t>
  </si>
  <si>
    <t>Note de qualité de la réponse_RC</t>
  </si>
  <si>
    <t>Note de relation client</t>
  </si>
  <si>
    <t>89 %</t>
  </si>
  <si>
    <t>19 heures</t>
  </si>
  <si>
    <t>5.00</t>
  </si>
  <si>
    <t>4.17</t>
  </si>
  <si>
    <t>100 %</t>
  </si>
  <si>
    <t>9 heures</t>
  </si>
  <si>
    <t>3.00</t>
  </si>
  <si>
    <t>4.69</t>
  </si>
  <si>
    <t>14 heures</t>
  </si>
  <si>
    <t>4.68</t>
  </si>
  <si>
    <t>1 jour, 5 heures</t>
  </si>
  <si>
    <t>0</t>
  </si>
  <si>
    <t>3.93</t>
  </si>
  <si>
    <t>1 jour, 3 heures</t>
  </si>
  <si>
    <t>4.38</t>
  </si>
  <si>
    <t>87 %</t>
  </si>
  <si>
    <t>1 jour, 17 heures</t>
  </si>
  <si>
    <t>4.00</t>
  </si>
  <si>
    <t>3.81</t>
  </si>
  <si>
    <t>80 %</t>
  </si>
  <si>
    <t>6 heures</t>
  </si>
  <si>
    <t>4.20</t>
  </si>
  <si>
    <t>1 heure</t>
  </si>
  <si>
    <t>10 heures</t>
  </si>
  <si>
    <t>4.73</t>
  </si>
  <si>
    <t>50 %</t>
  </si>
  <si>
    <t>2 jours, 12 heures</t>
  </si>
  <si>
    <t>2.45</t>
  </si>
  <si>
    <t>1 jour, 20 heures</t>
  </si>
  <si>
    <t>4.40</t>
  </si>
  <si>
    <t>4.50</t>
  </si>
  <si>
    <t>4.27</t>
  </si>
  <si>
    <t>2 jours, 15 heures</t>
  </si>
  <si>
    <t>4.13</t>
  </si>
  <si>
    <t>4.74</t>
  </si>
  <si>
    <t>2 jours, 1 heure</t>
  </si>
  <si>
    <t>3.67</t>
  </si>
  <si>
    <t>4.07</t>
  </si>
  <si>
    <t>2 jours, 10 heures</t>
  </si>
  <si>
    <t>3.83</t>
  </si>
  <si>
    <t>4.59</t>
  </si>
  <si>
    <t>3 heures</t>
  </si>
  <si>
    <t>4.95</t>
  </si>
  <si>
    <t>2 heures</t>
  </si>
  <si>
    <t>2.90</t>
  </si>
  <si>
    <t>4.88</t>
  </si>
  <si>
    <t>93 %</t>
  </si>
  <si>
    <t>4.55</t>
  </si>
  <si>
    <t>1 jour, 16 heures</t>
  </si>
  <si>
    <t>3.90</t>
  </si>
  <si>
    <t>3.33</t>
  </si>
  <si>
    <t>4.39</t>
  </si>
  <si>
    <t>3.69</t>
  </si>
  <si>
    <t>2 jours, 18 heures</t>
  </si>
  <si>
    <t>3.57</t>
  </si>
  <si>
    <t>4.79</t>
  </si>
  <si>
    <t>2 jours, 4 heures</t>
  </si>
  <si>
    <t>3.75</t>
  </si>
  <si>
    <t>3.92</t>
  </si>
  <si>
    <t>92 %</t>
  </si>
  <si>
    <t>11 heures</t>
  </si>
  <si>
    <t>4.44</t>
  </si>
  <si>
    <t>0 %</t>
  </si>
  <si>
    <t>0.00</t>
  </si>
  <si>
    <t>86 %</t>
  </si>
  <si>
    <t>16 heures</t>
  </si>
  <si>
    <t>4.03</t>
  </si>
  <si>
    <t>4.67</t>
  </si>
  <si>
    <t>4.93</t>
  </si>
  <si>
    <t>75 %</t>
  </si>
  <si>
    <t>1 jour, 18 heures</t>
  </si>
  <si>
    <t>3.44</t>
  </si>
  <si>
    <t>8 heures</t>
  </si>
  <si>
    <t>4.75</t>
  </si>
  <si>
    <t>43 %</t>
  </si>
  <si>
    <t>13 heures</t>
  </si>
  <si>
    <t>2.60</t>
  </si>
  <si>
    <t>4.99</t>
  </si>
  <si>
    <t>7 heures</t>
  </si>
  <si>
    <t>4.84</t>
  </si>
  <si>
    <t>73 %</t>
  </si>
  <si>
    <t>21 heures</t>
  </si>
  <si>
    <t>3.66</t>
  </si>
  <si>
    <t>12 heures</t>
  </si>
  <si>
    <t>82 %</t>
  </si>
  <si>
    <t>1 jour, 1 heure</t>
  </si>
  <si>
    <t>3.70</t>
  </si>
  <si>
    <t>4.08</t>
  </si>
  <si>
    <t>5 heures</t>
  </si>
  <si>
    <t>4.87</t>
  </si>
  <si>
    <t>85 %</t>
  </si>
  <si>
    <t>3.82</t>
  </si>
  <si>
    <t>20 heures</t>
  </si>
  <si>
    <t>90 %</t>
  </si>
  <si>
    <t>4.45</t>
  </si>
  <si>
    <t>Magasin 1</t>
  </si>
  <si>
    <t>Magasin 2</t>
  </si>
  <si>
    <t>Magasin 3</t>
  </si>
  <si>
    <t>Magasin 4</t>
  </si>
  <si>
    <t>Magasin 5</t>
  </si>
  <si>
    <t>Magasin 6</t>
  </si>
  <si>
    <t>Magasin 7</t>
  </si>
  <si>
    <t>Magasin 8</t>
  </si>
  <si>
    <t>Magasin 9</t>
  </si>
  <si>
    <t>Magasin 10</t>
  </si>
  <si>
    <t>Magasin 11</t>
  </si>
  <si>
    <t>Magasin 12</t>
  </si>
  <si>
    <t>Magasin 13</t>
  </si>
  <si>
    <t>Magasin 14</t>
  </si>
  <si>
    <t>Magasin 15</t>
  </si>
  <si>
    <t>Magasin 16</t>
  </si>
  <si>
    <t>Magasin 17</t>
  </si>
  <si>
    <t>Magasin 18</t>
  </si>
  <si>
    <t>Magasin 19</t>
  </si>
  <si>
    <t>Magasin 20</t>
  </si>
  <si>
    <t>Magasin 21</t>
  </si>
  <si>
    <t>Magasin 22</t>
  </si>
  <si>
    <t>Magasin 23</t>
  </si>
  <si>
    <t>Magasin 24</t>
  </si>
  <si>
    <t>Magasin 25</t>
  </si>
  <si>
    <t>Magasin 26</t>
  </si>
  <si>
    <t>Magasin 27</t>
  </si>
  <si>
    <t>Magasin 28</t>
  </si>
  <si>
    <t>Magasin 29</t>
  </si>
  <si>
    <t>Magasin 30</t>
  </si>
  <si>
    <t>Magasin 31</t>
  </si>
  <si>
    <t>Magasin 32</t>
  </si>
  <si>
    <t>Magasin 33</t>
  </si>
  <si>
    <t>Magasin 34</t>
  </si>
  <si>
    <t>Magasin 35</t>
  </si>
  <si>
    <t>Magasin 36</t>
  </si>
  <si>
    <t>Magasin 37</t>
  </si>
  <si>
    <t>Magasin 38</t>
  </si>
  <si>
    <t>Magasin 39</t>
  </si>
  <si>
    <t>Magasin 40</t>
  </si>
  <si>
    <t>Magasin 41</t>
  </si>
  <si>
    <t>Magasin 42</t>
  </si>
  <si>
    <t>Magasin 43</t>
  </si>
  <si>
    <t>Magasin 44</t>
  </si>
  <si>
    <t>Magasin 45</t>
  </si>
  <si>
    <t>Magasin 46</t>
  </si>
  <si>
    <t>Magasin 47</t>
  </si>
  <si>
    <t>Magasin 48</t>
  </si>
  <si>
    <t>Magasin 49</t>
  </si>
  <si>
    <t>temps de 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</si>
</sst>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0" fontId="1" fillId="0" borderId="2" xfId="0" applyFont="1" applyFill="1" applyBorder="1"/>
    <xf numFmtId="0" fontId="0" fillId="0" borderId="1" xfId="0" applyFill="1" applyBorder="1"/>
    <xf numFmtId="164" fontId="0" fillId="0" borderId="1" xfId="0" applyNumberFormat="1" applyFill="1" applyBorder="1"/>
    <xf numFmtId="0" fontId="0" fillId="0" borderId="3" xfId="0" applyFill="1" applyBorder="1"/>
    <xf numFmtId="164" fontId="0" fillId="0" borderId="3" xfId="0" applyNumberFormat="1" applyFill="1" applyBorder="1"/>
    <xf numFmtId="165" fontId="1" fillId="0" borderId="2" xfId="0" applyNumberFormat="1" applyFont="1" applyFill="1" applyBorder="1"/>
    <xf numFmtId="165" fontId="0" fillId="0" borderId="2" xfId="0" applyNumberFormat="1" applyFill="1" applyBorder="1"/>
    <xf numFmtId="165" fontId="0" fillId="0" borderId="1" xfId="0" applyNumberFormat="1" applyFill="1" applyBorder="1"/>
    <xf numFmtId="165" fontId="0" fillId="0" borderId="3" xfId="0" applyNumberFormat="1" applyFill="1" applyBorder="1"/>
    <xf numFmtId="165" fontId="0" fillId="0" borderId="0" xfId="0" applyNumberFormat="1"/>
  </cellXfs>
  <cellStyles count="1">
    <cellStyle name="Normal" xfId="0" builtinId="0"/>
  </cellStyles>
  <dxfs count="15">
    <dxf>
      <numFmt numFmtId="165" formatCode="[h]:mm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numFmt numFmtId="164" formatCode="[$-F400]h:mm:ss\ AM/P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2B45A0D-A82E-43C9-B8F8-77F6F11A7235}" autoFormatId="16" applyNumberFormats="0" applyBorderFormats="0" applyFontFormats="0" applyPatternFormats="0" applyAlignmentFormats="0" applyWidthHeightFormats="0">
  <queryTableRefresh nextId="6">
    <queryTableFields count="5">
      <queryTableField id="1" name="Etablissement" tableColumnId="1"/>
      <queryTableField id="2" name="Taux de réponse en %" tableColumnId="2"/>
      <queryTableField id="3" name="Temps de réponse_RC" tableColumnId="3"/>
      <queryTableField id="4" name="Note de qualité de la réponse_RC" tableColumnId="4"/>
      <queryTableField id="5" name="Note de relation client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5A3489-3A56-4F6A-BE6C-24A04EED20A8}" name="Tableau1_2" displayName="Tableau1_2" ref="A1:E50" tableType="queryTable" totalsRowShown="0">
  <autoFilter ref="A1:E50" xr:uid="{4E5A3489-3A56-4F6A-BE6C-24A04EED20A8}"/>
  <tableColumns count="5">
    <tableColumn id="1" xr3:uid="{B543CD56-9750-4850-800F-2CABFAD10827}" uniqueName="1" name="Etablissement" queryTableFieldId="1" dataDxfId="14"/>
    <tableColumn id="2" xr3:uid="{DD9C1253-430F-4271-94FA-E016D9784C74}" uniqueName="2" name="Taux de réponse en %" queryTableFieldId="2"/>
    <tableColumn id="3" xr3:uid="{89016C94-9466-4A61-B424-1EA666F05BE8}" uniqueName="3" name="Temps de réponse_RC" queryTableFieldId="3" dataDxfId="13"/>
    <tableColumn id="4" xr3:uid="{A8758DF3-4CA0-4B46-AA40-B76191C74182}" uniqueName="4" name="Note de qualité de la réponse_RC" queryTableFieldId="4" dataDxfId="12"/>
    <tableColumn id="5" xr3:uid="{F522CCCE-D730-49C4-ABE4-A0CE25EF74A3}" uniqueName="5" name="Note de relation client" queryTableFieldId="5" dataDxfId="1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23E755-A11C-4B53-9D86-3A2A75854C6D}" name="Tableau1" displayName="Tableau1" ref="A1:F50" totalsRowShown="0" headerRowDxfId="10" dataDxfId="8" headerRowBorderDxfId="9" tableBorderDxfId="7" totalsRowBorderDxfId="6">
  <autoFilter ref="A1:F50" xr:uid="{FE23E755-A11C-4B53-9D86-3A2A75854C6D}"/>
  <sortState xmlns:xlrd2="http://schemas.microsoft.com/office/spreadsheetml/2017/richdata2" ref="A2:F50">
    <sortCondition ref="F1:F50"/>
  </sortState>
  <tableColumns count="6">
    <tableColumn id="1" xr3:uid="{8DD6247C-5266-45BD-9492-33CE4B83C26E}" name="Etablissement" dataDxfId="5"/>
    <tableColumn id="2" xr3:uid="{71224D8E-4229-4DF9-963B-39616BEC22D0}" name="Taux de réponse en %" dataDxfId="4"/>
    <tableColumn id="3" xr3:uid="{EB0C3C18-BBC0-4C92-90AC-14B024D193B4}" name="Temps de réponse_RC" dataDxfId="3"/>
    <tableColumn id="4" xr3:uid="{478ADEB6-A002-48B8-AA0D-97DD324A643F}" name="Note de qualité de la réponse_RC" dataDxfId="2"/>
    <tableColumn id="5" xr3:uid="{DEFDF3F7-F0B7-4215-A5E7-A40517707D42}" name="Note de relation client" dataDxfId="1"/>
    <tableColumn id="6" xr3:uid="{310AD30E-A408-4B7D-91A1-A5E14947F151}" name="temps de réponse" dataDxfId="0">
      <calculatedColumnFormula>IFERROR(LEFT(Tableau1[[#This Row],[Temps de réponse_RC]],FIND("jour",Tableau1[[#This Row],[Temps de réponse_RC]])-1),0)+TRIM(MID(Tableau1[[#This Row],[Temps de réponse_RC]],IFERROR(FIND(",",Tableau1[[#This Row],[Temps de réponse_RC]]),-1)+2,2))/24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0B60-5745-4004-96EF-80984A45061F}">
  <dimension ref="A1:E50"/>
  <sheetViews>
    <sheetView workbookViewId="0"/>
  </sheetViews>
  <sheetFormatPr defaultColWidth="11.42578125" defaultRowHeight="15" x14ac:dyDescent="0.25"/>
  <cols>
    <col min="1" max="1" width="14.85546875" bestFit="1" customWidth="1"/>
    <col min="2" max="2" width="21.42578125" bestFit="1" customWidth="1"/>
    <col min="3" max="3" width="21.7109375" bestFit="1" customWidth="1"/>
    <col min="4" max="4" width="31.140625" bestFit="1" customWidth="1"/>
    <col min="5" max="5" width="21.855468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 t="s">
        <v>129</v>
      </c>
      <c r="B2">
        <v>0</v>
      </c>
      <c r="C2" s="1" t="s">
        <v>16</v>
      </c>
      <c r="D2" s="1" t="s">
        <v>16</v>
      </c>
      <c r="E2" s="1" t="s">
        <v>68</v>
      </c>
    </row>
    <row r="3" spans="1:5" x14ac:dyDescent="0.25">
      <c r="A3" s="1" t="s">
        <v>133</v>
      </c>
      <c r="B3">
        <v>0</v>
      </c>
      <c r="C3" s="1" t="s">
        <v>16</v>
      </c>
      <c r="D3" s="1" t="s">
        <v>16</v>
      </c>
      <c r="E3" s="1" t="s">
        <v>68</v>
      </c>
    </row>
    <row r="4" spans="1:5" x14ac:dyDescent="0.25">
      <c r="A4" s="1" t="s">
        <v>143</v>
      </c>
      <c r="B4">
        <v>0</v>
      </c>
      <c r="C4" s="1" t="s">
        <v>16</v>
      </c>
      <c r="D4" s="1" t="s">
        <v>16</v>
      </c>
      <c r="E4" s="1" t="s">
        <v>68</v>
      </c>
    </row>
    <row r="5" spans="1:5" x14ac:dyDescent="0.25">
      <c r="A5" s="1" t="s">
        <v>144</v>
      </c>
      <c r="B5">
        <v>0</v>
      </c>
      <c r="C5" s="1" t="s">
        <v>16</v>
      </c>
      <c r="D5" s="1" t="s">
        <v>16</v>
      </c>
      <c r="E5" s="1" t="s">
        <v>16</v>
      </c>
    </row>
    <row r="6" spans="1:5" x14ac:dyDescent="0.25">
      <c r="A6" s="1" t="s">
        <v>108</v>
      </c>
      <c r="B6">
        <v>1</v>
      </c>
      <c r="C6" s="1" t="s">
        <v>27</v>
      </c>
      <c r="D6" s="1" t="s">
        <v>7</v>
      </c>
      <c r="E6" s="1" t="s">
        <v>7</v>
      </c>
    </row>
    <row r="7" spans="1:5" x14ac:dyDescent="0.25">
      <c r="A7" s="1" t="s">
        <v>123</v>
      </c>
      <c r="B7">
        <v>1</v>
      </c>
      <c r="C7" s="1" t="s">
        <v>27</v>
      </c>
      <c r="D7" s="1" t="s">
        <v>35</v>
      </c>
      <c r="E7" s="1" t="s">
        <v>47</v>
      </c>
    </row>
    <row r="8" spans="1:5" x14ac:dyDescent="0.25">
      <c r="A8" s="1" t="s">
        <v>136</v>
      </c>
      <c r="B8">
        <v>1</v>
      </c>
      <c r="C8" s="1" t="s">
        <v>27</v>
      </c>
      <c r="D8" s="1" t="s">
        <v>7</v>
      </c>
      <c r="E8" s="1" t="s">
        <v>82</v>
      </c>
    </row>
    <row r="9" spans="1:5" x14ac:dyDescent="0.25">
      <c r="A9" s="1" t="s">
        <v>140</v>
      </c>
      <c r="B9">
        <v>0.82</v>
      </c>
      <c r="C9" s="1" t="s">
        <v>90</v>
      </c>
      <c r="D9" s="1" t="s">
        <v>11</v>
      </c>
      <c r="E9" s="1" t="s">
        <v>91</v>
      </c>
    </row>
    <row r="10" spans="1:5" x14ac:dyDescent="0.25">
      <c r="A10" s="1" t="s">
        <v>121</v>
      </c>
      <c r="B10">
        <v>0.89</v>
      </c>
      <c r="C10" s="1" t="s">
        <v>53</v>
      </c>
      <c r="D10" s="1" t="s">
        <v>16</v>
      </c>
      <c r="E10" s="1" t="s">
        <v>54</v>
      </c>
    </row>
    <row r="11" spans="1:5" x14ac:dyDescent="0.25">
      <c r="A11" s="1" t="s">
        <v>106</v>
      </c>
      <c r="B11">
        <v>0.87</v>
      </c>
      <c r="C11" s="1" t="s">
        <v>21</v>
      </c>
      <c r="D11" s="1" t="s">
        <v>22</v>
      </c>
      <c r="E11" s="1" t="s">
        <v>23</v>
      </c>
    </row>
    <row r="12" spans="1:5" x14ac:dyDescent="0.25">
      <c r="A12" s="1" t="s">
        <v>132</v>
      </c>
      <c r="B12">
        <v>0.75</v>
      </c>
      <c r="C12" s="1" t="s">
        <v>75</v>
      </c>
      <c r="D12" s="1" t="s">
        <v>16</v>
      </c>
      <c r="E12" s="1" t="s">
        <v>76</v>
      </c>
    </row>
    <row r="13" spans="1:5" x14ac:dyDescent="0.25">
      <c r="A13" s="1" t="s">
        <v>111</v>
      </c>
      <c r="B13">
        <v>1</v>
      </c>
      <c r="C13" s="1" t="s">
        <v>33</v>
      </c>
      <c r="D13" s="1" t="s">
        <v>7</v>
      </c>
      <c r="E13" s="1" t="s">
        <v>34</v>
      </c>
    </row>
    <row r="14" spans="1:5" x14ac:dyDescent="0.25">
      <c r="A14" s="1" t="s">
        <v>105</v>
      </c>
      <c r="B14">
        <v>1</v>
      </c>
      <c r="C14" s="1" t="s">
        <v>18</v>
      </c>
      <c r="D14" s="1" t="s">
        <v>7</v>
      </c>
      <c r="E14" s="1" t="s">
        <v>19</v>
      </c>
    </row>
    <row r="15" spans="1:5" x14ac:dyDescent="0.25">
      <c r="A15" s="1" t="s">
        <v>112</v>
      </c>
      <c r="B15">
        <v>1</v>
      </c>
      <c r="C15" s="1" t="s">
        <v>18</v>
      </c>
      <c r="D15" s="1" t="s">
        <v>35</v>
      </c>
      <c r="E15" s="1" t="s">
        <v>36</v>
      </c>
    </row>
    <row r="16" spans="1:5" x14ac:dyDescent="0.25">
      <c r="A16" s="1" t="s">
        <v>104</v>
      </c>
      <c r="B16">
        <v>0.89</v>
      </c>
      <c r="C16" s="1" t="s">
        <v>15</v>
      </c>
      <c r="D16" s="1" t="s">
        <v>16</v>
      </c>
      <c r="E16" s="1" t="s">
        <v>17</v>
      </c>
    </row>
    <row r="17" spans="1:5" x14ac:dyDescent="0.25">
      <c r="A17" s="1" t="s">
        <v>124</v>
      </c>
      <c r="B17">
        <v>0.8</v>
      </c>
      <c r="C17" s="1" t="s">
        <v>15</v>
      </c>
      <c r="D17" s="1" t="s">
        <v>7</v>
      </c>
      <c r="E17" s="1" t="s">
        <v>57</v>
      </c>
    </row>
    <row r="18" spans="1:5" x14ac:dyDescent="0.25">
      <c r="A18" s="1" t="s">
        <v>145</v>
      </c>
      <c r="B18">
        <v>0.85</v>
      </c>
      <c r="C18" s="1" t="s">
        <v>15</v>
      </c>
      <c r="D18" s="1" t="s">
        <v>7</v>
      </c>
      <c r="E18" s="1" t="s">
        <v>96</v>
      </c>
    </row>
    <row r="19" spans="1:5" x14ac:dyDescent="0.25">
      <c r="A19" s="1" t="s">
        <v>109</v>
      </c>
      <c r="B19">
        <v>1</v>
      </c>
      <c r="C19" s="1" t="s">
        <v>28</v>
      </c>
      <c r="D19" s="1" t="s">
        <v>7</v>
      </c>
      <c r="E19" s="1" t="s">
        <v>29</v>
      </c>
    </row>
    <row r="20" spans="1:5" x14ac:dyDescent="0.25">
      <c r="A20" s="1" t="s">
        <v>114</v>
      </c>
      <c r="B20">
        <v>1</v>
      </c>
      <c r="C20" s="1" t="s">
        <v>28</v>
      </c>
      <c r="D20" s="1" t="s">
        <v>7</v>
      </c>
      <c r="E20" s="1" t="s">
        <v>39</v>
      </c>
    </row>
    <row r="21" spans="1:5" x14ac:dyDescent="0.25">
      <c r="A21" s="1" t="s">
        <v>128</v>
      </c>
      <c r="B21">
        <v>0.92</v>
      </c>
      <c r="C21" s="1" t="s">
        <v>65</v>
      </c>
      <c r="D21" s="1" t="s">
        <v>7</v>
      </c>
      <c r="E21" s="1" t="s">
        <v>66</v>
      </c>
    </row>
    <row r="22" spans="1:5" x14ac:dyDescent="0.25">
      <c r="A22" s="1" t="s">
        <v>139</v>
      </c>
      <c r="B22">
        <v>1</v>
      </c>
      <c r="C22" s="1" t="s">
        <v>88</v>
      </c>
      <c r="D22" s="1" t="s">
        <v>16</v>
      </c>
      <c r="E22" s="1" t="s">
        <v>14</v>
      </c>
    </row>
    <row r="23" spans="1:5" x14ac:dyDescent="0.25">
      <c r="A23" s="1" t="s">
        <v>135</v>
      </c>
      <c r="B23">
        <v>0.43</v>
      </c>
      <c r="C23" s="1" t="s">
        <v>80</v>
      </c>
      <c r="D23" s="1" t="s">
        <v>7</v>
      </c>
      <c r="E23" s="1" t="s">
        <v>81</v>
      </c>
    </row>
    <row r="24" spans="1:5" x14ac:dyDescent="0.25">
      <c r="A24" s="1" t="s">
        <v>102</v>
      </c>
      <c r="B24">
        <v>1</v>
      </c>
      <c r="C24" s="1" t="s">
        <v>13</v>
      </c>
      <c r="D24" s="1" t="s">
        <v>7</v>
      </c>
      <c r="E24" s="1" t="s">
        <v>14</v>
      </c>
    </row>
    <row r="25" spans="1:5" x14ac:dyDescent="0.25">
      <c r="A25" s="1" t="s">
        <v>103</v>
      </c>
      <c r="B25">
        <v>1</v>
      </c>
      <c r="C25" s="1" t="s">
        <v>13</v>
      </c>
      <c r="D25" s="1" t="s">
        <v>7</v>
      </c>
      <c r="E25" s="1" t="s">
        <v>14</v>
      </c>
    </row>
    <row r="26" spans="1:5" x14ac:dyDescent="0.25">
      <c r="A26" s="1" t="s">
        <v>117</v>
      </c>
      <c r="B26">
        <v>1</v>
      </c>
      <c r="C26" s="1" t="s">
        <v>13</v>
      </c>
      <c r="D26" s="1" t="s">
        <v>16</v>
      </c>
      <c r="E26" s="1" t="s">
        <v>45</v>
      </c>
    </row>
    <row r="27" spans="1:5" x14ac:dyDescent="0.25">
      <c r="A27" s="1" t="s">
        <v>122</v>
      </c>
      <c r="B27">
        <v>1</v>
      </c>
      <c r="C27" s="1" t="s">
        <v>13</v>
      </c>
      <c r="D27" s="1" t="s">
        <v>55</v>
      </c>
      <c r="E27" s="1" t="s">
        <v>56</v>
      </c>
    </row>
    <row r="28" spans="1:5" x14ac:dyDescent="0.25">
      <c r="A28" s="1" t="s">
        <v>130</v>
      </c>
      <c r="B28">
        <v>0.86</v>
      </c>
      <c r="C28" s="1" t="s">
        <v>70</v>
      </c>
      <c r="D28" s="1" t="s">
        <v>16</v>
      </c>
      <c r="E28" s="1" t="s">
        <v>71</v>
      </c>
    </row>
    <row r="29" spans="1:5" x14ac:dyDescent="0.25">
      <c r="A29" s="1" t="s">
        <v>100</v>
      </c>
      <c r="B29">
        <v>0.89</v>
      </c>
      <c r="C29" s="1" t="s">
        <v>6</v>
      </c>
      <c r="D29" s="1" t="s">
        <v>7</v>
      </c>
      <c r="E29" s="1" t="s">
        <v>8</v>
      </c>
    </row>
    <row r="30" spans="1:5" x14ac:dyDescent="0.25">
      <c r="A30" s="1" t="s">
        <v>148</v>
      </c>
      <c r="B30">
        <v>1</v>
      </c>
      <c r="C30" s="1" t="s">
        <v>6</v>
      </c>
      <c r="D30" s="1" t="s">
        <v>35</v>
      </c>
      <c r="E30" s="1" t="s">
        <v>99</v>
      </c>
    </row>
    <row r="31" spans="1:5" x14ac:dyDescent="0.25">
      <c r="A31" s="1" t="s">
        <v>119</v>
      </c>
      <c r="B31">
        <v>1</v>
      </c>
      <c r="C31" s="1" t="s">
        <v>48</v>
      </c>
      <c r="D31" s="1" t="s">
        <v>49</v>
      </c>
      <c r="E31" s="1" t="s">
        <v>50</v>
      </c>
    </row>
    <row r="32" spans="1:5" x14ac:dyDescent="0.25">
      <c r="A32" s="1" t="s">
        <v>115</v>
      </c>
      <c r="B32">
        <v>1</v>
      </c>
      <c r="C32" s="1" t="s">
        <v>40</v>
      </c>
      <c r="D32" s="1" t="s">
        <v>41</v>
      </c>
      <c r="E32" s="1" t="s">
        <v>42</v>
      </c>
    </row>
    <row r="33" spans="1:5" x14ac:dyDescent="0.25">
      <c r="A33" s="1" t="s">
        <v>147</v>
      </c>
      <c r="B33">
        <v>0.9</v>
      </c>
      <c r="C33" s="1" t="s">
        <v>40</v>
      </c>
      <c r="D33" s="1" t="s">
        <v>7</v>
      </c>
      <c r="E33" s="1" t="s">
        <v>17</v>
      </c>
    </row>
    <row r="34" spans="1:5" x14ac:dyDescent="0.25">
      <c r="A34" s="1" t="s">
        <v>116</v>
      </c>
      <c r="B34">
        <v>0.89</v>
      </c>
      <c r="C34" s="1" t="s">
        <v>43</v>
      </c>
      <c r="D34" s="1" t="s">
        <v>35</v>
      </c>
      <c r="E34" s="1" t="s">
        <v>44</v>
      </c>
    </row>
    <row r="35" spans="1:5" x14ac:dyDescent="0.25">
      <c r="A35" s="1" t="s">
        <v>110</v>
      </c>
      <c r="B35">
        <v>0.5</v>
      </c>
      <c r="C35" s="1" t="s">
        <v>31</v>
      </c>
      <c r="D35" s="1" t="s">
        <v>16</v>
      </c>
      <c r="E35" s="1" t="s">
        <v>32</v>
      </c>
    </row>
    <row r="36" spans="1:5" x14ac:dyDescent="0.25">
      <c r="A36" s="1" t="s">
        <v>141</v>
      </c>
      <c r="B36">
        <v>1</v>
      </c>
      <c r="C36" s="1" t="s">
        <v>31</v>
      </c>
      <c r="D36" s="1" t="s">
        <v>22</v>
      </c>
      <c r="E36" s="1" t="s">
        <v>92</v>
      </c>
    </row>
    <row r="37" spans="1:5" x14ac:dyDescent="0.25">
      <c r="A37" s="1" t="s">
        <v>113</v>
      </c>
      <c r="B37">
        <v>1</v>
      </c>
      <c r="C37" s="1" t="s">
        <v>37</v>
      </c>
      <c r="D37" s="1" t="s">
        <v>7</v>
      </c>
      <c r="E37" s="1" t="s">
        <v>38</v>
      </c>
    </row>
    <row r="38" spans="1:5" x14ac:dyDescent="0.25">
      <c r="A38" s="1" t="s">
        <v>125</v>
      </c>
      <c r="B38">
        <v>0.8</v>
      </c>
      <c r="C38" s="1" t="s">
        <v>58</v>
      </c>
      <c r="D38" s="1" t="s">
        <v>7</v>
      </c>
      <c r="E38" s="1" t="s">
        <v>59</v>
      </c>
    </row>
    <row r="39" spans="1:5" x14ac:dyDescent="0.25">
      <c r="A39" s="1" t="s">
        <v>127</v>
      </c>
      <c r="B39">
        <v>0.93</v>
      </c>
      <c r="C39" s="1" t="s">
        <v>61</v>
      </c>
      <c r="D39" s="1" t="s">
        <v>62</v>
      </c>
      <c r="E39" s="1" t="s">
        <v>63</v>
      </c>
    </row>
    <row r="40" spans="1:5" x14ac:dyDescent="0.25">
      <c r="A40" s="1" t="s">
        <v>146</v>
      </c>
      <c r="B40">
        <v>0.93</v>
      </c>
      <c r="C40" s="1" t="s">
        <v>97</v>
      </c>
      <c r="D40" s="1" t="s">
        <v>16</v>
      </c>
      <c r="E40" s="1" t="s">
        <v>26</v>
      </c>
    </row>
    <row r="41" spans="1:5" x14ac:dyDescent="0.25">
      <c r="A41" s="1" t="s">
        <v>138</v>
      </c>
      <c r="B41">
        <v>0.73</v>
      </c>
      <c r="C41" s="1" t="s">
        <v>86</v>
      </c>
      <c r="D41" s="1" t="s">
        <v>7</v>
      </c>
      <c r="E41" s="1" t="s">
        <v>87</v>
      </c>
    </row>
    <row r="42" spans="1:5" x14ac:dyDescent="0.25">
      <c r="A42" s="1" t="s">
        <v>118</v>
      </c>
      <c r="B42">
        <v>1</v>
      </c>
      <c r="C42" s="1" t="s">
        <v>46</v>
      </c>
      <c r="D42" s="1" t="s">
        <v>7</v>
      </c>
      <c r="E42" s="1" t="s">
        <v>47</v>
      </c>
    </row>
    <row r="43" spans="1:5" x14ac:dyDescent="0.25">
      <c r="A43" s="1" t="s">
        <v>131</v>
      </c>
      <c r="B43">
        <v>1</v>
      </c>
      <c r="C43" s="1" t="s">
        <v>46</v>
      </c>
      <c r="D43" s="1" t="s">
        <v>72</v>
      </c>
      <c r="E43" s="1" t="s">
        <v>73</v>
      </c>
    </row>
    <row r="44" spans="1:5" x14ac:dyDescent="0.25">
      <c r="A44" s="1" t="s">
        <v>142</v>
      </c>
      <c r="B44">
        <v>1</v>
      </c>
      <c r="C44" s="1" t="s">
        <v>93</v>
      </c>
      <c r="D44" s="1" t="s">
        <v>16</v>
      </c>
      <c r="E44" s="1" t="s">
        <v>94</v>
      </c>
    </row>
    <row r="45" spans="1:5" x14ac:dyDescent="0.25">
      <c r="A45" s="1" t="s">
        <v>107</v>
      </c>
      <c r="B45">
        <v>0.8</v>
      </c>
      <c r="C45" s="1" t="s">
        <v>25</v>
      </c>
      <c r="D45" s="1" t="s">
        <v>7</v>
      </c>
      <c r="E45" s="1" t="s">
        <v>26</v>
      </c>
    </row>
    <row r="46" spans="1:5" x14ac:dyDescent="0.25">
      <c r="A46" s="1" t="s">
        <v>126</v>
      </c>
      <c r="B46">
        <v>1</v>
      </c>
      <c r="C46" s="1" t="s">
        <v>25</v>
      </c>
      <c r="D46" s="1" t="s">
        <v>22</v>
      </c>
      <c r="E46" s="1" t="s">
        <v>60</v>
      </c>
    </row>
    <row r="47" spans="1:5" x14ac:dyDescent="0.25">
      <c r="A47" s="1" t="s">
        <v>137</v>
      </c>
      <c r="B47">
        <v>1</v>
      </c>
      <c r="C47" s="1" t="s">
        <v>83</v>
      </c>
      <c r="D47" s="1" t="s">
        <v>7</v>
      </c>
      <c r="E47" s="1" t="s">
        <v>84</v>
      </c>
    </row>
    <row r="48" spans="1:5" x14ac:dyDescent="0.25">
      <c r="A48" s="1" t="s">
        <v>134</v>
      </c>
      <c r="B48">
        <v>1</v>
      </c>
      <c r="C48" s="1" t="s">
        <v>77</v>
      </c>
      <c r="D48" s="1" t="s">
        <v>78</v>
      </c>
      <c r="E48" s="1" t="s">
        <v>60</v>
      </c>
    </row>
    <row r="49" spans="1:5" x14ac:dyDescent="0.25">
      <c r="A49" s="1" t="s">
        <v>101</v>
      </c>
      <c r="B49">
        <v>1</v>
      </c>
      <c r="C49" s="1" t="s">
        <v>10</v>
      </c>
      <c r="D49" s="1" t="s">
        <v>11</v>
      </c>
      <c r="E49" s="1" t="s">
        <v>12</v>
      </c>
    </row>
    <row r="50" spans="1:5" x14ac:dyDescent="0.25">
      <c r="A50" s="1" t="s">
        <v>120</v>
      </c>
      <c r="B50">
        <v>0.93</v>
      </c>
      <c r="C50" s="1" t="s">
        <v>10</v>
      </c>
      <c r="D50" s="1" t="s">
        <v>7</v>
      </c>
      <c r="E50" s="1" t="s">
        <v>52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99588-0F3C-44DB-B8C4-635FCA9D8851}">
  <dimension ref="A1:F50"/>
  <sheetViews>
    <sheetView tabSelected="1" workbookViewId="0">
      <selection activeCell="F32" sqref="F32"/>
    </sheetView>
  </sheetViews>
  <sheetFormatPr defaultColWidth="11.42578125" defaultRowHeight="15" x14ac:dyDescent="0.25"/>
  <cols>
    <col min="1" max="1" width="34.140625" bestFit="1" customWidth="1"/>
    <col min="2" max="2" width="21.140625" customWidth="1"/>
    <col min="3" max="3" width="21.42578125" customWidth="1"/>
    <col min="4" max="4" width="30.5703125" customWidth="1"/>
    <col min="5" max="5" width="21.42578125" customWidth="1"/>
    <col min="6" max="6" width="11.42578125" style="1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7" t="s">
        <v>149</v>
      </c>
    </row>
    <row r="2" spans="1:6" x14ac:dyDescent="0.25">
      <c r="A2" s="3" t="s">
        <v>129</v>
      </c>
      <c r="B2" s="3" t="s">
        <v>67</v>
      </c>
      <c r="C2" s="4" t="s">
        <v>16</v>
      </c>
      <c r="D2" s="3" t="s">
        <v>16</v>
      </c>
      <c r="E2" s="3" t="s">
        <v>68</v>
      </c>
      <c r="F2" s="8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</v>
      </c>
    </row>
    <row r="3" spans="1:6" x14ac:dyDescent="0.25">
      <c r="A3" s="3" t="s">
        <v>133</v>
      </c>
      <c r="B3" s="3" t="s">
        <v>67</v>
      </c>
      <c r="C3" s="4" t="s">
        <v>16</v>
      </c>
      <c r="D3" s="3" t="s">
        <v>16</v>
      </c>
      <c r="E3" s="3" t="s">
        <v>68</v>
      </c>
      <c r="F3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</v>
      </c>
    </row>
    <row r="4" spans="1:6" x14ac:dyDescent="0.25">
      <c r="A4" s="3" t="s">
        <v>143</v>
      </c>
      <c r="B4" s="3" t="s">
        <v>67</v>
      </c>
      <c r="C4" s="4" t="s">
        <v>16</v>
      </c>
      <c r="D4" s="3" t="s">
        <v>16</v>
      </c>
      <c r="E4" s="3" t="s">
        <v>68</v>
      </c>
      <c r="F4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</v>
      </c>
    </row>
    <row r="5" spans="1:6" x14ac:dyDescent="0.25">
      <c r="A5" s="3" t="s">
        <v>144</v>
      </c>
      <c r="B5" s="3" t="s">
        <v>16</v>
      </c>
      <c r="C5" s="4" t="s">
        <v>16</v>
      </c>
      <c r="D5" s="3" t="s">
        <v>16</v>
      </c>
      <c r="E5" s="3" t="s">
        <v>16</v>
      </c>
      <c r="F5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</v>
      </c>
    </row>
    <row r="6" spans="1:6" x14ac:dyDescent="0.25">
      <c r="A6" s="3" t="s">
        <v>108</v>
      </c>
      <c r="B6" s="3" t="s">
        <v>9</v>
      </c>
      <c r="C6" s="4" t="s">
        <v>27</v>
      </c>
      <c r="D6" s="3" t="s">
        <v>7</v>
      </c>
      <c r="E6" s="3" t="s">
        <v>7</v>
      </c>
      <c r="F6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4.1666666666666664E-2</v>
      </c>
    </row>
    <row r="7" spans="1:6" x14ac:dyDescent="0.25">
      <c r="A7" s="3" t="s">
        <v>123</v>
      </c>
      <c r="B7" s="3" t="s">
        <v>9</v>
      </c>
      <c r="C7" s="4" t="s">
        <v>27</v>
      </c>
      <c r="D7" s="3" t="s">
        <v>35</v>
      </c>
      <c r="E7" s="3" t="s">
        <v>47</v>
      </c>
      <c r="F7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4.1666666666666664E-2</v>
      </c>
    </row>
    <row r="8" spans="1:6" x14ac:dyDescent="0.25">
      <c r="A8" s="3" t="s">
        <v>136</v>
      </c>
      <c r="B8" s="3" t="s">
        <v>9</v>
      </c>
      <c r="C8" s="4" t="s">
        <v>27</v>
      </c>
      <c r="D8" s="3" t="s">
        <v>7</v>
      </c>
      <c r="E8" s="3" t="s">
        <v>82</v>
      </c>
      <c r="F8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4.1666666666666664E-2</v>
      </c>
    </row>
    <row r="9" spans="1:6" x14ac:dyDescent="0.25">
      <c r="A9" s="3" t="s">
        <v>119</v>
      </c>
      <c r="B9" s="3" t="s">
        <v>9</v>
      </c>
      <c r="C9" s="4" t="s">
        <v>48</v>
      </c>
      <c r="D9" s="3" t="s">
        <v>49</v>
      </c>
      <c r="E9" s="3" t="s">
        <v>50</v>
      </c>
      <c r="F9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8.3333333333333329E-2</v>
      </c>
    </row>
    <row r="10" spans="1:6" x14ac:dyDescent="0.25">
      <c r="A10" s="3" t="s">
        <v>118</v>
      </c>
      <c r="B10" s="3" t="s">
        <v>9</v>
      </c>
      <c r="C10" s="4" t="s">
        <v>46</v>
      </c>
      <c r="D10" s="3" t="s">
        <v>7</v>
      </c>
      <c r="E10" s="3" t="s">
        <v>47</v>
      </c>
      <c r="F10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0.125</v>
      </c>
    </row>
    <row r="11" spans="1:6" x14ac:dyDescent="0.25">
      <c r="A11" s="3" t="s">
        <v>131</v>
      </c>
      <c r="B11" s="3" t="s">
        <v>9</v>
      </c>
      <c r="C11" s="4" t="s">
        <v>46</v>
      </c>
      <c r="D11" s="3" t="s">
        <v>72</v>
      </c>
      <c r="E11" s="3" t="s">
        <v>73</v>
      </c>
      <c r="F11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0.125</v>
      </c>
    </row>
    <row r="12" spans="1:6" x14ac:dyDescent="0.25">
      <c r="A12" s="3" t="s">
        <v>142</v>
      </c>
      <c r="B12" s="3" t="s">
        <v>9</v>
      </c>
      <c r="C12" s="4" t="s">
        <v>93</v>
      </c>
      <c r="D12" s="3" t="s">
        <v>16</v>
      </c>
      <c r="E12" s="3" t="s">
        <v>94</v>
      </c>
      <c r="F12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0.20833333333333334</v>
      </c>
    </row>
    <row r="13" spans="1:6" x14ac:dyDescent="0.25">
      <c r="A13" s="3" t="s">
        <v>107</v>
      </c>
      <c r="B13" s="3" t="s">
        <v>24</v>
      </c>
      <c r="C13" s="4" t="s">
        <v>25</v>
      </c>
      <c r="D13" s="3" t="s">
        <v>7</v>
      </c>
      <c r="E13" s="3" t="s">
        <v>26</v>
      </c>
      <c r="F13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0.25</v>
      </c>
    </row>
    <row r="14" spans="1:6" x14ac:dyDescent="0.25">
      <c r="A14" s="3" t="s">
        <v>126</v>
      </c>
      <c r="B14" s="3" t="s">
        <v>9</v>
      </c>
      <c r="C14" s="4" t="s">
        <v>25</v>
      </c>
      <c r="D14" s="3" t="s">
        <v>22</v>
      </c>
      <c r="E14" s="3" t="s">
        <v>60</v>
      </c>
      <c r="F14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0.25</v>
      </c>
    </row>
    <row r="15" spans="1:6" x14ac:dyDescent="0.25">
      <c r="A15" s="3" t="s">
        <v>137</v>
      </c>
      <c r="B15" s="3" t="s">
        <v>9</v>
      </c>
      <c r="C15" s="4" t="s">
        <v>83</v>
      </c>
      <c r="D15" s="3" t="s">
        <v>7</v>
      </c>
      <c r="E15" s="3" t="s">
        <v>84</v>
      </c>
      <c r="F15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0.29166666666666669</v>
      </c>
    </row>
    <row r="16" spans="1:6" x14ac:dyDescent="0.25">
      <c r="A16" s="3" t="s">
        <v>134</v>
      </c>
      <c r="B16" s="3" t="s">
        <v>9</v>
      </c>
      <c r="C16" s="4" t="s">
        <v>77</v>
      </c>
      <c r="D16" s="3" t="s">
        <v>78</v>
      </c>
      <c r="E16" s="3" t="s">
        <v>60</v>
      </c>
      <c r="F16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0.33333333333333331</v>
      </c>
    </row>
    <row r="17" spans="1:6" x14ac:dyDescent="0.25">
      <c r="A17" s="3" t="s">
        <v>101</v>
      </c>
      <c r="B17" s="3" t="s">
        <v>9</v>
      </c>
      <c r="C17" s="4" t="s">
        <v>10</v>
      </c>
      <c r="D17" s="3" t="s">
        <v>11</v>
      </c>
      <c r="E17" s="3" t="s">
        <v>12</v>
      </c>
      <c r="F17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0.375</v>
      </c>
    </row>
    <row r="18" spans="1:6" x14ac:dyDescent="0.25">
      <c r="A18" s="3" t="s">
        <v>120</v>
      </c>
      <c r="B18" s="3" t="s">
        <v>51</v>
      </c>
      <c r="C18" s="4" t="s">
        <v>10</v>
      </c>
      <c r="D18" s="3" t="s">
        <v>7</v>
      </c>
      <c r="E18" s="3" t="s">
        <v>52</v>
      </c>
      <c r="F18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0.375</v>
      </c>
    </row>
    <row r="19" spans="1:6" x14ac:dyDescent="0.25">
      <c r="A19" s="3" t="s">
        <v>109</v>
      </c>
      <c r="B19" s="3" t="s">
        <v>9</v>
      </c>
      <c r="C19" s="4" t="s">
        <v>28</v>
      </c>
      <c r="D19" s="3" t="s">
        <v>7</v>
      </c>
      <c r="E19" s="3" t="s">
        <v>29</v>
      </c>
      <c r="F19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0.41666666666666669</v>
      </c>
    </row>
    <row r="20" spans="1:6" x14ac:dyDescent="0.25">
      <c r="A20" s="3" t="s">
        <v>114</v>
      </c>
      <c r="B20" s="3" t="s">
        <v>9</v>
      </c>
      <c r="C20" s="4" t="s">
        <v>28</v>
      </c>
      <c r="D20" s="3" t="s">
        <v>7</v>
      </c>
      <c r="E20" s="3" t="s">
        <v>39</v>
      </c>
      <c r="F20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0.41666666666666669</v>
      </c>
    </row>
    <row r="21" spans="1:6" x14ac:dyDescent="0.25">
      <c r="A21" s="3" t="s">
        <v>128</v>
      </c>
      <c r="B21" s="3" t="s">
        <v>64</v>
      </c>
      <c r="C21" s="4" t="s">
        <v>65</v>
      </c>
      <c r="D21" s="3" t="s">
        <v>7</v>
      </c>
      <c r="E21" s="3" t="s">
        <v>66</v>
      </c>
      <c r="F21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0.45833333333333331</v>
      </c>
    </row>
    <row r="22" spans="1:6" x14ac:dyDescent="0.25">
      <c r="A22" s="3" t="s">
        <v>139</v>
      </c>
      <c r="B22" s="3" t="s">
        <v>9</v>
      </c>
      <c r="C22" s="4" t="s">
        <v>88</v>
      </c>
      <c r="D22" s="3" t="s">
        <v>16</v>
      </c>
      <c r="E22" s="3" t="s">
        <v>14</v>
      </c>
      <c r="F22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0.5</v>
      </c>
    </row>
    <row r="23" spans="1:6" x14ac:dyDescent="0.25">
      <c r="A23" s="3" t="s">
        <v>135</v>
      </c>
      <c r="B23" s="3" t="s">
        <v>79</v>
      </c>
      <c r="C23" s="4" t="s">
        <v>80</v>
      </c>
      <c r="D23" s="3" t="s">
        <v>7</v>
      </c>
      <c r="E23" s="3" t="s">
        <v>81</v>
      </c>
      <c r="F23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0.54166666666666663</v>
      </c>
    </row>
    <row r="24" spans="1:6" x14ac:dyDescent="0.25">
      <c r="A24" s="3" t="s">
        <v>102</v>
      </c>
      <c r="B24" s="3" t="s">
        <v>9</v>
      </c>
      <c r="C24" s="4" t="s">
        <v>13</v>
      </c>
      <c r="D24" s="3" t="s">
        <v>7</v>
      </c>
      <c r="E24" s="3" t="s">
        <v>14</v>
      </c>
      <c r="F24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0.58333333333333337</v>
      </c>
    </row>
    <row r="25" spans="1:6" x14ac:dyDescent="0.25">
      <c r="A25" s="3" t="s">
        <v>103</v>
      </c>
      <c r="B25" s="3" t="s">
        <v>9</v>
      </c>
      <c r="C25" s="4" t="s">
        <v>13</v>
      </c>
      <c r="D25" s="3" t="s">
        <v>7</v>
      </c>
      <c r="E25" s="3" t="s">
        <v>14</v>
      </c>
      <c r="F25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0.58333333333333337</v>
      </c>
    </row>
    <row r="26" spans="1:6" x14ac:dyDescent="0.25">
      <c r="A26" s="3" t="s">
        <v>117</v>
      </c>
      <c r="B26" s="3" t="s">
        <v>9</v>
      </c>
      <c r="C26" s="4" t="s">
        <v>13</v>
      </c>
      <c r="D26" s="3" t="s">
        <v>16</v>
      </c>
      <c r="E26" s="3" t="s">
        <v>45</v>
      </c>
      <c r="F26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0.58333333333333337</v>
      </c>
    </row>
    <row r="27" spans="1:6" x14ac:dyDescent="0.25">
      <c r="A27" s="3" t="s">
        <v>122</v>
      </c>
      <c r="B27" s="3" t="s">
        <v>9</v>
      </c>
      <c r="C27" s="4" t="s">
        <v>13</v>
      </c>
      <c r="D27" s="3" t="s">
        <v>55</v>
      </c>
      <c r="E27" s="3" t="s">
        <v>56</v>
      </c>
      <c r="F27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0.58333333333333337</v>
      </c>
    </row>
    <row r="28" spans="1:6" x14ac:dyDescent="0.25">
      <c r="A28" s="3" t="s">
        <v>130</v>
      </c>
      <c r="B28" s="3" t="s">
        <v>69</v>
      </c>
      <c r="C28" s="4" t="s">
        <v>70</v>
      </c>
      <c r="D28" s="3" t="s">
        <v>16</v>
      </c>
      <c r="E28" s="3" t="s">
        <v>71</v>
      </c>
      <c r="F28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0.66666666666666663</v>
      </c>
    </row>
    <row r="29" spans="1:6" x14ac:dyDescent="0.25">
      <c r="A29" s="3" t="s">
        <v>100</v>
      </c>
      <c r="B29" s="3" t="s">
        <v>5</v>
      </c>
      <c r="C29" s="4" t="s">
        <v>6</v>
      </c>
      <c r="D29" s="3" t="s">
        <v>7</v>
      </c>
      <c r="E29" s="3" t="s">
        <v>8</v>
      </c>
      <c r="F29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0.79166666666666663</v>
      </c>
    </row>
    <row r="30" spans="1:6" x14ac:dyDescent="0.25">
      <c r="A30" s="3" t="s">
        <v>148</v>
      </c>
      <c r="B30" s="3" t="s">
        <v>9</v>
      </c>
      <c r="C30" s="4" t="s">
        <v>6</v>
      </c>
      <c r="D30" s="3" t="s">
        <v>35</v>
      </c>
      <c r="E30" s="3" t="s">
        <v>99</v>
      </c>
      <c r="F30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0.79166666666666663</v>
      </c>
    </row>
    <row r="31" spans="1:6" x14ac:dyDescent="0.25">
      <c r="A31" s="3" t="s">
        <v>146</v>
      </c>
      <c r="B31" s="3" t="s">
        <v>51</v>
      </c>
      <c r="C31" s="4" t="s">
        <v>97</v>
      </c>
      <c r="D31" s="3" t="s">
        <v>16</v>
      </c>
      <c r="E31" s="3" t="s">
        <v>26</v>
      </c>
      <c r="F31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0.83333333333333337</v>
      </c>
    </row>
    <row r="32" spans="1:6" x14ac:dyDescent="0.25">
      <c r="A32" s="3" t="s">
        <v>138</v>
      </c>
      <c r="B32" s="3" t="s">
        <v>85</v>
      </c>
      <c r="C32" s="4" t="s">
        <v>86</v>
      </c>
      <c r="D32" s="3" t="s">
        <v>7</v>
      </c>
      <c r="E32" s="3" t="s">
        <v>87</v>
      </c>
      <c r="F32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0.875</v>
      </c>
    </row>
    <row r="33" spans="1:6" x14ac:dyDescent="0.25">
      <c r="A33" s="3" t="s">
        <v>140</v>
      </c>
      <c r="B33" s="3" t="s">
        <v>89</v>
      </c>
      <c r="C33" s="4" t="s">
        <v>90</v>
      </c>
      <c r="D33" s="3" t="s">
        <v>11</v>
      </c>
      <c r="E33" s="3" t="s">
        <v>91</v>
      </c>
      <c r="F33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1.0416666666666667</v>
      </c>
    </row>
    <row r="34" spans="1:6" x14ac:dyDescent="0.25">
      <c r="A34" s="3" t="s">
        <v>105</v>
      </c>
      <c r="B34" s="3" t="s">
        <v>9</v>
      </c>
      <c r="C34" s="4" t="s">
        <v>18</v>
      </c>
      <c r="D34" s="3" t="s">
        <v>7</v>
      </c>
      <c r="E34" s="3" t="s">
        <v>19</v>
      </c>
      <c r="F34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1.125</v>
      </c>
    </row>
    <row r="35" spans="1:6" x14ac:dyDescent="0.25">
      <c r="A35" s="3" t="s">
        <v>112</v>
      </c>
      <c r="B35" s="3" t="s">
        <v>9</v>
      </c>
      <c r="C35" s="4" t="s">
        <v>18</v>
      </c>
      <c r="D35" s="3" t="s">
        <v>35</v>
      </c>
      <c r="E35" s="3" t="s">
        <v>36</v>
      </c>
      <c r="F35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1.125</v>
      </c>
    </row>
    <row r="36" spans="1:6" x14ac:dyDescent="0.25">
      <c r="A36" s="3" t="s">
        <v>104</v>
      </c>
      <c r="B36" s="3" t="s">
        <v>5</v>
      </c>
      <c r="C36" s="4" t="s">
        <v>15</v>
      </c>
      <c r="D36" s="3" t="s">
        <v>16</v>
      </c>
      <c r="E36" s="3" t="s">
        <v>17</v>
      </c>
      <c r="F36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1.2083333333333333</v>
      </c>
    </row>
    <row r="37" spans="1:6" x14ac:dyDescent="0.25">
      <c r="A37" s="3" t="s">
        <v>124</v>
      </c>
      <c r="B37" s="3" t="s">
        <v>24</v>
      </c>
      <c r="C37" s="4" t="s">
        <v>15</v>
      </c>
      <c r="D37" s="3" t="s">
        <v>7</v>
      </c>
      <c r="E37" s="3" t="s">
        <v>57</v>
      </c>
      <c r="F37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1.2083333333333333</v>
      </c>
    </row>
    <row r="38" spans="1:6" x14ac:dyDescent="0.25">
      <c r="A38" s="3" t="s">
        <v>145</v>
      </c>
      <c r="B38" s="3" t="s">
        <v>95</v>
      </c>
      <c r="C38" s="4" t="s">
        <v>15</v>
      </c>
      <c r="D38" s="3" t="s">
        <v>7</v>
      </c>
      <c r="E38" s="3" t="s">
        <v>96</v>
      </c>
      <c r="F38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1.2083333333333333</v>
      </c>
    </row>
    <row r="39" spans="1:6" x14ac:dyDescent="0.25">
      <c r="A39" s="3" t="s">
        <v>121</v>
      </c>
      <c r="B39" s="3" t="s">
        <v>5</v>
      </c>
      <c r="C39" s="4" t="s">
        <v>53</v>
      </c>
      <c r="D39" s="3" t="s">
        <v>16</v>
      </c>
      <c r="E39" s="3" t="s">
        <v>54</v>
      </c>
      <c r="F39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1.6666666666666665</v>
      </c>
    </row>
    <row r="40" spans="1:6" x14ac:dyDescent="0.25">
      <c r="A40" s="3" t="s">
        <v>106</v>
      </c>
      <c r="B40" s="3" t="s">
        <v>20</v>
      </c>
      <c r="C40" s="4" t="s">
        <v>21</v>
      </c>
      <c r="D40" s="3" t="s">
        <v>22</v>
      </c>
      <c r="E40" s="3" t="s">
        <v>23</v>
      </c>
      <c r="F40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1.7083333333333335</v>
      </c>
    </row>
    <row r="41" spans="1:6" x14ac:dyDescent="0.25">
      <c r="A41" s="3" t="s">
        <v>132</v>
      </c>
      <c r="B41" s="3" t="s">
        <v>74</v>
      </c>
      <c r="C41" s="4" t="s">
        <v>75</v>
      </c>
      <c r="D41" s="3" t="s">
        <v>16</v>
      </c>
      <c r="E41" s="3" t="s">
        <v>76</v>
      </c>
      <c r="F41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1.75</v>
      </c>
    </row>
    <row r="42" spans="1:6" x14ac:dyDescent="0.25">
      <c r="A42" s="3" t="s">
        <v>111</v>
      </c>
      <c r="B42" s="3" t="s">
        <v>9</v>
      </c>
      <c r="C42" s="4" t="s">
        <v>33</v>
      </c>
      <c r="D42" s="3" t="s">
        <v>7</v>
      </c>
      <c r="E42" s="3" t="s">
        <v>34</v>
      </c>
      <c r="F42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1.8333333333333335</v>
      </c>
    </row>
    <row r="43" spans="1:6" x14ac:dyDescent="0.25">
      <c r="A43" s="3" t="s">
        <v>115</v>
      </c>
      <c r="B43" s="3" t="s">
        <v>9</v>
      </c>
      <c r="C43" s="4" t="s">
        <v>40</v>
      </c>
      <c r="D43" s="3" t="s">
        <v>41</v>
      </c>
      <c r="E43" s="3" t="s">
        <v>42</v>
      </c>
      <c r="F43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2.0416666666666665</v>
      </c>
    </row>
    <row r="44" spans="1:6" x14ac:dyDescent="0.25">
      <c r="A44" s="3" t="s">
        <v>147</v>
      </c>
      <c r="B44" s="3" t="s">
        <v>98</v>
      </c>
      <c r="C44" s="4" t="s">
        <v>40</v>
      </c>
      <c r="D44" s="3" t="s">
        <v>7</v>
      </c>
      <c r="E44" s="3" t="s">
        <v>17</v>
      </c>
      <c r="F44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2.0416666666666665</v>
      </c>
    </row>
    <row r="45" spans="1:6" x14ac:dyDescent="0.25">
      <c r="A45" s="3" t="s">
        <v>127</v>
      </c>
      <c r="B45" s="3" t="s">
        <v>51</v>
      </c>
      <c r="C45" s="4" t="s">
        <v>61</v>
      </c>
      <c r="D45" s="3" t="s">
        <v>62</v>
      </c>
      <c r="E45" s="3" t="s">
        <v>63</v>
      </c>
      <c r="F45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2.1666666666666665</v>
      </c>
    </row>
    <row r="46" spans="1:6" x14ac:dyDescent="0.25">
      <c r="A46" s="3" t="s">
        <v>116</v>
      </c>
      <c r="B46" s="3" t="s">
        <v>5</v>
      </c>
      <c r="C46" s="4" t="s">
        <v>43</v>
      </c>
      <c r="D46" s="3" t="s">
        <v>35</v>
      </c>
      <c r="E46" s="3" t="s">
        <v>44</v>
      </c>
      <c r="F46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2.4166666666666665</v>
      </c>
    </row>
    <row r="47" spans="1:6" x14ac:dyDescent="0.25">
      <c r="A47" s="3" t="s">
        <v>110</v>
      </c>
      <c r="B47" s="3" t="s">
        <v>30</v>
      </c>
      <c r="C47" s="4" t="s">
        <v>31</v>
      </c>
      <c r="D47" s="3" t="s">
        <v>16</v>
      </c>
      <c r="E47" s="3" t="s">
        <v>32</v>
      </c>
      <c r="F47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2.5</v>
      </c>
    </row>
    <row r="48" spans="1:6" x14ac:dyDescent="0.25">
      <c r="A48" s="3" t="s">
        <v>141</v>
      </c>
      <c r="B48" s="3" t="s">
        <v>9</v>
      </c>
      <c r="C48" s="4" t="s">
        <v>31</v>
      </c>
      <c r="D48" s="3" t="s">
        <v>22</v>
      </c>
      <c r="E48" s="3" t="s">
        <v>92</v>
      </c>
      <c r="F48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2.5</v>
      </c>
    </row>
    <row r="49" spans="1:6" x14ac:dyDescent="0.25">
      <c r="A49" s="3" t="s">
        <v>113</v>
      </c>
      <c r="B49" s="3" t="s">
        <v>9</v>
      </c>
      <c r="C49" s="4" t="s">
        <v>37</v>
      </c>
      <c r="D49" s="3" t="s">
        <v>7</v>
      </c>
      <c r="E49" s="3" t="s">
        <v>38</v>
      </c>
      <c r="F49" s="9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2.625</v>
      </c>
    </row>
    <row r="50" spans="1:6" x14ac:dyDescent="0.25">
      <c r="A50" s="5" t="s">
        <v>125</v>
      </c>
      <c r="B50" s="5" t="s">
        <v>24</v>
      </c>
      <c r="C50" s="6" t="s">
        <v>58</v>
      </c>
      <c r="D50" s="5" t="s">
        <v>7</v>
      </c>
      <c r="E50" s="5" t="s">
        <v>59</v>
      </c>
      <c r="F50" s="10">
        <f>IFERROR(LEFT(Tableau1[[#This Row],[Temps de réponse_RC]],FIND("jour",Tableau1[[#This Row],[Temps de réponse_RC]])-1),0)+TRIM(MID(Tableau1[[#This Row],[Temps de réponse_RC]],IFERROR(FIND(",",Tableau1[[#This Row],[Temps de réponse_RC]]),-1)+2,2))/24</f>
        <v>2.75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FDE0E47-6542-46C2-BC5C-875A0E19428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dcterms:created xsi:type="dcterms:W3CDTF">2022-04-28T12:00:40Z</dcterms:created>
  <dcterms:modified xsi:type="dcterms:W3CDTF">2022-04-28T12:29:35Z</dcterms:modified>
</cp:coreProperties>
</file>