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participants" sheetId="1" r:id="rId1"/>
    <sheet name="rencontres" sheetId="2" r:id="rId2"/>
    <sheet name="Classement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D41" i="3" l="1"/>
  <c r="E41" i="3" s="1"/>
  <c r="D40" i="3"/>
  <c r="E40" i="3" s="1"/>
  <c r="D39" i="3"/>
  <c r="E39" i="3" s="1"/>
  <c r="D38" i="3"/>
  <c r="E38" i="3" s="1"/>
  <c r="D37" i="3"/>
  <c r="E37" i="3" s="1"/>
  <c r="D36" i="3"/>
  <c r="E36" i="3" s="1"/>
  <c r="D35" i="3"/>
  <c r="E35" i="3" s="1"/>
  <c r="D34" i="3"/>
  <c r="E34" i="3" s="1"/>
  <c r="D33" i="3"/>
  <c r="E33" i="3" s="1"/>
  <c r="D32" i="3"/>
  <c r="E32" i="3" s="1"/>
  <c r="D31" i="3"/>
  <c r="E31" i="3" s="1"/>
  <c r="D30" i="3"/>
  <c r="E30" i="3" s="1"/>
  <c r="D29" i="3"/>
  <c r="E29" i="3" s="1"/>
  <c r="D28" i="3"/>
  <c r="E28" i="3" s="1"/>
  <c r="D27" i="3"/>
  <c r="E27" i="3" s="1"/>
  <c r="D26" i="3"/>
  <c r="E26" i="3" s="1"/>
  <c r="D25" i="3"/>
  <c r="E25" i="3" s="1"/>
  <c r="D24" i="3"/>
  <c r="E24" i="3" s="1"/>
  <c r="D23" i="3"/>
  <c r="E23" i="3" s="1"/>
  <c r="D22" i="3"/>
  <c r="E22" i="3" s="1"/>
  <c r="D21" i="3"/>
  <c r="E21" i="3" s="1"/>
  <c r="D20" i="3"/>
  <c r="E20" i="3" s="1"/>
  <c r="D19" i="3"/>
  <c r="E19" i="3" s="1"/>
  <c r="D18" i="3"/>
  <c r="E18" i="3" s="1"/>
  <c r="D17" i="3"/>
  <c r="E17" i="3" s="1"/>
  <c r="D16" i="3"/>
  <c r="E16" i="3" s="1"/>
  <c r="D15" i="3"/>
  <c r="E15" i="3" s="1"/>
  <c r="D14" i="3"/>
  <c r="E14" i="3" s="1"/>
  <c r="D13" i="3"/>
  <c r="E13" i="3" s="1"/>
  <c r="D12" i="3"/>
  <c r="E12" i="3" s="1"/>
  <c r="D11" i="3"/>
  <c r="E11" i="3" s="1"/>
  <c r="D10" i="3"/>
  <c r="E10" i="3" s="1"/>
  <c r="D9" i="3"/>
  <c r="E9" i="3" s="1"/>
  <c r="D8" i="3"/>
  <c r="E8" i="3" s="1"/>
  <c r="D7" i="3"/>
  <c r="E7" i="3" s="1"/>
  <c r="D6" i="3"/>
  <c r="E6" i="3" s="1"/>
  <c r="D5" i="3"/>
  <c r="E5" i="3" s="1"/>
  <c r="D4" i="3"/>
  <c r="E4" i="3" s="1"/>
  <c r="D3" i="3"/>
  <c r="E3" i="3" s="1"/>
  <c r="D2" i="3"/>
  <c r="E2" i="3" s="1"/>
</calcChain>
</file>

<file path=xl/sharedStrings.xml><?xml version="1.0" encoding="utf-8"?>
<sst xmlns="http://schemas.openxmlformats.org/spreadsheetml/2006/main" count="432" uniqueCount="138">
  <si>
    <t>Joueur</t>
  </si>
  <si>
    <t>Magic</t>
  </si>
  <si>
    <t>#</t>
  </si>
  <si>
    <t>Points</t>
  </si>
  <si>
    <t>F.adv.</t>
  </si>
  <si>
    <t>Tour suivant</t>
  </si>
  <si>
    <t>score bye</t>
  </si>
  <si>
    <t>A</t>
  </si>
  <si>
    <t>B</t>
  </si>
  <si>
    <t>C</t>
  </si>
  <si>
    <t>D</t>
  </si>
  <si>
    <t>E</t>
  </si>
  <si>
    <t>F</t>
  </si>
  <si>
    <t>G</t>
  </si>
  <si>
    <t>H</t>
  </si>
  <si>
    <t xml:space="preserve">I 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</si>
  <si>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</si>
  <si>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</si>
  <si>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</si>
  <si>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</si>
  <si>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</si>
  <si>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</si>
  <si>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</si>
  <si>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</si>
  <si>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</si>
  <si>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</si>
  <si>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</si>
  <si>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</si>
  <si>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</si>
  <si>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</si>
  <si>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</si>
  <si>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</si>
  <si>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</si>
  <si>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</si>
  <si>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</si>
  <si>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</si>
  <si>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</si>
  <si>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</si>
  <si>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</si>
  <si>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</si>
  <si>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</si>
  <si>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</si>
  <si>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</si>
  <si>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</si>
  <si>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</si>
  <si>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</si>
  <si>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</si>
  <si>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ordonné</t>
  </si>
  <si>
    <t>1-A</t>
  </si>
  <si>
    <t>2-B</t>
  </si>
  <si>
    <t>3-C</t>
  </si>
  <si>
    <t>4-D</t>
  </si>
  <si>
    <t>5-E</t>
  </si>
  <si>
    <t>6-F</t>
  </si>
  <si>
    <t>7-G</t>
  </si>
  <si>
    <t>8-H</t>
  </si>
  <si>
    <t xml:space="preserve">9-I </t>
  </si>
  <si>
    <t>10-J</t>
  </si>
  <si>
    <t>11-K</t>
  </si>
  <si>
    <t>12-L</t>
  </si>
  <si>
    <t>13-M</t>
  </si>
  <si>
    <t>14-N</t>
  </si>
  <si>
    <t>15-O</t>
  </si>
  <si>
    <t>16-P</t>
  </si>
  <si>
    <t>17-Q</t>
  </si>
  <si>
    <t>18-R</t>
  </si>
  <si>
    <t>19-S</t>
  </si>
  <si>
    <t>20-T</t>
  </si>
  <si>
    <t>21-U</t>
  </si>
  <si>
    <t>22-V</t>
  </si>
  <si>
    <t>23-W</t>
  </si>
  <si>
    <t>24-X</t>
  </si>
  <si>
    <t>25-Y</t>
  </si>
  <si>
    <t>26-Z</t>
  </si>
  <si>
    <t>27-AA</t>
  </si>
  <si>
    <t>28-BB</t>
  </si>
  <si>
    <t>29-CC</t>
  </si>
  <si>
    <t>30-DD</t>
  </si>
  <si>
    <t>31-EE</t>
  </si>
  <si>
    <t>32-FF</t>
  </si>
  <si>
    <t>33-GG</t>
  </si>
  <si>
    <t>34-HH</t>
  </si>
  <si>
    <t>35-II</t>
  </si>
  <si>
    <t>36-JJ</t>
  </si>
  <si>
    <t>37-KK</t>
  </si>
  <si>
    <t>38-LL</t>
  </si>
  <si>
    <t>39-MM</t>
  </si>
  <si>
    <t>40-NN</t>
  </si>
  <si>
    <t>Rencontres du tour 1</t>
  </si>
  <si>
    <t>13-11</t>
  </si>
  <si>
    <t>13(1)11</t>
  </si>
  <si>
    <t>13-2</t>
  </si>
  <si>
    <t>13(1)2</t>
  </si>
  <si>
    <t>13-8</t>
  </si>
  <si>
    <t>13(1)8</t>
  </si>
  <si>
    <t>13-6</t>
  </si>
  <si>
    <t>13(1)6</t>
  </si>
  <si>
    <t>13-5</t>
  </si>
  <si>
    <t>13(1)5</t>
  </si>
  <si>
    <t>13-10</t>
  </si>
  <si>
    <t>13(1)10</t>
  </si>
  <si>
    <t>13-4</t>
  </si>
  <si>
    <t>13(1)4</t>
  </si>
  <si>
    <t>13-3</t>
  </si>
  <si>
    <t>13(1)3</t>
  </si>
  <si>
    <t>13-0</t>
  </si>
  <si>
    <t>13(1)0</t>
  </si>
  <si>
    <t>13-7</t>
  </si>
  <si>
    <t>13(1)7</t>
  </si>
  <si>
    <t>13-9</t>
  </si>
  <si>
    <t>13(1)9</t>
  </si>
  <si>
    <t>Rencontres du tour 2</t>
  </si>
  <si>
    <t>10-13</t>
  </si>
  <si>
    <t>10(2)13</t>
  </si>
  <si>
    <t>2-13</t>
  </si>
  <si>
    <t>2(2)13</t>
  </si>
  <si>
    <t>4-13</t>
  </si>
  <si>
    <t>4(2)13</t>
  </si>
  <si>
    <t>13(2)5</t>
  </si>
  <si>
    <t>6-13</t>
  </si>
  <si>
    <t>6(2)13</t>
  </si>
  <si>
    <t>7-13</t>
  </si>
  <si>
    <t>7(2)13</t>
  </si>
  <si>
    <t>13(2)7</t>
  </si>
  <si>
    <t>11-13</t>
  </si>
  <si>
    <t>11(2)13</t>
  </si>
  <si>
    <t>13(2)11</t>
  </si>
  <si>
    <t>13(2)2</t>
  </si>
  <si>
    <t>13(2)0</t>
  </si>
  <si>
    <t>13(2)8</t>
  </si>
  <si>
    <t>13(2)4</t>
  </si>
  <si>
    <t>13(2)3</t>
  </si>
  <si>
    <t>1-13</t>
  </si>
  <si>
    <t>1(2)13</t>
  </si>
  <si>
    <t>13-1</t>
  </si>
  <si>
    <t>13(2)1</t>
  </si>
  <si>
    <t>Rencontres du tour 3</t>
  </si>
  <si>
    <t>tour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</si>
</sst>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46464"/>
        <bgColor indexed="64"/>
      </patternFill>
    </fill>
    <fill>
      <patternFill patternType="solid">
        <fgColor rgb="FFC8C8C8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/>
    <xf numFmtId="49" fontId="0" fillId="2" borderId="1" xfId="0" applyNumberFormat="1" applyFill="1" applyBorder="1"/>
    <xf numFmtId="49" fontId="0" fillId="0" borderId="1" xfId="0" applyNumberFormat="1" applyBorder="1"/>
    <xf numFmtId="49" fontId="0" fillId="3" borderId="1" xfId="0" applyNumberFormat="1" applyFill="1" applyBorder="1"/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85725</xdr:colOff>
      <xdr:row>2</xdr:row>
      <xdr:rowOff>133349</xdr:rowOff>
    </xdr:from>
    <xdr:to>
      <xdr:col>22</xdr:col>
      <xdr:colOff>133350</xdr:colOff>
      <xdr:row>17</xdr:row>
      <xdr:rowOff>38100</xdr:rowOff>
    </xdr:to>
    <xdr:sp macro="" textlink="">
      <xdr:nvSpPr>
        <xdr:cNvPr id="2" name="TextBox 1"/>
        <xdr:cNvSpPr txBox="1"/>
      </xdr:nvSpPr>
      <xdr:spPr>
        <a:xfrm>
          <a:off x="6791325" y="514349"/>
          <a:ext cx="6753225" cy="2762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ges tion d'un tournoi selon</a:t>
          </a:r>
          <a:r>
            <a:rPr lang="en-US" sz="1100" baseline="0"/>
            <a:t> le système suisse</a:t>
          </a:r>
        </a:p>
        <a:p>
          <a:endParaRPr lang="en-US" sz="1100" baseline="0"/>
        </a:p>
        <a:p>
          <a:r>
            <a:rPr lang="en-US" sz="1100" baseline="0"/>
            <a:t>voir information supplémentaire sur wikipédia </a:t>
          </a:r>
          <a:r>
            <a:rPr lang="en-US">
              <a:hlinkClick xmlns:r="http://schemas.openxmlformats.org/officeDocument/2006/relationships" r:id=""/>
            </a:rPr>
            <a:t>http://fr.wikipedia.org/wiki/Syst%C3%A8me_suisse</a:t>
          </a:r>
          <a:endParaRPr lang="en-US"/>
        </a:p>
        <a:p>
          <a:r>
            <a:rPr lang="en-US" baseline="0"/>
            <a:t> </a:t>
          </a:r>
        </a:p>
        <a:p>
          <a:r>
            <a:rPr lang="en-US" baseline="0"/>
            <a:t>l'onglet participants, permet de définir liste des participants et les paramètres du tirage initial</a:t>
          </a:r>
        </a:p>
        <a:p>
          <a:r>
            <a:rPr lang="en-US" baseline="0"/>
            <a:t>l'onglet rencontres, permet la gestion des rencontres (introduction des résultats et génération des différents tours)</a:t>
          </a:r>
        </a:p>
        <a:p>
          <a:r>
            <a:rPr lang="en-US" baseline="0"/>
            <a:t>l'onglet classement propose l'affichage du classement actualisé en permanence</a:t>
          </a:r>
          <a:endParaRPr lang="en-US"/>
        </a:p>
        <a:p>
          <a:endParaRPr lang="en-US" sz="1100"/>
        </a:p>
        <a:p>
          <a:endParaRPr lang="en-US" sz="1100"/>
        </a:p>
        <a:p>
          <a:r>
            <a:rPr lang="en-US" sz="1100"/>
            <a:t>pour</a:t>
          </a:r>
          <a:r>
            <a:rPr lang="en-US" sz="1100" baseline="0"/>
            <a:t> commencer :</a:t>
          </a:r>
          <a:endParaRPr lang="en-US" sz="1100"/>
        </a:p>
        <a:p>
          <a:r>
            <a:rPr lang="en-US" sz="1100"/>
            <a:t>- introduire les noms</a:t>
          </a:r>
          <a:r>
            <a:rPr lang="en-US" sz="1100" baseline="0"/>
            <a:t> des participants en colonne A (pas de ligne vide entre 2 noms)</a:t>
          </a:r>
        </a:p>
        <a:p>
          <a:r>
            <a:rPr lang="en-US" sz="1100" baseline="0"/>
            <a:t>(si  nombre impair de joueurs, un joueur fictif  (bye)sera ajouté automatiquement)</a:t>
          </a:r>
        </a:p>
        <a:p>
          <a:r>
            <a:rPr lang="en-US" sz="1100" baseline="0"/>
            <a:t>- sélectionner le mode du tirage pour le premier tour (aléatoire ou  suivant ordre des noms introduits) (E1)</a:t>
          </a:r>
        </a:p>
        <a:p>
          <a:r>
            <a:rPr lang="en-US" sz="1100" baseline="0"/>
            <a:t>- introduire le score pour une rencontre contre un joueur "bye" en E6</a:t>
          </a:r>
        </a:p>
        <a:p>
          <a:r>
            <a:rPr lang="en-US" sz="1100" baseline="0"/>
            <a:t>- appuyer sur le bouton démarrer pour générer le premier tour des rencontres </a:t>
          </a:r>
        </a:p>
        <a:p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1</xdr:row>
          <xdr:rowOff>19050</xdr:rowOff>
        </xdr:from>
        <xdr:to>
          <xdr:col>9</xdr:col>
          <xdr:colOff>114300</xdr:colOff>
          <xdr:row>3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285750</xdr:colOff>
      <xdr:row>0</xdr:row>
      <xdr:rowOff>133350</xdr:rowOff>
    </xdr:from>
    <xdr:to>
      <xdr:col>28</xdr:col>
      <xdr:colOff>590550</xdr:colOff>
      <xdr:row>191</xdr:row>
      <xdr:rowOff>38100</xdr:rowOff>
    </xdr:to>
    <xdr:sp macro="" textlink="">
      <xdr:nvSpPr>
        <xdr:cNvPr id="2" name="TextBox 1"/>
        <xdr:cNvSpPr txBox="1"/>
      </xdr:nvSpPr>
      <xdr:spPr>
        <a:xfrm>
          <a:off x="13696950" y="133350"/>
          <a:ext cx="3962400" cy="2381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- introduire les résultats dans</a:t>
          </a:r>
          <a:r>
            <a:rPr lang="en-US" sz="1100" baseline="0"/>
            <a:t> les cases du tour (points joueur 1 - points joueurs 2) exemple (5-0,10-15,3-0) en colonne C en regard des rencontres du tour.</a:t>
          </a:r>
        </a:p>
        <a:p>
          <a:r>
            <a:rPr lang="en-US" sz="1100" baseline="0"/>
            <a:t>- lorsque tous les résultats sont introduits, sélectionner la case A1, pour générer le classement et les rencontres du tour suivant.</a:t>
          </a:r>
        </a:p>
        <a:p>
          <a:endParaRPr lang="en-US" sz="1100" baseline="0"/>
        </a:p>
        <a:p>
          <a:endParaRPr lang="en-US" sz="1100" baseline="0"/>
        </a:p>
        <a:p>
          <a:r>
            <a:rPr lang="en-US" sz="1100" baseline="0"/>
            <a:t>S'il n'y a pas encore de résultats introduits pour le tour en cours, il est également possible de modifier les rencontres .</a:t>
          </a:r>
          <a:endParaRPr lang="en-US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38100</xdr:colOff>
      <xdr:row>1</xdr:row>
      <xdr:rowOff>104775</xdr:rowOff>
    </xdr:from>
    <xdr:to>
      <xdr:col>22</xdr:col>
      <xdr:colOff>352425</xdr:colOff>
      <xdr:row>13</xdr:row>
      <xdr:rowOff>66675</xdr:rowOff>
    </xdr:to>
    <xdr:sp macro="" textlink="">
      <xdr:nvSpPr>
        <xdr:cNvPr id="2" name="TextBox 1"/>
        <xdr:cNvSpPr txBox="1"/>
      </xdr:nvSpPr>
      <xdr:spPr>
        <a:xfrm>
          <a:off x="8572500" y="295275"/>
          <a:ext cx="5191125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classement</a:t>
          </a:r>
        </a:p>
        <a:p>
          <a:r>
            <a:rPr lang="en-US" sz="1100"/>
            <a:t>-établi</a:t>
          </a:r>
          <a:r>
            <a:rPr lang="en-US" sz="1100" baseline="0"/>
            <a:t> automatiquement</a:t>
          </a:r>
        </a:p>
        <a:p>
          <a:r>
            <a:rPr lang="en-US" sz="1100" baseline="0"/>
            <a:t>- colonne D= total des points</a:t>
          </a:r>
        </a:p>
        <a:p>
          <a:r>
            <a:rPr lang="en-US" sz="1100" baseline="0"/>
            <a:t>- colonne E= force des joueurs contre lesquels les points ont été pris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H40"/>
  <sheetViews>
    <sheetView topLeftCell="A10" workbookViewId="0">
      <selection activeCell="B1" sqref="B1"/>
    </sheetView>
  </sheetViews>
  <sheetFormatPr defaultRowHeight="15" x14ac:dyDescent="0.25"/>
  <cols>
    <col min="2" max="2" width="12" bestFit="1" customWidth="1"/>
  </cols>
  <sheetData>
    <row r="1" spans="1:34" x14ac:dyDescent="0.25">
      <c r="A1" s="6" t="s">
        <v>7</v>
      </c>
      <c r="B1">
        <v>230024</v>
      </c>
      <c r="C1">
        <v>1</v>
      </c>
      <c r="E1" t="s">
        <v>47</v>
      </c>
      <c r="AH1" t="s">
        <v>48</v>
      </c>
    </row>
    <row r="2" spans="1:34" x14ac:dyDescent="0.25">
      <c r="A2" s="6" t="s">
        <v>8</v>
      </c>
      <c r="B2">
        <v>240011</v>
      </c>
      <c r="C2">
        <v>2</v>
      </c>
      <c r="AH2" t="s">
        <v>49</v>
      </c>
    </row>
    <row r="3" spans="1:34" x14ac:dyDescent="0.25">
      <c r="A3" s="6" t="s">
        <v>9</v>
      </c>
      <c r="B3">
        <v>170026</v>
      </c>
      <c r="C3">
        <v>3</v>
      </c>
      <c r="AH3" t="s">
        <v>50</v>
      </c>
    </row>
    <row r="4" spans="1:34" x14ac:dyDescent="0.25">
      <c r="A4" s="6" t="s">
        <v>10</v>
      </c>
      <c r="B4">
        <v>150021</v>
      </c>
      <c r="C4">
        <v>4</v>
      </c>
      <c r="AH4" t="s">
        <v>51</v>
      </c>
    </row>
    <row r="5" spans="1:34" x14ac:dyDescent="0.25">
      <c r="A5" s="6" t="s">
        <v>11</v>
      </c>
      <c r="B5">
        <v>260000</v>
      </c>
      <c r="C5">
        <v>5</v>
      </c>
      <c r="E5" t="s">
        <v>6</v>
      </c>
      <c r="AH5" t="s">
        <v>52</v>
      </c>
    </row>
    <row r="6" spans="1:34" x14ac:dyDescent="0.25">
      <c r="A6" s="6" t="s">
        <v>12</v>
      </c>
      <c r="B6">
        <v>210026</v>
      </c>
      <c r="C6">
        <v>6</v>
      </c>
      <c r="E6" t="s">
        <v>105</v>
      </c>
      <c r="AH6" t="s">
        <v>53</v>
      </c>
    </row>
    <row r="7" spans="1:34" x14ac:dyDescent="0.25">
      <c r="A7" s="6" t="s">
        <v>13</v>
      </c>
      <c r="B7">
        <v>180026</v>
      </c>
      <c r="C7">
        <v>7</v>
      </c>
      <c r="AH7" t="s">
        <v>54</v>
      </c>
    </row>
    <row r="8" spans="1:34" x14ac:dyDescent="0.25">
      <c r="A8" s="6" t="s">
        <v>14</v>
      </c>
      <c r="B8">
        <v>190018</v>
      </c>
      <c r="C8">
        <v>8</v>
      </c>
      <c r="AH8" t="s">
        <v>55</v>
      </c>
    </row>
    <row r="9" spans="1:34" x14ac:dyDescent="0.25">
      <c r="A9" s="6" t="s">
        <v>15</v>
      </c>
      <c r="B9">
        <v>190026</v>
      </c>
      <c r="C9">
        <v>9</v>
      </c>
      <c r="AH9" t="s">
        <v>56</v>
      </c>
    </row>
    <row r="10" spans="1:34" x14ac:dyDescent="0.25">
      <c r="A10" s="6" t="s">
        <v>16</v>
      </c>
      <c r="B10">
        <v>180019</v>
      </c>
      <c r="C10">
        <v>10</v>
      </c>
      <c r="AH10" t="s">
        <v>57</v>
      </c>
    </row>
    <row r="11" spans="1:34" x14ac:dyDescent="0.25">
      <c r="A11" s="6" t="s">
        <v>17</v>
      </c>
      <c r="B11">
        <v>260034</v>
      </c>
      <c r="C11">
        <v>11</v>
      </c>
      <c r="AH11" t="s">
        <v>58</v>
      </c>
    </row>
    <row r="12" spans="1:34" x14ac:dyDescent="0.25">
      <c r="A12" s="6" t="s">
        <v>18</v>
      </c>
      <c r="B12">
        <v>110000</v>
      </c>
      <c r="C12">
        <v>12</v>
      </c>
      <c r="AH12" t="s">
        <v>59</v>
      </c>
    </row>
    <row r="13" spans="1:34" x14ac:dyDescent="0.25">
      <c r="A13" s="6" t="s">
        <v>19</v>
      </c>
      <c r="B13">
        <v>150049</v>
      </c>
      <c r="C13">
        <v>13</v>
      </c>
      <c r="AH13" t="s">
        <v>60</v>
      </c>
    </row>
    <row r="14" spans="1:34" x14ac:dyDescent="0.25">
      <c r="A14" s="6" t="s">
        <v>20</v>
      </c>
      <c r="B14">
        <v>230000</v>
      </c>
      <c r="C14">
        <v>14</v>
      </c>
      <c r="AH14" t="s">
        <v>61</v>
      </c>
    </row>
    <row r="15" spans="1:34" x14ac:dyDescent="0.25">
      <c r="A15" s="6" t="s">
        <v>21</v>
      </c>
      <c r="B15">
        <v>260000</v>
      </c>
      <c r="C15">
        <v>15</v>
      </c>
      <c r="AH15" t="s">
        <v>62</v>
      </c>
    </row>
    <row r="16" spans="1:34" x14ac:dyDescent="0.25">
      <c r="A16" s="6" t="s">
        <v>22</v>
      </c>
      <c r="B16">
        <v>130047</v>
      </c>
      <c r="C16">
        <v>16</v>
      </c>
      <c r="AH16" t="s">
        <v>63</v>
      </c>
    </row>
    <row r="17" spans="1:34" x14ac:dyDescent="0.25">
      <c r="A17" s="6" t="s">
        <v>23</v>
      </c>
      <c r="B17">
        <v>200026</v>
      </c>
      <c r="C17">
        <v>17</v>
      </c>
      <c r="AH17" t="s">
        <v>64</v>
      </c>
    </row>
    <row r="18" spans="1:34" x14ac:dyDescent="0.25">
      <c r="A18" s="6" t="s">
        <v>24</v>
      </c>
      <c r="B18">
        <v>150020</v>
      </c>
      <c r="C18">
        <v>18</v>
      </c>
      <c r="AH18" t="s">
        <v>65</v>
      </c>
    </row>
    <row r="19" spans="1:34" x14ac:dyDescent="0.25">
      <c r="A19" s="6" t="s">
        <v>25</v>
      </c>
      <c r="B19">
        <v>260000</v>
      </c>
      <c r="C19">
        <v>19</v>
      </c>
      <c r="AH19" t="s">
        <v>66</v>
      </c>
    </row>
    <row r="20" spans="1:34" x14ac:dyDescent="0.25">
      <c r="A20" s="6" t="s">
        <v>26</v>
      </c>
      <c r="B20">
        <v>80044</v>
      </c>
      <c r="C20">
        <v>20</v>
      </c>
      <c r="AH20" t="s">
        <v>67</v>
      </c>
    </row>
    <row r="21" spans="1:34" x14ac:dyDescent="0.25">
      <c r="A21" s="6" t="s">
        <v>27</v>
      </c>
      <c r="B21">
        <v>260000</v>
      </c>
      <c r="C21">
        <v>21</v>
      </c>
      <c r="AH21" t="s">
        <v>68</v>
      </c>
    </row>
    <row r="22" spans="1:34" x14ac:dyDescent="0.25">
      <c r="A22" s="6" t="s">
        <v>28</v>
      </c>
      <c r="B22">
        <v>60044</v>
      </c>
      <c r="C22">
        <v>22</v>
      </c>
      <c r="AH22" t="s">
        <v>69</v>
      </c>
    </row>
    <row r="23" spans="1:34" x14ac:dyDescent="0.25">
      <c r="A23" s="6" t="s">
        <v>29</v>
      </c>
      <c r="B23">
        <v>200026</v>
      </c>
      <c r="C23">
        <v>23</v>
      </c>
      <c r="AH23" t="s">
        <v>70</v>
      </c>
    </row>
    <row r="24" spans="1:34" x14ac:dyDescent="0.25">
      <c r="A24" s="6" t="s">
        <v>30</v>
      </c>
      <c r="B24">
        <v>40020</v>
      </c>
      <c r="C24">
        <v>24</v>
      </c>
      <c r="AH24" t="s">
        <v>71</v>
      </c>
    </row>
    <row r="25" spans="1:34" x14ac:dyDescent="0.25">
      <c r="A25" s="6" t="s">
        <v>31</v>
      </c>
      <c r="B25">
        <v>240000</v>
      </c>
      <c r="C25">
        <v>25</v>
      </c>
      <c r="AH25" t="s">
        <v>72</v>
      </c>
    </row>
    <row r="26" spans="1:34" x14ac:dyDescent="0.25">
      <c r="A26" s="6" t="s">
        <v>32</v>
      </c>
      <c r="B26">
        <v>0</v>
      </c>
      <c r="C26">
        <v>26</v>
      </c>
      <c r="AH26" t="s">
        <v>73</v>
      </c>
    </row>
    <row r="27" spans="1:34" x14ac:dyDescent="0.25">
      <c r="A27" s="6" t="s">
        <v>33</v>
      </c>
      <c r="B27">
        <v>260024</v>
      </c>
      <c r="C27">
        <v>27</v>
      </c>
      <c r="AH27" t="s">
        <v>74</v>
      </c>
    </row>
    <row r="28" spans="1:34" x14ac:dyDescent="0.25">
      <c r="A28" s="6" t="s">
        <v>34</v>
      </c>
      <c r="B28">
        <v>180026</v>
      </c>
      <c r="C28">
        <v>28</v>
      </c>
      <c r="AH28" t="s">
        <v>75</v>
      </c>
    </row>
    <row r="29" spans="1:34" x14ac:dyDescent="0.25">
      <c r="A29" s="6" t="s">
        <v>35</v>
      </c>
      <c r="B29">
        <v>260024</v>
      </c>
      <c r="C29">
        <v>29</v>
      </c>
      <c r="AH29" t="s">
        <v>76</v>
      </c>
    </row>
    <row r="30" spans="1:34" x14ac:dyDescent="0.25">
      <c r="A30" s="6" t="s">
        <v>36</v>
      </c>
      <c r="B30">
        <v>170030</v>
      </c>
      <c r="C30">
        <v>30</v>
      </c>
      <c r="AH30" t="s">
        <v>77</v>
      </c>
    </row>
    <row r="31" spans="1:34" x14ac:dyDescent="0.25">
      <c r="A31" s="6" t="s">
        <v>37</v>
      </c>
      <c r="B31">
        <v>240000</v>
      </c>
      <c r="C31">
        <v>31</v>
      </c>
      <c r="AH31" t="s">
        <v>78</v>
      </c>
    </row>
    <row r="32" spans="1:34" x14ac:dyDescent="0.25">
      <c r="A32" s="6" t="s">
        <v>38</v>
      </c>
      <c r="B32">
        <v>40024</v>
      </c>
      <c r="C32">
        <v>32</v>
      </c>
      <c r="AH32" t="s">
        <v>79</v>
      </c>
    </row>
    <row r="33" spans="1:34" x14ac:dyDescent="0.25">
      <c r="A33" s="6" t="s">
        <v>39</v>
      </c>
      <c r="B33">
        <v>260000</v>
      </c>
      <c r="C33">
        <v>33</v>
      </c>
      <c r="AH33" t="s">
        <v>80</v>
      </c>
    </row>
    <row r="34" spans="1:34" x14ac:dyDescent="0.25">
      <c r="A34" s="6" t="s">
        <v>40</v>
      </c>
      <c r="B34">
        <v>110045</v>
      </c>
      <c r="C34">
        <v>34</v>
      </c>
      <c r="AH34" t="s">
        <v>81</v>
      </c>
    </row>
    <row r="35" spans="1:34" x14ac:dyDescent="0.25">
      <c r="A35" s="6" t="s">
        <v>41</v>
      </c>
      <c r="B35">
        <v>150026</v>
      </c>
      <c r="C35">
        <v>35</v>
      </c>
      <c r="AH35" t="s">
        <v>82</v>
      </c>
    </row>
    <row r="36" spans="1:34" x14ac:dyDescent="0.25">
      <c r="A36" s="6" t="s">
        <v>42</v>
      </c>
      <c r="B36">
        <v>220015</v>
      </c>
      <c r="C36">
        <v>36</v>
      </c>
      <c r="AH36" t="s">
        <v>83</v>
      </c>
    </row>
    <row r="37" spans="1:34" x14ac:dyDescent="0.25">
      <c r="A37" s="6" t="s">
        <v>43</v>
      </c>
      <c r="B37">
        <v>260019</v>
      </c>
      <c r="C37">
        <v>37</v>
      </c>
      <c r="AH37" t="s">
        <v>84</v>
      </c>
    </row>
    <row r="38" spans="1:34" x14ac:dyDescent="0.25">
      <c r="A38" s="6" t="s">
        <v>44</v>
      </c>
      <c r="B38">
        <v>190023</v>
      </c>
      <c r="C38">
        <v>38</v>
      </c>
      <c r="AH38" t="s">
        <v>85</v>
      </c>
    </row>
    <row r="39" spans="1:34" x14ac:dyDescent="0.25">
      <c r="A39" s="6" t="s">
        <v>45</v>
      </c>
      <c r="B39">
        <v>260017</v>
      </c>
      <c r="C39">
        <v>39</v>
      </c>
      <c r="AH39" t="s">
        <v>86</v>
      </c>
    </row>
    <row r="40" spans="1:34" ht="15.75" thickBot="1" x14ac:dyDescent="0.3">
      <c r="A40" s="7" t="s">
        <v>46</v>
      </c>
      <c r="B40">
        <v>170022</v>
      </c>
      <c r="C40">
        <v>40</v>
      </c>
      <c r="AH40" t="s">
        <v>87</v>
      </c>
    </row>
  </sheetData>
  <dataValidations count="1">
    <dataValidation type="list" allowBlank="1" showInputMessage="1" showErrorMessage="1" sqref="E1">
      <formula1>"aléatoire,ordonné"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init">
                <anchor moveWithCells="1" sizeWithCells="1">
                  <from>
                    <xdr:col>7</xdr:col>
                    <xdr:colOff>28575</xdr:colOff>
                    <xdr:row>1</xdr:row>
                    <xdr:rowOff>19050</xdr:rowOff>
                  </from>
                  <to>
                    <xdr:col>9</xdr:col>
                    <xdr:colOff>114300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O105"/>
  <sheetViews>
    <sheetView tabSelected="1" workbookViewId="0">
      <selection activeCell="B2" sqref="B2"/>
    </sheetView>
  </sheetViews>
  <sheetFormatPr defaultRowHeight="15" x14ac:dyDescent="0.25"/>
  <cols>
    <col min="1" max="1" width="11.85546875" style="1" bestFit="1" customWidth="1"/>
    <col min="2" max="2" width="10.7109375" style="1" bestFit="1" customWidth="1"/>
    <col min="3" max="16384" width="9.140625" style="1"/>
  </cols>
  <sheetData>
    <row r="1" spans="1:41" x14ac:dyDescent="0.25">
      <c r="A1" s="2" t="s">
        <v>5</v>
      </c>
      <c r="B1" s="3" t="s">
        <v>7</v>
      </c>
      <c r="C1" s="3" t="s">
        <v>8</v>
      </c>
      <c r="D1" s="3" t="s">
        <v>9</v>
      </c>
      <c r="E1" s="3" t="s">
        <v>10</v>
      </c>
      <c r="F1" s="3" t="s">
        <v>11</v>
      </c>
      <c r="G1" s="3" t="s">
        <v>12</v>
      </c>
      <c r="H1" s="3" t="s">
        <v>13</v>
      </c>
      <c r="I1" s="3" t="s">
        <v>14</v>
      </c>
      <c r="J1" s="3" t="s">
        <v>15</v>
      </c>
      <c r="K1" s="3" t="s">
        <v>16</v>
      </c>
      <c r="L1" s="3" t="s">
        <v>17</v>
      </c>
      <c r="M1" s="3" t="s">
        <v>18</v>
      </c>
      <c r="N1" s="3" t="s">
        <v>19</v>
      </c>
      <c r="O1" s="3" t="s">
        <v>20</v>
      </c>
      <c r="P1" s="3" t="s">
        <v>21</v>
      </c>
      <c r="Q1" s="3" t="s">
        <v>22</v>
      </c>
      <c r="R1" s="3" t="s">
        <v>23</v>
      </c>
      <c r="S1" s="3" t="s">
        <v>24</v>
      </c>
      <c r="T1" s="3" t="s">
        <v>25</v>
      </c>
      <c r="U1" s="3" t="s">
        <v>26</v>
      </c>
      <c r="V1" s="3" t="s">
        <v>27</v>
      </c>
      <c r="W1" s="3" t="s">
        <v>28</v>
      </c>
      <c r="X1" s="3" t="s">
        <v>29</v>
      </c>
      <c r="Y1" s="3" t="s">
        <v>30</v>
      </c>
      <c r="Z1" s="3" t="s">
        <v>31</v>
      </c>
      <c r="AA1" s="3" t="s">
        <v>32</v>
      </c>
      <c r="AB1" s="3" t="s">
        <v>33</v>
      </c>
      <c r="AC1" s="3" t="s">
        <v>34</v>
      </c>
      <c r="AD1" s="3" t="s">
        <v>35</v>
      </c>
      <c r="AE1" s="3" t="s">
        <v>36</v>
      </c>
      <c r="AF1" s="3" t="s">
        <v>37</v>
      </c>
      <c r="AG1" s="3" t="s">
        <v>38</v>
      </c>
      <c r="AH1" s="3" t="s">
        <v>39</v>
      </c>
      <c r="AI1" s="3" t="s">
        <v>40</v>
      </c>
      <c r="AJ1" s="3" t="s">
        <v>41</v>
      </c>
      <c r="AK1" s="3" t="s">
        <v>42</v>
      </c>
      <c r="AL1" s="3" t="s">
        <v>43</v>
      </c>
      <c r="AM1" s="3" t="s">
        <v>44</v>
      </c>
      <c r="AN1" s="3" t="s">
        <v>45</v>
      </c>
      <c r="AO1" s="3" t="s">
        <v>46</v>
      </c>
    </row>
    <row r="2" spans="1:41" x14ac:dyDescent="0.25">
      <c r="A2" s="3" t="s">
        <v>7</v>
      </c>
      <c r="B2" s="4"/>
      <c r="C2" s="3" t="s">
        <v>90</v>
      </c>
      <c r="D2" s="3"/>
      <c r="E2" s="3"/>
      <c r="F2" s="3"/>
      <c r="G2" s="3"/>
      <c r="H2" s="3"/>
      <c r="I2" s="3"/>
      <c r="J2" s="3"/>
      <c r="K2" s="3"/>
      <c r="L2" s="3" t="s">
        <v>113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 t="s">
        <v>137</v>
      </c>
      <c r="AG2" s="3"/>
      <c r="AH2" s="3"/>
      <c r="AI2" s="3"/>
      <c r="AJ2" s="3"/>
      <c r="AK2" s="3"/>
      <c r="AL2" s="3"/>
      <c r="AM2" s="3"/>
      <c r="AN2" s="3"/>
      <c r="AO2" s="3"/>
    </row>
    <row r="3" spans="1:41" x14ac:dyDescent="0.25">
      <c r="A3" s="3" t="s">
        <v>8</v>
      </c>
      <c r="B3" s="4"/>
      <c r="C3" s="4"/>
      <c r="D3" s="3"/>
      <c r="E3" s="3"/>
      <c r="F3" s="3"/>
      <c r="G3" s="3"/>
      <c r="H3" s="3"/>
      <c r="I3" s="3"/>
      <c r="J3" s="3"/>
      <c r="K3" s="3"/>
      <c r="L3" s="3"/>
      <c r="M3" s="3" t="s">
        <v>128</v>
      </c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 t="s">
        <v>137</v>
      </c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</row>
    <row r="4" spans="1:41" x14ac:dyDescent="0.25">
      <c r="A4" s="3" t="s">
        <v>9</v>
      </c>
      <c r="B4" s="4"/>
      <c r="C4" s="4"/>
      <c r="D4" s="4"/>
      <c r="E4" s="3" t="s">
        <v>92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 t="s">
        <v>117</v>
      </c>
      <c r="AO4" s="3" t="s">
        <v>137</v>
      </c>
    </row>
    <row r="5" spans="1:41" x14ac:dyDescent="0.25">
      <c r="A5" s="3" t="s">
        <v>10</v>
      </c>
      <c r="B5" s="4"/>
      <c r="C5" s="4"/>
      <c r="D5" s="4"/>
      <c r="E5" s="4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 t="s">
        <v>137</v>
      </c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 t="s">
        <v>135</v>
      </c>
      <c r="AH5" s="3"/>
      <c r="AI5" s="3"/>
      <c r="AJ5" s="3"/>
      <c r="AK5" s="3"/>
      <c r="AL5" s="3"/>
      <c r="AM5" s="3"/>
      <c r="AN5" s="3"/>
      <c r="AO5" s="3"/>
    </row>
    <row r="6" spans="1:41" x14ac:dyDescent="0.25">
      <c r="A6" s="3" t="s">
        <v>11</v>
      </c>
      <c r="B6" s="4"/>
      <c r="C6" s="4"/>
      <c r="D6" s="4"/>
      <c r="E6" s="4"/>
      <c r="F6" s="4"/>
      <c r="G6" s="3" t="s">
        <v>94</v>
      </c>
      <c r="H6" s="3" t="s">
        <v>118</v>
      </c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 t="s">
        <v>137</v>
      </c>
      <c r="AO6" s="3"/>
    </row>
    <row r="7" spans="1:41" x14ac:dyDescent="0.25">
      <c r="A7" s="3" t="s">
        <v>12</v>
      </c>
      <c r="B7" s="4"/>
      <c r="C7" s="4"/>
      <c r="D7" s="4"/>
      <c r="E7" s="4"/>
      <c r="F7" s="4"/>
      <c r="G7" s="4"/>
      <c r="H7" s="3"/>
      <c r="I7" s="3"/>
      <c r="J7" s="3"/>
      <c r="K7" s="3"/>
      <c r="L7" s="3"/>
      <c r="M7" s="3"/>
      <c r="N7" s="3"/>
      <c r="O7" s="3"/>
      <c r="P7" s="3"/>
      <c r="Q7" s="3" t="s">
        <v>118</v>
      </c>
      <c r="R7" s="3" t="s">
        <v>137</v>
      </c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</row>
    <row r="8" spans="1:41" x14ac:dyDescent="0.25">
      <c r="A8" s="3" t="s">
        <v>13</v>
      </c>
      <c r="B8" s="4"/>
      <c r="C8" s="4"/>
      <c r="D8" s="4"/>
      <c r="E8" s="4"/>
      <c r="F8" s="4"/>
      <c r="G8" s="4"/>
      <c r="H8" s="4"/>
      <c r="I8" s="3" t="s">
        <v>96</v>
      </c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 t="s">
        <v>137</v>
      </c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  <row r="9" spans="1:41" x14ac:dyDescent="0.25">
      <c r="A9" s="3" t="s">
        <v>14</v>
      </c>
      <c r="B9" s="4"/>
      <c r="C9" s="4"/>
      <c r="D9" s="4"/>
      <c r="E9" s="4"/>
      <c r="F9" s="4"/>
      <c r="G9" s="4"/>
      <c r="H9" s="4"/>
      <c r="I9" s="4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 t="s">
        <v>130</v>
      </c>
      <c r="AJ9" s="3"/>
      <c r="AK9" s="3"/>
      <c r="AL9" s="3"/>
      <c r="AM9" s="3" t="s">
        <v>137</v>
      </c>
      <c r="AN9" s="3"/>
      <c r="AO9" s="3"/>
    </row>
    <row r="10" spans="1:41" x14ac:dyDescent="0.25">
      <c r="A10" s="3" t="s">
        <v>15</v>
      </c>
      <c r="B10" s="4"/>
      <c r="C10" s="4"/>
      <c r="D10" s="4"/>
      <c r="E10" s="4"/>
      <c r="F10" s="4"/>
      <c r="G10" s="4"/>
      <c r="H10" s="4"/>
      <c r="I10" s="4"/>
      <c r="J10" s="4"/>
      <c r="K10" s="3" t="s">
        <v>98</v>
      </c>
      <c r="L10" s="3"/>
      <c r="M10" s="3"/>
      <c r="N10" s="3"/>
      <c r="O10" s="3"/>
      <c r="P10" s="3" t="s">
        <v>120</v>
      </c>
      <c r="Q10" s="3"/>
      <c r="R10" s="3"/>
      <c r="S10" s="3"/>
      <c r="T10" s="3"/>
      <c r="U10" s="3"/>
      <c r="V10" s="3"/>
      <c r="W10" s="3"/>
      <c r="X10" s="3" t="s">
        <v>137</v>
      </c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</row>
    <row r="11" spans="1:41" x14ac:dyDescent="0.25">
      <c r="A11" s="3" t="s">
        <v>16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3"/>
      <c r="M11" s="3"/>
      <c r="N11" s="3"/>
      <c r="O11" s="3"/>
      <c r="P11" s="3"/>
      <c r="Q11" s="3"/>
      <c r="R11" s="3"/>
      <c r="S11" s="3"/>
      <c r="T11" s="3"/>
      <c r="U11" s="3" t="s">
        <v>131</v>
      </c>
      <c r="V11" s="3"/>
      <c r="W11" s="3"/>
      <c r="X11" s="3"/>
      <c r="Y11" s="3"/>
      <c r="Z11" s="3"/>
      <c r="AA11" s="3"/>
      <c r="AB11" s="3"/>
      <c r="AC11" s="3"/>
      <c r="AD11" s="3"/>
      <c r="AE11" s="3" t="s">
        <v>137</v>
      </c>
      <c r="AF11" s="3"/>
      <c r="AG11" s="3"/>
      <c r="AH11" s="3"/>
      <c r="AI11" s="3"/>
      <c r="AJ11" s="3"/>
      <c r="AK11" s="3"/>
      <c r="AL11" s="3"/>
      <c r="AM11" s="3"/>
      <c r="AN11" s="3"/>
      <c r="AO11" s="3"/>
    </row>
    <row r="12" spans="1:41" x14ac:dyDescent="0.25">
      <c r="A12" s="3" t="s">
        <v>17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3" t="s">
        <v>90</v>
      </c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 t="s">
        <v>137</v>
      </c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</row>
    <row r="13" spans="1:41" x14ac:dyDescent="0.25">
      <c r="A13" s="3" t="s">
        <v>18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3"/>
      <c r="O13" s="3"/>
      <c r="P13" s="3"/>
      <c r="Q13" s="3"/>
      <c r="R13" s="3"/>
      <c r="S13" s="3"/>
      <c r="T13" s="3"/>
      <c r="U13" s="3" t="s">
        <v>137</v>
      </c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</row>
    <row r="14" spans="1:41" x14ac:dyDescent="0.25">
      <c r="A14" s="3" t="s">
        <v>19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3" t="s">
        <v>100</v>
      </c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 t="s">
        <v>137</v>
      </c>
      <c r="AK14" s="3"/>
      <c r="AL14" s="3" t="s">
        <v>115</v>
      </c>
      <c r="AM14" s="3"/>
      <c r="AN14" s="3"/>
      <c r="AO14" s="3"/>
    </row>
    <row r="15" spans="1:41" x14ac:dyDescent="0.25">
      <c r="A15" s="3" t="s">
        <v>20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 t="s">
        <v>137</v>
      </c>
      <c r="AL15" s="3"/>
      <c r="AM15" s="3" t="s">
        <v>129</v>
      </c>
      <c r="AN15" s="3"/>
      <c r="AO15" s="3"/>
    </row>
    <row r="16" spans="1:41" x14ac:dyDescent="0.25">
      <c r="A16" s="3" t="s">
        <v>21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3" t="s">
        <v>94</v>
      </c>
      <c r="R16" s="3"/>
      <c r="S16" s="3"/>
      <c r="T16" s="3" t="s">
        <v>137</v>
      </c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</row>
    <row r="17" spans="1:41" x14ac:dyDescent="0.25">
      <c r="A17" s="3" t="s">
        <v>22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 t="s">
        <v>137</v>
      </c>
      <c r="AJ17" s="3"/>
      <c r="AK17" s="3"/>
      <c r="AL17" s="3"/>
      <c r="AM17" s="3"/>
      <c r="AN17" s="3"/>
      <c r="AO17" s="3"/>
    </row>
    <row r="18" spans="1:41" x14ac:dyDescent="0.25">
      <c r="A18" s="3" t="s">
        <v>23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3" t="s">
        <v>92</v>
      </c>
      <c r="T18" s="3" t="s">
        <v>122</v>
      </c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</row>
    <row r="19" spans="1:41" x14ac:dyDescent="0.25">
      <c r="A19" s="3" t="s">
        <v>24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3"/>
      <c r="U19" s="3"/>
      <c r="V19" s="3"/>
      <c r="W19" s="3"/>
      <c r="X19" s="3"/>
      <c r="Y19" s="3"/>
      <c r="Z19" s="3"/>
      <c r="AA19" s="3" t="s">
        <v>128</v>
      </c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</row>
    <row r="20" spans="1:41" x14ac:dyDescent="0.25">
      <c r="A20" s="3" t="s">
        <v>25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3" t="s">
        <v>98</v>
      </c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</row>
    <row r="21" spans="1:41" x14ac:dyDescent="0.25">
      <c r="A21" s="3" t="s">
        <v>26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</row>
    <row r="22" spans="1:41" x14ac:dyDescent="0.25">
      <c r="A22" s="3" t="s">
        <v>27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3" t="s">
        <v>102</v>
      </c>
      <c r="X22" s="3" t="s">
        <v>123</v>
      </c>
      <c r="Y22" s="3"/>
      <c r="Z22" s="3"/>
      <c r="AA22" s="3"/>
      <c r="AB22" s="3"/>
      <c r="AC22" s="3"/>
      <c r="AD22" s="3"/>
      <c r="AE22" s="3"/>
      <c r="AF22" s="3"/>
      <c r="AG22" s="3"/>
      <c r="AH22" s="3" t="s">
        <v>137</v>
      </c>
      <c r="AI22" s="3"/>
      <c r="AJ22" s="3"/>
      <c r="AK22" s="3"/>
      <c r="AL22" s="3"/>
      <c r="AM22" s="3"/>
      <c r="AN22" s="3"/>
      <c r="AO22" s="3"/>
    </row>
    <row r="23" spans="1:41" x14ac:dyDescent="0.25">
      <c r="A23" s="3" t="s">
        <v>28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3"/>
      <c r="Y23" s="3"/>
      <c r="Z23" s="3"/>
      <c r="AA23" s="3"/>
      <c r="AB23" s="3"/>
      <c r="AC23" s="3" t="s">
        <v>115</v>
      </c>
      <c r="AD23" s="3"/>
      <c r="AE23" s="3"/>
      <c r="AF23" s="3"/>
      <c r="AG23" s="3" t="s">
        <v>137</v>
      </c>
      <c r="AH23" s="3"/>
      <c r="AI23" s="3"/>
      <c r="AJ23" s="3"/>
      <c r="AK23" s="3"/>
      <c r="AL23" s="3"/>
      <c r="AM23" s="3"/>
      <c r="AN23" s="3"/>
      <c r="AO23" s="3"/>
    </row>
    <row r="24" spans="1:41" x14ac:dyDescent="0.25">
      <c r="A24" s="3" t="s">
        <v>29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3" t="s">
        <v>104</v>
      </c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</row>
    <row r="25" spans="1:41" x14ac:dyDescent="0.25">
      <c r="A25" s="3" t="s">
        <v>30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3"/>
      <c r="AA25" s="3" t="s">
        <v>137</v>
      </c>
      <c r="AB25" s="3"/>
      <c r="AC25" s="3"/>
      <c r="AD25" s="3"/>
      <c r="AE25" s="3" t="s">
        <v>133</v>
      </c>
      <c r="AF25" s="3"/>
      <c r="AG25" s="3"/>
      <c r="AH25" s="3"/>
      <c r="AI25" s="3"/>
      <c r="AJ25" s="3"/>
      <c r="AK25" s="3"/>
      <c r="AL25" s="3"/>
      <c r="AM25" s="3"/>
      <c r="AN25" s="3"/>
      <c r="AO25" s="3"/>
    </row>
    <row r="26" spans="1:41" x14ac:dyDescent="0.25">
      <c r="A26" s="3" t="s">
        <v>31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3" t="s">
        <v>106</v>
      </c>
      <c r="AB26" s="3" t="s">
        <v>125</v>
      </c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</row>
    <row r="27" spans="1:41" x14ac:dyDescent="0.25">
      <c r="A27" s="3" t="s">
        <v>32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</row>
    <row r="28" spans="1:41" x14ac:dyDescent="0.25">
      <c r="A28" s="3" t="s">
        <v>33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3" t="s">
        <v>98</v>
      </c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</row>
    <row r="29" spans="1:41" x14ac:dyDescent="0.25">
      <c r="A29" s="3" t="s">
        <v>34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</row>
    <row r="30" spans="1:41" x14ac:dyDescent="0.25">
      <c r="A30" s="3" t="s">
        <v>35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3" t="s">
        <v>102</v>
      </c>
      <c r="AF30" s="3" t="s">
        <v>126</v>
      </c>
      <c r="AG30" s="3"/>
      <c r="AH30" s="3"/>
      <c r="AI30" s="3"/>
      <c r="AJ30" s="3"/>
      <c r="AK30" s="3"/>
      <c r="AL30" s="3" t="s">
        <v>137</v>
      </c>
      <c r="AM30" s="3"/>
      <c r="AN30" s="3"/>
      <c r="AO30" s="3"/>
    </row>
    <row r="31" spans="1:41" x14ac:dyDescent="0.25">
      <c r="A31" s="3" t="s">
        <v>36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3"/>
      <c r="AG31" s="3"/>
      <c r="AH31" s="3"/>
      <c r="AI31" s="3"/>
      <c r="AJ31" s="3"/>
      <c r="AK31" s="3"/>
      <c r="AL31" s="3"/>
      <c r="AM31" s="3"/>
      <c r="AN31" s="3"/>
      <c r="AO31" s="3"/>
    </row>
    <row r="32" spans="1:41" x14ac:dyDescent="0.25">
      <c r="A32" s="3" t="s">
        <v>37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3" t="s">
        <v>104</v>
      </c>
      <c r="AH32" s="3"/>
      <c r="AI32" s="3"/>
      <c r="AJ32" s="3"/>
      <c r="AK32" s="3"/>
      <c r="AL32" s="3"/>
      <c r="AM32" s="3"/>
      <c r="AN32" s="3"/>
      <c r="AO32" s="3"/>
    </row>
    <row r="33" spans="1:41" x14ac:dyDescent="0.25">
      <c r="A33" s="3" t="s">
        <v>38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3"/>
      <c r="AI33" s="3"/>
      <c r="AJ33" s="3"/>
      <c r="AK33" s="3"/>
      <c r="AL33" s="3"/>
      <c r="AM33" s="3"/>
      <c r="AN33" s="3"/>
      <c r="AO33" s="3"/>
    </row>
    <row r="34" spans="1:41" x14ac:dyDescent="0.25">
      <c r="A34" s="3" t="s">
        <v>39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3" t="s">
        <v>108</v>
      </c>
      <c r="AJ34" s="3" t="s">
        <v>127</v>
      </c>
      <c r="AK34" s="3"/>
      <c r="AL34" s="3"/>
      <c r="AM34" s="3"/>
      <c r="AN34" s="3"/>
      <c r="AO34" s="3"/>
    </row>
    <row r="35" spans="1:41" x14ac:dyDescent="0.25">
      <c r="A35" s="3" t="s">
        <v>40</v>
      </c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3"/>
      <c r="AK35" s="3"/>
      <c r="AL35" s="3"/>
      <c r="AM35" s="3"/>
      <c r="AN35" s="3"/>
      <c r="AO35" s="3"/>
    </row>
    <row r="36" spans="1:41" x14ac:dyDescent="0.25">
      <c r="A36" s="3" t="s">
        <v>41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3" t="s">
        <v>110</v>
      </c>
      <c r="AL36" s="3"/>
      <c r="AM36" s="3"/>
      <c r="AN36" s="3"/>
      <c r="AO36" s="3"/>
    </row>
    <row r="37" spans="1:41" x14ac:dyDescent="0.25">
      <c r="A37" s="3" t="s">
        <v>42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3"/>
      <c r="AM37" s="3"/>
      <c r="AN37" s="3"/>
      <c r="AO37" s="3" t="s">
        <v>123</v>
      </c>
    </row>
    <row r="38" spans="1:41" x14ac:dyDescent="0.25">
      <c r="A38" s="3" t="s">
        <v>43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3" t="s">
        <v>90</v>
      </c>
      <c r="AN38" s="3"/>
      <c r="AO38" s="3"/>
    </row>
    <row r="39" spans="1:41" x14ac:dyDescent="0.25">
      <c r="A39" s="3" t="s">
        <v>44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3"/>
      <c r="AO39" s="3"/>
    </row>
    <row r="40" spans="1:41" x14ac:dyDescent="0.25">
      <c r="A40" s="3" t="s">
        <v>45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3" t="s">
        <v>100</v>
      </c>
    </row>
    <row r="41" spans="1:41" x14ac:dyDescent="0.25">
      <c r="A41" s="3" t="s">
        <v>46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</row>
    <row r="43" spans="1:41" x14ac:dyDescent="0.25">
      <c r="A43" s="1" t="s">
        <v>136</v>
      </c>
    </row>
    <row r="44" spans="1:41" x14ac:dyDescent="0.25">
      <c r="A44" s="1" t="s">
        <v>58</v>
      </c>
      <c r="B44" s="1" t="s">
        <v>74</v>
      </c>
    </row>
    <row r="45" spans="1:41" x14ac:dyDescent="0.25">
      <c r="A45" s="1" t="s">
        <v>76</v>
      </c>
      <c r="B45" s="1" t="s">
        <v>84</v>
      </c>
    </row>
    <row r="46" spans="1:41" x14ac:dyDescent="0.25">
      <c r="A46" s="1" t="s">
        <v>52</v>
      </c>
      <c r="B46" s="1" t="s">
        <v>86</v>
      </c>
    </row>
    <row r="47" spans="1:41" x14ac:dyDescent="0.25">
      <c r="A47" s="1" t="s">
        <v>62</v>
      </c>
      <c r="B47" s="1" t="s">
        <v>66</v>
      </c>
    </row>
    <row r="48" spans="1:41" x14ac:dyDescent="0.25">
      <c r="A48" s="1" t="s">
        <v>68</v>
      </c>
      <c r="B48" s="1" t="s">
        <v>80</v>
      </c>
    </row>
    <row r="49" spans="1:2" x14ac:dyDescent="0.25">
      <c r="A49" s="1" t="s">
        <v>49</v>
      </c>
      <c r="B49" s="1" t="s">
        <v>72</v>
      </c>
    </row>
    <row r="50" spans="1:2" x14ac:dyDescent="0.25">
      <c r="A50" s="1" t="s">
        <v>48</v>
      </c>
      <c r="B50" s="1" t="s">
        <v>78</v>
      </c>
    </row>
    <row r="51" spans="1:2" x14ac:dyDescent="0.25">
      <c r="A51" s="1" t="s">
        <v>61</v>
      </c>
      <c r="B51" s="1" t="s">
        <v>83</v>
      </c>
    </row>
    <row r="52" spans="1:2" x14ac:dyDescent="0.25">
      <c r="A52" s="1" t="s">
        <v>53</v>
      </c>
      <c r="B52" s="1" t="s">
        <v>64</v>
      </c>
    </row>
    <row r="53" spans="1:2" x14ac:dyDescent="0.25">
      <c r="A53" s="1" t="s">
        <v>56</v>
      </c>
      <c r="B53" s="1" t="s">
        <v>70</v>
      </c>
    </row>
    <row r="54" spans="1:2" x14ac:dyDescent="0.25">
      <c r="A54" s="1" t="s">
        <v>55</v>
      </c>
      <c r="B54" s="1" t="s">
        <v>85</v>
      </c>
    </row>
    <row r="55" spans="1:2" x14ac:dyDescent="0.25">
      <c r="A55" s="1" t="s">
        <v>54</v>
      </c>
      <c r="B55" s="1" t="s">
        <v>75</v>
      </c>
    </row>
    <row r="56" spans="1:2" x14ac:dyDescent="0.25">
      <c r="A56" s="1" t="s">
        <v>57</v>
      </c>
      <c r="B56" s="1" t="s">
        <v>77</v>
      </c>
    </row>
    <row r="57" spans="1:2" x14ac:dyDescent="0.25">
      <c r="A57" s="1" t="s">
        <v>50</v>
      </c>
      <c r="B57" s="1" t="s">
        <v>87</v>
      </c>
    </row>
    <row r="58" spans="1:2" x14ac:dyDescent="0.25">
      <c r="A58" s="1" t="s">
        <v>60</v>
      </c>
      <c r="B58" s="1" t="s">
        <v>82</v>
      </c>
    </row>
    <row r="59" spans="1:2" x14ac:dyDescent="0.25">
      <c r="A59" s="1" t="s">
        <v>51</v>
      </c>
      <c r="B59" s="1" t="s">
        <v>65</v>
      </c>
    </row>
    <row r="60" spans="1:2" x14ac:dyDescent="0.25">
      <c r="A60" s="1" t="s">
        <v>63</v>
      </c>
      <c r="B60" s="1" t="s">
        <v>81</v>
      </c>
    </row>
    <row r="61" spans="1:2" x14ac:dyDescent="0.25">
      <c r="A61" s="1" t="s">
        <v>59</v>
      </c>
      <c r="B61" s="1" t="s">
        <v>67</v>
      </c>
    </row>
    <row r="62" spans="1:2" x14ac:dyDescent="0.25">
      <c r="A62" s="1" t="s">
        <v>69</v>
      </c>
      <c r="B62" s="1" t="s">
        <v>79</v>
      </c>
    </row>
    <row r="63" spans="1:2" x14ac:dyDescent="0.25">
      <c r="A63" s="1" t="s">
        <v>71</v>
      </c>
      <c r="B63" s="1" t="s">
        <v>73</v>
      </c>
    </row>
    <row r="64" spans="1:2" x14ac:dyDescent="0.25">
      <c r="A64" s="1" t="s">
        <v>111</v>
      </c>
    </row>
    <row r="65" spans="1:3" x14ac:dyDescent="0.25">
      <c r="A65" s="1" t="s">
        <v>48</v>
      </c>
      <c r="B65" s="1" t="s">
        <v>58</v>
      </c>
      <c r="C65" s="1" t="s">
        <v>112</v>
      </c>
    </row>
    <row r="66" spans="1:3" x14ac:dyDescent="0.25">
      <c r="A66" s="1" t="s">
        <v>60</v>
      </c>
      <c r="B66" s="1" t="s">
        <v>84</v>
      </c>
      <c r="C66" s="1" t="s">
        <v>114</v>
      </c>
    </row>
    <row r="67" spans="1:3" x14ac:dyDescent="0.25">
      <c r="A67" s="1" t="s">
        <v>50</v>
      </c>
      <c r="B67" s="1" t="s">
        <v>86</v>
      </c>
      <c r="C67" s="1" t="s">
        <v>116</v>
      </c>
    </row>
    <row r="68" spans="1:3" x14ac:dyDescent="0.25">
      <c r="A68" s="1" t="s">
        <v>52</v>
      </c>
      <c r="B68" s="1" t="s">
        <v>54</v>
      </c>
      <c r="C68" s="1" t="s">
        <v>97</v>
      </c>
    </row>
    <row r="69" spans="1:3" x14ac:dyDescent="0.25">
      <c r="A69" s="1" t="s">
        <v>56</v>
      </c>
      <c r="B69" s="1" t="s">
        <v>62</v>
      </c>
      <c r="C69" s="1" t="s">
        <v>119</v>
      </c>
    </row>
    <row r="70" spans="1:3" x14ac:dyDescent="0.25">
      <c r="A70" s="1" t="s">
        <v>64</v>
      </c>
      <c r="B70" s="1" t="s">
        <v>66</v>
      </c>
      <c r="C70" s="1" t="s">
        <v>121</v>
      </c>
    </row>
    <row r="71" spans="1:3" x14ac:dyDescent="0.25">
      <c r="A71" s="1" t="s">
        <v>68</v>
      </c>
      <c r="B71" s="1" t="s">
        <v>70</v>
      </c>
      <c r="C71" s="1" t="s">
        <v>107</v>
      </c>
    </row>
    <row r="72" spans="1:3" x14ac:dyDescent="0.25">
      <c r="A72" s="1" t="s">
        <v>72</v>
      </c>
      <c r="B72" s="1" t="s">
        <v>74</v>
      </c>
      <c r="C72" s="1" t="s">
        <v>124</v>
      </c>
    </row>
    <row r="73" spans="1:3" x14ac:dyDescent="0.25">
      <c r="A73" s="1" t="s">
        <v>76</v>
      </c>
      <c r="B73" s="1" t="s">
        <v>78</v>
      </c>
      <c r="C73" s="1" t="s">
        <v>89</v>
      </c>
    </row>
    <row r="74" spans="1:3" x14ac:dyDescent="0.25">
      <c r="A74" s="1" t="s">
        <v>80</v>
      </c>
      <c r="B74" s="1" t="s">
        <v>82</v>
      </c>
      <c r="C74" s="1" t="s">
        <v>91</v>
      </c>
    </row>
    <row r="75" spans="1:3" x14ac:dyDescent="0.25">
      <c r="A75" s="1" t="s">
        <v>49</v>
      </c>
      <c r="B75" s="1" t="s">
        <v>59</v>
      </c>
      <c r="C75" s="1" t="s">
        <v>105</v>
      </c>
    </row>
    <row r="76" spans="1:3" x14ac:dyDescent="0.25">
      <c r="A76" s="1" t="s">
        <v>61</v>
      </c>
      <c r="B76" s="1" t="s">
        <v>85</v>
      </c>
      <c r="C76" s="1" t="s">
        <v>93</v>
      </c>
    </row>
    <row r="77" spans="1:3" x14ac:dyDescent="0.25">
      <c r="A77" s="1" t="s">
        <v>83</v>
      </c>
      <c r="B77" s="1" t="s">
        <v>87</v>
      </c>
      <c r="C77" s="1" t="s">
        <v>107</v>
      </c>
    </row>
    <row r="78" spans="1:3" x14ac:dyDescent="0.25">
      <c r="A78" s="1" t="s">
        <v>53</v>
      </c>
      <c r="B78" s="1" t="s">
        <v>63</v>
      </c>
      <c r="C78" s="1" t="s">
        <v>97</v>
      </c>
    </row>
    <row r="79" spans="1:3" x14ac:dyDescent="0.25">
      <c r="A79" s="1" t="s">
        <v>55</v>
      </c>
      <c r="B79" s="1" t="s">
        <v>81</v>
      </c>
      <c r="C79" s="1" t="s">
        <v>101</v>
      </c>
    </row>
    <row r="80" spans="1:3" x14ac:dyDescent="0.25">
      <c r="A80" s="1" t="s">
        <v>57</v>
      </c>
      <c r="B80" s="1" t="s">
        <v>67</v>
      </c>
      <c r="C80" s="1" t="s">
        <v>103</v>
      </c>
    </row>
    <row r="81" spans="1:3" x14ac:dyDescent="0.25">
      <c r="A81" s="1" t="s">
        <v>69</v>
      </c>
      <c r="B81" s="1" t="s">
        <v>75</v>
      </c>
      <c r="C81" s="1" t="s">
        <v>114</v>
      </c>
    </row>
    <row r="82" spans="1:3" x14ac:dyDescent="0.25">
      <c r="A82" s="1" t="s">
        <v>71</v>
      </c>
      <c r="B82" s="1" t="s">
        <v>77</v>
      </c>
      <c r="C82" s="1" t="s">
        <v>132</v>
      </c>
    </row>
    <row r="83" spans="1:3" x14ac:dyDescent="0.25">
      <c r="A83" s="1" t="s">
        <v>51</v>
      </c>
      <c r="B83" s="1" t="s">
        <v>79</v>
      </c>
      <c r="C83" s="1" t="s">
        <v>134</v>
      </c>
    </row>
    <row r="84" spans="1:3" x14ac:dyDescent="0.25">
      <c r="A84" s="1" t="s">
        <v>65</v>
      </c>
      <c r="B84" s="1" t="s">
        <v>73</v>
      </c>
      <c r="C84" s="1" t="s">
        <v>105</v>
      </c>
    </row>
    <row r="85" spans="1:3" x14ac:dyDescent="0.25">
      <c r="A85" s="1" t="s">
        <v>88</v>
      </c>
    </row>
    <row r="86" spans="1:3" x14ac:dyDescent="0.25">
      <c r="A86" s="1" t="s">
        <v>48</v>
      </c>
      <c r="B86" s="1" t="s">
        <v>49</v>
      </c>
      <c r="C86" s="1" t="s">
        <v>89</v>
      </c>
    </row>
    <row r="87" spans="1:3" x14ac:dyDescent="0.25">
      <c r="A87" s="1" t="s">
        <v>50</v>
      </c>
      <c r="B87" s="1" t="s">
        <v>51</v>
      </c>
      <c r="C87" s="1" t="s">
        <v>91</v>
      </c>
    </row>
    <row r="88" spans="1:3" x14ac:dyDescent="0.25">
      <c r="A88" s="1" t="s">
        <v>52</v>
      </c>
      <c r="B88" s="1" t="s">
        <v>53</v>
      </c>
      <c r="C88" s="1" t="s">
        <v>93</v>
      </c>
    </row>
    <row r="89" spans="1:3" x14ac:dyDescent="0.25">
      <c r="A89" s="1" t="s">
        <v>54</v>
      </c>
      <c r="B89" s="1" t="s">
        <v>55</v>
      </c>
      <c r="C89" s="1" t="s">
        <v>95</v>
      </c>
    </row>
    <row r="90" spans="1:3" x14ac:dyDescent="0.25">
      <c r="A90" s="1" t="s">
        <v>56</v>
      </c>
      <c r="B90" s="1" t="s">
        <v>57</v>
      </c>
      <c r="C90" s="1" t="s">
        <v>97</v>
      </c>
    </row>
    <row r="91" spans="1:3" x14ac:dyDescent="0.25">
      <c r="A91" s="1" t="s">
        <v>58</v>
      </c>
      <c r="B91" s="1" t="s">
        <v>59</v>
      </c>
      <c r="C91" s="1" t="s">
        <v>89</v>
      </c>
    </row>
    <row r="92" spans="1:3" x14ac:dyDescent="0.25">
      <c r="A92" s="1" t="s">
        <v>60</v>
      </c>
      <c r="B92" s="1" t="s">
        <v>61</v>
      </c>
      <c r="C92" s="1" t="s">
        <v>99</v>
      </c>
    </row>
    <row r="93" spans="1:3" x14ac:dyDescent="0.25">
      <c r="A93" s="1" t="s">
        <v>62</v>
      </c>
      <c r="B93" s="1" t="s">
        <v>63</v>
      </c>
      <c r="C93" s="1" t="s">
        <v>93</v>
      </c>
    </row>
    <row r="94" spans="1:3" x14ac:dyDescent="0.25">
      <c r="A94" s="1" t="s">
        <v>64</v>
      </c>
      <c r="B94" s="1" t="s">
        <v>65</v>
      </c>
      <c r="C94" s="1" t="s">
        <v>91</v>
      </c>
    </row>
    <row r="95" spans="1:3" x14ac:dyDescent="0.25">
      <c r="A95" s="1" t="s">
        <v>66</v>
      </c>
      <c r="B95" s="1" t="s">
        <v>67</v>
      </c>
      <c r="C95" s="1" t="s">
        <v>97</v>
      </c>
    </row>
    <row r="96" spans="1:3" x14ac:dyDescent="0.25">
      <c r="A96" s="1" t="s">
        <v>68</v>
      </c>
      <c r="B96" s="1" t="s">
        <v>69</v>
      </c>
      <c r="C96" s="1" t="s">
        <v>101</v>
      </c>
    </row>
    <row r="97" spans="1:3" x14ac:dyDescent="0.25">
      <c r="A97" s="1" t="s">
        <v>70</v>
      </c>
      <c r="B97" s="1" t="s">
        <v>71</v>
      </c>
      <c r="C97" s="1" t="s">
        <v>103</v>
      </c>
    </row>
    <row r="98" spans="1:3" x14ac:dyDescent="0.25">
      <c r="A98" s="1" t="s">
        <v>72</v>
      </c>
      <c r="B98" s="1" t="s">
        <v>73</v>
      </c>
      <c r="C98" s="1" t="s">
        <v>105</v>
      </c>
    </row>
    <row r="99" spans="1:3" x14ac:dyDescent="0.25">
      <c r="A99" s="1" t="s">
        <v>74</v>
      </c>
      <c r="B99" s="1" t="s">
        <v>75</v>
      </c>
      <c r="C99" s="1" t="s">
        <v>97</v>
      </c>
    </row>
    <row r="100" spans="1:3" x14ac:dyDescent="0.25">
      <c r="A100" s="1" t="s">
        <v>76</v>
      </c>
      <c r="B100" s="1" t="s">
        <v>77</v>
      </c>
      <c r="C100" s="1" t="s">
        <v>101</v>
      </c>
    </row>
    <row r="101" spans="1:3" x14ac:dyDescent="0.25">
      <c r="A101" s="1" t="s">
        <v>78</v>
      </c>
      <c r="B101" s="1" t="s">
        <v>79</v>
      </c>
      <c r="C101" s="1" t="s">
        <v>103</v>
      </c>
    </row>
    <row r="102" spans="1:3" x14ac:dyDescent="0.25">
      <c r="A102" s="1" t="s">
        <v>80</v>
      </c>
      <c r="B102" s="1" t="s">
        <v>81</v>
      </c>
      <c r="C102" s="1" t="s">
        <v>107</v>
      </c>
    </row>
    <row r="103" spans="1:3" x14ac:dyDescent="0.25">
      <c r="A103" s="1" t="s">
        <v>82</v>
      </c>
      <c r="B103" s="1" t="s">
        <v>83</v>
      </c>
      <c r="C103" s="1" t="s">
        <v>109</v>
      </c>
    </row>
    <row r="104" spans="1:3" x14ac:dyDescent="0.25">
      <c r="A104" s="1" t="s">
        <v>84</v>
      </c>
      <c r="B104" s="1" t="s">
        <v>85</v>
      </c>
      <c r="C104" s="1" t="s">
        <v>89</v>
      </c>
    </row>
    <row r="105" spans="1:3" x14ac:dyDescent="0.25">
      <c r="A105" s="1" t="s">
        <v>86</v>
      </c>
      <c r="B105" s="1" t="s">
        <v>87</v>
      </c>
      <c r="C105" s="1" t="s">
        <v>99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participants!AH1:AH40</xm:f>
          </x14:formula1>
          <xm:sqref>A86:B105</xm:sqref>
        </x14:dataValidation>
        <x14:dataValidation type="list" allowBlank="1" showInputMessage="1" showErrorMessage="1">
          <x14:formula1>
            <xm:f>participants!AH1:AH40</xm:f>
          </x14:formula1>
          <xm:sqref>A65:B84</xm:sqref>
        </x14:dataValidation>
        <x14:dataValidation type="list" allowBlank="1" showInputMessage="1" showErrorMessage="1">
          <x14:formula1>
            <xm:f>participants!AH1:AH40</xm:f>
          </x14:formula1>
          <xm:sqref>A44:B63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E41"/>
  <sheetViews>
    <sheetView workbookViewId="0">
      <selection activeCell="B1" sqref="B1"/>
    </sheetView>
  </sheetViews>
  <sheetFormatPr defaultRowHeight="15" x14ac:dyDescent="0.25"/>
  <sheetData>
    <row r="1" spans="1:5" ht="16.5" thickTop="1" thickBo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</row>
    <row r="2" spans="1:5" ht="15.75" thickTop="1" x14ac:dyDescent="0.25">
      <c r="A2" s="6" t="s">
        <v>17</v>
      </c>
      <c r="B2">
        <v>260034</v>
      </c>
      <c r="C2">
        <v>11</v>
      </c>
      <c r="D2">
        <f>INT(B2/10000)</f>
        <v>26</v>
      </c>
      <c r="E2">
        <f>B2-D2*10000</f>
        <v>34</v>
      </c>
    </row>
    <row r="3" spans="1:5" x14ac:dyDescent="0.25">
      <c r="A3" s="6" t="s">
        <v>33</v>
      </c>
      <c r="B3">
        <v>260024</v>
      </c>
      <c r="C3">
        <v>27</v>
      </c>
      <c r="D3">
        <f>INT(B3/10000)</f>
        <v>26</v>
      </c>
      <c r="E3">
        <f>B3-D3*10000</f>
        <v>24</v>
      </c>
    </row>
    <row r="4" spans="1:5" x14ac:dyDescent="0.25">
      <c r="A4" s="6" t="s">
        <v>35</v>
      </c>
      <c r="B4">
        <v>260024</v>
      </c>
      <c r="C4">
        <v>29</v>
      </c>
      <c r="D4">
        <f>INT(B4/10000)</f>
        <v>26</v>
      </c>
      <c r="E4">
        <f>B4-D4*10000</f>
        <v>24</v>
      </c>
    </row>
    <row r="5" spans="1:5" x14ac:dyDescent="0.25">
      <c r="A5" s="6" t="s">
        <v>43</v>
      </c>
      <c r="B5">
        <v>260019</v>
      </c>
      <c r="C5">
        <v>37</v>
      </c>
      <c r="D5">
        <f>INT(B5/10000)</f>
        <v>26</v>
      </c>
      <c r="E5">
        <f>B5-D5*10000</f>
        <v>19</v>
      </c>
    </row>
    <row r="6" spans="1:5" x14ac:dyDescent="0.25">
      <c r="A6" s="6" t="s">
        <v>45</v>
      </c>
      <c r="B6">
        <v>260017</v>
      </c>
      <c r="C6">
        <v>39</v>
      </c>
      <c r="D6">
        <f>INT(B6/10000)</f>
        <v>26</v>
      </c>
      <c r="E6">
        <f>B6-D6*10000</f>
        <v>17</v>
      </c>
    </row>
    <row r="7" spans="1:5" x14ac:dyDescent="0.25">
      <c r="A7" s="6" t="s">
        <v>11</v>
      </c>
      <c r="B7">
        <v>260000</v>
      </c>
      <c r="C7">
        <v>5</v>
      </c>
      <c r="D7">
        <f>INT(B7/10000)</f>
        <v>26</v>
      </c>
      <c r="E7">
        <f>B7-D7*10000</f>
        <v>0</v>
      </c>
    </row>
    <row r="8" spans="1:5" x14ac:dyDescent="0.25">
      <c r="A8" s="6" t="s">
        <v>21</v>
      </c>
      <c r="B8">
        <v>260000</v>
      </c>
      <c r="C8">
        <v>15</v>
      </c>
      <c r="D8">
        <f>INT(B8/10000)</f>
        <v>26</v>
      </c>
      <c r="E8">
        <f>B8-D8*10000</f>
        <v>0</v>
      </c>
    </row>
    <row r="9" spans="1:5" x14ac:dyDescent="0.25">
      <c r="A9" s="6" t="s">
        <v>25</v>
      </c>
      <c r="B9">
        <v>260000</v>
      </c>
      <c r="C9">
        <v>19</v>
      </c>
      <c r="D9">
        <f>INT(B9/10000)</f>
        <v>26</v>
      </c>
      <c r="E9">
        <f>B9-D9*10000</f>
        <v>0</v>
      </c>
    </row>
    <row r="10" spans="1:5" x14ac:dyDescent="0.25">
      <c r="A10" s="6" t="s">
        <v>27</v>
      </c>
      <c r="B10">
        <v>260000</v>
      </c>
      <c r="C10">
        <v>21</v>
      </c>
      <c r="D10">
        <f>INT(B10/10000)</f>
        <v>26</v>
      </c>
      <c r="E10">
        <f>B10-D10*10000</f>
        <v>0</v>
      </c>
    </row>
    <row r="11" spans="1:5" x14ac:dyDescent="0.25">
      <c r="A11" s="6" t="s">
        <v>39</v>
      </c>
      <c r="B11">
        <v>260000</v>
      </c>
      <c r="C11">
        <v>33</v>
      </c>
      <c r="D11">
        <f>INT(B11/10000)</f>
        <v>26</v>
      </c>
      <c r="E11">
        <f>B11-D11*10000</f>
        <v>0</v>
      </c>
    </row>
    <row r="12" spans="1:5" x14ac:dyDescent="0.25">
      <c r="A12" s="6" t="s">
        <v>8</v>
      </c>
      <c r="B12">
        <v>240011</v>
      </c>
      <c r="C12">
        <v>2</v>
      </c>
      <c r="D12">
        <f>INT(B12/10000)</f>
        <v>24</v>
      </c>
      <c r="E12">
        <f>B12-D12*10000</f>
        <v>11</v>
      </c>
    </row>
    <row r="13" spans="1:5" x14ac:dyDescent="0.25">
      <c r="A13" s="6" t="s">
        <v>31</v>
      </c>
      <c r="B13">
        <v>240000</v>
      </c>
      <c r="C13">
        <v>25</v>
      </c>
      <c r="D13">
        <f>INT(B13/10000)</f>
        <v>24</v>
      </c>
      <c r="E13">
        <f>B13-D13*10000</f>
        <v>0</v>
      </c>
    </row>
    <row r="14" spans="1:5" x14ac:dyDescent="0.25">
      <c r="A14" s="6" t="s">
        <v>37</v>
      </c>
      <c r="B14">
        <v>240000</v>
      </c>
      <c r="C14">
        <v>31</v>
      </c>
      <c r="D14">
        <f>INT(B14/10000)</f>
        <v>24</v>
      </c>
      <c r="E14">
        <f>B14-D14*10000</f>
        <v>0</v>
      </c>
    </row>
    <row r="15" spans="1:5" x14ac:dyDescent="0.25">
      <c r="A15" s="6" t="s">
        <v>7</v>
      </c>
      <c r="B15">
        <v>230024</v>
      </c>
      <c r="C15">
        <v>1</v>
      </c>
      <c r="D15">
        <f>INT(B15/10000)</f>
        <v>23</v>
      </c>
      <c r="E15">
        <f>B15-D15*10000</f>
        <v>24</v>
      </c>
    </row>
    <row r="16" spans="1:5" x14ac:dyDescent="0.25">
      <c r="A16" s="6" t="s">
        <v>20</v>
      </c>
      <c r="B16">
        <v>230000</v>
      </c>
      <c r="C16">
        <v>14</v>
      </c>
      <c r="D16">
        <f>INT(B16/10000)</f>
        <v>23</v>
      </c>
      <c r="E16">
        <f>B16-D16*10000</f>
        <v>0</v>
      </c>
    </row>
    <row r="17" spans="1:5" x14ac:dyDescent="0.25">
      <c r="A17" s="6" t="s">
        <v>42</v>
      </c>
      <c r="B17">
        <v>220015</v>
      </c>
      <c r="C17">
        <v>36</v>
      </c>
      <c r="D17">
        <f>INT(B17/10000)</f>
        <v>22</v>
      </c>
      <c r="E17">
        <f>B17-D17*10000</f>
        <v>15</v>
      </c>
    </row>
    <row r="18" spans="1:5" x14ac:dyDescent="0.25">
      <c r="A18" s="6" t="s">
        <v>12</v>
      </c>
      <c r="B18">
        <v>210026</v>
      </c>
      <c r="C18">
        <v>6</v>
      </c>
      <c r="D18">
        <f>INT(B18/10000)</f>
        <v>21</v>
      </c>
      <c r="E18">
        <f>B18-D18*10000</f>
        <v>26</v>
      </c>
    </row>
    <row r="19" spans="1:5" x14ac:dyDescent="0.25">
      <c r="A19" s="6" t="s">
        <v>23</v>
      </c>
      <c r="B19">
        <v>200026</v>
      </c>
      <c r="C19">
        <v>17</v>
      </c>
      <c r="D19">
        <f>INT(B19/10000)</f>
        <v>20</v>
      </c>
      <c r="E19">
        <f>B19-D19*10000</f>
        <v>26</v>
      </c>
    </row>
    <row r="20" spans="1:5" x14ac:dyDescent="0.25">
      <c r="A20" s="6" t="s">
        <v>29</v>
      </c>
      <c r="B20">
        <v>200026</v>
      </c>
      <c r="C20">
        <v>23</v>
      </c>
      <c r="D20">
        <f>INT(B20/10000)</f>
        <v>20</v>
      </c>
      <c r="E20">
        <f>B20-D20*10000</f>
        <v>26</v>
      </c>
    </row>
    <row r="21" spans="1:5" x14ac:dyDescent="0.25">
      <c r="A21" s="6" t="s">
        <v>15</v>
      </c>
      <c r="B21">
        <v>190026</v>
      </c>
      <c r="C21">
        <v>9</v>
      </c>
      <c r="D21">
        <f>INT(B21/10000)</f>
        <v>19</v>
      </c>
      <c r="E21">
        <f>B21-D21*10000</f>
        <v>26</v>
      </c>
    </row>
    <row r="22" spans="1:5" x14ac:dyDescent="0.25">
      <c r="A22" s="6" t="s">
        <v>44</v>
      </c>
      <c r="B22">
        <v>190023</v>
      </c>
      <c r="C22">
        <v>38</v>
      </c>
      <c r="D22">
        <f>INT(B22/10000)</f>
        <v>19</v>
      </c>
      <c r="E22">
        <f>B22-D22*10000</f>
        <v>23</v>
      </c>
    </row>
    <row r="23" spans="1:5" x14ac:dyDescent="0.25">
      <c r="A23" s="6" t="s">
        <v>14</v>
      </c>
      <c r="B23">
        <v>190018</v>
      </c>
      <c r="C23">
        <v>8</v>
      </c>
      <c r="D23">
        <f>INT(B23/10000)</f>
        <v>19</v>
      </c>
      <c r="E23">
        <f>B23-D23*10000</f>
        <v>18</v>
      </c>
    </row>
    <row r="24" spans="1:5" x14ac:dyDescent="0.25">
      <c r="A24" s="6" t="s">
        <v>13</v>
      </c>
      <c r="B24">
        <v>180026</v>
      </c>
      <c r="C24">
        <v>7</v>
      </c>
      <c r="D24">
        <f>INT(B24/10000)</f>
        <v>18</v>
      </c>
      <c r="E24">
        <f>B24-D24*10000</f>
        <v>26</v>
      </c>
    </row>
    <row r="25" spans="1:5" x14ac:dyDescent="0.25">
      <c r="A25" s="6" t="s">
        <v>34</v>
      </c>
      <c r="B25">
        <v>180026</v>
      </c>
      <c r="C25">
        <v>28</v>
      </c>
      <c r="D25">
        <f>INT(B25/10000)</f>
        <v>18</v>
      </c>
      <c r="E25">
        <f>B25-D25*10000</f>
        <v>26</v>
      </c>
    </row>
    <row r="26" spans="1:5" x14ac:dyDescent="0.25">
      <c r="A26" s="6" t="s">
        <v>16</v>
      </c>
      <c r="B26">
        <v>180019</v>
      </c>
      <c r="C26">
        <v>10</v>
      </c>
      <c r="D26">
        <f>INT(B26/10000)</f>
        <v>18</v>
      </c>
      <c r="E26">
        <f>B26-D26*10000</f>
        <v>19</v>
      </c>
    </row>
    <row r="27" spans="1:5" x14ac:dyDescent="0.25">
      <c r="A27" s="6" t="s">
        <v>36</v>
      </c>
      <c r="B27">
        <v>170030</v>
      </c>
      <c r="C27">
        <v>30</v>
      </c>
      <c r="D27">
        <f>INT(B27/10000)</f>
        <v>17</v>
      </c>
      <c r="E27">
        <f>B27-D27*10000</f>
        <v>30</v>
      </c>
    </row>
    <row r="28" spans="1:5" x14ac:dyDescent="0.25">
      <c r="A28" s="6" t="s">
        <v>9</v>
      </c>
      <c r="B28">
        <v>170026</v>
      </c>
      <c r="C28">
        <v>3</v>
      </c>
      <c r="D28">
        <f>INT(B28/10000)</f>
        <v>17</v>
      </c>
      <c r="E28">
        <f>B28-D28*10000</f>
        <v>26</v>
      </c>
    </row>
    <row r="29" spans="1:5" x14ac:dyDescent="0.25">
      <c r="A29" s="6" t="s">
        <v>46</v>
      </c>
      <c r="B29">
        <v>170022</v>
      </c>
      <c r="C29">
        <v>40</v>
      </c>
      <c r="D29">
        <f>INT(B29/10000)</f>
        <v>17</v>
      </c>
      <c r="E29">
        <f>B29-D29*10000</f>
        <v>22</v>
      </c>
    </row>
    <row r="30" spans="1:5" x14ac:dyDescent="0.25">
      <c r="A30" s="6" t="s">
        <v>19</v>
      </c>
      <c r="B30">
        <v>150049</v>
      </c>
      <c r="C30">
        <v>13</v>
      </c>
      <c r="D30">
        <f>INT(B30/10000)</f>
        <v>15</v>
      </c>
      <c r="E30">
        <f>B30-D30*10000</f>
        <v>49</v>
      </c>
    </row>
    <row r="31" spans="1:5" x14ac:dyDescent="0.25">
      <c r="A31" s="6" t="s">
        <v>41</v>
      </c>
      <c r="B31">
        <v>150026</v>
      </c>
      <c r="C31">
        <v>35</v>
      </c>
      <c r="D31">
        <f>INT(B31/10000)</f>
        <v>15</v>
      </c>
      <c r="E31">
        <f>B31-D31*10000</f>
        <v>26</v>
      </c>
    </row>
    <row r="32" spans="1:5" x14ac:dyDescent="0.25">
      <c r="A32" s="6" t="s">
        <v>10</v>
      </c>
      <c r="B32">
        <v>150021</v>
      </c>
      <c r="C32">
        <v>4</v>
      </c>
      <c r="D32">
        <f>INT(B32/10000)</f>
        <v>15</v>
      </c>
      <c r="E32">
        <f>B32-D32*10000</f>
        <v>21</v>
      </c>
    </row>
    <row r="33" spans="1:5" x14ac:dyDescent="0.25">
      <c r="A33" s="6" t="s">
        <v>24</v>
      </c>
      <c r="B33">
        <v>150020</v>
      </c>
      <c r="C33">
        <v>18</v>
      </c>
      <c r="D33">
        <f>INT(B33/10000)</f>
        <v>15</v>
      </c>
      <c r="E33">
        <f>B33-D33*10000</f>
        <v>20</v>
      </c>
    </row>
    <row r="34" spans="1:5" x14ac:dyDescent="0.25">
      <c r="A34" s="6" t="s">
        <v>22</v>
      </c>
      <c r="B34">
        <v>130047</v>
      </c>
      <c r="C34">
        <v>16</v>
      </c>
      <c r="D34">
        <f>INT(B34/10000)</f>
        <v>13</v>
      </c>
      <c r="E34">
        <f>B34-D34*10000</f>
        <v>47</v>
      </c>
    </row>
    <row r="35" spans="1:5" x14ac:dyDescent="0.25">
      <c r="A35" s="6" t="s">
        <v>40</v>
      </c>
      <c r="B35">
        <v>110045</v>
      </c>
      <c r="C35">
        <v>34</v>
      </c>
      <c r="D35">
        <f>INT(B35/10000)</f>
        <v>11</v>
      </c>
      <c r="E35">
        <f>B35-D35*10000</f>
        <v>45</v>
      </c>
    </row>
    <row r="36" spans="1:5" x14ac:dyDescent="0.25">
      <c r="A36" s="6" t="s">
        <v>18</v>
      </c>
      <c r="B36">
        <v>110000</v>
      </c>
      <c r="C36">
        <v>12</v>
      </c>
      <c r="D36">
        <f>INT(B36/10000)</f>
        <v>11</v>
      </c>
      <c r="E36">
        <f>B36-D36*10000</f>
        <v>0</v>
      </c>
    </row>
    <row r="37" spans="1:5" x14ac:dyDescent="0.25">
      <c r="A37" s="6" t="s">
        <v>26</v>
      </c>
      <c r="B37">
        <v>80044</v>
      </c>
      <c r="C37">
        <v>20</v>
      </c>
      <c r="D37">
        <f>INT(B37/10000)</f>
        <v>8</v>
      </c>
      <c r="E37">
        <f>B37-D37*10000</f>
        <v>44</v>
      </c>
    </row>
    <row r="38" spans="1:5" x14ac:dyDescent="0.25">
      <c r="A38" s="6" t="s">
        <v>28</v>
      </c>
      <c r="B38">
        <v>60044</v>
      </c>
      <c r="C38">
        <v>22</v>
      </c>
      <c r="D38">
        <f>INT(B38/10000)</f>
        <v>6</v>
      </c>
      <c r="E38">
        <f>B38-D38*10000</f>
        <v>44</v>
      </c>
    </row>
    <row r="39" spans="1:5" x14ac:dyDescent="0.25">
      <c r="A39" s="6" t="s">
        <v>38</v>
      </c>
      <c r="B39">
        <v>40024</v>
      </c>
      <c r="C39">
        <v>32</v>
      </c>
      <c r="D39">
        <f>INT(B39/10000)</f>
        <v>4</v>
      </c>
      <c r="E39">
        <f>B39-D39*10000</f>
        <v>24</v>
      </c>
    </row>
    <row r="40" spans="1:5" x14ac:dyDescent="0.25">
      <c r="A40" s="6" t="s">
        <v>30</v>
      </c>
      <c r="B40">
        <v>40020</v>
      </c>
      <c r="C40">
        <v>24</v>
      </c>
      <c r="D40">
        <f>INT(B40/10000)</f>
        <v>4</v>
      </c>
      <c r="E40">
        <f>B40-D40*10000</f>
        <v>20</v>
      </c>
    </row>
    <row r="41" spans="1:5" ht="15.75" thickBot="1" x14ac:dyDescent="0.3">
      <c r="A41" s="7" t="s">
        <v>32</v>
      </c>
      <c r="B41">
        <v>0</v>
      </c>
      <c r="C41">
        <v>26</v>
      </c>
      <c r="D41">
        <f>INT(B41/10000)</f>
        <v>0</v>
      </c>
      <c r="E41">
        <f>B41-D41*10000</f>
        <v>0</v>
      </c>
    </row>
  </sheetData>
  <sortState ref="A2:C41">
    <sortCondition descending="1" ref="B1:B4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participants</vt:lpstr>
      <vt:lpstr>rencontres</vt:lpstr>
      <vt:lpstr>Classement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h2so4</cp:lastModifiedBy>
  <dcterms:created xsi:type="dcterms:W3CDTF">2013-11-29T11:45:40Z</dcterms:created>
  <dcterms:modified xsi:type="dcterms:W3CDTF">2017-09-17T20:05:05Z</dcterms:modified>
</cp:coreProperties>
</file>