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03F3215-21C4-4295-8DC8-73EB961E71D4}" xr6:coauthVersionLast="47" xr6:coauthVersionMax="47" xr10:uidLastSave="{00000000-0000-0000-0000-000000000000}"/>
  <bookViews>
    <workbookView xWindow="-120" yWindow="-120" windowWidth="29040" windowHeight="16440" activeTab="1" xr2:uid="{B23668D0-22B3-4057-AC26-0BA9B341A04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4" i="2" l="1"/>
  <c r="I22" i="2"/>
  <c r="K22" i="2" s="1"/>
  <c r="G23" i="2"/>
  <c r="I3" i="1"/>
  <c r="J22" i="2" l="1"/>
  <c r="J24" i="2" s="1"/>
  <c r="Q22" i="2"/>
  <c r="P22" i="2"/>
  <c r="P24" i="2" s="1"/>
  <c r="O22" i="2"/>
  <c r="N22" i="2"/>
  <c r="N24" i="2" s="1"/>
  <c r="M22" i="2"/>
  <c r="L22" i="2"/>
  <c r="L24" i="2" s="1"/>
  <c r="AB50" i="1"/>
  <c r="I50" i="1"/>
  <c r="J50" i="1"/>
  <c r="K24" i="2" l="1"/>
  <c r="O24" i="2"/>
  <c r="M24" i="2"/>
  <c r="Q24" i="2"/>
  <c r="J4" i="1"/>
  <c r="F4" i="2"/>
  <c r="G4" i="2" s="1"/>
  <c r="L4" i="1" l="1"/>
  <c r="V6" i="1"/>
  <c r="H8" i="1" s="1"/>
  <c r="U6" i="1"/>
  <c r="K50" i="1" l="1"/>
  <c r="L50" i="1"/>
  <c r="U7" i="1"/>
  <c r="V7" i="1"/>
  <c r="I8" i="1" s="1"/>
  <c r="M50" i="1" l="1"/>
  <c r="N50" i="1"/>
  <c r="V8" i="1"/>
  <c r="J8" i="1" s="1"/>
  <c r="U8" i="1"/>
  <c r="V9" i="1" s="1"/>
  <c r="K8" i="1" s="1"/>
  <c r="P50" i="1" l="1"/>
  <c r="O50" i="1"/>
  <c r="U9" i="1"/>
  <c r="Q50" i="1" l="1"/>
  <c r="R50" i="1"/>
  <c r="U10" i="1"/>
  <c r="V10" i="1"/>
  <c r="L8" i="1" s="1"/>
  <c r="S50" i="1" l="1"/>
  <c r="T50" i="1"/>
  <c r="V11" i="1"/>
  <c r="M8" i="1" s="1"/>
  <c r="U11" i="1"/>
  <c r="V50" i="1" l="1"/>
  <c r="U50" i="1"/>
  <c r="V12" i="1"/>
  <c r="N8" i="1" s="1"/>
  <c r="U12" i="1"/>
  <c r="X50" i="1" l="1"/>
  <c r="W50" i="1"/>
  <c r="U13" i="1"/>
  <c r="V13" i="1"/>
  <c r="O8" i="1" s="1"/>
  <c r="Y50" i="1" l="1"/>
  <c r="Z50" i="1"/>
</calcChain>
</file>

<file path=xl/sharedStrings.xml><?xml version="1.0" encoding="utf-8"?>
<sst xmlns="http://schemas.openxmlformats.org/spreadsheetml/2006/main" count="156" uniqueCount="146">
  <si>
    <t>Espace</t>
  </si>
  <si>
    <t>!</t>
  </si>
  <si>
    <t>"</t>
  </si>
  <si>
    <t>#</t>
  </si>
  <si>
    <t>$</t>
  </si>
  <si>
    <t>%</t>
  </si>
  <si>
    <t>&amp;</t>
  </si>
  <si>
    <t/>
  </si>
  <si>
    <t>(</t>
  </si>
  <si>
    <t>)</t>
  </si>
  <si>
    <t>*</t>
  </si>
  <si>
    <t>+</t>
  </si>
  <si>
    <t>,</t>
  </si>
  <si>
    <t>-</t>
  </si>
  <si>
    <t>.</t>
  </si>
  <si>
    <t>/</t>
  </si>
  <si>
    <t>:</t>
  </si>
  <si>
    <t>;</t>
  </si>
  <si>
    <t>&lt;</t>
  </si>
  <si>
    <t>=</t>
  </si>
  <si>
    <t>&gt;</t>
  </si>
  <si>
    <t>?</t>
  </si>
  <si>
    <t>@</t>
  </si>
  <si>
    <t>A</t>
  </si>
  <si>
    <t>B</t>
  </si>
  <si>
    <t>C</t>
  </si>
  <si>
    <t>D</t>
  </si>
  <si>
    <t>F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</si>
  <si>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</si>
  <si>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</si>
  <si>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</si>
  <si>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</si>
  <si>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</si>
  <si>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</si>
  <si>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</si>
  <si>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</si>
  <si>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</si>
  <si>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</si>
  <si>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</si>
  <si>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</si>
  <si>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</si>
  <si>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</si>
  <si>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</si>
  <si>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</si>
  <si>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</si>
  <si>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</si>
  <si>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</si>
  <si>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</si>
  <si>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</si>
  <si>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[</t>
  </si>
  <si>
    <t>\</t>
  </si>
  <si>
    <t>]</t>
  </si>
  <si>
    <t>^</t>
  </si>
  <si>
    <t>_</t>
  </si>
  <si>
    <t xml:space="preserve">`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</si>
  <si>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</si>
  <si>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</si>
  <si>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</si>
  <si>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</si>
  <si>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</si>
  <si>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</si>
  <si>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</si>
  <si>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</si>
  <si>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</si>
  <si>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</si>
  <si>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</si>
  <si>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</si>
  <si>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</si>
  <si>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</si>
  <si>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</si>
  <si>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</si>
  <si>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</si>
  <si>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</si>
  <si>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</si>
  <si>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</si>
  <si>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</si>
  <si>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</si>
  <si>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</si>
  <si>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</si>
  <si>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</si>
  <si>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</si>
  <si>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{</t>
  </si>
  <si>
    <t>|</t>
  </si>
  <si>
    <t>}</t>
  </si>
  <si>
    <t>~</t>
  </si>
  <si>
    <t>suppr</t>
  </si>
  <si>
    <t>2A</t>
  </si>
  <si>
    <t>2B</t>
  </si>
  <si>
    <t>2C</t>
  </si>
  <si>
    <t>2D</t>
  </si>
  <si>
    <t>2E</t>
  </si>
  <si>
    <t>2F</t>
  </si>
  <si>
    <t>3A</t>
  </si>
  <si>
    <t>3B</t>
  </si>
  <si>
    <t>3C</t>
  </si>
  <si>
    <t>3D</t>
  </si>
  <si>
    <t>3E</t>
  </si>
  <si>
    <t>3F</t>
  </si>
  <si>
    <t>4A</t>
  </si>
  <si>
    <t>4B</t>
  </si>
  <si>
    <t>4C</t>
  </si>
  <si>
    <t>4D</t>
  </si>
  <si>
    <t>4E</t>
  </si>
  <si>
    <t>4F</t>
  </si>
  <si>
    <t>5A</t>
  </si>
  <si>
    <t>5B</t>
  </si>
  <si>
    <t>5C</t>
  </si>
  <si>
    <t>5D</t>
  </si>
  <si>
    <t>5E</t>
  </si>
  <si>
    <t>5F</t>
  </si>
  <si>
    <t>6A</t>
  </si>
  <si>
    <t>6B</t>
  </si>
  <si>
    <t>6C</t>
  </si>
  <si>
    <t>6D</t>
  </si>
  <si>
    <t>6E</t>
  </si>
  <si>
    <t>6F</t>
  </si>
  <si>
    <t>7A</t>
  </si>
  <si>
    <t>7B</t>
  </si>
  <si>
    <t>7C</t>
  </si>
  <si>
    <t>7D</t>
  </si>
  <si>
    <t>7E</t>
  </si>
  <si>
    <t>7F</t>
  </si>
  <si>
    <t xml:space="preserve">START </t>
  </si>
  <si>
    <t xml:space="preserve">STOP </t>
  </si>
  <si>
    <t xml:space="preserve">Quartet 1 </t>
  </si>
  <si>
    <t>Quartet 0</t>
  </si>
  <si>
    <t xml:space="preserve">Caractères codés en NRZ </t>
  </si>
  <si>
    <t>hexa</t>
  </si>
  <si>
    <t>code ASCII</t>
  </si>
  <si>
    <t>Caractère</t>
  </si>
  <si>
    <t>Hexa</t>
  </si>
  <si>
    <t xml:space="preserve">quotien </t>
  </si>
  <si>
    <t>reste</t>
  </si>
  <si>
    <t>quotien</t>
  </si>
  <si>
    <t>START</t>
  </si>
  <si>
    <t>QUARTET 1</t>
  </si>
  <si>
    <t>QUARTET 0</t>
  </si>
  <si>
    <t>STOP</t>
  </si>
  <si>
    <t>start</t>
  </si>
  <si>
    <t>0</t>
  </si>
  <si>
    <t>stop</t>
  </si>
  <si>
    <t>caractère</t>
  </si>
  <si>
    <t>nrzi</t>
  </si>
  <si>
    <t>binaire</t>
  </si>
  <si>
    <t>dec</t>
  </si>
  <si>
    <t>hex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</si>
</sst>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2" fillId="3" borderId="2" xfId="0" applyFont="1" applyFill="1" applyBorder="1"/>
    <xf numFmtId="0" fontId="4" fillId="0" borderId="1" xfId="0" applyFont="1" applyBorder="1" applyAlignment="1">
      <alignment horizontal="center"/>
    </xf>
    <xf numFmtId="164" fontId="4" fillId="0" borderId="1" xfId="0" quotePrefix="1" applyNumberFormat="1" applyFont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6" xfId="0" applyBorder="1"/>
    <xf numFmtId="0" fontId="0" fillId="0" borderId="13" xfId="0" applyBorder="1"/>
    <xf numFmtId="0" fontId="0" fillId="0" borderId="0" xfId="0" applyFill="1" applyBorder="1"/>
    <xf numFmtId="0" fontId="3" fillId="0" borderId="0" xfId="0" applyFont="1"/>
    <xf numFmtId="0" fontId="3" fillId="0" borderId="0" xfId="0" applyFont="1" applyFill="1" applyBorder="1"/>
    <xf numFmtId="0" fontId="3" fillId="0" borderId="0" xfId="0" applyFont="1" applyBorder="1"/>
    <xf numFmtId="0" fontId="5" fillId="0" borderId="0" xfId="0" applyFont="1"/>
    <xf numFmtId="0" fontId="5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7" fillId="4" borderId="1" xfId="0" quotePrefix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Feuil1!$K$10</c:f>
          <c:strCache>
            <c:ptCount val="1"/>
            <c:pt idx="0">
              <c:v>&gt;</c:v>
            </c:pt>
          </c:strCache>
        </c:strRef>
      </c:tx>
      <c:overlay val="0"/>
      <c:spPr>
        <a:solidFill>
          <a:srgbClr val="FFFF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9.2782131341364177E-2"/>
          <c:y val="0.15247633263000054"/>
          <c:w val="0.75260760015959782"/>
          <c:h val="0.78479925491922919"/>
        </c:manualLayout>
      </c:layout>
      <c:lineChart>
        <c:grouping val="standard"/>
        <c:varyColors val="0"/>
        <c:ser>
          <c:idx val="1"/>
          <c:order val="1"/>
          <c:tx>
            <c:strRef>
              <c:f>Feuil1!$K$10</c:f>
              <c:strCache>
                <c:ptCount val="1"/>
                <c:pt idx="0">
                  <c:v>&gt;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Feuil1!$G$50:$AD$50</c:f>
              <c:numCache>
                <c:formatCode>General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320-46A9-A5A2-07A2D04A7B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14042191"/>
        <c:axId val="1034745407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Feuil1!$K$10</c15:sqref>
                        </c15:formulaRef>
                      </c:ext>
                    </c:extLst>
                    <c:strCache>
                      <c:ptCount val="1"/>
                      <c:pt idx="0">
                        <c:v>&gt;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Feuil1!$I$49:$AB$49</c15:sqref>
                        </c15:formulaRef>
                      </c:ext>
                    </c:extLst>
                    <c:numCache>
                      <c:formatCode>General</c:formatCode>
                      <c:ptCount val="20"/>
                      <c:pt idx="0">
                        <c:v>0</c:v>
                      </c:pt>
                      <c:pt idx="2">
                        <c:v>0</c:v>
                      </c:pt>
                      <c:pt idx="10">
                        <c:v>0</c:v>
                      </c:pt>
                      <c:pt idx="18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C320-46A9-A5A2-07A2D04A7B09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Feuil1!$K$10</c15:sqref>
                        </c15:formulaRef>
                      </c:ext>
                    </c:extLst>
                    <c:strCache>
                      <c:ptCount val="1"/>
                      <c:pt idx="0">
                        <c:v>&gt;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Lit>
                    <c:formatCode>General</c:formatCode>
                    <c:ptCount val="1"/>
                    <c:pt idx="0">
                      <c:v>1</c:v>
                    </c:pt>
                  </c:numLit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0-4FE4-4A8C-867F-3E3CE12D4A08}"/>
                  </c:ext>
                </c:extLst>
              </c15:ser>
            </c15:filteredLineSeries>
          </c:ext>
        </c:extLst>
      </c:lineChart>
      <c:catAx>
        <c:axId val="1114042191"/>
        <c:scaling>
          <c:orientation val="minMax"/>
        </c:scaling>
        <c:delete val="1"/>
        <c:axPos val="t"/>
        <c:majorTickMark val="none"/>
        <c:minorTickMark val="none"/>
        <c:tickLblPos val="nextTo"/>
        <c:crossAx val="1034745407"/>
        <c:crosses val="autoZero"/>
        <c:auto val="1"/>
        <c:lblAlgn val="ctr"/>
        <c:lblOffset val="100"/>
        <c:noMultiLvlLbl val="0"/>
      </c:catAx>
      <c:valAx>
        <c:axId val="1034745407"/>
        <c:scaling>
          <c:orientation val="maxMin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14042191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2401015916833265"/>
          <c:y val="0.45862897368568079"/>
          <c:w val="0.10763707441923299"/>
          <c:h val="0.10140812015488739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129886</xdr:colOff>
      <xdr:row>12</xdr:row>
      <xdr:rowOff>71746</xdr:rowOff>
    </xdr:from>
    <xdr:to>
      <xdr:col>29</xdr:col>
      <xdr:colOff>149094</xdr:colOff>
      <xdr:row>38</xdr:row>
      <xdr:rowOff>107619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E07497B-B7DA-4856-A30E-54C6035960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4714F-AE7E-489D-AE73-8C542311F050}">
  <sheetPr codeName="Feuil1"/>
  <dimension ref="G2:AD196"/>
  <sheetViews>
    <sheetView topLeftCell="B4" zoomScale="55" zoomScaleNormal="55" workbookViewId="0">
      <selection activeCell="G6" sqref="G6:P6"/>
    </sheetView>
  </sheetViews>
  <sheetFormatPr defaultColWidth="11.42578125" defaultRowHeight="15" x14ac:dyDescent="0.25"/>
  <sheetData>
    <row r="2" spans="7:24" x14ac:dyDescent="0.25">
      <c r="T2" s="20"/>
      <c r="U2" s="20"/>
      <c r="V2" s="20"/>
      <c r="W2" s="20"/>
      <c r="X2" s="20"/>
    </row>
    <row r="3" spans="7:24" x14ac:dyDescent="0.25">
      <c r="I3" s="28" t="str">
        <f>K10</f>
        <v>&gt;</v>
      </c>
      <c r="J3" s="27" t="s">
        <v>128</v>
      </c>
      <c r="K3" s="27"/>
      <c r="L3" s="27" t="s">
        <v>130</v>
      </c>
      <c r="M3" s="27"/>
      <c r="T3" s="20"/>
      <c r="U3" s="20"/>
      <c r="V3" s="20"/>
      <c r="W3" s="20"/>
      <c r="X3" s="20"/>
    </row>
    <row r="4" spans="7:24" x14ac:dyDescent="0.25">
      <c r="I4" s="28"/>
      <c r="J4" s="27">
        <f>CODE(K10)</f>
        <v>62</v>
      </c>
      <c r="K4" s="27"/>
      <c r="L4" s="27" t="str">
        <f>DEC2HEX(J4)</f>
        <v>3E</v>
      </c>
      <c r="M4" s="27"/>
      <c r="T4" s="20"/>
      <c r="U4" s="20"/>
      <c r="V4" s="20"/>
      <c r="W4" s="20"/>
      <c r="X4" s="20"/>
    </row>
    <row r="5" spans="7:24" ht="15.75" thickBot="1" x14ac:dyDescent="0.3">
      <c r="T5" s="20"/>
      <c r="U5" s="17" t="s">
        <v>133</v>
      </c>
      <c r="V5" s="17" t="s">
        <v>132</v>
      </c>
      <c r="W5" s="20"/>
      <c r="X5" s="20"/>
    </row>
    <row r="6" spans="7:24" ht="15.75" thickBot="1" x14ac:dyDescent="0.3">
      <c r="G6" s="24" t="s">
        <v>126</v>
      </c>
      <c r="H6" s="25"/>
      <c r="I6" s="25"/>
      <c r="J6" s="25"/>
      <c r="K6" s="25"/>
      <c r="L6" s="25"/>
      <c r="M6" s="25"/>
      <c r="N6" s="25"/>
      <c r="O6" s="25"/>
      <c r="P6" s="26"/>
      <c r="T6" s="20"/>
      <c r="U6" s="17">
        <f>QUOTIENT(J4,2)</f>
        <v>31</v>
      </c>
      <c r="V6" s="17">
        <f>MOD(J4,2)</f>
        <v>0</v>
      </c>
      <c r="W6" s="20"/>
      <c r="X6" s="20"/>
    </row>
    <row r="7" spans="7:24" ht="21" x14ac:dyDescent="0.35">
      <c r="G7" s="2" t="s">
        <v>122</v>
      </c>
      <c r="H7" s="27" t="s">
        <v>124</v>
      </c>
      <c r="I7" s="27"/>
      <c r="J7" s="27"/>
      <c r="K7" s="27"/>
      <c r="L7" s="27" t="s">
        <v>125</v>
      </c>
      <c r="M7" s="27"/>
      <c r="N7" s="27"/>
      <c r="O7" s="27"/>
      <c r="P7" s="3" t="s">
        <v>123</v>
      </c>
      <c r="T7" s="20"/>
      <c r="U7" s="17">
        <f t="shared" ref="U7:U13" si="0">QUOTIENT(U6,2)</f>
        <v>15</v>
      </c>
      <c r="V7" s="17">
        <f t="shared" ref="V7:V13" si="1">MOD(U6,2)</f>
        <v>1</v>
      </c>
      <c r="W7" s="20"/>
      <c r="X7" s="20"/>
    </row>
    <row r="8" spans="7:24" x14ac:dyDescent="0.25">
      <c r="G8" s="1">
        <v>0</v>
      </c>
      <c r="H8" s="1">
        <f>V6</f>
        <v>0</v>
      </c>
      <c r="I8" s="1">
        <f>V7</f>
        <v>1</v>
      </c>
      <c r="J8" s="1">
        <f>V8</f>
        <v>1</v>
      </c>
      <c r="K8" s="1">
        <f>V9</f>
        <v>1</v>
      </c>
      <c r="L8" s="1">
        <f>V10</f>
        <v>1</v>
      </c>
      <c r="M8" s="1">
        <f>V11</f>
        <v>1</v>
      </c>
      <c r="N8" s="1">
        <f>V12</f>
        <v>0</v>
      </c>
      <c r="O8" s="1">
        <f>V13</f>
        <v>0</v>
      </c>
      <c r="P8" s="1">
        <v>1</v>
      </c>
      <c r="T8" s="20"/>
      <c r="U8" s="17">
        <f t="shared" si="0"/>
        <v>7</v>
      </c>
      <c r="V8" s="17">
        <f t="shared" si="1"/>
        <v>1</v>
      </c>
      <c r="W8" s="20"/>
      <c r="X8" s="20"/>
    </row>
    <row r="9" spans="7:24" x14ac:dyDescent="0.25">
      <c r="T9" s="20"/>
      <c r="U9" s="17">
        <f t="shared" si="0"/>
        <v>3</v>
      </c>
      <c r="V9" s="17">
        <f t="shared" si="1"/>
        <v>1</v>
      </c>
      <c r="W9" s="20"/>
      <c r="X9" s="20"/>
    </row>
    <row r="10" spans="7:24" x14ac:dyDescent="0.25">
      <c r="K10" s="30" t="s">
        <v>20</v>
      </c>
      <c r="L10" s="31"/>
      <c r="T10" s="20"/>
      <c r="U10" s="17">
        <f t="shared" si="0"/>
        <v>1</v>
      </c>
      <c r="V10" s="17">
        <f t="shared" si="1"/>
        <v>1</v>
      </c>
      <c r="W10" s="20"/>
      <c r="X10" s="20"/>
    </row>
    <row r="11" spans="7:24" x14ac:dyDescent="0.25">
      <c r="K11" s="31"/>
      <c r="L11" s="31"/>
      <c r="T11" s="20"/>
      <c r="U11" s="17">
        <f t="shared" si="0"/>
        <v>0</v>
      </c>
      <c r="V11" s="17">
        <f t="shared" si="1"/>
        <v>1</v>
      </c>
      <c r="W11" s="20"/>
      <c r="X11" s="20"/>
    </row>
    <row r="12" spans="7:24" x14ac:dyDescent="0.25">
      <c r="T12" s="20"/>
      <c r="U12" s="17">
        <f t="shared" si="0"/>
        <v>0</v>
      </c>
      <c r="V12" s="17">
        <f t="shared" si="1"/>
        <v>0</v>
      </c>
      <c r="W12" s="20"/>
      <c r="X12" s="20"/>
    </row>
    <row r="13" spans="7:24" x14ac:dyDescent="0.25">
      <c r="T13" s="20"/>
      <c r="U13" s="17">
        <f t="shared" si="0"/>
        <v>0</v>
      </c>
      <c r="V13" s="17">
        <f t="shared" si="1"/>
        <v>0</v>
      </c>
      <c r="W13" s="20"/>
      <c r="X13" s="20"/>
    </row>
    <row r="14" spans="7:24" x14ac:dyDescent="0.25">
      <c r="T14" s="20"/>
      <c r="U14" s="20"/>
      <c r="V14" s="20"/>
      <c r="W14" s="20"/>
      <c r="X14" s="20"/>
    </row>
    <row r="15" spans="7:24" x14ac:dyDescent="0.25">
      <c r="T15" s="20"/>
      <c r="U15" s="20"/>
      <c r="V15" s="20"/>
      <c r="W15" s="20"/>
      <c r="X15" s="20"/>
    </row>
    <row r="16" spans="7:24" x14ac:dyDescent="0.25">
      <c r="T16" s="20"/>
      <c r="U16" s="20"/>
      <c r="V16" s="20"/>
      <c r="W16" s="20"/>
      <c r="X16" s="20"/>
    </row>
    <row r="17" spans="20:24" x14ac:dyDescent="0.25">
      <c r="T17" s="20"/>
      <c r="U17" s="20"/>
      <c r="V17" s="20"/>
      <c r="W17" s="20"/>
      <c r="X17" s="20"/>
    </row>
    <row r="18" spans="20:24" x14ac:dyDescent="0.25">
      <c r="T18" s="20"/>
      <c r="U18" s="20"/>
      <c r="V18" s="20"/>
      <c r="W18" s="20"/>
      <c r="X18" s="20"/>
    </row>
    <row r="19" spans="20:24" x14ac:dyDescent="0.25">
      <c r="T19" s="20"/>
      <c r="U19" s="20"/>
      <c r="V19" s="20"/>
      <c r="W19" s="20"/>
      <c r="X19" s="20"/>
    </row>
    <row r="43" spans="8:26" x14ac:dyDescent="0.25"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</row>
    <row r="44" spans="8:26" x14ac:dyDescent="0.25"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</row>
    <row r="45" spans="8:26" x14ac:dyDescent="0.25"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</row>
    <row r="46" spans="8:26" x14ac:dyDescent="0.25"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</row>
    <row r="47" spans="8:26" x14ac:dyDescent="0.25"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</row>
    <row r="48" spans="8:26" x14ac:dyDescent="0.25">
      <c r="H48" s="1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</row>
    <row r="49" spans="7:30" x14ac:dyDescent="0.25">
      <c r="G49" s="17"/>
      <c r="H49" s="19"/>
      <c r="I49" s="29" t="s">
        <v>134</v>
      </c>
      <c r="J49" s="29"/>
      <c r="K49" s="29" t="s">
        <v>135</v>
      </c>
      <c r="L49" s="29"/>
      <c r="M49" s="29"/>
      <c r="N49" s="29"/>
      <c r="O49" s="29"/>
      <c r="P49" s="29"/>
      <c r="Q49" s="29"/>
      <c r="R49" s="29"/>
      <c r="S49" s="29" t="s">
        <v>136</v>
      </c>
      <c r="T49" s="29"/>
      <c r="U49" s="29"/>
      <c r="V49" s="29"/>
      <c r="W49" s="29"/>
      <c r="X49" s="29"/>
      <c r="Y49" s="29"/>
      <c r="Z49" s="29"/>
      <c r="AA49" s="29" t="s">
        <v>137</v>
      </c>
      <c r="AB49" s="29"/>
      <c r="AC49" s="22"/>
      <c r="AD49" s="17"/>
    </row>
    <row r="50" spans="7:30" x14ac:dyDescent="0.25">
      <c r="G50" s="17">
        <v>1</v>
      </c>
      <c r="H50" s="19">
        <v>1</v>
      </c>
      <c r="I50" s="18">
        <f>G8</f>
        <v>0</v>
      </c>
      <c r="J50" s="18">
        <f>G8</f>
        <v>0</v>
      </c>
      <c r="K50" s="18">
        <f>H8</f>
        <v>0</v>
      </c>
      <c r="L50" s="18">
        <f>H8</f>
        <v>0</v>
      </c>
      <c r="M50" s="18">
        <f>I8</f>
        <v>1</v>
      </c>
      <c r="N50" s="18">
        <f>I8</f>
        <v>1</v>
      </c>
      <c r="O50" s="18">
        <f>J8</f>
        <v>1</v>
      </c>
      <c r="P50" s="18">
        <f>J8</f>
        <v>1</v>
      </c>
      <c r="Q50" s="18">
        <f>K8</f>
        <v>1</v>
      </c>
      <c r="R50" s="18">
        <f>K8</f>
        <v>1</v>
      </c>
      <c r="S50" s="18">
        <f>L8</f>
        <v>1</v>
      </c>
      <c r="T50" s="18">
        <f>L8</f>
        <v>1</v>
      </c>
      <c r="U50" s="18">
        <f>M8</f>
        <v>1</v>
      </c>
      <c r="V50" s="18">
        <f>M8</f>
        <v>1</v>
      </c>
      <c r="W50" s="18">
        <f>N8</f>
        <v>0</v>
      </c>
      <c r="X50" s="18">
        <f>N8</f>
        <v>0</v>
      </c>
      <c r="Y50" s="18">
        <f>O8</f>
        <v>0</v>
      </c>
      <c r="Z50" s="18">
        <f>O8</f>
        <v>0</v>
      </c>
      <c r="AA50" s="18">
        <v>1</v>
      </c>
      <c r="AB50" s="18">
        <f>P8</f>
        <v>1</v>
      </c>
      <c r="AC50" s="23">
        <v>1</v>
      </c>
      <c r="AD50" s="17">
        <v>1</v>
      </c>
    </row>
    <row r="51" spans="7:30" x14ac:dyDescent="0.25"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</row>
    <row r="52" spans="7:30" x14ac:dyDescent="0.25"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</row>
    <row r="53" spans="7:30" x14ac:dyDescent="0.25"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</row>
    <row r="54" spans="7:30" x14ac:dyDescent="0.25"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</row>
    <row r="55" spans="7:30" x14ac:dyDescent="0.25"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</row>
    <row r="56" spans="7:30" x14ac:dyDescent="0.25"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</row>
    <row r="57" spans="7:30" x14ac:dyDescent="0.25"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</row>
    <row r="58" spans="7:30" x14ac:dyDescent="0.25"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</row>
    <row r="59" spans="7:30" x14ac:dyDescent="0.25"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</row>
    <row r="60" spans="7:30" x14ac:dyDescent="0.25"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</row>
    <row r="61" spans="7:30" x14ac:dyDescent="0.25"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</row>
    <row r="62" spans="7:30" x14ac:dyDescent="0.25"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</row>
    <row r="63" spans="7:30" x14ac:dyDescent="0.25"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</row>
    <row r="64" spans="7:30" x14ac:dyDescent="0.25"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</row>
    <row r="65" spans="8:26" x14ac:dyDescent="0.25"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</row>
    <row r="66" spans="8:26" x14ac:dyDescent="0.25"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</row>
    <row r="67" spans="8:26" x14ac:dyDescent="0.25"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</row>
    <row r="68" spans="8:26" x14ac:dyDescent="0.25"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</row>
    <row r="69" spans="8:26" x14ac:dyDescent="0.25"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</row>
    <row r="70" spans="8:26" x14ac:dyDescent="0.25"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</row>
    <row r="71" spans="8:26" x14ac:dyDescent="0.25"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</row>
    <row r="72" spans="8:26" x14ac:dyDescent="0.25"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</row>
    <row r="73" spans="8:26" x14ac:dyDescent="0.25"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</row>
    <row r="75" spans="8:26" x14ac:dyDescent="0.25">
      <c r="H75" s="1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</row>
    <row r="76" spans="8:26" x14ac:dyDescent="0.25">
      <c r="H76" s="1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</row>
    <row r="77" spans="8:26" x14ac:dyDescent="0.25"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</row>
    <row r="78" spans="8:26" x14ac:dyDescent="0.25"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</row>
    <row r="79" spans="8:26" x14ac:dyDescent="0.25"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</row>
    <row r="80" spans="8:26" x14ac:dyDescent="0.25"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</row>
    <row r="81" spans="9:26" x14ac:dyDescent="0.25"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</row>
    <row r="82" spans="9:26" x14ac:dyDescent="0.25"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</row>
    <row r="83" spans="9:26" x14ac:dyDescent="0.25"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</row>
    <row r="84" spans="9:26" x14ac:dyDescent="0.25"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</row>
    <row r="85" spans="9:26" x14ac:dyDescent="0.25"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</row>
    <row r="86" spans="9:26" x14ac:dyDescent="0.25"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</row>
    <row r="87" spans="9:26" x14ac:dyDescent="0.25"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</row>
    <row r="88" spans="9:26" x14ac:dyDescent="0.25"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</row>
    <row r="89" spans="9:26" x14ac:dyDescent="0.25"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</row>
    <row r="90" spans="9:26" x14ac:dyDescent="0.25"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</row>
    <row r="91" spans="9:26" x14ac:dyDescent="0.25"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</row>
    <row r="92" spans="9:26" x14ac:dyDescent="0.25"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</row>
    <row r="93" spans="9:26" x14ac:dyDescent="0.25"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</row>
    <row r="94" spans="9:26" x14ac:dyDescent="0.25"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</row>
    <row r="95" spans="9:26" x14ac:dyDescent="0.25"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</row>
    <row r="96" spans="9:26" x14ac:dyDescent="0.25"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</row>
    <row r="97" spans="9:26" x14ac:dyDescent="0.25"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</row>
    <row r="98" spans="9:26" x14ac:dyDescent="0.25"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</row>
    <row r="99" spans="9:26" x14ac:dyDescent="0.25"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</row>
    <row r="100" spans="9:26" x14ac:dyDescent="0.25"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</row>
    <row r="101" spans="9:26" x14ac:dyDescent="0.25"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</row>
    <row r="102" spans="9:26" x14ac:dyDescent="0.25"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</row>
    <row r="103" spans="9:26" x14ac:dyDescent="0.25"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</row>
    <row r="104" spans="9:26" x14ac:dyDescent="0.25"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</row>
    <row r="105" spans="9:26" x14ac:dyDescent="0.25"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</row>
    <row r="106" spans="9:26" x14ac:dyDescent="0.25"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</row>
    <row r="107" spans="9:26" x14ac:dyDescent="0.25"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</row>
    <row r="108" spans="9:26" x14ac:dyDescent="0.25"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</row>
    <row r="109" spans="9:26" x14ac:dyDescent="0.25"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</row>
    <row r="110" spans="9:26" x14ac:dyDescent="0.25"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</row>
    <row r="111" spans="9:26" x14ac:dyDescent="0.25"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</row>
    <row r="112" spans="9:26" x14ac:dyDescent="0.25"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</row>
    <row r="113" spans="9:26" x14ac:dyDescent="0.25"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</row>
    <row r="114" spans="9:26" x14ac:dyDescent="0.25"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</row>
    <row r="115" spans="9:26" x14ac:dyDescent="0.25"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</row>
    <row r="116" spans="9:26" x14ac:dyDescent="0.25"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</row>
    <row r="117" spans="9:26" x14ac:dyDescent="0.25"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</row>
    <row r="118" spans="9:26" x14ac:dyDescent="0.25"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</row>
    <row r="119" spans="9:26" x14ac:dyDescent="0.25"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</row>
    <row r="120" spans="9:26" x14ac:dyDescent="0.25"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</row>
    <row r="121" spans="9:26" x14ac:dyDescent="0.25"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</row>
    <row r="122" spans="9:26" x14ac:dyDescent="0.25"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</row>
    <row r="123" spans="9:26" x14ac:dyDescent="0.25"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</row>
    <row r="124" spans="9:26" x14ac:dyDescent="0.25"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</row>
    <row r="125" spans="9:26" x14ac:dyDescent="0.25"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</row>
    <row r="126" spans="9:26" x14ac:dyDescent="0.25"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  <c r="Y126" s="20"/>
      <c r="Z126" s="20"/>
    </row>
    <row r="127" spans="9:26" x14ac:dyDescent="0.25"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</row>
    <row r="128" spans="9:26" x14ac:dyDescent="0.25"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0"/>
      <c r="Y128" s="20"/>
      <c r="Z128" s="20"/>
    </row>
    <row r="129" spans="9:26" x14ac:dyDescent="0.25"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/>
      <c r="Z129" s="20"/>
    </row>
    <row r="130" spans="9:26" x14ac:dyDescent="0.25"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</row>
    <row r="131" spans="9:26" x14ac:dyDescent="0.25"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</row>
    <row r="132" spans="9:26" x14ac:dyDescent="0.25"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</row>
    <row r="133" spans="9:26" x14ac:dyDescent="0.25"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</row>
    <row r="134" spans="9:26" x14ac:dyDescent="0.25"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</row>
    <row r="135" spans="9:26" x14ac:dyDescent="0.25"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</row>
    <row r="136" spans="9:26" x14ac:dyDescent="0.25"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0"/>
      <c r="Y136" s="20"/>
      <c r="Z136" s="20"/>
    </row>
    <row r="137" spans="9:26" x14ac:dyDescent="0.25"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0"/>
      <c r="Y137" s="20"/>
      <c r="Z137" s="20"/>
    </row>
    <row r="138" spans="9:26" x14ac:dyDescent="0.25"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0"/>
      <c r="Y138" s="20"/>
      <c r="Z138" s="20"/>
    </row>
    <row r="139" spans="9:26" x14ac:dyDescent="0.25"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</row>
    <row r="140" spans="9:26" x14ac:dyDescent="0.25"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0"/>
      <c r="Y140" s="20"/>
      <c r="Z140" s="20"/>
    </row>
    <row r="141" spans="9:26" x14ac:dyDescent="0.25"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0"/>
      <c r="Y141" s="20"/>
      <c r="Z141" s="20"/>
    </row>
    <row r="142" spans="9:26" x14ac:dyDescent="0.25"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/>
      <c r="Y142" s="20"/>
      <c r="Z142" s="20"/>
    </row>
    <row r="143" spans="9:26" x14ac:dyDescent="0.25"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</row>
    <row r="144" spans="9:26" x14ac:dyDescent="0.25"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0"/>
      <c r="Y144" s="20"/>
      <c r="Z144" s="20"/>
    </row>
    <row r="145" spans="9:26" x14ac:dyDescent="0.25"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0"/>
      <c r="Z145" s="20"/>
    </row>
    <row r="146" spans="9:26" x14ac:dyDescent="0.25"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</row>
    <row r="147" spans="9:26" x14ac:dyDescent="0.25"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</row>
    <row r="148" spans="9:26" x14ac:dyDescent="0.25"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0"/>
      <c r="Y148" s="20"/>
      <c r="Z148" s="20"/>
    </row>
    <row r="149" spans="9:26" x14ac:dyDescent="0.25"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0"/>
      <c r="Y149" s="20"/>
      <c r="Z149" s="20"/>
    </row>
    <row r="150" spans="9:26" x14ac:dyDescent="0.25"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0"/>
      <c r="Y150" s="20"/>
      <c r="Z150" s="20"/>
    </row>
    <row r="151" spans="9:26" x14ac:dyDescent="0.25"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0"/>
      <c r="Y151" s="20"/>
      <c r="Z151" s="20"/>
    </row>
    <row r="152" spans="9:26" x14ac:dyDescent="0.25"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0"/>
      <c r="Y152" s="20"/>
      <c r="Z152" s="20"/>
    </row>
    <row r="153" spans="9:26" x14ac:dyDescent="0.25"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0"/>
      <c r="Y153" s="20"/>
      <c r="Z153" s="20"/>
    </row>
    <row r="154" spans="9:26" x14ac:dyDescent="0.25"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0"/>
      <c r="Y154" s="20"/>
      <c r="Z154" s="20"/>
    </row>
    <row r="155" spans="9:26" x14ac:dyDescent="0.25"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20"/>
      <c r="Z155" s="20"/>
    </row>
    <row r="156" spans="9:26" x14ac:dyDescent="0.25"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</row>
    <row r="157" spans="9:26" x14ac:dyDescent="0.25"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</row>
    <row r="158" spans="9:26" x14ac:dyDescent="0.25"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0"/>
      <c r="Y158" s="20"/>
      <c r="Z158" s="20"/>
    </row>
    <row r="159" spans="9:26" x14ac:dyDescent="0.25"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0"/>
      <c r="Y159" s="20"/>
      <c r="Z159" s="20"/>
    </row>
    <row r="160" spans="9:26" x14ac:dyDescent="0.25"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</row>
    <row r="161" spans="9:26" x14ac:dyDescent="0.25"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0"/>
      <c r="Y161" s="20"/>
      <c r="Z161" s="20"/>
    </row>
    <row r="162" spans="9:26" x14ac:dyDescent="0.25"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0"/>
      <c r="Y162" s="20"/>
      <c r="Z162" s="20"/>
    </row>
    <row r="163" spans="9:26" x14ac:dyDescent="0.25"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0"/>
      <c r="Y163" s="20"/>
      <c r="Z163" s="20"/>
    </row>
    <row r="164" spans="9:26" x14ac:dyDescent="0.25"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0"/>
      <c r="Y164" s="20"/>
      <c r="Z164" s="20"/>
    </row>
    <row r="165" spans="9:26" x14ac:dyDescent="0.25"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0"/>
      <c r="Y165" s="20"/>
      <c r="Z165" s="20"/>
    </row>
    <row r="166" spans="9:26" x14ac:dyDescent="0.25"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0"/>
      <c r="Y166" s="20"/>
      <c r="Z166" s="20"/>
    </row>
    <row r="167" spans="9:26" x14ac:dyDescent="0.25"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0"/>
      <c r="Y167" s="20"/>
      <c r="Z167" s="20"/>
    </row>
    <row r="168" spans="9:26" x14ac:dyDescent="0.25"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</row>
    <row r="169" spans="9:26" x14ac:dyDescent="0.25"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0"/>
      <c r="Y169" s="20"/>
      <c r="Z169" s="20"/>
    </row>
    <row r="170" spans="9:26" x14ac:dyDescent="0.25"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0"/>
      <c r="Y170" s="20"/>
      <c r="Z170" s="20"/>
    </row>
    <row r="171" spans="9:26" x14ac:dyDescent="0.25"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0"/>
      <c r="Y171" s="20"/>
      <c r="Z171" s="20"/>
    </row>
    <row r="172" spans="9:26" x14ac:dyDescent="0.25"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0"/>
      <c r="Y172" s="20"/>
      <c r="Z172" s="20"/>
    </row>
    <row r="173" spans="9:26" x14ac:dyDescent="0.25"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</row>
    <row r="174" spans="9:26" x14ac:dyDescent="0.25"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</row>
    <row r="175" spans="9:26" x14ac:dyDescent="0.25"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0"/>
      <c r="Y175" s="20"/>
      <c r="Z175" s="20"/>
    </row>
    <row r="176" spans="9:26" x14ac:dyDescent="0.25"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0"/>
      <c r="Y176" s="20"/>
      <c r="Z176" s="20"/>
    </row>
    <row r="177" spans="9:26" x14ac:dyDescent="0.25"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0"/>
      <c r="Y177" s="20"/>
      <c r="Z177" s="20"/>
    </row>
    <row r="178" spans="9:26" x14ac:dyDescent="0.25"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0"/>
      <c r="Y178" s="20"/>
      <c r="Z178" s="20"/>
    </row>
    <row r="179" spans="9:26" x14ac:dyDescent="0.25"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</row>
    <row r="180" spans="9:26" x14ac:dyDescent="0.25"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0"/>
      <c r="Y180" s="20"/>
      <c r="Z180" s="20"/>
    </row>
    <row r="181" spans="9:26" x14ac:dyDescent="0.25"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0"/>
      <c r="Y181" s="20"/>
      <c r="Z181" s="20"/>
    </row>
    <row r="182" spans="9:26" x14ac:dyDescent="0.25"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0"/>
      <c r="Y182" s="20"/>
      <c r="Z182" s="20"/>
    </row>
    <row r="183" spans="9:26" x14ac:dyDescent="0.25"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</row>
    <row r="184" spans="9:26" x14ac:dyDescent="0.25"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</row>
    <row r="185" spans="9:26" x14ac:dyDescent="0.25"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0"/>
      <c r="Y185" s="20"/>
      <c r="Z185" s="20"/>
    </row>
    <row r="186" spans="9:26" x14ac:dyDescent="0.25"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0"/>
      <c r="Y186" s="20"/>
      <c r="Z186" s="20"/>
    </row>
    <row r="187" spans="9:26" x14ac:dyDescent="0.25"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0"/>
      <c r="Y187" s="20"/>
      <c r="Z187" s="20"/>
    </row>
    <row r="188" spans="9:26" x14ac:dyDescent="0.25"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0"/>
      <c r="Y188" s="20"/>
      <c r="Z188" s="20"/>
    </row>
    <row r="189" spans="9:26" x14ac:dyDescent="0.25"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0"/>
      <c r="Y189" s="20"/>
      <c r="Z189" s="20"/>
    </row>
    <row r="190" spans="9:26" x14ac:dyDescent="0.25"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</row>
    <row r="191" spans="9:26" x14ac:dyDescent="0.25"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</row>
    <row r="192" spans="9:26" x14ac:dyDescent="0.25"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0"/>
      <c r="Y192" s="20"/>
      <c r="Z192" s="20"/>
    </row>
    <row r="193" spans="9:26" x14ac:dyDescent="0.25"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0"/>
      <c r="Y193" s="20"/>
      <c r="Z193" s="20"/>
    </row>
    <row r="194" spans="9:26" x14ac:dyDescent="0.25"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0"/>
      <c r="Y194" s="20"/>
      <c r="Z194" s="20"/>
    </row>
    <row r="195" spans="9:26" x14ac:dyDescent="0.25"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0"/>
      <c r="Y195" s="20"/>
      <c r="Z195" s="20"/>
    </row>
    <row r="196" spans="9:26" x14ac:dyDescent="0.25"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20"/>
      <c r="Z196" s="20"/>
    </row>
  </sheetData>
  <mergeCells count="13">
    <mergeCell ref="K49:R49"/>
    <mergeCell ref="S49:Z49"/>
    <mergeCell ref="AA49:AB49"/>
    <mergeCell ref="I49:J49"/>
    <mergeCell ref="H7:K7"/>
    <mergeCell ref="L7:O7"/>
    <mergeCell ref="K10:L11"/>
    <mergeCell ref="G6:P6"/>
    <mergeCell ref="J3:K3"/>
    <mergeCell ref="L3:M3"/>
    <mergeCell ref="J4:K4"/>
    <mergeCell ref="L4:M4"/>
    <mergeCell ref="I3:I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C059F-FF6B-4CAF-A842-53B2A0BC6DE4}">
  <sheetPr codeName="Feuil2"/>
  <dimension ref="A1:U97"/>
  <sheetViews>
    <sheetView tabSelected="1" zoomScale="70" zoomScaleNormal="70" workbookViewId="0">
      <selection activeCell="G29" sqref="G29"/>
    </sheetView>
  </sheetViews>
  <sheetFormatPr defaultColWidth="11.42578125" defaultRowHeight="15" x14ac:dyDescent="0.25"/>
  <cols>
    <col min="1" max="1" width="30" customWidth="1"/>
    <col min="2" max="2" width="39.42578125" customWidth="1"/>
    <col min="3" max="3" width="26.140625" customWidth="1"/>
    <col min="9" max="9" width="13" bestFit="1" customWidth="1"/>
  </cols>
  <sheetData>
    <row r="1" spans="1:21" ht="23.25" x14ac:dyDescent="0.35">
      <c r="A1" s="4" t="s">
        <v>129</v>
      </c>
      <c r="B1" s="4" t="s">
        <v>128</v>
      </c>
      <c r="C1" s="4" t="s">
        <v>127</v>
      </c>
    </row>
    <row r="2" spans="1:21" ht="23.25" x14ac:dyDescent="0.35">
      <c r="A2" s="4" t="s">
        <v>0</v>
      </c>
      <c r="B2" s="4">
        <v>32</v>
      </c>
      <c r="C2" s="4">
        <v>20</v>
      </c>
      <c r="I2" s="1">
        <v>0</v>
      </c>
      <c r="J2" s="7">
        <v>0</v>
      </c>
      <c r="K2" s="8">
        <v>0</v>
      </c>
      <c r="L2" s="8">
        <v>0</v>
      </c>
      <c r="M2" s="9">
        <v>0</v>
      </c>
      <c r="N2" s="16">
        <v>0</v>
      </c>
    </row>
    <row r="3" spans="1:21" ht="23.25" x14ac:dyDescent="0.35">
      <c r="A3" s="4" t="s">
        <v>1</v>
      </c>
      <c r="B3" s="4">
        <v>33</v>
      </c>
      <c r="C3" s="4">
        <v>21</v>
      </c>
      <c r="I3" s="1">
        <v>1</v>
      </c>
      <c r="J3" s="10">
        <v>0</v>
      </c>
      <c r="K3" s="11">
        <v>0</v>
      </c>
      <c r="L3" s="11">
        <v>0</v>
      </c>
      <c r="M3" s="12">
        <v>1</v>
      </c>
      <c r="N3" s="16">
        <v>1</v>
      </c>
    </row>
    <row r="4" spans="1:21" ht="23.25" x14ac:dyDescent="0.35">
      <c r="A4" s="4" t="s">
        <v>2</v>
      </c>
      <c r="B4" s="4">
        <v>34</v>
      </c>
      <c r="C4" s="4">
        <v>22</v>
      </c>
      <c r="F4">
        <f>CODE(G22)</f>
        <v>80</v>
      </c>
      <c r="G4" t="str">
        <f>DEC2HEX(F4)</f>
        <v>50</v>
      </c>
      <c r="I4" s="1">
        <v>2</v>
      </c>
      <c r="J4" s="10">
        <v>0</v>
      </c>
      <c r="K4" s="11">
        <v>0</v>
      </c>
      <c r="L4" s="11">
        <v>1</v>
      </c>
      <c r="M4" s="12">
        <v>0</v>
      </c>
      <c r="N4" s="16">
        <v>2</v>
      </c>
    </row>
    <row r="5" spans="1:21" ht="23.25" x14ac:dyDescent="0.35">
      <c r="A5" s="4" t="s">
        <v>3</v>
      </c>
      <c r="B5" s="4">
        <v>35</v>
      </c>
      <c r="C5" s="4">
        <v>23</v>
      </c>
      <c r="I5" s="1">
        <v>3</v>
      </c>
      <c r="J5" s="10">
        <v>0</v>
      </c>
      <c r="K5" s="11">
        <v>0</v>
      </c>
      <c r="L5" s="11">
        <v>1</v>
      </c>
      <c r="M5" s="12">
        <v>1</v>
      </c>
      <c r="N5" s="16">
        <v>3</v>
      </c>
    </row>
    <row r="6" spans="1:21" ht="23.25" x14ac:dyDescent="0.35">
      <c r="A6" s="4" t="s">
        <v>4</v>
      </c>
      <c r="B6" s="4">
        <v>36</v>
      </c>
      <c r="C6" s="4">
        <v>24</v>
      </c>
      <c r="I6" s="1">
        <v>4</v>
      </c>
      <c r="J6" s="10">
        <v>0</v>
      </c>
      <c r="K6" s="11">
        <v>1</v>
      </c>
      <c r="L6" s="11">
        <v>0</v>
      </c>
      <c r="M6" s="12">
        <v>0</v>
      </c>
      <c r="N6" s="16">
        <v>4</v>
      </c>
    </row>
    <row r="7" spans="1:21" ht="23.25" x14ac:dyDescent="0.35">
      <c r="A7" s="4" t="s">
        <v>5</v>
      </c>
      <c r="B7" s="4">
        <v>37</v>
      </c>
      <c r="C7" s="4">
        <v>25</v>
      </c>
      <c r="I7" s="1">
        <v>5</v>
      </c>
      <c r="J7" s="10">
        <v>0</v>
      </c>
      <c r="K7" s="11">
        <v>1</v>
      </c>
      <c r="L7" s="11">
        <v>0</v>
      </c>
      <c r="M7" s="12">
        <v>1</v>
      </c>
      <c r="N7" s="16">
        <v>5</v>
      </c>
      <c r="T7" t="s">
        <v>131</v>
      </c>
      <c r="U7" t="s">
        <v>132</v>
      </c>
    </row>
    <row r="8" spans="1:21" ht="23.25" x14ac:dyDescent="0.35">
      <c r="A8" s="4" t="s">
        <v>6</v>
      </c>
      <c r="B8" s="4">
        <v>38</v>
      </c>
      <c r="C8" s="4">
        <v>26</v>
      </c>
      <c r="I8" s="1">
        <v>6</v>
      </c>
      <c r="J8" s="10">
        <v>0</v>
      </c>
      <c r="K8" s="11">
        <v>1</v>
      </c>
      <c r="L8" s="11">
        <v>1</v>
      </c>
      <c r="M8" s="12">
        <v>0</v>
      </c>
      <c r="N8" s="16">
        <v>6</v>
      </c>
    </row>
    <row r="9" spans="1:21" ht="23.25" x14ac:dyDescent="0.35">
      <c r="A9" s="5" t="s">
        <v>7</v>
      </c>
      <c r="B9" s="4">
        <v>39</v>
      </c>
      <c r="C9" s="4">
        <v>27</v>
      </c>
      <c r="I9" s="1">
        <v>7</v>
      </c>
      <c r="J9" s="10">
        <v>0</v>
      </c>
      <c r="K9" s="11">
        <v>1</v>
      </c>
      <c r="L9" s="11">
        <v>1</v>
      </c>
      <c r="M9" s="12">
        <v>1</v>
      </c>
      <c r="N9" s="16">
        <v>7</v>
      </c>
    </row>
    <row r="10" spans="1:21" ht="23.25" x14ac:dyDescent="0.35">
      <c r="A10" s="4" t="s">
        <v>8</v>
      </c>
      <c r="B10" s="4">
        <v>40</v>
      </c>
      <c r="C10" s="4">
        <v>28</v>
      </c>
      <c r="I10" s="1">
        <v>8</v>
      </c>
      <c r="J10" s="10">
        <v>1</v>
      </c>
      <c r="K10" s="11">
        <v>0</v>
      </c>
      <c r="L10" s="11">
        <v>0</v>
      </c>
      <c r="M10" s="12">
        <v>0</v>
      </c>
      <c r="N10" s="16">
        <v>8</v>
      </c>
    </row>
    <row r="11" spans="1:21" ht="23.25" x14ac:dyDescent="0.35">
      <c r="A11" s="4" t="s">
        <v>9</v>
      </c>
      <c r="B11" s="4">
        <v>41</v>
      </c>
      <c r="C11" s="4">
        <v>29</v>
      </c>
      <c r="I11" s="1">
        <v>9</v>
      </c>
      <c r="J11" s="10">
        <v>1</v>
      </c>
      <c r="K11" s="11">
        <v>0</v>
      </c>
      <c r="L11" s="11">
        <v>0</v>
      </c>
      <c r="M11" s="12">
        <v>1</v>
      </c>
      <c r="N11" s="16">
        <v>9</v>
      </c>
    </row>
    <row r="12" spans="1:21" ht="23.25" x14ac:dyDescent="0.35">
      <c r="A12" s="4" t="s">
        <v>10</v>
      </c>
      <c r="B12" s="4">
        <v>42</v>
      </c>
      <c r="C12" s="4" t="s">
        <v>86</v>
      </c>
      <c r="I12" s="6" t="s">
        <v>55</v>
      </c>
      <c r="J12" s="10">
        <v>1</v>
      </c>
      <c r="K12" s="11">
        <v>0</v>
      </c>
      <c r="L12" s="11">
        <v>1</v>
      </c>
      <c r="M12" s="12">
        <v>0</v>
      </c>
      <c r="N12" s="16">
        <v>10</v>
      </c>
    </row>
    <row r="13" spans="1:21" ht="23.25" x14ac:dyDescent="0.35">
      <c r="A13" s="4" t="s">
        <v>11</v>
      </c>
      <c r="B13" s="4">
        <v>43</v>
      </c>
      <c r="C13" s="4" t="s">
        <v>87</v>
      </c>
      <c r="I13" s="6" t="s">
        <v>56</v>
      </c>
      <c r="J13" s="10">
        <v>1</v>
      </c>
      <c r="K13" s="11">
        <v>0</v>
      </c>
      <c r="L13" s="11">
        <v>1</v>
      </c>
      <c r="M13" s="12">
        <v>1</v>
      </c>
      <c r="N13" s="16">
        <v>11</v>
      </c>
    </row>
    <row r="14" spans="1:21" ht="23.25" x14ac:dyDescent="0.35">
      <c r="A14" s="4" t="s">
        <v>12</v>
      </c>
      <c r="B14" s="4">
        <v>44</v>
      </c>
      <c r="C14" s="4" t="s">
        <v>88</v>
      </c>
      <c r="I14" s="6" t="s">
        <v>57</v>
      </c>
      <c r="J14" s="10">
        <v>1</v>
      </c>
      <c r="K14" s="11">
        <v>1</v>
      </c>
      <c r="L14" s="11">
        <v>0</v>
      </c>
      <c r="M14" s="12">
        <v>0</v>
      </c>
      <c r="N14" s="16">
        <v>12</v>
      </c>
    </row>
    <row r="15" spans="1:21" ht="23.25" x14ac:dyDescent="0.35">
      <c r="A15" s="4" t="s">
        <v>13</v>
      </c>
      <c r="B15" s="4">
        <v>45</v>
      </c>
      <c r="C15" s="4" t="s">
        <v>89</v>
      </c>
      <c r="I15" s="6" t="s">
        <v>58</v>
      </c>
      <c r="J15" s="10">
        <v>1</v>
      </c>
      <c r="K15" s="11">
        <v>1</v>
      </c>
      <c r="L15" s="11">
        <v>0</v>
      </c>
      <c r="M15" s="12">
        <v>1</v>
      </c>
      <c r="N15" s="16">
        <v>13</v>
      </c>
    </row>
    <row r="16" spans="1:21" ht="23.25" x14ac:dyDescent="0.35">
      <c r="A16" s="4" t="s">
        <v>14</v>
      </c>
      <c r="B16" s="4">
        <v>46</v>
      </c>
      <c r="C16" s="4" t="s">
        <v>90</v>
      </c>
      <c r="I16" s="6" t="s">
        <v>59</v>
      </c>
      <c r="J16" s="10">
        <v>1</v>
      </c>
      <c r="K16" s="11">
        <v>1</v>
      </c>
      <c r="L16" s="11">
        <v>1</v>
      </c>
      <c r="M16" s="12">
        <v>0</v>
      </c>
      <c r="N16" s="16">
        <v>14</v>
      </c>
    </row>
    <row r="17" spans="1:18" ht="23.25" x14ac:dyDescent="0.35">
      <c r="A17" s="4" t="s">
        <v>15</v>
      </c>
      <c r="B17" s="4">
        <v>47</v>
      </c>
      <c r="C17" s="4" t="s">
        <v>91</v>
      </c>
      <c r="I17" s="6" t="s">
        <v>60</v>
      </c>
      <c r="J17" s="13">
        <v>1</v>
      </c>
      <c r="K17" s="14">
        <v>1</v>
      </c>
      <c r="L17" s="14">
        <v>1</v>
      </c>
      <c r="M17" s="15">
        <v>1</v>
      </c>
      <c r="N17" s="16">
        <v>15</v>
      </c>
    </row>
    <row r="18" spans="1:18" ht="23.25" x14ac:dyDescent="0.35">
      <c r="A18" s="4">
        <v>0</v>
      </c>
      <c r="B18" s="4">
        <v>48</v>
      </c>
      <c r="C18" s="4">
        <v>30</v>
      </c>
    </row>
    <row r="19" spans="1:18" ht="23.25" x14ac:dyDescent="0.35">
      <c r="A19" s="4">
        <v>1</v>
      </c>
      <c r="B19" s="4">
        <v>49</v>
      </c>
      <c r="C19" s="4">
        <v>31</v>
      </c>
    </row>
    <row r="20" spans="1:18" ht="23.25" x14ac:dyDescent="0.35">
      <c r="A20" s="4">
        <v>2</v>
      </c>
      <c r="B20" s="4">
        <v>50</v>
      </c>
      <c r="C20" s="4">
        <v>32</v>
      </c>
    </row>
    <row r="21" spans="1:18" ht="23.25" x14ac:dyDescent="0.35">
      <c r="A21" s="4">
        <v>3</v>
      </c>
      <c r="B21" s="4">
        <v>51</v>
      </c>
      <c r="C21" s="4">
        <v>33</v>
      </c>
      <c r="G21" t="s">
        <v>141</v>
      </c>
    </row>
    <row r="22" spans="1:18" ht="23.25" x14ac:dyDescent="0.35">
      <c r="A22" s="4">
        <v>4</v>
      </c>
      <c r="B22" s="4">
        <v>52</v>
      </c>
      <c r="C22" s="4">
        <v>34</v>
      </c>
      <c r="G22" s="32" t="s">
        <v>38</v>
      </c>
      <c r="H22" s="1" t="s">
        <v>143</v>
      </c>
      <c r="I22" s="1" t="str">
        <f>RIGHT("00000000" &amp; DEC2BIN(G23),8)</f>
        <v>01010000</v>
      </c>
      <c r="J22" s="1" t="str">
        <f>MID($I22,COLUMN(A1),1)</f>
        <v>0</v>
      </c>
      <c r="K22" s="1" t="str">
        <f t="shared" ref="K22:Q22" si="0">MID($I22,COLUMN(B1),1)</f>
        <v>1</v>
      </c>
      <c r="L22" s="1" t="str">
        <f t="shared" si="0"/>
        <v>0</v>
      </c>
      <c r="M22" s="1" t="str">
        <f t="shared" si="0"/>
        <v>1</v>
      </c>
      <c r="N22" s="1" t="str">
        <f t="shared" si="0"/>
        <v>0</v>
      </c>
      <c r="O22" s="1" t="str">
        <f t="shared" si="0"/>
        <v>0</v>
      </c>
      <c r="P22" s="1" t="str">
        <f t="shared" si="0"/>
        <v>0</v>
      </c>
      <c r="Q22" s="1" t="str">
        <f t="shared" si="0"/>
        <v>0</v>
      </c>
      <c r="R22" s="1"/>
    </row>
    <row r="23" spans="1:18" ht="23.25" x14ac:dyDescent="0.35">
      <c r="A23" s="4">
        <v>5</v>
      </c>
      <c r="B23" s="4">
        <v>53</v>
      </c>
      <c r="C23" s="4">
        <v>35</v>
      </c>
      <c r="F23" t="s">
        <v>144</v>
      </c>
      <c r="G23" s="1">
        <f>CODE(G22)</f>
        <v>80</v>
      </c>
      <c r="H23" s="1"/>
      <c r="I23" s="1" t="s">
        <v>138</v>
      </c>
      <c r="J23" s="1"/>
      <c r="K23" s="1"/>
      <c r="L23" s="1"/>
      <c r="M23" s="1"/>
      <c r="N23" s="1"/>
      <c r="O23" s="1"/>
      <c r="P23" s="1"/>
      <c r="Q23" s="1"/>
      <c r="R23" s="1" t="s">
        <v>140</v>
      </c>
    </row>
    <row r="24" spans="1:18" ht="23.25" x14ac:dyDescent="0.35">
      <c r="A24" s="4">
        <v>6</v>
      </c>
      <c r="B24" s="4">
        <v>54</v>
      </c>
      <c r="C24" s="4">
        <v>36</v>
      </c>
      <c r="F24" t="s">
        <v>145</v>
      </c>
      <c r="G24" s="1" t="str">
        <f>DEC2HEX(G23)</f>
        <v>50</v>
      </c>
      <c r="H24" s="1" t="s">
        <v>142</v>
      </c>
      <c r="I24" s="32" t="s">
        <v>139</v>
      </c>
      <c r="J24" s="1">
        <f>IF(J22=I24,0,1)</f>
        <v>0</v>
      </c>
      <c r="K24" s="1">
        <f>IF(K22=J22,0,1)</f>
        <v>1</v>
      </c>
      <c r="L24" s="1">
        <f t="shared" ref="L24:Q24" si="1">IF(L22=K22,0,1)</f>
        <v>1</v>
      </c>
      <c r="M24" s="1">
        <f t="shared" si="1"/>
        <v>1</v>
      </c>
      <c r="N24" s="1">
        <f t="shared" si="1"/>
        <v>1</v>
      </c>
      <c r="O24" s="1">
        <f t="shared" si="1"/>
        <v>0</v>
      </c>
      <c r="P24" s="1">
        <f t="shared" si="1"/>
        <v>0</v>
      </c>
      <c r="Q24" s="1">
        <f t="shared" si="1"/>
        <v>0</v>
      </c>
      <c r="R24" s="1">
        <v>1</v>
      </c>
    </row>
    <row r="25" spans="1:18" ht="23.25" x14ac:dyDescent="0.35">
      <c r="A25" s="4">
        <v>7</v>
      </c>
      <c r="B25" s="4">
        <v>55</v>
      </c>
      <c r="C25" s="4">
        <v>37</v>
      </c>
    </row>
    <row r="26" spans="1:18" ht="23.25" x14ac:dyDescent="0.35">
      <c r="A26" s="4">
        <v>8</v>
      </c>
      <c r="B26" s="4">
        <v>56</v>
      </c>
      <c r="C26" s="4">
        <v>38</v>
      </c>
    </row>
    <row r="27" spans="1:18" ht="23.25" x14ac:dyDescent="0.35">
      <c r="A27" s="4">
        <v>9</v>
      </c>
      <c r="B27" s="4">
        <v>57</v>
      </c>
      <c r="C27" s="4">
        <v>39</v>
      </c>
    </row>
    <row r="28" spans="1:18" ht="23.25" x14ac:dyDescent="0.35">
      <c r="A28" s="4" t="s">
        <v>16</v>
      </c>
      <c r="B28" s="4">
        <v>58</v>
      </c>
      <c r="C28" s="4" t="s">
        <v>92</v>
      </c>
    </row>
    <row r="29" spans="1:18" ht="23.25" x14ac:dyDescent="0.35">
      <c r="A29" s="4" t="s">
        <v>17</v>
      </c>
      <c r="B29" s="4">
        <v>59</v>
      </c>
      <c r="C29" s="4" t="s">
        <v>93</v>
      </c>
    </row>
    <row r="30" spans="1:18" ht="23.25" x14ac:dyDescent="0.35">
      <c r="A30" s="4" t="s">
        <v>18</v>
      </c>
      <c r="B30" s="4">
        <v>60</v>
      </c>
      <c r="C30" s="4" t="s">
        <v>94</v>
      </c>
    </row>
    <row r="31" spans="1:18" ht="23.25" x14ac:dyDescent="0.35">
      <c r="A31" s="4" t="s">
        <v>19</v>
      </c>
      <c r="B31" s="4">
        <v>61</v>
      </c>
      <c r="C31" s="4" t="s">
        <v>95</v>
      </c>
    </row>
    <row r="32" spans="1:18" ht="23.25" x14ac:dyDescent="0.35">
      <c r="A32" s="4" t="s">
        <v>20</v>
      </c>
      <c r="B32" s="4">
        <v>62</v>
      </c>
      <c r="C32" s="4" t="s">
        <v>96</v>
      </c>
    </row>
    <row r="33" spans="1:3" ht="23.25" x14ac:dyDescent="0.35">
      <c r="A33" s="4" t="s">
        <v>21</v>
      </c>
      <c r="B33" s="4">
        <v>63</v>
      </c>
      <c r="C33" s="4" t="s">
        <v>97</v>
      </c>
    </row>
    <row r="34" spans="1:3" ht="23.25" x14ac:dyDescent="0.35">
      <c r="A34" s="4" t="s">
        <v>22</v>
      </c>
      <c r="B34" s="4">
        <v>64</v>
      </c>
      <c r="C34" s="4">
        <v>40</v>
      </c>
    </row>
    <row r="35" spans="1:3" ht="23.25" x14ac:dyDescent="0.35">
      <c r="A35" s="4" t="s">
        <v>23</v>
      </c>
      <c r="B35" s="4">
        <v>65</v>
      </c>
      <c r="C35" s="4">
        <v>41</v>
      </c>
    </row>
    <row r="36" spans="1:3" ht="23.25" x14ac:dyDescent="0.35">
      <c r="A36" s="4" t="s">
        <v>24</v>
      </c>
      <c r="B36" s="4">
        <v>66</v>
      </c>
      <c r="C36" s="4">
        <v>42</v>
      </c>
    </row>
    <row r="37" spans="1:3" ht="23.25" x14ac:dyDescent="0.35">
      <c r="A37" s="4" t="s">
        <v>25</v>
      </c>
      <c r="B37" s="4">
        <v>67</v>
      </c>
      <c r="C37" s="4">
        <v>43</v>
      </c>
    </row>
    <row r="38" spans="1:3" ht="23.25" x14ac:dyDescent="0.35">
      <c r="A38" s="4" t="s">
        <v>26</v>
      </c>
      <c r="B38" s="4">
        <v>68</v>
      </c>
      <c r="C38" s="4">
        <v>44</v>
      </c>
    </row>
    <row r="39" spans="1:3" ht="23.25" x14ac:dyDescent="0.35">
      <c r="A39" s="4" t="s">
        <v>28</v>
      </c>
      <c r="B39" s="4">
        <v>69</v>
      </c>
      <c r="C39" s="4">
        <v>45</v>
      </c>
    </row>
    <row r="40" spans="1:3" ht="23.25" x14ac:dyDescent="0.35">
      <c r="A40" s="4" t="s">
        <v>27</v>
      </c>
      <c r="B40" s="4">
        <v>70</v>
      </c>
      <c r="C40" s="4">
        <v>46</v>
      </c>
    </row>
    <row r="41" spans="1:3" ht="23.25" x14ac:dyDescent="0.35">
      <c r="A41" s="4" t="s">
        <v>29</v>
      </c>
      <c r="B41" s="4">
        <v>71</v>
      </c>
      <c r="C41" s="4">
        <v>47</v>
      </c>
    </row>
    <row r="42" spans="1:3" ht="23.25" x14ac:dyDescent="0.35">
      <c r="A42" s="4" t="s">
        <v>30</v>
      </c>
      <c r="B42" s="4">
        <v>72</v>
      </c>
      <c r="C42" s="4">
        <v>48</v>
      </c>
    </row>
    <row r="43" spans="1:3" ht="23.25" x14ac:dyDescent="0.35">
      <c r="A43" s="4" t="s">
        <v>31</v>
      </c>
      <c r="B43" s="4">
        <v>73</v>
      </c>
      <c r="C43" s="4">
        <v>49</v>
      </c>
    </row>
    <row r="44" spans="1:3" ht="23.25" x14ac:dyDescent="0.35">
      <c r="A44" s="4" t="s">
        <v>32</v>
      </c>
      <c r="B44" s="4">
        <v>74</v>
      </c>
      <c r="C44" s="4" t="s">
        <v>98</v>
      </c>
    </row>
    <row r="45" spans="1:3" ht="23.25" x14ac:dyDescent="0.35">
      <c r="A45" s="4" t="s">
        <v>33</v>
      </c>
      <c r="B45" s="4">
        <v>75</v>
      </c>
      <c r="C45" s="4" t="s">
        <v>99</v>
      </c>
    </row>
    <row r="46" spans="1:3" ht="23.25" x14ac:dyDescent="0.35">
      <c r="A46" s="4" t="s">
        <v>34</v>
      </c>
      <c r="B46" s="4">
        <v>76</v>
      </c>
      <c r="C46" s="4" t="s">
        <v>100</v>
      </c>
    </row>
    <row r="47" spans="1:3" ht="23.25" x14ac:dyDescent="0.35">
      <c r="A47" s="4" t="s">
        <v>35</v>
      </c>
      <c r="B47" s="4">
        <v>77</v>
      </c>
      <c r="C47" s="4" t="s">
        <v>101</v>
      </c>
    </row>
    <row r="48" spans="1:3" ht="23.25" x14ac:dyDescent="0.35">
      <c r="A48" s="4" t="s">
        <v>36</v>
      </c>
      <c r="B48" s="4">
        <v>78</v>
      </c>
      <c r="C48" s="4" t="s">
        <v>102</v>
      </c>
    </row>
    <row r="49" spans="1:3" ht="23.25" x14ac:dyDescent="0.35">
      <c r="A49" s="4" t="s">
        <v>37</v>
      </c>
      <c r="B49" s="4">
        <v>79</v>
      </c>
      <c r="C49" s="4" t="s">
        <v>103</v>
      </c>
    </row>
    <row r="50" spans="1:3" ht="23.25" x14ac:dyDescent="0.35">
      <c r="A50" s="4" t="s">
        <v>38</v>
      </c>
      <c r="B50" s="4">
        <v>80</v>
      </c>
      <c r="C50" s="4">
        <v>50</v>
      </c>
    </row>
    <row r="51" spans="1:3" ht="23.25" x14ac:dyDescent="0.35">
      <c r="A51" s="4" t="s">
        <v>39</v>
      </c>
      <c r="B51" s="4">
        <v>81</v>
      </c>
      <c r="C51" s="4">
        <v>51</v>
      </c>
    </row>
    <row r="52" spans="1:3" ht="23.25" x14ac:dyDescent="0.35">
      <c r="A52" s="4" t="s">
        <v>40</v>
      </c>
      <c r="B52" s="4">
        <v>82</v>
      </c>
      <c r="C52" s="4">
        <v>52</v>
      </c>
    </row>
    <row r="53" spans="1:3" ht="23.25" x14ac:dyDescent="0.35">
      <c r="A53" s="4" t="s">
        <v>41</v>
      </c>
      <c r="B53" s="4">
        <v>83</v>
      </c>
      <c r="C53" s="4">
        <v>53</v>
      </c>
    </row>
    <row r="54" spans="1:3" ht="23.25" x14ac:dyDescent="0.35">
      <c r="A54" s="4" t="s">
        <v>42</v>
      </c>
      <c r="B54" s="4">
        <v>84</v>
      </c>
      <c r="C54" s="4">
        <v>54</v>
      </c>
    </row>
    <row r="55" spans="1:3" ht="23.25" x14ac:dyDescent="0.35">
      <c r="A55" s="4" t="s">
        <v>43</v>
      </c>
      <c r="B55" s="4">
        <v>85</v>
      </c>
      <c r="C55" s="4">
        <v>55</v>
      </c>
    </row>
    <row r="56" spans="1:3" ht="23.25" x14ac:dyDescent="0.35">
      <c r="A56" s="4" t="s">
        <v>44</v>
      </c>
      <c r="B56" s="4">
        <v>86</v>
      </c>
      <c r="C56" s="4">
        <v>56</v>
      </c>
    </row>
    <row r="57" spans="1:3" ht="23.25" x14ac:dyDescent="0.35">
      <c r="A57" s="4" t="s">
        <v>45</v>
      </c>
      <c r="B57" s="4">
        <v>87</v>
      </c>
      <c r="C57" s="4">
        <v>57</v>
      </c>
    </row>
    <row r="58" spans="1:3" ht="23.25" x14ac:dyDescent="0.35">
      <c r="A58" s="4" t="s">
        <v>46</v>
      </c>
      <c r="B58" s="4">
        <v>88</v>
      </c>
      <c r="C58" s="4">
        <v>58</v>
      </c>
    </row>
    <row r="59" spans="1:3" ht="23.25" x14ac:dyDescent="0.35">
      <c r="A59" s="4" t="s">
        <v>47</v>
      </c>
      <c r="B59" s="4">
        <v>89</v>
      </c>
      <c r="C59" s="4">
        <v>59</v>
      </c>
    </row>
    <row r="60" spans="1:3" ht="23.25" x14ac:dyDescent="0.35">
      <c r="A60" s="4" t="s">
        <v>48</v>
      </c>
      <c r="B60" s="4">
        <v>90</v>
      </c>
      <c r="C60" s="4" t="s">
        <v>104</v>
      </c>
    </row>
    <row r="61" spans="1:3" ht="23.25" x14ac:dyDescent="0.35">
      <c r="A61" s="4" t="s">
        <v>49</v>
      </c>
      <c r="B61" s="4">
        <v>91</v>
      </c>
      <c r="C61" s="4" t="s">
        <v>105</v>
      </c>
    </row>
    <row r="62" spans="1:3" ht="23.25" x14ac:dyDescent="0.35">
      <c r="A62" s="4" t="s">
        <v>50</v>
      </c>
      <c r="B62" s="4">
        <v>92</v>
      </c>
      <c r="C62" s="4" t="s">
        <v>106</v>
      </c>
    </row>
    <row r="63" spans="1:3" ht="23.25" x14ac:dyDescent="0.35">
      <c r="A63" s="4" t="s">
        <v>51</v>
      </c>
      <c r="B63" s="4">
        <v>93</v>
      </c>
      <c r="C63" s="4" t="s">
        <v>107</v>
      </c>
    </row>
    <row r="64" spans="1:3" ht="23.25" x14ac:dyDescent="0.35">
      <c r="A64" s="4" t="s">
        <v>52</v>
      </c>
      <c r="B64" s="4">
        <v>94</v>
      </c>
      <c r="C64" s="4" t="s">
        <v>108</v>
      </c>
    </row>
    <row r="65" spans="1:3" ht="23.25" x14ac:dyDescent="0.35">
      <c r="A65" s="4" t="s">
        <v>53</v>
      </c>
      <c r="B65" s="4">
        <v>95</v>
      </c>
      <c r="C65" s="4" t="s">
        <v>109</v>
      </c>
    </row>
    <row r="66" spans="1:3" ht="23.25" x14ac:dyDescent="0.35">
      <c r="A66" s="4" t="s">
        <v>54</v>
      </c>
      <c r="B66" s="4">
        <v>96</v>
      </c>
      <c r="C66" s="4">
        <v>60</v>
      </c>
    </row>
    <row r="67" spans="1:3" ht="23.25" x14ac:dyDescent="0.35">
      <c r="A67" s="4" t="s">
        <v>55</v>
      </c>
      <c r="B67" s="4">
        <v>97</v>
      </c>
      <c r="C67" s="4">
        <v>61</v>
      </c>
    </row>
    <row r="68" spans="1:3" ht="23.25" x14ac:dyDescent="0.35">
      <c r="A68" s="4" t="s">
        <v>56</v>
      </c>
      <c r="B68" s="4">
        <v>98</v>
      </c>
      <c r="C68" s="4">
        <v>62</v>
      </c>
    </row>
    <row r="69" spans="1:3" ht="23.25" x14ac:dyDescent="0.35">
      <c r="A69" s="4" t="s">
        <v>57</v>
      </c>
      <c r="B69" s="4">
        <v>99</v>
      </c>
      <c r="C69" s="4">
        <v>63</v>
      </c>
    </row>
    <row r="70" spans="1:3" ht="23.25" x14ac:dyDescent="0.35">
      <c r="A70" s="4" t="s">
        <v>58</v>
      </c>
      <c r="B70" s="4">
        <v>100</v>
      </c>
      <c r="C70" s="4">
        <v>64</v>
      </c>
    </row>
    <row r="71" spans="1:3" ht="23.25" x14ac:dyDescent="0.35">
      <c r="A71" s="4" t="s">
        <v>59</v>
      </c>
      <c r="B71" s="4">
        <v>101</v>
      </c>
      <c r="C71" s="4">
        <v>65</v>
      </c>
    </row>
    <row r="72" spans="1:3" ht="23.25" x14ac:dyDescent="0.35">
      <c r="A72" s="4" t="s">
        <v>60</v>
      </c>
      <c r="B72" s="4">
        <v>102</v>
      </c>
      <c r="C72" s="4">
        <v>66</v>
      </c>
    </row>
    <row r="73" spans="1:3" ht="23.25" x14ac:dyDescent="0.35">
      <c r="A73" s="4" t="s">
        <v>61</v>
      </c>
      <c r="B73" s="4">
        <v>103</v>
      </c>
      <c r="C73" s="4">
        <v>67</v>
      </c>
    </row>
    <row r="74" spans="1:3" ht="23.25" x14ac:dyDescent="0.35">
      <c r="A74" s="4" t="s">
        <v>62</v>
      </c>
      <c r="B74" s="4">
        <v>104</v>
      </c>
      <c r="C74" s="4">
        <v>68</v>
      </c>
    </row>
    <row r="75" spans="1:3" ht="23.25" x14ac:dyDescent="0.35">
      <c r="A75" s="4" t="s">
        <v>63</v>
      </c>
      <c r="B75" s="4">
        <v>105</v>
      </c>
      <c r="C75" s="4">
        <v>69</v>
      </c>
    </row>
    <row r="76" spans="1:3" ht="23.25" x14ac:dyDescent="0.35">
      <c r="A76" s="4" t="s">
        <v>64</v>
      </c>
      <c r="B76" s="4">
        <v>106</v>
      </c>
      <c r="C76" s="4" t="s">
        <v>110</v>
      </c>
    </row>
    <row r="77" spans="1:3" ht="23.25" x14ac:dyDescent="0.35">
      <c r="A77" s="4" t="s">
        <v>65</v>
      </c>
      <c r="B77" s="4">
        <v>107</v>
      </c>
      <c r="C77" s="4" t="s">
        <v>111</v>
      </c>
    </row>
    <row r="78" spans="1:3" ht="23.25" x14ac:dyDescent="0.35">
      <c r="A78" s="4" t="s">
        <v>66</v>
      </c>
      <c r="B78" s="4">
        <v>108</v>
      </c>
      <c r="C78" s="4" t="s">
        <v>112</v>
      </c>
    </row>
    <row r="79" spans="1:3" ht="23.25" x14ac:dyDescent="0.35">
      <c r="A79" s="4" t="s">
        <v>67</v>
      </c>
      <c r="B79" s="4">
        <v>109</v>
      </c>
      <c r="C79" s="4" t="s">
        <v>113</v>
      </c>
    </row>
    <row r="80" spans="1:3" ht="23.25" x14ac:dyDescent="0.35">
      <c r="A80" s="4" t="s">
        <v>68</v>
      </c>
      <c r="B80" s="4">
        <v>110</v>
      </c>
      <c r="C80" s="4" t="s">
        <v>114</v>
      </c>
    </row>
    <row r="81" spans="1:3" ht="23.25" x14ac:dyDescent="0.35">
      <c r="A81" s="4" t="s">
        <v>69</v>
      </c>
      <c r="B81" s="4">
        <v>111</v>
      </c>
      <c r="C81" s="4" t="s">
        <v>115</v>
      </c>
    </row>
    <row r="82" spans="1:3" ht="23.25" x14ac:dyDescent="0.35">
      <c r="A82" s="4" t="s">
        <v>70</v>
      </c>
      <c r="B82" s="4">
        <v>112</v>
      </c>
      <c r="C82" s="4">
        <v>70</v>
      </c>
    </row>
    <row r="83" spans="1:3" ht="23.25" x14ac:dyDescent="0.35">
      <c r="A83" s="4" t="s">
        <v>71</v>
      </c>
      <c r="B83" s="4">
        <v>113</v>
      </c>
      <c r="C83" s="4">
        <v>71</v>
      </c>
    </row>
    <row r="84" spans="1:3" ht="23.25" x14ac:dyDescent="0.35">
      <c r="A84" s="4" t="s">
        <v>72</v>
      </c>
      <c r="B84" s="4">
        <v>114</v>
      </c>
      <c r="C84" s="4">
        <v>72</v>
      </c>
    </row>
    <row r="85" spans="1:3" ht="23.25" x14ac:dyDescent="0.35">
      <c r="A85" s="4" t="s">
        <v>73</v>
      </c>
      <c r="B85" s="4">
        <v>115</v>
      </c>
      <c r="C85" s="4">
        <v>73</v>
      </c>
    </row>
    <row r="86" spans="1:3" ht="23.25" x14ac:dyDescent="0.35">
      <c r="A86" s="4" t="s">
        <v>74</v>
      </c>
      <c r="B86" s="4">
        <v>116</v>
      </c>
      <c r="C86" s="4">
        <v>74</v>
      </c>
    </row>
    <row r="87" spans="1:3" ht="23.25" x14ac:dyDescent="0.35">
      <c r="A87" s="4" t="s">
        <v>75</v>
      </c>
      <c r="B87" s="4">
        <v>117</v>
      </c>
      <c r="C87" s="4">
        <v>75</v>
      </c>
    </row>
    <row r="88" spans="1:3" ht="23.25" x14ac:dyDescent="0.35">
      <c r="A88" s="4" t="s">
        <v>76</v>
      </c>
      <c r="B88" s="4">
        <v>118</v>
      </c>
      <c r="C88" s="4">
        <v>76</v>
      </c>
    </row>
    <row r="89" spans="1:3" ht="23.25" x14ac:dyDescent="0.35">
      <c r="A89" s="4" t="s">
        <v>77</v>
      </c>
      <c r="B89" s="4">
        <v>119</v>
      </c>
      <c r="C89" s="4">
        <v>77</v>
      </c>
    </row>
    <row r="90" spans="1:3" ht="23.25" x14ac:dyDescent="0.35">
      <c r="A90" s="4" t="s">
        <v>78</v>
      </c>
      <c r="B90" s="4">
        <v>120</v>
      </c>
      <c r="C90" s="4">
        <v>78</v>
      </c>
    </row>
    <row r="91" spans="1:3" ht="23.25" x14ac:dyDescent="0.35">
      <c r="A91" s="4" t="s">
        <v>79</v>
      </c>
      <c r="B91" s="4">
        <v>121</v>
      </c>
      <c r="C91" s="4">
        <v>79</v>
      </c>
    </row>
    <row r="92" spans="1:3" ht="23.25" x14ac:dyDescent="0.35">
      <c r="A92" s="4" t="s">
        <v>80</v>
      </c>
      <c r="B92" s="4">
        <v>122</v>
      </c>
      <c r="C92" s="4" t="s">
        <v>116</v>
      </c>
    </row>
    <row r="93" spans="1:3" ht="23.25" x14ac:dyDescent="0.35">
      <c r="A93" s="4" t="s">
        <v>81</v>
      </c>
      <c r="B93" s="4">
        <v>123</v>
      </c>
      <c r="C93" s="4" t="s">
        <v>117</v>
      </c>
    </row>
    <row r="94" spans="1:3" ht="23.25" x14ac:dyDescent="0.35">
      <c r="A94" s="4" t="s">
        <v>82</v>
      </c>
      <c r="B94" s="4">
        <v>124</v>
      </c>
      <c r="C94" s="4" t="s">
        <v>118</v>
      </c>
    </row>
    <row r="95" spans="1:3" ht="23.25" x14ac:dyDescent="0.35">
      <c r="A95" s="4" t="s">
        <v>83</v>
      </c>
      <c r="B95" s="4">
        <v>125</v>
      </c>
      <c r="C95" s="4" t="s">
        <v>119</v>
      </c>
    </row>
    <row r="96" spans="1:3" ht="23.25" x14ac:dyDescent="0.35">
      <c r="A96" s="4" t="s">
        <v>84</v>
      </c>
      <c r="B96" s="4">
        <v>126</v>
      </c>
      <c r="C96" s="4" t="s">
        <v>120</v>
      </c>
    </row>
    <row r="97" spans="1:3" ht="23.25" x14ac:dyDescent="0.35">
      <c r="A97" s="4" t="s">
        <v>85</v>
      </c>
      <c r="B97" s="4">
        <v>127</v>
      </c>
      <c r="C97" s="4" t="s">
        <v>121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MDI</dc:creator>
  <cp:lastModifiedBy>h2so4</cp:lastModifiedBy>
  <dcterms:created xsi:type="dcterms:W3CDTF">2021-12-07T12:51:50Z</dcterms:created>
  <dcterms:modified xsi:type="dcterms:W3CDTF">2022-01-11T13:52:42Z</dcterms:modified>
</cp:coreProperties>
</file>