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29"/>
  <workbookPr filterPrivacy="1" codeName="ThisWorkbook"/>
  <xr:revisionPtr revIDLastSave="0" documentId="13_ncr:1_{93E4986B-4563-4B88-A45C-005C8EB99EEB}" xr6:coauthVersionLast="47" xr6:coauthVersionMax="47" xr10:uidLastSave="{00000000-0000-0000-0000-000000000000}"/>
  <bookViews>
    <workbookView xWindow="-120" yWindow="-120" windowWidth="29040" windowHeight="16440" tabRatio="415" xr2:uid="{00000000-000D-0000-FFFF-FFFF00000000}"/>
  </bookViews>
  <sheets>
    <sheet name="Horraires" sheetId="18" r:id="rId1"/>
  </sheets>
  <definedNames>
    <definedName name="Aujourd’hui" localSheetId="0">TODAY()</definedName>
    <definedName name="Début_Projet" localSheetId="0">Horraires!#REF!</definedName>
    <definedName name="Début_Projet">#REF!</definedName>
    <definedName name="Incrément_Défilement" localSheetId="0">Horraires!#REF!</definedName>
    <definedName name="Incrément_Défilement">#REF!</definedName>
    <definedName name="Marqueur_Jalon" localSheetId="0">Horraires!#REF!</definedName>
    <definedName name="Marqueur_Jalon">#REF!</definedName>
    <definedName name="_xlnm.Print_Titles" localSheetId="0">Horraires!$4:$5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6" i="18" l="1"/>
  <c r="H7" i="18"/>
  <c r="H8" i="18"/>
  <c r="H9" i="18"/>
  <c r="H10" i="18"/>
  <c r="H11" i="18"/>
  <c r="G11" i="18" s="1"/>
  <c r="F11" i="18" l="1"/>
  <c r="G9" i="18"/>
  <c r="F9" i="18" s="1"/>
  <c r="G10" i="18"/>
  <c r="F10" i="18" s="1"/>
  <c r="G8" i="18"/>
  <c r="F8" i="18" s="1"/>
  <c r="G7" i="18"/>
  <c r="F7" i="18" s="1"/>
  <c r="G6" i="18" l="1"/>
  <c r="G4" i="18" s="1"/>
  <c r="G3" i="18" s="1"/>
  <c r="H4" i="18"/>
  <c r="F6" i="18" l="1"/>
  <c r="F4" i="18" s="1"/>
  <c r="F3" i="18" l="1"/>
  <c r="H3" i="18" s="1"/>
</calcChain>
</file>

<file path=xl/sharedStrings.xml><?xml version="1.0" encoding="utf-8"?>
<sst xmlns="http://schemas.openxmlformats.org/spreadsheetml/2006/main" count="10" uniqueCount="10">
  <si>
    <t>Date</t>
  </si>
  <si>
    <t>Arrivée</t>
  </si>
  <si>
    <t>Départ</t>
  </si>
  <si>
    <t>Temps pause</t>
  </si>
  <si>
    <t>Heure Jours</t>
  </si>
  <si>
    <t>H Nuit</t>
  </si>
  <si>
    <t>Total</t>
  </si>
  <si>
    <t>Totaux</t>
  </si>
  <si>
    <t>Planning Mensuel</t>
  </si>
  <si>
    <t>Totaux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</si>
</sst>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_-* #,##0\ &quot;€&quot;_-;\-* #,##0\ &quot;€&quot;_-;_-* &quot;-&quot;\ &quot;€&quot;_-;_-@_-"/>
    <numFmt numFmtId="165" formatCode="_-* #,##0.00\ &quot;€&quot;_-;\-* #,##0.00\ &quot;€&quot;_-;_-* &quot;-&quot;??\ &quot;€&quot;_-;_-@_-"/>
    <numFmt numFmtId="166" formatCode="_(* #,##0.00_);_(* \(#,##0.00\);_(* &quot;-&quot;??_);_(@_)"/>
    <numFmt numFmtId="167" formatCode="#,##0_ ;\-#,##0\ "/>
    <numFmt numFmtId="168" formatCode="h:mm;@"/>
    <numFmt numFmtId="169" formatCode="#,##0.00\ &quot;€&quot;"/>
  </numFmts>
  <fonts count="25" x14ac:knownFonts="1">
    <font>
      <sz val="11"/>
      <color theme="8" tint="-0.499984740745262"/>
      <name val="Calibri"/>
      <family val="2"/>
      <scheme val="minor"/>
    </font>
    <font>
      <sz val="11"/>
      <color theme="1"/>
      <name val="Calibri"/>
      <family val="2"/>
      <scheme val="minor"/>
    </font>
    <font>
      <sz val="11"/>
      <color theme="1"/>
      <name val="Calibri"/>
      <family val="2"/>
      <scheme val="minor"/>
    </font>
    <font>
      <u/>
      <sz val="11"/>
      <color indexed="12"/>
      <name val="Arial"/>
      <family val="2"/>
    </font>
    <font>
      <sz val="11"/>
      <name val="Calibri"/>
      <family val="2"/>
      <scheme val="minor"/>
    </font>
    <font>
      <sz val="11"/>
      <color theme="0"/>
      <name val="Calibri"/>
      <family val="2"/>
      <scheme val="minor"/>
    </font>
    <font>
      <sz val="10"/>
      <color theme="0"/>
      <name val="Calibri"/>
      <family val="2"/>
      <scheme val="minor"/>
    </font>
    <font>
      <b/>
      <sz val="22"/>
      <color theme="8" tint="-0.499984740745262"/>
      <name val="Calibri"/>
      <family val="2"/>
      <scheme val="major"/>
    </font>
    <font>
      <sz val="14"/>
      <color theme="8" tint="-0.499984740745262"/>
      <name val="Calibri"/>
      <family val="2"/>
      <scheme val="minor"/>
    </font>
    <font>
      <sz val="11"/>
      <color theme="8" tint="-0.499984740745262"/>
      <name val="Calibri"/>
      <family val="2"/>
      <scheme val="minor"/>
    </font>
    <font>
      <i/>
      <sz val="11"/>
      <color rgb="FF7F7F7F"/>
      <name val="Calibri"/>
      <family val="2"/>
      <scheme val="minor"/>
    </font>
    <font>
      <sz val="16"/>
      <color theme="8" tint="-0.499984740745262"/>
      <name val="Calibri"/>
      <family val="2"/>
      <scheme val="minor"/>
    </font>
    <font>
      <b/>
      <sz val="16"/>
      <name val="Calibri"/>
      <family val="2"/>
      <scheme val="major"/>
    </font>
    <font>
      <b/>
      <sz val="22"/>
      <color rgb="FF20A472"/>
      <name val="Calibri"/>
      <family val="2"/>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s>
  <fills count="38">
    <fill>
      <patternFill patternType="none"/>
    </fill>
    <fill>
      <patternFill patternType="gray125"/>
    </fill>
    <fill>
      <patternFill patternType="solid">
        <fgColor theme="0" tint="-4.9989318521683403E-2"/>
        <bgColor indexed="64"/>
      </patternFill>
    </fill>
    <fill>
      <patternFill patternType="solid">
        <fgColor theme="1" tint="0.34998626667073579"/>
        <bgColor indexed="64"/>
      </patternFill>
    </fill>
    <fill>
      <patternFill patternType="solid">
        <fgColor theme="6"/>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5050"/>
        <bgColor indexed="64"/>
      </patternFill>
    </fill>
    <fill>
      <patternFill patternType="solid">
        <fgColor theme="0"/>
        <bgColor indexed="64"/>
      </patternFill>
    </fill>
  </fills>
  <borders count="10">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8" tint="0.79998168889431442"/>
      </right>
      <top style="medium">
        <color theme="8"/>
      </top>
      <bottom/>
      <diagonal/>
    </border>
    <border>
      <left/>
      <right/>
      <top style="thin">
        <color theme="8"/>
      </top>
      <bottom style="medium">
        <color theme="8"/>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0">
    <xf numFmtId="0" fontId="0" fillId="0" borderId="0"/>
    <xf numFmtId="0" fontId="3" fillId="0" borderId="0" applyNumberFormat="0" applyFill="0" applyBorder="0" applyAlignment="0" applyProtection="0">
      <alignment vertical="top"/>
      <protection locked="0"/>
    </xf>
    <xf numFmtId="9" fontId="2" fillId="0" borderId="0" applyFont="0" applyFill="0" applyBorder="0" applyProtection="0">
      <alignment horizontal="center" vertical="center"/>
    </xf>
    <xf numFmtId="0" fontId="5" fillId="0" borderId="0"/>
    <xf numFmtId="166" fontId="2" fillId="0" borderId="1" applyFont="0" applyFill="0" applyAlignment="0" applyProtection="0"/>
    <xf numFmtId="0" fontId="7" fillId="0" borderId="0" applyNumberFormat="0" applyFill="0" applyBorder="0" applyAlignment="0" applyProtection="0"/>
    <xf numFmtId="0" fontId="8" fillId="0" borderId="0" applyNumberFormat="0" applyFill="0" applyAlignment="0" applyProtection="0"/>
    <xf numFmtId="0" fontId="11" fillId="0" borderId="3" applyNumberFormat="0" applyFill="0" applyProtection="0"/>
    <xf numFmtId="0" fontId="9" fillId="0" borderId="0" applyNumberFormat="0" applyFill="0" applyProtection="0">
      <alignment horizontal="right" vertical="center" indent="1"/>
    </xf>
    <xf numFmtId="14" fontId="9" fillId="0" borderId="0" applyFill="0" applyBorder="0">
      <alignment horizontal="center" vertical="center"/>
    </xf>
    <xf numFmtId="167" fontId="1" fillId="0" borderId="0" applyFont="0" applyFill="0" applyBorder="0" applyProtection="0">
      <alignment horizontal="center" vertical="center"/>
    </xf>
    <xf numFmtId="0" fontId="6" fillId="3" borderId="2" applyNumberFormat="0" applyProtection="0">
      <alignment horizontal="center" vertical="center"/>
    </xf>
    <xf numFmtId="0" fontId="10" fillId="0" borderId="0" applyNumberFormat="0" applyFill="0" applyBorder="0" applyAlignment="0" applyProtection="0"/>
    <xf numFmtId="165" fontId="9" fillId="0" borderId="0" applyFont="0" applyFill="0" applyBorder="0" applyAlignment="0" applyProtection="0"/>
    <xf numFmtId="164" fontId="9" fillId="0" borderId="0" applyFont="0" applyFill="0" applyBorder="0" applyAlignment="0" applyProtection="0"/>
    <xf numFmtId="0" fontId="14" fillId="5" borderId="0" applyNumberFormat="0" applyBorder="0" applyAlignment="0" applyProtection="0"/>
    <xf numFmtId="0" fontId="15" fillId="6" borderId="0" applyNumberFormat="0" applyBorder="0" applyAlignment="0" applyProtection="0"/>
    <xf numFmtId="0" fontId="16" fillId="7" borderId="0" applyNumberFormat="0" applyBorder="0" applyAlignment="0" applyProtection="0"/>
    <xf numFmtId="0" fontId="17" fillId="8" borderId="4" applyNumberFormat="0" applyAlignment="0" applyProtection="0"/>
    <xf numFmtId="0" fontId="18" fillId="9" borderId="5" applyNumberFormat="0" applyAlignment="0" applyProtection="0"/>
    <xf numFmtId="0" fontId="19" fillId="9" borderId="4" applyNumberFormat="0" applyAlignment="0" applyProtection="0"/>
    <xf numFmtId="0" fontId="20" fillId="0" borderId="6" applyNumberFormat="0" applyFill="0" applyAlignment="0" applyProtection="0"/>
    <xf numFmtId="0" fontId="21" fillId="10" borderId="7" applyNumberFormat="0" applyAlignment="0" applyProtection="0"/>
    <xf numFmtId="0" fontId="22" fillId="0" borderId="0" applyNumberFormat="0" applyFill="0" applyBorder="0" applyAlignment="0" applyProtection="0"/>
    <xf numFmtId="0" fontId="9" fillId="11" borderId="8" applyNumberFormat="0" applyFont="0" applyAlignment="0" applyProtection="0"/>
    <xf numFmtId="0" fontId="23" fillId="0" borderId="9" applyNumberFormat="0" applyFill="0" applyAlignment="0" applyProtection="0"/>
    <xf numFmtId="0" fontId="5"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5"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5"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5"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5"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5"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 fillId="35" borderId="0" applyNumberFormat="0" applyBorder="0" applyAlignment="0" applyProtection="0"/>
  </cellStyleXfs>
  <cellXfs count="29">
    <xf numFmtId="0" fontId="0" fillId="0" borderId="0" xfId="0"/>
    <xf numFmtId="0" fontId="0" fillId="0" borderId="0" xfId="0" applyAlignment="1">
      <alignment vertical="center"/>
    </xf>
    <xf numFmtId="0" fontId="5" fillId="0" borderId="0" xfId="3"/>
    <xf numFmtId="0" fontId="5" fillId="0" borderId="0" xfId="3" applyAlignment="1">
      <alignment wrapText="1"/>
    </xf>
    <xf numFmtId="0" fontId="0" fillId="0" borderId="0" xfId="0"/>
    <xf numFmtId="0" fontId="5" fillId="0" borderId="0" xfId="3" applyFill="1" applyAlignment="1">
      <alignment vertical="center" wrapText="1"/>
    </xf>
    <xf numFmtId="14" fontId="10" fillId="0" borderId="0" xfId="12" applyNumberFormat="1" applyAlignment="1">
      <alignment horizontal="center" vertical="center" wrapText="1"/>
    </xf>
    <xf numFmtId="14" fontId="0" fillId="0" borderId="0" xfId="0" applyNumberFormat="1" applyAlignment="1">
      <alignment horizontal="center" vertical="center"/>
    </xf>
    <xf numFmtId="14" fontId="13" fillId="2" borderId="0" xfId="5" applyNumberFormat="1" applyFont="1" applyFill="1" applyAlignment="1">
      <alignment horizontal="left"/>
    </xf>
    <xf numFmtId="20" fontId="0" fillId="0" borderId="0" xfId="0" applyNumberFormat="1" applyAlignment="1">
      <alignment horizontal="center" vertical="center"/>
    </xf>
    <xf numFmtId="168" fontId="0" fillId="0" borderId="0" xfId="0" applyNumberFormat="1" applyAlignment="1">
      <alignment horizontal="center" vertical="center"/>
    </xf>
    <xf numFmtId="168" fontId="4" fillId="2" borderId="0" xfId="0" applyNumberFormat="1" applyFont="1" applyFill="1" applyAlignment="1">
      <alignment horizontal="center" vertical="center"/>
    </xf>
    <xf numFmtId="168" fontId="4" fillId="0" borderId="0" xfId="0" applyNumberFormat="1" applyFont="1" applyFill="1" applyAlignment="1">
      <alignment horizontal="center" vertical="center"/>
    </xf>
    <xf numFmtId="20" fontId="0" fillId="0" borderId="0" xfId="0" applyNumberFormat="1" applyFill="1" applyAlignment="1">
      <alignment horizontal="center" vertical="center"/>
    </xf>
    <xf numFmtId="14" fontId="5" fillId="4" borderId="0" xfId="0" applyNumberFormat="1" applyFont="1" applyFill="1" applyBorder="1" applyAlignment="1">
      <alignment horizontal="center" vertical="center"/>
    </xf>
    <xf numFmtId="168" fontId="5" fillId="4" borderId="0" xfId="0" applyNumberFormat="1" applyFont="1" applyFill="1" applyBorder="1" applyAlignment="1">
      <alignment horizontal="center" vertical="center" wrapText="1"/>
    </xf>
    <xf numFmtId="20" fontId="5" fillId="4" borderId="0" xfId="0" applyNumberFormat="1" applyFont="1" applyFill="1" applyBorder="1" applyAlignment="1">
      <alignment horizontal="center" vertical="center" wrapText="1"/>
    </xf>
    <xf numFmtId="14" fontId="4" fillId="0" borderId="0" xfId="0" applyNumberFormat="1" applyFont="1" applyFill="1" applyBorder="1" applyAlignment="1">
      <alignment horizontal="center" vertical="center"/>
    </xf>
    <xf numFmtId="168" fontId="4" fillId="0" borderId="0" xfId="0" applyNumberFormat="1" applyFont="1" applyFill="1" applyBorder="1" applyAlignment="1">
      <alignment horizontal="center" vertical="center"/>
    </xf>
    <xf numFmtId="14" fontId="12" fillId="0" borderId="0" xfId="5" applyNumberFormat="1" applyFont="1" applyFill="1" applyAlignment="1">
      <alignment horizontal="left" vertical="center"/>
    </xf>
    <xf numFmtId="20" fontId="16" fillId="7" borderId="0" xfId="17" applyNumberFormat="1" applyAlignment="1">
      <alignment horizontal="center" vertical="center"/>
    </xf>
    <xf numFmtId="168" fontId="16" fillId="7" borderId="0" xfId="17" applyNumberFormat="1" applyAlignment="1">
      <alignment horizontal="center" vertical="center"/>
    </xf>
    <xf numFmtId="20" fontId="4" fillId="36" borderId="0" xfId="0" applyNumberFormat="1" applyFont="1" applyFill="1" applyAlignment="1">
      <alignment horizontal="center" vertical="center"/>
    </xf>
    <xf numFmtId="169" fontId="0" fillId="36" borderId="0" xfId="0" applyNumberFormat="1" applyFill="1" applyAlignment="1">
      <alignment horizontal="center" vertical="center"/>
    </xf>
    <xf numFmtId="0" fontId="5" fillId="37" borderId="0" xfId="0" applyFont="1" applyFill="1"/>
    <xf numFmtId="0" fontId="5" fillId="37" borderId="0" xfId="0" applyFont="1" applyFill="1" applyAlignment="1">
      <alignment vertical="center"/>
    </xf>
    <xf numFmtId="168" fontId="24" fillId="0" borderId="0" xfId="0" applyNumberFormat="1" applyFont="1" applyFill="1" applyBorder="1" applyAlignment="1">
      <alignment horizontal="center" vertical="center"/>
    </xf>
    <xf numFmtId="168" fontId="24" fillId="0" borderId="0" xfId="0" applyNumberFormat="1" applyFont="1" applyFill="1" applyAlignment="1">
      <alignment horizontal="center" vertical="center"/>
    </xf>
    <xf numFmtId="14" fontId="4" fillId="0" borderId="0" xfId="0" applyNumberFormat="1" applyFont="1" applyFill="1" applyAlignment="1">
      <alignment horizontal="center" vertical="center"/>
    </xf>
  </cellXfs>
  <cellStyles count="50">
    <cellStyle name="20% - Accent1" xfId="27" builtinId="30" customBuiltin="1"/>
    <cellStyle name="20% - Accent2" xfId="31" builtinId="34" customBuiltin="1"/>
    <cellStyle name="20% - Accent3" xfId="35" builtinId="38" customBuiltin="1"/>
    <cellStyle name="20% - Accent4" xfId="39" builtinId="42" customBuiltin="1"/>
    <cellStyle name="20% - Accent5" xfId="43" builtinId="46" customBuiltin="1"/>
    <cellStyle name="20% - Accent6" xfId="47" builtinId="50" customBuiltin="1"/>
    <cellStyle name="40% - Accent1" xfId="28" builtinId="31" customBuiltin="1"/>
    <cellStyle name="40% - Accent2" xfId="32" builtinId="35" customBuiltin="1"/>
    <cellStyle name="40% - Accent3" xfId="36" builtinId="39" customBuiltin="1"/>
    <cellStyle name="40% - Accent4" xfId="40" builtinId="43" customBuiltin="1"/>
    <cellStyle name="40% - Accent5" xfId="44" builtinId="47" customBuiltin="1"/>
    <cellStyle name="40% - Accent6" xfId="48" builtinId="51" customBuiltin="1"/>
    <cellStyle name="60% - Accent1" xfId="29" builtinId="32" customBuiltin="1"/>
    <cellStyle name="60% - Accent2" xfId="33" builtinId="36" customBuiltin="1"/>
    <cellStyle name="60% - Accent3" xfId="37" builtinId="40" customBuiltin="1"/>
    <cellStyle name="60% - Accent4" xfId="41" builtinId="44" customBuiltin="1"/>
    <cellStyle name="60% - Accent5" xfId="45" builtinId="48" customBuiltin="1"/>
    <cellStyle name="60% - Accent6" xfId="49" builtinId="52" customBuiltin="1"/>
    <cellStyle name="Accent1" xfId="26" builtinId="29" customBuiltin="1"/>
    <cellStyle name="Accent2" xfId="30" builtinId="33" customBuiltin="1"/>
    <cellStyle name="Accent3" xfId="34" builtinId="37" customBuiltin="1"/>
    <cellStyle name="Accent4" xfId="38" builtinId="41" customBuiltin="1"/>
    <cellStyle name="Accent5" xfId="42" builtinId="45" customBuiltin="1"/>
    <cellStyle name="Accent6" xfId="46" builtinId="49" customBuiltin="1"/>
    <cellStyle name="Bad" xfId="16" builtinId="27" customBuiltin="1"/>
    <cellStyle name="Calculation" xfId="20" builtinId="22" customBuiltin="1"/>
    <cellStyle name="Check Cell" xfId="22" builtinId="23" customBuiltin="1"/>
    <cellStyle name="Comma" xfId="4" builtinId="3" customBuiltin="1"/>
    <cellStyle name="Comma [0]" xfId="10" builtinId="6" customBuiltin="1"/>
    <cellStyle name="Currency" xfId="13" builtinId="4" customBuiltin="1"/>
    <cellStyle name="Currency [0]" xfId="14" builtinId="7" customBuiltin="1"/>
    <cellStyle name="Date" xfId="9" xr:uid="{00000000-0005-0000-0000-00001B000000}"/>
    <cellStyle name="Explanatory Text" xfId="12" builtinId="53" customBuiltin="1"/>
    <cellStyle name="Good" xfId="15" builtinId="26" customBuiltin="1"/>
    <cellStyle name="Heading 1" xfId="6" builtinId="16" customBuiltin="1"/>
    <cellStyle name="Heading 2" xfId="7" builtinId="17" customBuiltin="1"/>
    <cellStyle name="Heading 3" xfId="8" builtinId="18" customBuiltin="1"/>
    <cellStyle name="Heading 4" xfId="11" builtinId="19" customBuiltin="1"/>
    <cellStyle name="Hyperlink" xfId="1" builtinId="8" customBuiltin="1"/>
    <cellStyle name="Input" xfId="18" builtinId="20" customBuiltin="1"/>
    <cellStyle name="Linked Cell" xfId="21" builtinId="24" customBuiltin="1"/>
    <cellStyle name="Neutral" xfId="17" builtinId="28" customBuiltin="1"/>
    <cellStyle name="Normal" xfId="0" builtinId="0" customBuiltin="1"/>
    <cellStyle name="Note" xfId="24" builtinId="10" customBuiltin="1"/>
    <cellStyle name="Output" xfId="19" builtinId="21" customBuiltin="1"/>
    <cellStyle name="Percent" xfId="2" builtinId="5" customBuiltin="1"/>
    <cellStyle name="Title" xfId="5" builtinId="15" customBuiltin="1"/>
    <cellStyle name="Total" xfId="25" builtinId="25" customBuiltin="1"/>
    <cellStyle name="Warning Text" xfId="23" builtinId="11" customBuiltin="1"/>
    <cellStyle name="zTexteMasqué" xfId="3" xr:uid="{00000000-0005-0000-0000-000031000000}"/>
  </cellStyles>
  <dxfs count="30">
    <dxf>
      <font>
        <b val="0"/>
        <i val="0"/>
        <strike val="0"/>
        <condense val="0"/>
        <extend val="0"/>
        <outline val="0"/>
        <shadow val="0"/>
        <u val="none"/>
        <vertAlign val="baseline"/>
        <sz val="11"/>
        <color auto="1"/>
        <name val="Calibri"/>
        <scheme val="minor"/>
      </font>
      <numFmt numFmtId="168"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68"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68"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68"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68"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68" formatCode="h:mm;@"/>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numFmt numFmtId="19" formatCode="dd/mm/yyyy"/>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1"/>
        <color theme="0"/>
        <name val="Calibri"/>
        <scheme val="minor"/>
      </font>
      <numFmt numFmtId="25" formatCode="hh:mm"/>
      <fill>
        <patternFill patternType="solid">
          <fgColor indexed="64"/>
          <bgColor theme="6"/>
        </patternFill>
      </fill>
      <alignment horizontal="center" vertical="center" textRotation="0" wrapText="1" indent="0" justifyLastLine="0" shrinkToFit="0" readingOrder="0"/>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
      <border diagonalUp="0" diagonalDown="0">
        <left/>
        <right/>
        <top/>
        <bottom/>
        <vertical/>
        <horizontal/>
      </border>
    </dxf>
    <dxf>
      <border diagonalUp="0" diagonalDown="0">
        <left/>
        <right/>
        <top/>
        <bottom/>
        <vertical/>
        <horizontal/>
      </border>
    </dxf>
    <dxf>
      <fill>
        <patternFill patternType="none">
          <fgColor indexed="64"/>
          <bgColor auto="1"/>
        </patternFill>
      </fill>
      <border diagonalUp="0" diagonalDown="0">
        <left/>
        <right/>
        <top/>
        <bottom/>
        <vertical/>
        <horizontal/>
      </border>
    </dxf>
    <dxf>
      <font>
        <color theme="0"/>
      </font>
      <fill>
        <patternFill>
          <bgColor theme="1" tint="0.34998626667073579"/>
        </patternFill>
      </fill>
      <border diagonalUp="0" diagonalDown="0">
        <left/>
        <right/>
        <top/>
        <bottom/>
        <vertical/>
        <horizontal/>
      </border>
    </dxf>
    <dxf>
      <font>
        <color auto="1"/>
      </font>
      <fill>
        <patternFill>
          <bgColor theme="0" tint="-4.9989318521683403E-2"/>
        </patternFill>
      </fill>
      <border diagonalUp="0" diagonalDown="0">
        <left/>
        <right/>
        <top/>
        <bottom/>
        <vertical/>
        <horizontal/>
      </border>
    </dxf>
  </dxfs>
  <tableStyles count="2" defaultPivotStyle="PivotStyleLight16">
    <tableStyle name="Style de tableau Gantt" pivot="0" count="5" xr9:uid="{00000000-0011-0000-FFFF-FFFF00000000}">
      <tableStyleElement type="wholeTable" dxfId="29"/>
      <tableStyleElement type="headerRow" dxfId="28"/>
      <tableStyleElement type="firstRowStripe" dxfId="27"/>
      <tableStyleElement type="firstColumnStripe" dxfId="26"/>
      <tableStyleElement type="secondColumnStripe" dxfId="25"/>
    </tableStyle>
    <tableStyle name="ListeDesTâches" pivot="0" count="9" xr9:uid="{00000000-0011-0000-FFFF-FFFF01000000}">
      <tableStyleElement type="wholeTable" dxfId="24"/>
      <tableStyleElement type="headerRow" dxfId="23"/>
      <tableStyleElement type="totalRow" dxfId="22"/>
      <tableStyleElement type="firstColumn" dxfId="21"/>
      <tableStyleElement type="lastColumn" dxfId="20"/>
      <tableStyleElement type="firstRowStripe" dxfId="19"/>
      <tableStyleElement type="secondRowStripe" dxfId="18"/>
      <tableStyleElement type="firstColumnStripe" dxfId="17"/>
      <tableStyleElement type="secondColumnStripe" dxfId="16"/>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FF5050"/>
      <color rgb="FFCAF4E4"/>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B5:H11" totalsRowShown="0" headerRowDxfId="15" dataDxfId="14">
  <tableColumns count="7">
    <tableColumn id="1" xr3:uid="{00000000-0010-0000-0000-000001000000}" name="Date" dataDxfId="13" totalsRowDxfId="12"/>
    <tableColumn id="2" xr3:uid="{00000000-0010-0000-0000-000002000000}" name="Arrivée" dataDxfId="11" totalsRowDxfId="10"/>
    <tableColumn id="3" xr3:uid="{00000000-0010-0000-0000-000003000000}" name="Départ" dataDxfId="9" totalsRowDxfId="8"/>
    <tableColumn id="4" xr3:uid="{00000000-0010-0000-0000-000004000000}" name="Temps pause" dataDxfId="7" totalsRowDxfId="6"/>
    <tableColumn id="5" xr3:uid="{00000000-0010-0000-0000-000005000000}" name="Heure Jours" dataDxfId="5" totalsRowDxfId="4">
      <calculatedColumnFormula>H6-G6</calculatedColumnFormula>
    </tableColumn>
    <tableColumn id="6" xr3:uid="{00000000-0010-0000-0000-000006000000}" name="H Nuit" dataDxfId="3" totalsRowDxfId="2">
      <calculatedColumnFormula>H6-IF(D6&gt;C6,MAX(0,MIN(D6,21/24)-MAX(C6,6/24)),MAX(0,21/24-MAX(C6,6/24))+MAX(0,MIN(D6,21/24)-6/24))</calculatedColumnFormula>
    </tableColumn>
    <tableColumn id="7" xr3:uid="{00000000-0010-0000-0000-000007000000}" name="Total" dataDxfId="0" totalsRowDxfId="1">
      <calculatedColumnFormula>IF(Tableau1[[#This Row],[Départ]]&lt;Tableau1[[#This Row],[Arrivée]],1+Tableau1[[#This Row],[Départ]]-Tableau1[[#This Row],[Arrivée]],Tableau1[[#This Row],[Départ]]-Tableau1[[#This Row],[Arrivée]])</calculatedColumnFormula>
    </tableColumn>
  </tableColumns>
  <tableStyleInfo name="ListeDesTâches" showFirstColumn="0" showLastColumn="0" showRowStripes="1" showColumnStripes="0"/>
</table>
</file>

<file path=xl/theme/theme1.xml><?xml version="1.0" encoding="utf-8"?>
<a:theme xmlns:a="http://schemas.openxmlformats.org/drawingml/2006/main" name="Attitude">
  <a:themeElements>
    <a:clrScheme name="Cool Chart Colors">
      <a:dk1>
        <a:srgbClr val="122173"/>
      </a:dk1>
      <a:lt1>
        <a:sysClr val="window" lastClr="FFFFFF"/>
      </a:lt1>
      <a:dk2>
        <a:srgbClr val="8439BD"/>
      </a:dk2>
      <a:lt2>
        <a:srgbClr val="FFFFFF"/>
      </a:lt2>
      <a:accent1>
        <a:srgbClr val="0EABB7"/>
      </a:accent1>
      <a:accent2>
        <a:srgbClr val="4868E5"/>
      </a:accent2>
      <a:accent3>
        <a:srgbClr val="20A472"/>
      </a:accent3>
      <a:accent4>
        <a:srgbClr val="B13DC8"/>
      </a:accent4>
      <a:accent5>
        <a:srgbClr val="172DA6"/>
      </a:accent5>
      <a:accent6>
        <a:srgbClr val="00B0F0"/>
      </a:accent6>
      <a:hlink>
        <a:srgbClr val="00B0F0"/>
      </a:hlink>
      <a:folHlink>
        <a:srgbClr val="B036B3"/>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2:J11"/>
  <sheetViews>
    <sheetView showGridLines="0" tabSelected="1" showRuler="0" showWhiteSpace="0" zoomScale="90" zoomScaleNormal="90" zoomScalePageLayoutView="70" workbookViewId="0">
      <selection activeCell="E17" sqref="E17"/>
    </sheetView>
  </sheetViews>
  <sheetFormatPr defaultColWidth="8.85546875" defaultRowHeight="23.45" customHeight="1" x14ac:dyDescent="0.25"/>
  <cols>
    <col min="1" max="1" width="2.5703125" style="2" customWidth="1"/>
    <col min="2" max="2" width="17.42578125" style="7" customWidth="1"/>
    <col min="3" max="4" width="17.42578125" style="10" customWidth="1"/>
    <col min="5" max="6" width="17.42578125" style="9" customWidth="1"/>
    <col min="7" max="7" width="17.42578125" style="10" customWidth="1"/>
    <col min="8" max="8" width="17.42578125" style="13" customWidth="1"/>
    <col min="9" max="9" width="8.85546875" style="4"/>
    <col min="10" max="10" width="8.42578125" style="4" customWidth="1"/>
    <col min="11" max="16384" width="8.85546875" style="4"/>
  </cols>
  <sheetData>
    <row r="2" spans="1:10" ht="23.45" customHeight="1" x14ac:dyDescent="0.45">
      <c r="A2" s="5"/>
      <c r="B2" s="8" t="s">
        <v>8</v>
      </c>
      <c r="C2" s="11"/>
      <c r="D2" s="11"/>
      <c r="E2" s="10"/>
      <c r="F2" s="10"/>
    </row>
    <row r="3" spans="1:10" ht="23.45" customHeight="1" x14ac:dyDescent="0.25">
      <c r="A3" s="3"/>
      <c r="B3" s="19"/>
      <c r="D3" s="12"/>
      <c r="E3" s="22" t="s">
        <v>9</v>
      </c>
      <c r="F3" s="23">
        <f>F4*10.57*24</f>
        <v>232.54000000000008</v>
      </c>
      <c r="G3" s="23">
        <f>(G4*13.2125*24)</f>
        <v>541.71249999999986</v>
      </c>
      <c r="H3" s="23">
        <f>G3+F3</f>
        <v>774.25249999999994</v>
      </c>
    </row>
    <row r="4" spans="1:10" ht="23.45" customHeight="1" x14ac:dyDescent="0.25">
      <c r="A4" s="3"/>
      <c r="B4" s="6"/>
      <c r="E4" s="20" t="s">
        <v>7</v>
      </c>
      <c r="F4" s="20">
        <f>SUM(F6:F104)</f>
        <v>0.91666666666666696</v>
      </c>
      <c r="G4" s="21">
        <f>SUM(G6:G104)</f>
        <v>1.708333333333333</v>
      </c>
      <c r="H4" s="20">
        <f>SUM(H6:H104)</f>
        <v>2.625</v>
      </c>
    </row>
    <row r="5" spans="1:10" ht="23.45" customHeight="1" x14ac:dyDescent="0.25">
      <c r="A5" s="3"/>
      <c r="B5" s="14" t="s">
        <v>0</v>
      </c>
      <c r="C5" s="15" t="s">
        <v>1</v>
      </c>
      <c r="D5" s="15" t="s">
        <v>2</v>
      </c>
      <c r="E5" s="16" t="s">
        <v>3</v>
      </c>
      <c r="F5" s="16" t="s">
        <v>4</v>
      </c>
      <c r="G5" s="15" t="s">
        <v>5</v>
      </c>
      <c r="H5" s="16" t="s">
        <v>6</v>
      </c>
      <c r="J5" s="24">
        <v>10</v>
      </c>
    </row>
    <row r="6" spans="1:10" s="1" customFormat="1" ht="23.45" customHeight="1" x14ac:dyDescent="0.25">
      <c r="A6" s="3"/>
      <c r="B6" s="17">
        <v>44652</v>
      </c>
      <c r="C6" s="18">
        <v>0.83333333333333337</v>
      </c>
      <c r="D6" s="18">
        <v>8.3333333333333329E-2</v>
      </c>
      <c r="E6" s="18">
        <v>0.16666666666666666</v>
      </c>
      <c r="F6" s="18">
        <f>H6-G6</f>
        <v>4.166666666666663E-2</v>
      </c>
      <c r="G6" s="18">
        <f>H6-IF(D6&gt;C6,MAX(0,MIN(D6,21/24)-MAX(C6,6/24)),MAX(0,21/24-MAX(C6,6/24))+MAX(0,MIN(D6,21/24)-6/24))</f>
        <v>0.20833333333333326</v>
      </c>
      <c r="H6" s="18">
        <f>IF(Tableau1[[#This Row],[Départ]]&lt;Tableau1[[#This Row],[Arrivée]],1+Tableau1[[#This Row],[Départ]]-Tableau1[[#This Row],[Arrivée]],Tableau1[[#This Row],[Départ]]-Tableau1[[#This Row],[Arrivée]])</f>
        <v>0.24999999999999989</v>
      </c>
      <c r="J6" s="25">
        <v>12</v>
      </c>
    </row>
    <row r="7" spans="1:10" ht="23.45" customHeight="1" x14ac:dyDescent="0.25">
      <c r="B7" s="17">
        <v>44653</v>
      </c>
      <c r="C7" s="18">
        <v>0.875</v>
      </c>
      <c r="D7" s="18">
        <v>0.125</v>
      </c>
      <c r="E7" s="18">
        <v>1.3888888888888888E-2</v>
      </c>
      <c r="F7" s="26">
        <f t="shared" ref="F7:F10" si="0">H7-G7</f>
        <v>0</v>
      </c>
      <c r="G7" s="26">
        <f t="shared" ref="G7:G10" si="1">H7-IF(D7&gt;C7,MAX(0,MIN(D7,21/24)-MAX(C7,6/24)),MAX(0,21/24-MAX(C7,6/24))+MAX(0,MIN(D7,21/24)-6/24))</f>
        <v>0.25</v>
      </c>
      <c r="H7" s="18">
        <f>IF(Tableau1[[#This Row],[Départ]]&lt;Tableau1[[#This Row],[Arrivée]],1+Tableau1[[#This Row],[Départ]]-Tableau1[[#This Row],[Arrivée]],Tableau1[[#This Row],[Départ]]-Tableau1[[#This Row],[Arrivée]])</f>
        <v>0.25</v>
      </c>
    </row>
    <row r="8" spans="1:10" ht="23.45" customHeight="1" x14ac:dyDescent="0.25">
      <c r="B8" s="17">
        <v>44654</v>
      </c>
      <c r="C8" s="18">
        <v>0.91666666666666696</v>
      </c>
      <c r="D8" s="18">
        <v>0.16666666666666699</v>
      </c>
      <c r="E8" s="18">
        <v>1.3888888888888888E-2</v>
      </c>
      <c r="F8" s="26">
        <f t="shared" si="0"/>
        <v>0</v>
      </c>
      <c r="G8" s="26">
        <f t="shared" si="1"/>
        <v>0.25</v>
      </c>
      <c r="H8" s="18">
        <f>IF(Tableau1[[#This Row],[Départ]]&lt;Tableau1[[#This Row],[Arrivée]],1+Tableau1[[#This Row],[Départ]]-Tableau1[[#This Row],[Arrivée]],Tableau1[[#This Row],[Départ]]-Tableau1[[#This Row],[Arrivée]])</f>
        <v>0.25</v>
      </c>
    </row>
    <row r="9" spans="1:10" ht="23.45" customHeight="1" x14ac:dyDescent="0.25">
      <c r="B9" s="17">
        <v>44655</v>
      </c>
      <c r="C9" s="18">
        <v>0.83333333333333304</v>
      </c>
      <c r="D9" s="18">
        <v>0.20833333333333301</v>
      </c>
      <c r="E9" s="18">
        <v>0</v>
      </c>
      <c r="F9" s="26">
        <f t="shared" si="0"/>
        <v>4.1666666666666963E-2</v>
      </c>
      <c r="G9" s="26">
        <f t="shared" si="1"/>
        <v>0.33333333333333304</v>
      </c>
      <c r="H9" s="18">
        <f>IF(Tableau1[[#This Row],[Départ]]&lt;Tableau1[[#This Row],[Arrivée]],1+Tableau1[[#This Row],[Départ]]-Tableau1[[#This Row],[Arrivée]],Tableau1[[#This Row],[Départ]]-Tableau1[[#This Row],[Arrivée]])</f>
        <v>0.375</v>
      </c>
    </row>
    <row r="10" spans="1:10" ht="23.45" customHeight="1" x14ac:dyDescent="0.25">
      <c r="B10" s="17">
        <v>44656</v>
      </c>
      <c r="C10" s="18">
        <v>0.5</v>
      </c>
      <c r="D10" s="18">
        <v>0.25</v>
      </c>
      <c r="E10" s="18">
        <v>0</v>
      </c>
      <c r="F10" s="26">
        <f t="shared" si="0"/>
        <v>0.375</v>
      </c>
      <c r="G10" s="26">
        <f t="shared" si="1"/>
        <v>0.375</v>
      </c>
      <c r="H10" s="18">
        <f>IF(Tableau1[[#This Row],[Départ]]&lt;Tableau1[[#This Row],[Arrivée]],1+Tableau1[[#This Row],[Départ]]-Tableau1[[#This Row],[Arrivée]],Tableau1[[#This Row],[Départ]]-Tableau1[[#This Row],[Arrivée]])</f>
        <v>0.75</v>
      </c>
    </row>
    <row r="11" spans="1:10" ht="23.45" customHeight="1" x14ac:dyDescent="0.25">
      <c r="B11" s="28">
        <v>44577</v>
      </c>
      <c r="C11" s="27">
        <v>0.41666666666666669</v>
      </c>
      <c r="D11" s="27">
        <v>0.16666666666666666</v>
      </c>
      <c r="E11" s="27">
        <v>2.0833333333333332E-2</v>
      </c>
      <c r="F11" s="27">
        <f>H11-G11</f>
        <v>0.45833333333333331</v>
      </c>
      <c r="G11" s="27">
        <f>H11-IF(D11&gt;C11,MAX(0,MIN(D11,21/24)-MAX(C11,6/24)),MAX(0,21/24-MAX(C11,6/24))+MAX(0,MIN(D11,21/24)-6/24))</f>
        <v>0.29166666666666669</v>
      </c>
      <c r="H11" s="18">
        <f>IF(Tableau1[[#This Row],[Départ]]&lt;Tableau1[[#This Row],[Arrivée]],1+Tableau1[[#This Row],[Départ]]-Tableau1[[#This Row],[Arrivée]],Tableau1[[#This Row],[Départ]]-Tableau1[[#This Row],[Arrivée]])</f>
        <v>0.75</v>
      </c>
    </row>
  </sheetData>
  <dataValidations count="5">
    <dataValidation allowBlank="1" showInputMessage="1" showErrorMessage="1" promptTitle="Créer un diagramme de Gantt " prompt="Titre du projet dans B2. _x000a__x000a_Utilisation de feuille de calcul (instructions pour lecteurs d’écran et auteur du classeur) dans À propos de la feuille de calcul._x000a_Continuez la navigation vers le bas de A pour des instructions supplémentaires." sqref="A2" xr:uid="{00000000-0002-0000-0000-000000000000}"/>
    <dataValidation allowBlank="1" showInputMessage="1" showErrorMessage="1" prompt="Nom de la société dans B3._x000a_Nom du chef de projet dans B4._x000a_Date de début dans C5 ou formule d’exemple autorisé à rechercher la plus petite valeur de date dans la table des données de Gantt. Date de début : étiquette dans B5." sqref="A3" xr:uid="{00000000-0002-0000-0000-000001000000}"/>
    <dataValidation allowBlank="1" showInputMessage="1" showErrorMessage="1" prompt="Les mois des dates de la ligne 6 affichés de H6 à BK6. Jours du mois dans la ligne 7 à partir de H7. Ne modifiez pas ces cellules. Elles sont mises à jour automatiquement en fonction de la date de début et de l’incrément de la barre de défilement._x000a_" sqref="A4" xr:uid="{00000000-0002-0000-0000-000002000000}"/>
    <dataValidation allowBlank="1" showInputMessage="1" showErrorMessage="1" prompt="En-têtes planning de projet dans B8. H8 à BK8 possèdent la première lettre de chaque jour de la semaine pour la date ci-dessus. Tous les diagrammes chronologiques sont générés automatiquement en fonction de la date de début et du nombre de jours entrés. " sqref="A5" xr:uid="{00000000-0002-0000-0000-000003000000}"/>
    <dataValidation allowBlank="1" showInputMessage="1" showErrorMessage="1" promptTitle="Informations sur le projet " prompt="De B10 à F10, entrez la description du jalon, la progression de la tâche sous forme d’un pourcentage d’achèvement, la date de début et durée de la tâche en nombre de jours et attribuez l’élément. Le diagramme de Gantt est mis à jour automatiquement. " sqref="A6" xr:uid="{00000000-0002-0000-0000-000004000000}"/>
  </dataValidations>
  <printOptions horizontalCentered="1"/>
  <pageMargins left="0.25" right="0.25" top="0.5" bottom="0.5" header="0.3" footer="0.3"/>
  <pageSetup paperSize="9" fitToHeight="0" orientation="landscape" r:id="rId1"/>
  <headerFooter differentFirst="1" scaleWithDoc="0">
    <oddFooter>Page &amp;P of &amp;N</oddFooter>
  </headerFooter>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_ip_UnifiedCompliancePolicyProperties xmlns="http://schemas.microsoft.com/sharepoint/v3" xsi:nil="true"/>
    <lcf76f155ced4ddcb4097134ff3c332f xmlns="71af3243-3dd4-4a8d-8c0d-dd76da1f02a5">
      <Terms xmlns="http://schemas.microsoft.com/office/infopath/2007/PartnerControls"/>
    </lcf76f155ced4ddcb4097134ff3c332f>
    <TaxCatchAll xmlns="230e9df3-be65-4c73-a93b-d1236ebd677e"/>
    <MediaServiceKeyPoints xmlns="71af3243-3dd4-4a8d-8c0d-dd76da1f02a5"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18" ma:contentTypeDescription="Create a new document." ma:contentTypeScope="" ma:versionID="22a266b9fa9a230c5a512669d8b298c3">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eddc33fff6b14141ee5c74a0d29ea6a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2:Status" minOccurs="0"/>
                <xsd:element ref="ns1:_ip_UnifiedCompliancePolicyProperties" minOccurs="0"/>
                <xsd:element ref="ns1:_ip_UnifiedCompliancePolicyUIAction" minOccurs="0"/>
                <xsd:element ref="ns2:Image" minOccurs="0"/>
                <xsd:element ref="ns2:lcf76f155ced4ddcb4097134ff3c332f" minOccurs="0"/>
                <xsd:element ref="ns4: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Status" ma:index="19" nillable="true" ma:displayName="Status" ma:default="Not started" ma:format="Dropdown" ma:internalName="Status">
      <xsd:simpleType>
        <xsd:restriction base="dms:Choice">
          <xsd:enumeration value="Not started"/>
          <xsd:enumeration value="In Progress"/>
          <xsd:enumeration value="Completed"/>
        </xsd:restriction>
      </xsd:simpleType>
    </xsd:element>
    <xsd:element name="Image" ma:index="22" nillable="true" ma:displayName="Image" ma:format="Image" ma:internalName="Image">
      <xsd:complexType>
        <xsd:complexContent>
          <xsd:extension base="dms:URL">
            <xsd:sequence>
              <xsd:element name="Url" type="dms:ValidUrl" minOccurs="0" nillable="true"/>
              <xsd:element name="Description" type="xsd:string" nillable="true"/>
            </xsd:sequence>
          </xsd:extension>
        </xsd:complexContent>
      </xsd:complexType>
    </xsd:element>
    <xsd:element name="lcf76f155ced4ddcb4097134ff3c332f" ma:index="24" nillable="true" ma:taxonomy="true" ma:internalName="lcf76f155ced4ddcb4097134ff3c332f" ma:taxonomyFieldName="MediaServiceAITags" ma:displayName="Image Tags" ma:readOnly="false" ma:fieldId="{5cf76f15-5ced-4ddc-b409-7134ff3c332f}" ma:taxonomyMulti="true" ma:sspId="e385fb40-52d4-4fae-9c5b-3e8ff8a5878e" ma:termSetId="09814cd3-568e-4e90-9814-8d621ff8fb84" ma:anchorId="00000000-0000-0000-0000-000000000000"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5" nillable="true" ma:displayName="Taxonomy Catch All Column" ma:hidden="true" ma:list="{3f6bfcbc-3db3-4ae6-bd76-326f0798ad28}" ma:internalName="TaxCatchAll"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D0BFDC8-3FC5-4B1A-A529-197CCE587781}">
  <ds:schemaRefs>
    <ds:schemaRef ds:uri="71af3243-3dd4-4a8d-8c0d-dd76da1f02a5"/>
    <ds:schemaRef ds:uri="http://schemas.microsoft.com/office/2006/metadata/properties"/>
    <ds:schemaRef ds:uri="http://schemas.microsoft.com/office/2006/documentManagement/types"/>
    <ds:schemaRef ds:uri="http://purl.org/dc/elements/1.1/"/>
    <ds:schemaRef ds:uri="http://purl.org/dc/terms/"/>
    <ds:schemaRef ds:uri="http://schemas.microsoft.com/office/infopath/2007/PartnerControls"/>
    <ds:schemaRef ds:uri="http://schemas.openxmlformats.org/package/2006/metadata/core-properties"/>
    <ds:schemaRef ds:uri="http://purl.org/dc/dcmitype/"/>
    <ds:schemaRef ds:uri="http://www.w3.org/XML/1998/namespace"/>
    <ds:schemaRef ds:uri="230e9df3-be65-4c73-a93b-d1236ebd677e"/>
    <ds:schemaRef ds:uri="16c05727-aa75-4e4a-9b5f-8a80a1165891"/>
    <ds:schemaRef ds:uri="http://schemas.microsoft.com/sharepoint/v3"/>
  </ds:schemaRefs>
</ds:datastoreItem>
</file>

<file path=customXml/itemProps2.xml><?xml version="1.0" encoding="utf-8"?>
<ds:datastoreItem xmlns:ds="http://schemas.openxmlformats.org/officeDocument/2006/customXml" ds:itemID="{69D04340-DBA0-4EBA-8015-0619D6CE3F7C}">
  <ds:schemaRefs>
    <ds:schemaRef ds:uri="http://schemas.microsoft.com/sharepoint/v3/contenttype/forms"/>
  </ds:schemaRefs>
</ds:datastoreItem>
</file>

<file path=customXml/itemProps3.xml><?xml version="1.0" encoding="utf-8"?>
<ds:datastoreItem xmlns:ds="http://schemas.openxmlformats.org/officeDocument/2006/customXml" ds:itemID="{51416DF5-5CF4-40FC-9B7A-D5A4568A71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TM22588720</Templat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Horraires</vt:lpstr>
      <vt:lpstr>Horraires!Print_Titles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2021-02-17T05:19:59Z</dcterms:created>
  <dcterms:modified xsi:type="dcterms:W3CDTF">2022-01-06T16:30:36Z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TitusGUID">
    <vt:lpwstr>79b26266-b1c9-4503-9cd3-76e04e6ea2ce</vt:lpwstr>
  </property>
  <property fmtid="{D5CDD505-2E9C-101B-9397-08002B2CF9AE}" pid="4" name="TITUSCategory">
    <vt:lpwstr>C-1</vt:lpwstr>
  </property>
</Properties>
</file>