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classements projets excel\recherche optimum, combinaisons\"/>
    </mc:Choice>
  </mc:AlternateContent>
  <xr:revisionPtr revIDLastSave="0" documentId="13_ncr:1_{67C98172-4FD1-4239-928C-105F1C300F0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emande" sheetId="1" r:id="rId1"/>
    <sheet name="Resultat" sheetId="2" r:id="rId2"/>
    <sheet name="Doc" sheetId="3" state="hidden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L3" i="2"/>
  <c r="L1" i="2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<sst xmlns="http://schemas.openxmlformats.org/spreadsheetml/2006/main" count="160" uniqueCount="153">
  <si>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</si>
  <si>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</si>
  <si>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</si>
  <si>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</si>
  <si>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</si>
  <si>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</si>
  <si>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</si>
  <si>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</si>
  <si>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</si>
  <si>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</si>
  <si>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</si>
  <si>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</si>
  <si>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</si>
  <si>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</si>
  <si>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</si>
  <si>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</si>
  <si>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</si>
  <si>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</si>
  <si>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</si>
  <si>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</si>
  <si>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</si>
  <si>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</si>
  <si>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</si>
  <si>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</si>
  <si>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</si>
  <si>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</si>
  <si>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</si>
  <si>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</si>
  <si>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</si>
  <si>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</si>
  <si>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</si>
  <si>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</si>
  <si>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</si>
  <si>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</si>
  <si>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</si>
  <si>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</si>
  <si>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</si>
  <si>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</si>
  <si>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</si>
  <si>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</si>
  <si>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</si>
  <si>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</si>
  <si>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</si>
  <si>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</si>
  <si>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</si>
  <si>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</si>
  <si>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</si>
  <si>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</si>
  <si>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</si>
  <si>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</si>
  <si>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</si>
  <si>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</si>
  <si>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</si>
  <si>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</si>
  <si>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</si>
  <si>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</si>
  <si>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</si>
  <si>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</si>
  <si>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</si>
  <si>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</si>
  <si>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</si>
  <si>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</si>
  <si>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</si>
  <si>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</si>
  <si>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</si>
  <si>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</si>
  <si>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</si>
  <si>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</si>
  <si>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</si>
  <si>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</si>
  <si>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</si>
  <si>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</si>
  <si>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</si>
  <si>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</si>
  <si>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</si>
  <si>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</si>
  <si>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</si>
  <si>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</si>
  <si>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</si>
  <si>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</si>
  <si>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</si>
  <si>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</si>
  <si>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</si>
  <si>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</si>
  <si>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</si>
  <si>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</si>
  <si>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</si>
  <si>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</si>
  <si>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</si>
  <si>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</si>
  <si>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</si>
  <si>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</si>
  <si>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</si>
  <si>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</si>
  <si>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</si>
  <si>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</si>
  <si>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</si>
  <si>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</si>
  <si>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</si>
  <si>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</si>
  <si>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</si>
  <si>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</si>
  <si>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</si>
  <si>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</si>
  <si>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</si>
  <si>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</si>
  <si>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</si>
  <si>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</si>
  <si>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</si>
  <si>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</si>
  <si>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</si>
  <si>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</si>
  <si>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</si>
  <si>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</si>
  <si>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</si>
  <si>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</si>
  <si>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</si>
  <si>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</si>
  <si>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</si>
  <si>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</si>
  <si>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</si>
  <si>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</si>
  <si>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</si>
  <si>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</si>
  <si>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</si>
  <si>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</si>
  <si>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</si>
  <si>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</si>
  <si>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</si>
  <si>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</si>
  <si>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</si>
  <si>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</si>
  <si>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</si>
  <si>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</si>
  <si>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</si>
  <si>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</si>
  <si>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</si>
  <si>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</si>
  <si>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</si>
  <si>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</si>
  <si>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</si>
  <si>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</si>
  <si>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</si>
  <si>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</si>
  <si>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</si>
  <si>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</si>
  <si>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</si>
  <si>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Calibri Light"/>
        <family val="2"/>
      </rPr>
      <t>99 longueurs</t>
    </r>
  </si>
  <si>
    <t>mm</t>
  </si>
  <si>
    <t xml:space="preserve">Entrer les longueurs demandées en colonne A </t>
  </si>
  <si>
    <t>Entrer les quantités demandés en colonne B</t>
  </si>
  <si>
    <t>Cliquez sur le bouton CALCULER</t>
  </si>
  <si>
    <t>perte découpe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</si>
</sst>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10"/>
      <name val="Calibri Light"/>
      <family val="2"/>
    </font>
    <font>
      <b/>
      <sz val="14"/>
      <color indexed="10"/>
      <name val="Calibri Light"/>
      <family val="2"/>
    </font>
    <font>
      <b/>
      <sz val="12"/>
      <color indexed="10"/>
      <name val="Calibri Light"/>
      <family val="2"/>
    </font>
    <font>
      <b/>
      <sz val="8"/>
      <color indexed="9"/>
      <name val="Calibri Light"/>
      <family val="2"/>
    </font>
    <font>
      <sz val="10"/>
      <color indexed="10"/>
      <name val="Calibri Light"/>
      <family val="2"/>
    </font>
    <font>
      <b/>
      <sz val="26"/>
      <color rgb="FFFF6600"/>
      <name val="Calibri Light"/>
      <family val="2"/>
    </font>
    <font>
      <b/>
      <sz val="14"/>
      <color rgb="FFFF660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wrapText="1"/>
    </xf>
    <xf numFmtId="0" fontId="1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5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</xdr:row>
          <xdr:rowOff>19050</xdr:rowOff>
        </xdr:from>
        <xdr:to>
          <xdr:col>3</xdr:col>
          <xdr:colOff>400050</xdr:colOff>
          <xdr:row>7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4</xdr:row>
          <xdr:rowOff>9525</xdr:rowOff>
        </xdr:from>
        <xdr:to>
          <xdr:col>5</xdr:col>
          <xdr:colOff>752475</xdr:colOff>
          <xdr:row>7</xdr:row>
          <xdr:rowOff>57150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3"/>
  <sheetViews>
    <sheetView tabSelected="1" workbookViewId="0">
      <selection activeCell="C11" sqref="C11"/>
    </sheetView>
  </sheetViews>
  <sheetFormatPr defaultColWidth="11.42578125" defaultRowHeight="12.75" x14ac:dyDescent="0.2"/>
  <cols>
    <col min="1" max="2" width="11.42578125" style="17"/>
    <col min="3" max="3" width="24.42578125" style="17" customWidth="1"/>
    <col min="4" max="16384" width="11.42578125" style="17"/>
  </cols>
  <sheetData>
    <row r="1" spans="1:9" ht="20.100000000000001" customHeight="1" x14ac:dyDescent="0.2">
      <c r="A1" s="15" t="s">
        <v>0</v>
      </c>
      <c r="B1" s="15" t="s">
        <v>13</v>
      </c>
      <c r="F1" s="33" t="str">
        <f>SUM($B:$B) &amp; " longueurs"</f>
        <v>38 longueurs</v>
      </c>
      <c r="H1" s="18">
        <f>SUMPRODUCT(A2:A100*B2:B100)</f>
        <v>78800</v>
      </c>
      <c r="I1" s="17" t="s">
        <v>145</v>
      </c>
    </row>
    <row r="2" spans="1:9" ht="15.75" customHeight="1" x14ac:dyDescent="0.2">
      <c r="A2" s="27">
        <v>1000</v>
      </c>
      <c r="B2" s="28">
        <v>3</v>
      </c>
      <c r="C2" s="34" t="s">
        <v>1</v>
      </c>
      <c r="D2" s="23">
        <v>6000</v>
      </c>
      <c r="E2" s="17" t="s">
        <v>144</v>
      </c>
      <c r="F2" s="17" t="s">
        <v>147</v>
      </c>
    </row>
    <row r="3" spans="1:9" ht="15.75" customHeight="1" x14ac:dyDescent="0.2">
      <c r="A3" s="29">
        <v>2000</v>
      </c>
      <c r="B3" s="30">
        <v>9</v>
      </c>
      <c r="C3" s="34" t="s">
        <v>7</v>
      </c>
      <c r="D3" s="23">
        <v>0</v>
      </c>
    </row>
    <row r="4" spans="1:9" ht="15.75" customHeight="1" x14ac:dyDescent="0.2">
      <c r="A4" s="29">
        <v>3000</v>
      </c>
      <c r="B4" s="30">
        <v>8</v>
      </c>
      <c r="C4" s="34" t="s">
        <v>152</v>
      </c>
      <c r="D4" s="23">
        <v>0</v>
      </c>
    </row>
    <row r="5" spans="1:9" ht="15.75" customHeight="1" x14ac:dyDescent="0.2">
      <c r="A5" s="29">
        <v>3500</v>
      </c>
      <c r="B5" s="30">
        <v>7</v>
      </c>
    </row>
    <row r="6" spans="1:9" ht="15.75" customHeight="1" x14ac:dyDescent="0.2">
      <c r="A6" s="29">
        <v>800</v>
      </c>
      <c r="B6" s="30">
        <v>6</v>
      </c>
    </row>
    <row r="7" spans="1:9" ht="15.75" customHeight="1" x14ac:dyDescent="0.2">
      <c r="A7" s="29">
        <v>900</v>
      </c>
      <c r="B7" s="30">
        <v>5</v>
      </c>
    </row>
    <row r="8" spans="1:9" ht="15.75" customHeight="1" x14ac:dyDescent="0.2">
      <c r="A8" s="29"/>
      <c r="B8" s="30"/>
    </row>
    <row r="9" spans="1:9" ht="15.75" customHeight="1" x14ac:dyDescent="0.2">
      <c r="A9" s="29"/>
      <c r="B9" s="30"/>
    </row>
    <row r="10" spans="1:9" ht="15.75" customHeight="1" x14ac:dyDescent="0.2">
      <c r="A10" s="29"/>
      <c r="B10" s="30"/>
    </row>
    <row r="11" spans="1:9" ht="15.75" customHeight="1" x14ac:dyDescent="0.2">
      <c r="A11" s="29"/>
      <c r="B11" s="30"/>
    </row>
    <row r="12" spans="1:9" ht="15.75" customHeight="1" x14ac:dyDescent="0.2">
      <c r="A12" s="29"/>
      <c r="B12" s="30"/>
      <c r="E12" s="17" t="s">
        <v>149</v>
      </c>
    </row>
    <row r="13" spans="1:9" ht="15.75" customHeight="1" x14ac:dyDescent="0.2">
      <c r="A13" s="29"/>
      <c r="B13" s="30"/>
      <c r="E13" s="17" t="s">
        <v>150</v>
      </c>
    </row>
    <row r="14" spans="1:9" ht="15.75" customHeight="1" x14ac:dyDescent="0.2">
      <c r="A14" s="29"/>
      <c r="B14" s="30"/>
      <c r="E14" s="17" t="s">
        <v>151</v>
      </c>
    </row>
    <row r="15" spans="1:9" ht="15.75" customHeight="1" x14ac:dyDescent="0.2">
      <c r="A15" s="29"/>
      <c r="B15" s="30"/>
    </row>
    <row r="16" spans="1:9" ht="15.75" customHeight="1" x14ac:dyDescent="0.2">
      <c r="A16" s="29"/>
      <c r="B16" s="30"/>
    </row>
    <row r="17" spans="1:2" ht="15.75" customHeight="1" x14ac:dyDescent="0.2">
      <c r="A17" s="29"/>
      <c r="B17" s="30"/>
    </row>
    <row r="18" spans="1:2" ht="15.75" customHeight="1" x14ac:dyDescent="0.2">
      <c r="A18" s="29"/>
      <c r="B18" s="30"/>
    </row>
    <row r="19" spans="1:2" ht="15.75" customHeight="1" x14ac:dyDescent="0.2">
      <c r="A19" s="29"/>
      <c r="B19" s="30"/>
    </row>
    <row r="20" spans="1:2" ht="15.75" customHeight="1" x14ac:dyDescent="0.2">
      <c r="A20" s="29"/>
      <c r="B20" s="30"/>
    </row>
    <row r="21" spans="1:2" ht="15.75" customHeight="1" x14ac:dyDescent="0.2">
      <c r="A21" s="29"/>
      <c r="B21" s="30"/>
    </row>
    <row r="22" spans="1:2" ht="15.75" customHeight="1" x14ac:dyDescent="0.2">
      <c r="A22" s="29"/>
      <c r="B22" s="30"/>
    </row>
    <row r="23" spans="1:2" ht="15.75" customHeight="1" x14ac:dyDescent="0.2">
      <c r="A23" s="29"/>
      <c r="B23" s="30"/>
    </row>
    <row r="24" spans="1:2" ht="15.75" customHeight="1" x14ac:dyDescent="0.2">
      <c r="A24" s="29"/>
      <c r="B24" s="30"/>
    </row>
    <row r="25" spans="1:2" ht="15.75" customHeight="1" x14ac:dyDescent="0.2">
      <c r="A25" s="29"/>
      <c r="B25" s="30"/>
    </row>
    <row r="26" spans="1:2" ht="15.75" customHeight="1" x14ac:dyDescent="0.2">
      <c r="A26" s="29"/>
      <c r="B26" s="30"/>
    </row>
    <row r="27" spans="1:2" ht="15.75" customHeight="1" x14ac:dyDescent="0.2">
      <c r="A27" s="29"/>
      <c r="B27" s="30"/>
    </row>
    <row r="28" spans="1:2" ht="15.75" customHeight="1" x14ac:dyDescent="0.2">
      <c r="A28" s="29"/>
      <c r="B28" s="30"/>
    </row>
    <row r="29" spans="1:2" ht="15.75" customHeight="1" x14ac:dyDescent="0.2">
      <c r="A29" s="29"/>
      <c r="B29" s="30"/>
    </row>
    <row r="30" spans="1:2" ht="15.75" customHeight="1" x14ac:dyDescent="0.2">
      <c r="A30" s="29"/>
      <c r="B30" s="30"/>
    </row>
    <row r="31" spans="1:2" ht="15.75" customHeight="1" x14ac:dyDescent="0.2">
      <c r="A31" s="29"/>
      <c r="B31" s="30"/>
    </row>
    <row r="32" spans="1:2" ht="15.75" customHeight="1" x14ac:dyDescent="0.2">
      <c r="A32" s="29"/>
      <c r="B32" s="30"/>
    </row>
    <row r="33" spans="1:2" ht="15.75" customHeight="1" x14ac:dyDescent="0.2">
      <c r="A33" s="31"/>
      <c r="B33" s="3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2</xdr:col>
                    <xdr:colOff>447675</xdr:colOff>
                    <xdr:row>4</xdr:row>
                    <xdr:rowOff>19050</xdr:rowOff>
                  </from>
                  <to>
                    <xdr:col>3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3</xdr:col>
                    <xdr:colOff>676275</xdr:colOff>
                    <xdr:row>4</xdr:row>
                    <xdr:rowOff>9525</xdr:rowOff>
                  </from>
                  <to>
                    <xdr:col>5</xdr:col>
                    <xdr:colOff>752475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9"/>
  <sheetViews>
    <sheetView showGridLines="0" workbookViewId="0">
      <selection activeCell="B2" sqref="B2"/>
    </sheetView>
  </sheetViews>
  <sheetFormatPr defaultColWidth="11.42578125" defaultRowHeight="12.75" x14ac:dyDescent="0.2"/>
  <cols>
    <col min="1" max="2" width="11.42578125" style="19" customWidth="1"/>
    <col min="3" max="3" width="9.5703125" style="19" bestFit="1" customWidth="1"/>
    <col min="4" max="4" width="11.28515625" style="19" customWidth="1"/>
    <col min="5" max="5" width="15.5703125" style="19" customWidth="1"/>
    <col min="6" max="8" width="8.42578125" style="16" customWidth="1"/>
    <col min="9" max="9" width="5.28515625" style="16" customWidth="1"/>
    <col min="10" max="10" width="20.7109375" style="16" customWidth="1"/>
    <col min="11" max="16384" width="11.42578125" style="16"/>
  </cols>
  <sheetData>
    <row r="1" spans="1:13" ht="25.5" customHeight="1" x14ac:dyDescent="0.2">
      <c r="A1" s="20" t="s">
        <v>66</v>
      </c>
      <c r="B1" s="20"/>
      <c r="C1" s="15" t="s">
        <v>146</v>
      </c>
      <c r="D1" s="21" t="s">
        <v>98</v>
      </c>
      <c r="E1" s="15" t="s">
        <v>99</v>
      </c>
      <c r="F1" s="20" t="s">
        <v>100</v>
      </c>
      <c r="G1" s="22" t="s">
        <v>101</v>
      </c>
      <c r="H1" s="22" t="s">
        <v>12</v>
      </c>
      <c r="L1" s="23">
        <f>Demande!D2</f>
        <v>6000</v>
      </c>
      <c r="M1" s="26" t="s">
        <v>148</v>
      </c>
    </row>
    <row r="2" spans="1:13" x14ac:dyDescent="0.2">
      <c r="A2" s="19">
        <v>3500</v>
      </c>
      <c r="C2" s="19">
        <v>3500</v>
      </c>
      <c r="I2" s="16">
        <v>38</v>
      </c>
    </row>
    <row r="3" spans="1:13" ht="15.75" x14ac:dyDescent="0.25">
      <c r="A3" s="19">
        <v>3500</v>
      </c>
      <c r="C3" s="19">
        <v>900</v>
      </c>
      <c r="I3" s="16">
        <v>14</v>
      </c>
      <c r="L3" s="24" t="str">
        <f>COUNTIF(D2:D250,"&gt;1") &amp;IF(COUNTIF(D2:D250,"&gt;1")&gt;1,"  Barres","  Barre")</f>
        <v>14  Barres</v>
      </c>
    </row>
    <row r="4" spans="1:13" x14ac:dyDescent="0.2">
      <c r="A4" s="19">
        <v>3500</v>
      </c>
      <c r="C4" s="19">
        <v>800</v>
      </c>
      <c r="J4" s="25" t="s">
        <v>6</v>
      </c>
    </row>
    <row r="5" spans="1:13" x14ac:dyDescent="0.2">
      <c r="A5" s="19">
        <v>3500</v>
      </c>
      <c r="C5" s="19">
        <v>800</v>
      </c>
      <c r="D5" s="19">
        <v>6000</v>
      </c>
      <c r="E5" s="19">
        <v>0</v>
      </c>
      <c r="F5" s="16">
        <v>6000</v>
      </c>
      <c r="G5" s="16">
        <v>66</v>
      </c>
      <c r="H5" s="16">
        <v>1</v>
      </c>
      <c r="I5" s="16">
        <v>266</v>
      </c>
    </row>
    <row r="6" spans="1:13" x14ac:dyDescent="0.2">
      <c r="A6" s="19">
        <v>3500</v>
      </c>
      <c r="C6" s="19">
        <v>3500</v>
      </c>
      <c r="I6" s="16" t="s">
        <v>29</v>
      </c>
    </row>
    <row r="7" spans="1:13" x14ac:dyDescent="0.2">
      <c r="A7" s="19">
        <v>3500</v>
      </c>
      <c r="C7" s="19">
        <v>900</v>
      </c>
    </row>
    <row r="8" spans="1:13" x14ac:dyDescent="0.2">
      <c r="A8" s="19">
        <v>3500</v>
      </c>
      <c r="C8" s="19">
        <v>800</v>
      </c>
    </row>
    <row r="9" spans="1:13" x14ac:dyDescent="0.2">
      <c r="A9" s="19">
        <v>3000</v>
      </c>
      <c r="C9" s="19">
        <v>800</v>
      </c>
      <c r="D9" s="19">
        <v>6000</v>
      </c>
      <c r="E9" s="19">
        <v>0</v>
      </c>
      <c r="F9" s="16">
        <v>6000</v>
      </c>
      <c r="G9" s="16">
        <v>53</v>
      </c>
      <c r="H9" s="16">
        <v>1</v>
      </c>
    </row>
    <row r="10" spans="1:13" x14ac:dyDescent="0.2">
      <c r="A10" s="19">
        <v>3000</v>
      </c>
      <c r="C10" s="19">
        <v>3500</v>
      </c>
    </row>
    <row r="11" spans="1:13" x14ac:dyDescent="0.2">
      <c r="A11" s="19">
        <v>3000</v>
      </c>
      <c r="C11" s="19">
        <v>900</v>
      </c>
    </row>
    <row r="12" spans="1:13" x14ac:dyDescent="0.2">
      <c r="A12" s="19">
        <v>3000</v>
      </c>
      <c r="C12" s="19">
        <v>800</v>
      </c>
    </row>
    <row r="13" spans="1:13" x14ac:dyDescent="0.2">
      <c r="A13" s="19">
        <v>3000</v>
      </c>
      <c r="C13" s="19">
        <v>800</v>
      </c>
      <c r="D13" s="19">
        <v>6000</v>
      </c>
      <c r="E13" s="19">
        <v>0</v>
      </c>
      <c r="F13" s="16">
        <v>6000</v>
      </c>
      <c r="G13" s="16">
        <v>40</v>
      </c>
      <c r="H13" s="16">
        <v>1</v>
      </c>
    </row>
    <row r="14" spans="1:13" x14ac:dyDescent="0.2">
      <c r="A14" s="19">
        <v>3000</v>
      </c>
      <c r="C14" s="19">
        <v>3500</v>
      </c>
    </row>
    <row r="15" spans="1:13" x14ac:dyDescent="0.2">
      <c r="A15" s="19">
        <v>3000</v>
      </c>
      <c r="C15" s="19">
        <v>2000</v>
      </c>
      <c r="D15" s="19">
        <v>5500</v>
      </c>
      <c r="E15" s="19">
        <v>500</v>
      </c>
      <c r="F15" s="16">
        <v>6000</v>
      </c>
      <c r="G15" s="16">
        <v>28</v>
      </c>
    </row>
    <row r="16" spans="1:13" x14ac:dyDescent="0.2">
      <c r="A16" s="19">
        <v>3000</v>
      </c>
      <c r="C16" s="19">
        <v>3500</v>
      </c>
    </row>
    <row r="17" spans="1:7" x14ac:dyDescent="0.2">
      <c r="A17" s="19">
        <v>2000</v>
      </c>
      <c r="C17" s="19">
        <v>2000</v>
      </c>
      <c r="D17" s="19">
        <v>5500</v>
      </c>
      <c r="E17" s="19">
        <v>500</v>
      </c>
      <c r="F17" s="16">
        <v>6000</v>
      </c>
      <c r="G17" s="16">
        <v>26</v>
      </c>
    </row>
    <row r="18" spans="1:7" x14ac:dyDescent="0.2">
      <c r="A18" s="19">
        <v>2000</v>
      </c>
      <c r="C18" s="19">
        <v>3500</v>
      </c>
    </row>
    <row r="19" spans="1:7" x14ac:dyDescent="0.2">
      <c r="A19" s="19">
        <v>2000</v>
      </c>
      <c r="C19" s="19">
        <v>2000</v>
      </c>
      <c r="D19" s="19">
        <v>5500</v>
      </c>
      <c r="E19" s="19">
        <v>500</v>
      </c>
      <c r="F19" s="16">
        <v>6000</v>
      </c>
      <c r="G19" s="16">
        <v>24</v>
      </c>
    </row>
    <row r="20" spans="1:7" x14ac:dyDescent="0.2">
      <c r="A20" s="19">
        <v>2000</v>
      </c>
      <c r="C20" s="19">
        <v>3500</v>
      </c>
    </row>
    <row r="21" spans="1:7" x14ac:dyDescent="0.2">
      <c r="A21" s="19">
        <v>2000</v>
      </c>
      <c r="C21" s="19">
        <v>2000</v>
      </c>
      <c r="D21" s="19">
        <v>5500</v>
      </c>
      <c r="E21" s="19">
        <v>500</v>
      </c>
      <c r="F21" s="16">
        <v>6000</v>
      </c>
      <c r="G21" s="16">
        <v>22</v>
      </c>
    </row>
    <row r="22" spans="1:7" x14ac:dyDescent="0.2">
      <c r="A22" s="19">
        <v>2000</v>
      </c>
      <c r="C22" s="19">
        <v>3000</v>
      </c>
    </row>
    <row r="23" spans="1:7" x14ac:dyDescent="0.2">
      <c r="A23" s="19">
        <v>2000</v>
      </c>
      <c r="C23" s="19">
        <v>3000</v>
      </c>
      <c r="D23" s="19">
        <v>6000</v>
      </c>
      <c r="E23" s="19">
        <v>0</v>
      </c>
      <c r="F23" s="16">
        <v>6000</v>
      </c>
      <c r="G23" s="16">
        <v>1</v>
      </c>
    </row>
    <row r="24" spans="1:7" x14ac:dyDescent="0.2">
      <c r="A24" s="19">
        <v>2000</v>
      </c>
      <c r="C24" s="19">
        <v>3000</v>
      </c>
    </row>
    <row r="25" spans="1:7" x14ac:dyDescent="0.2">
      <c r="A25" s="19">
        <v>2000</v>
      </c>
      <c r="C25" s="19">
        <v>3000</v>
      </c>
      <c r="D25" s="19">
        <v>6000</v>
      </c>
      <c r="E25" s="19">
        <v>0</v>
      </c>
      <c r="F25" s="16">
        <v>6000</v>
      </c>
      <c r="G25" s="16">
        <v>1</v>
      </c>
    </row>
    <row r="26" spans="1:7" x14ac:dyDescent="0.2">
      <c r="A26" s="19">
        <v>1000</v>
      </c>
      <c r="C26" s="19">
        <v>3000</v>
      </c>
    </row>
    <row r="27" spans="1:7" x14ac:dyDescent="0.2">
      <c r="A27" s="19">
        <v>1000</v>
      </c>
      <c r="C27" s="19">
        <v>3000</v>
      </c>
      <c r="D27" s="19">
        <v>6000</v>
      </c>
      <c r="E27" s="19">
        <v>0</v>
      </c>
      <c r="F27" s="16">
        <v>6000</v>
      </c>
      <c r="G27" s="16">
        <v>1</v>
      </c>
    </row>
    <row r="28" spans="1:7" x14ac:dyDescent="0.2">
      <c r="A28" s="19">
        <v>1000</v>
      </c>
      <c r="C28" s="19">
        <v>3000</v>
      </c>
    </row>
    <row r="29" spans="1:7" x14ac:dyDescent="0.2">
      <c r="A29" s="19">
        <v>900</v>
      </c>
      <c r="C29" s="19">
        <v>3000</v>
      </c>
      <c r="D29" s="19">
        <v>6000</v>
      </c>
      <c r="E29" s="19">
        <v>0</v>
      </c>
      <c r="F29" s="16">
        <v>6000</v>
      </c>
      <c r="G29" s="16">
        <v>1</v>
      </c>
    </row>
    <row r="30" spans="1:7" x14ac:dyDescent="0.2">
      <c r="A30" s="19">
        <v>900</v>
      </c>
      <c r="C30" s="19">
        <v>2000</v>
      </c>
    </row>
    <row r="31" spans="1:7" x14ac:dyDescent="0.2">
      <c r="A31" s="19">
        <v>900</v>
      </c>
      <c r="C31" s="19">
        <v>2000</v>
      </c>
    </row>
    <row r="32" spans="1:7" x14ac:dyDescent="0.2">
      <c r="A32" s="19">
        <v>900</v>
      </c>
      <c r="C32" s="19">
        <v>2000</v>
      </c>
      <c r="D32" s="19">
        <v>6000</v>
      </c>
      <c r="E32" s="19">
        <v>0</v>
      </c>
      <c r="F32" s="16">
        <v>6000</v>
      </c>
      <c r="G32" s="16">
        <v>1</v>
      </c>
    </row>
    <row r="33" spans="1:7" x14ac:dyDescent="0.2">
      <c r="A33" s="19">
        <v>900</v>
      </c>
      <c r="C33" s="19">
        <v>2000</v>
      </c>
    </row>
    <row r="34" spans="1:7" x14ac:dyDescent="0.2">
      <c r="A34" s="19">
        <v>800</v>
      </c>
      <c r="C34" s="19">
        <v>2000</v>
      </c>
    </row>
    <row r="35" spans="1:7" x14ac:dyDescent="0.2">
      <c r="A35" s="19">
        <v>800</v>
      </c>
      <c r="C35" s="19">
        <v>1000</v>
      </c>
    </row>
    <row r="36" spans="1:7" x14ac:dyDescent="0.2">
      <c r="A36" s="19">
        <v>800</v>
      </c>
      <c r="C36" s="19">
        <v>1000</v>
      </c>
      <c r="D36" s="19">
        <v>6000</v>
      </c>
      <c r="E36" s="19">
        <v>0</v>
      </c>
      <c r="F36" s="16">
        <v>6000</v>
      </c>
      <c r="G36" s="16">
        <v>1</v>
      </c>
    </row>
    <row r="37" spans="1:7" x14ac:dyDescent="0.2">
      <c r="A37" s="19">
        <v>800</v>
      </c>
      <c r="C37" s="19">
        <v>1000</v>
      </c>
    </row>
    <row r="38" spans="1:7" x14ac:dyDescent="0.2">
      <c r="A38" s="19">
        <v>800</v>
      </c>
      <c r="C38" s="19">
        <v>900</v>
      </c>
    </row>
    <row r="39" spans="1:7" x14ac:dyDescent="0.2">
      <c r="A39" s="19">
        <v>800</v>
      </c>
      <c r="C39" s="19">
        <v>900</v>
      </c>
      <c r="D39" s="19">
        <v>2800</v>
      </c>
      <c r="E39" s="19">
        <v>3200</v>
      </c>
      <c r="F39" s="16">
        <v>6000</v>
      </c>
      <c r="G39" s="16">
        <v>1</v>
      </c>
    </row>
  </sheetData>
  <sortState xmlns:xlrd2="http://schemas.microsoft.com/office/spreadsheetml/2017/richdata2" ref="A2:A39">
    <sortCondition descending="1" ref="A1"/>
  </sortState>
  <phoneticPr fontId="0" type="noConversion"/>
  <conditionalFormatting sqref="C2:F40 A2:A40">
    <cfRule type="expression" dxfId="4" priority="40" stopIfTrue="1">
      <formula>$F2=$L$1</formula>
    </cfRule>
  </conditionalFormatting>
  <conditionalFormatting sqref="B2">
    <cfRule type="expression" dxfId="3" priority="52" stopIfTrue="1">
      <formula>$F40=$L$1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52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2" t="s">
        <v>103</v>
      </c>
      <c r="J1" s="3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4" t="s">
        <v>15</v>
      </c>
      <c r="G4" s="4" t="s">
        <v>4</v>
      </c>
    </row>
    <row r="5" spans="1:10" x14ac:dyDescent="0.2">
      <c r="F5" s="1" t="s">
        <v>61</v>
      </c>
      <c r="G5" s="4" t="s">
        <v>62</v>
      </c>
    </row>
    <row r="7" spans="1:10" x14ac:dyDescent="0.2">
      <c r="A7" s="5" t="str">
        <f>A20</f>
        <v>1°) Le Problème posé</v>
      </c>
      <c r="E7" s="7" t="str">
        <f>"Ligne "&amp;ROW(A20)</f>
        <v>Ligne 20</v>
      </c>
    </row>
    <row r="8" spans="1:10" x14ac:dyDescent="0.2">
      <c r="A8" s="5" t="str">
        <f>A29</f>
        <v>2°) La Méthode employée</v>
      </c>
      <c r="E8" s="7" t="str">
        <f>"Ligne "&amp;ROW(A29)</f>
        <v>Ligne 29</v>
      </c>
    </row>
    <row r="9" spans="1:10" x14ac:dyDescent="0.2">
      <c r="A9" s="5" t="str">
        <f>A53</f>
        <v>3°) Les Contrôles</v>
      </c>
      <c r="E9" s="7" t="str">
        <f>"Ligne "&amp;ROW(A53)</f>
        <v>Ligne 53</v>
      </c>
    </row>
    <row r="10" spans="1:10" x14ac:dyDescent="0.2">
      <c r="A10" s="5" t="str">
        <f>A61</f>
        <v>4°) Le contenu des Feuilles</v>
      </c>
      <c r="E10" s="7" t="str">
        <f>"Ligne "&amp;ROW(A61)</f>
        <v>Ligne 61</v>
      </c>
    </row>
    <row r="11" spans="1:10" x14ac:dyDescent="0.2">
      <c r="A11" s="5" t="str">
        <f>A95</f>
        <v>5°) Personnalisation</v>
      </c>
      <c r="E11" s="7" t="str">
        <f>"Ligne "&amp;ROW(A95)</f>
        <v>Ligne 95</v>
      </c>
    </row>
    <row r="13" spans="1:10" x14ac:dyDescent="0.2">
      <c r="A13" s="10" t="s">
        <v>108</v>
      </c>
    </row>
    <row r="14" spans="1:10" x14ac:dyDescent="0.2">
      <c r="B14" s="13" t="s">
        <v>105</v>
      </c>
    </row>
    <row r="15" spans="1:10" x14ac:dyDescent="0.2">
      <c r="B15" s="13" t="s">
        <v>106</v>
      </c>
      <c r="G15" t="s">
        <v>107</v>
      </c>
    </row>
    <row r="16" spans="1:10" x14ac:dyDescent="0.2">
      <c r="B16" s="13" t="s">
        <v>109</v>
      </c>
    </row>
    <row r="17" spans="1:8" x14ac:dyDescent="0.2">
      <c r="B17" s="13" t="s">
        <v>110</v>
      </c>
    </row>
    <row r="18" spans="1:8" x14ac:dyDescent="0.2">
      <c r="B18" s="13" t="s">
        <v>111</v>
      </c>
    </row>
    <row r="20" spans="1:8" x14ac:dyDescent="0.2">
      <c r="A20" s="6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3" t="s">
        <v>20</v>
      </c>
    </row>
    <row r="24" spans="1:8" x14ac:dyDescent="0.2">
      <c r="B24" s="3" t="s">
        <v>16</v>
      </c>
    </row>
    <row r="25" spans="1:8" x14ac:dyDescent="0.2">
      <c r="B25" s="3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6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2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2" t="s">
        <v>73</v>
      </c>
    </row>
    <row r="43" spans="2:10" x14ac:dyDescent="0.2">
      <c r="C43" s="11" t="s">
        <v>68</v>
      </c>
      <c r="F43" t="s">
        <v>75</v>
      </c>
    </row>
    <row r="44" spans="2:10" x14ac:dyDescent="0.2">
      <c r="C44" s="12" t="s">
        <v>76</v>
      </c>
    </row>
    <row r="45" spans="2:10" x14ac:dyDescent="0.2">
      <c r="D45" s="12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7" t="s">
        <v>74</v>
      </c>
    </row>
    <row r="50" spans="1:5" x14ac:dyDescent="0.2">
      <c r="C50" t="s">
        <v>79</v>
      </c>
    </row>
    <row r="51" spans="1:5" x14ac:dyDescent="0.2">
      <c r="C51" s="12" t="s">
        <v>80</v>
      </c>
    </row>
    <row r="53" spans="1:5" x14ac:dyDescent="0.2">
      <c r="A53" s="6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6" t="s">
        <v>64</v>
      </c>
    </row>
    <row r="62" spans="1:5" x14ac:dyDescent="0.2">
      <c r="B62" s="5" t="s">
        <v>29</v>
      </c>
      <c r="D62" s="10" t="s">
        <v>57</v>
      </c>
    </row>
    <row r="63" spans="1:5" x14ac:dyDescent="0.2">
      <c r="B63" s="5"/>
      <c r="D63" t="s">
        <v>30</v>
      </c>
    </row>
    <row r="64" spans="1:5" x14ac:dyDescent="0.2">
      <c r="C64" s="1" t="s">
        <v>31</v>
      </c>
      <c r="D64" t="s">
        <v>32</v>
      </c>
    </row>
    <row r="65" spans="2:7" x14ac:dyDescent="0.2">
      <c r="C65" s="1" t="s">
        <v>33</v>
      </c>
      <c r="D65" t="s">
        <v>34</v>
      </c>
      <c r="G65" s="7" t="s">
        <v>35</v>
      </c>
    </row>
    <row r="66" spans="2:7" x14ac:dyDescent="0.2">
      <c r="C66" s="1" t="s">
        <v>36</v>
      </c>
      <c r="D66" t="s">
        <v>37</v>
      </c>
      <c r="E66" t="s">
        <v>1</v>
      </c>
      <c r="G66" s="7" t="s">
        <v>84</v>
      </c>
    </row>
    <row r="67" spans="2:7" x14ac:dyDescent="0.2">
      <c r="G67" s="7" t="s">
        <v>85</v>
      </c>
    </row>
    <row r="68" spans="2:7" x14ac:dyDescent="0.2">
      <c r="D68" t="s">
        <v>38</v>
      </c>
      <c r="E68" t="s">
        <v>7</v>
      </c>
      <c r="G68" s="7" t="s">
        <v>82</v>
      </c>
    </row>
    <row r="70" spans="2:7" x14ac:dyDescent="0.2">
      <c r="C70" t="s">
        <v>56</v>
      </c>
    </row>
    <row r="72" spans="2:7" x14ac:dyDescent="0.2">
      <c r="B72" s="5" t="s">
        <v>39</v>
      </c>
      <c r="D72" s="10" t="s">
        <v>58</v>
      </c>
    </row>
    <row r="73" spans="2:7" x14ac:dyDescent="0.2">
      <c r="B73" s="5"/>
      <c r="D73" t="str">
        <f>D63</f>
        <v>On y trouve:</v>
      </c>
    </row>
    <row r="74" spans="2:7" x14ac:dyDescent="0.2">
      <c r="C74" s="1" t="s">
        <v>31</v>
      </c>
      <c r="D74" t="s">
        <v>40</v>
      </c>
    </row>
    <row r="75" spans="2:7" x14ac:dyDescent="0.2">
      <c r="C75" s="1" t="s">
        <v>33</v>
      </c>
      <c r="D75" t="s">
        <v>41</v>
      </c>
      <c r="G75" s="8" t="s">
        <v>87</v>
      </c>
    </row>
    <row r="76" spans="2:7" x14ac:dyDescent="0.2">
      <c r="C76" s="1"/>
      <c r="G76" s="7" t="s">
        <v>86</v>
      </c>
    </row>
    <row r="77" spans="2:7" x14ac:dyDescent="0.2">
      <c r="C77" s="1" t="s">
        <v>45</v>
      </c>
      <c r="D77" t="s">
        <v>46</v>
      </c>
      <c r="G77" s="8" t="s">
        <v>50</v>
      </c>
    </row>
    <row r="78" spans="2:7" x14ac:dyDescent="0.2">
      <c r="C78" s="1" t="s">
        <v>36</v>
      </c>
      <c r="D78" t="s">
        <v>47</v>
      </c>
    </row>
    <row r="79" spans="2:7" x14ac:dyDescent="0.2">
      <c r="C79" s="1" t="s">
        <v>43</v>
      </c>
      <c r="D79" t="s">
        <v>48</v>
      </c>
    </row>
    <row r="80" spans="2:7" x14ac:dyDescent="0.2">
      <c r="C80" s="1" t="s">
        <v>44</v>
      </c>
      <c r="D80" t="s">
        <v>49</v>
      </c>
    </row>
    <row r="82" spans="1:7" x14ac:dyDescent="0.2">
      <c r="C82" s="1" t="s">
        <v>51</v>
      </c>
      <c r="D82" t="s">
        <v>52</v>
      </c>
      <c r="G82" s="7" t="s">
        <v>55</v>
      </c>
    </row>
    <row r="83" spans="1:7" x14ac:dyDescent="0.2">
      <c r="C83" s="1" t="s">
        <v>53</v>
      </c>
      <c r="D83" t="s">
        <v>54</v>
      </c>
    </row>
    <row r="85" spans="1:7" x14ac:dyDescent="0.2">
      <c r="C85" s="9" t="s">
        <v>65</v>
      </c>
    </row>
    <row r="87" spans="1:7" x14ac:dyDescent="0.2">
      <c r="B87" s="5" t="s">
        <v>59</v>
      </c>
      <c r="D87" s="10" t="s">
        <v>60</v>
      </c>
    </row>
    <row r="89" spans="1:7" x14ac:dyDescent="0.2">
      <c r="B89" s="5" t="s">
        <v>92</v>
      </c>
      <c r="D89" s="10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6" t="s">
        <v>117</v>
      </c>
    </row>
    <row r="96" spans="1:7" x14ac:dyDescent="0.2">
      <c r="B96" t="s">
        <v>112</v>
      </c>
    </row>
    <row r="97" spans="2:9" s="12" customFormat="1" x14ac:dyDescent="0.2">
      <c r="C97" s="12" t="s">
        <v>114</v>
      </c>
      <c r="G97" s="12" t="s">
        <v>115</v>
      </c>
    </row>
    <row r="98" spans="2:9" x14ac:dyDescent="0.2">
      <c r="C98" s="12" t="s">
        <v>116</v>
      </c>
    </row>
    <row r="100" spans="2:9" x14ac:dyDescent="0.2">
      <c r="B100" t="s">
        <v>113</v>
      </c>
    </row>
    <row r="101" spans="2:9" x14ac:dyDescent="0.2">
      <c r="B101" s="5" t="s">
        <v>118</v>
      </c>
    </row>
    <row r="102" spans="2:9" x14ac:dyDescent="0.2">
      <c r="C102" t="s">
        <v>119</v>
      </c>
    </row>
    <row r="103" spans="2:9" x14ac:dyDescent="0.2">
      <c r="D103" s="14" t="s">
        <v>120</v>
      </c>
    </row>
    <row r="104" spans="2:9" x14ac:dyDescent="0.2">
      <c r="C104" t="s">
        <v>121</v>
      </c>
      <c r="H104" s="14" t="s">
        <v>122</v>
      </c>
    </row>
    <row r="105" spans="2:9" x14ac:dyDescent="0.2">
      <c r="C105" t="s">
        <v>128</v>
      </c>
    </row>
    <row r="106" spans="2:9" x14ac:dyDescent="0.2">
      <c r="D106" s="14" t="s">
        <v>129</v>
      </c>
    </row>
    <row r="107" spans="2:9" x14ac:dyDescent="0.2">
      <c r="C107" t="s">
        <v>134</v>
      </c>
      <c r="D107" s="14"/>
    </row>
    <row r="108" spans="2:9" x14ac:dyDescent="0.2">
      <c r="D108" s="14" t="s">
        <v>135</v>
      </c>
      <c r="F108" s="14"/>
      <c r="H108" s="14" t="s">
        <v>133</v>
      </c>
      <c r="I108" s="14"/>
    </row>
    <row r="110" spans="2:9" x14ac:dyDescent="0.2">
      <c r="B110" s="5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4" t="s">
        <v>126</v>
      </c>
    </row>
    <row r="116" spans="2:8" x14ac:dyDescent="0.2">
      <c r="D116" s="14" t="s">
        <v>127</v>
      </c>
    </row>
    <row r="117" spans="2:8" x14ac:dyDescent="0.2">
      <c r="C117" t="s">
        <v>134</v>
      </c>
      <c r="D117" s="14"/>
      <c r="F117" t="s">
        <v>136</v>
      </c>
      <c r="H117" s="14"/>
    </row>
    <row r="118" spans="2:8" x14ac:dyDescent="0.2">
      <c r="D118" t="s">
        <v>137</v>
      </c>
    </row>
    <row r="119" spans="2:8" x14ac:dyDescent="0.2">
      <c r="E119" s="14" t="s">
        <v>138</v>
      </c>
      <c r="G119" t="s">
        <v>142</v>
      </c>
    </row>
    <row r="120" spans="2:8" x14ac:dyDescent="0.2">
      <c r="D120" t="s">
        <v>139</v>
      </c>
      <c r="E120" s="14"/>
    </row>
    <row r="121" spans="2:8" x14ac:dyDescent="0.2">
      <c r="E121" s="14" t="s">
        <v>140</v>
      </c>
      <c r="G121" s="14" t="s">
        <v>141</v>
      </c>
    </row>
    <row r="122" spans="2:8" x14ac:dyDescent="0.2">
      <c r="E122" s="14"/>
    </row>
    <row r="123" spans="2:8" x14ac:dyDescent="0.2">
      <c r="B123" s="5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Resultat!Print_Area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h2so4</cp:lastModifiedBy>
  <cp:lastPrinted>2010-04-17T05:01:40Z</cp:lastPrinted>
  <dcterms:created xsi:type="dcterms:W3CDTF">2002-01-11T05:21:56Z</dcterms:created>
  <dcterms:modified xsi:type="dcterms:W3CDTF">2021-11-29T23:25:44Z</dcterms:modified>
</cp:coreProperties>
</file>