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DE47A5D-6996-421B-80FB-60F5551CC5E3}" xr6:coauthVersionLast="47" xr6:coauthVersionMax="47" xr10:uidLastSave="{00000000-0000-0000-0000-000000000000}"/>
  <bookViews>
    <workbookView xWindow="-120" yWindow="-120" windowWidth="29040" windowHeight="16440" xr2:uid="{B36C87EC-5C64-433B-AB2A-608253202E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67" i="1" l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D21" i="1"/>
  <c r="I245" i="1" l="1"/>
  <c r="I229" i="1"/>
  <c r="I260" i="1"/>
  <c r="I4" i="1"/>
  <c r="I259" i="1"/>
  <c r="I251" i="1"/>
  <c r="I243" i="1"/>
  <c r="I235" i="1"/>
  <c r="I227" i="1"/>
  <c r="I219" i="1"/>
  <c r="I211" i="1"/>
  <c r="I203" i="1"/>
  <c r="I195" i="1"/>
  <c r="I187" i="1"/>
  <c r="I179" i="1"/>
  <c r="I171" i="1"/>
  <c r="I163" i="1"/>
  <c r="I155" i="1"/>
  <c r="I147" i="1"/>
  <c r="I139" i="1"/>
  <c r="I131" i="1"/>
  <c r="I123" i="1"/>
  <c r="I115" i="1"/>
  <c r="I107" i="1"/>
  <c r="I99" i="1"/>
  <c r="I91" i="1"/>
  <c r="I83" i="1"/>
  <c r="I75" i="1"/>
  <c r="I67" i="1"/>
  <c r="I59" i="1"/>
  <c r="I51" i="1"/>
  <c r="I43" i="1"/>
  <c r="I35" i="1"/>
  <c r="I27" i="1"/>
  <c r="I19" i="1"/>
  <c r="I11" i="1"/>
  <c r="I266" i="1"/>
  <c r="I258" i="1"/>
  <c r="I250" i="1"/>
  <c r="I242" i="1"/>
  <c r="I234" i="1"/>
  <c r="I226" i="1"/>
  <c r="I218" i="1"/>
  <c r="I210" i="1"/>
  <c r="I202" i="1"/>
  <c r="I194" i="1"/>
  <c r="I186" i="1"/>
  <c r="I178" i="1"/>
  <c r="I170" i="1"/>
  <c r="I162" i="1"/>
  <c r="I154" i="1"/>
  <c r="I146" i="1"/>
  <c r="I138" i="1"/>
  <c r="I130" i="1"/>
  <c r="I122" i="1"/>
  <c r="I114" i="1"/>
  <c r="I106" i="1"/>
  <c r="I98" i="1"/>
  <c r="I90" i="1"/>
  <c r="I82" i="1"/>
  <c r="I74" i="1"/>
  <c r="I66" i="1"/>
  <c r="I58" i="1"/>
  <c r="I50" i="1"/>
  <c r="I42" i="1"/>
  <c r="I34" i="1"/>
  <c r="I26" i="1"/>
  <c r="I18" i="1"/>
  <c r="I10" i="1"/>
  <c r="I249" i="1"/>
  <c r="I225" i="1"/>
  <c r="I209" i="1"/>
  <c r="I201" i="1"/>
  <c r="I193" i="1"/>
  <c r="I185" i="1"/>
  <c r="I177" i="1"/>
  <c r="I169" i="1"/>
  <c r="I161" i="1"/>
  <c r="I153" i="1"/>
  <c r="I145" i="1"/>
  <c r="I137" i="1"/>
  <c r="I129" i="1"/>
  <c r="I121" i="1"/>
  <c r="I113" i="1"/>
  <c r="I105" i="1"/>
  <c r="I97" i="1"/>
  <c r="I89" i="1"/>
  <c r="I81" i="1"/>
  <c r="I73" i="1"/>
  <c r="I65" i="1"/>
  <c r="I57" i="1"/>
  <c r="I49" i="1"/>
  <c r="I41" i="1"/>
  <c r="I33" i="1"/>
  <c r="I25" i="1"/>
  <c r="I17" i="1"/>
  <c r="I9" i="1"/>
  <c r="I265" i="1"/>
  <c r="I233" i="1"/>
  <c r="I256" i="1"/>
  <c r="I248" i="1"/>
  <c r="I240" i="1"/>
  <c r="I232" i="1"/>
  <c r="I224" i="1"/>
  <c r="I216" i="1"/>
  <c r="I208" i="1"/>
  <c r="I200" i="1"/>
  <c r="I192" i="1"/>
  <c r="I184" i="1"/>
  <c r="I176" i="1"/>
  <c r="I168" i="1"/>
  <c r="I160" i="1"/>
  <c r="I152" i="1"/>
  <c r="I144" i="1"/>
  <c r="I136" i="1"/>
  <c r="I128" i="1"/>
  <c r="I120" i="1"/>
  <c r="I112" i="1"/>
  <c r="I104" i="1"/>
  <c r="I96" i="1"/>
  <c r="I88" i="1"/>
  <c r="I80" i="1"/>
  <c r="I72" i="1"/>
  <c r="I64" i="1"/>
  <c r="I56" i="1"/>
  <c r="I48" i="1"/>
  <c r="I40" i="1"/>
  <c r="I32" i="1"/>
  <c r="I24" i="1"/>
  <c r="I16" i="1"/>
  <c r="I8" i="1"/>
  <c r="I241" i="1"/>
  <c r="I264" i="1"/>
  <c r="I263" i="1"/>
  <c r="I255" i="1"/>
  <c r="I247" i="1"/>
  <c r="I239" i="1"/>
  <c r="I231" i="1"/>
  <c r="I223" i="1"/>
  <c r="I215" i="1"/>
  <c r="I207" i="1"/>
  <c r="I199" i="1"/>
  <c r="I191" i="1"/>
  <c r="I183" i="1"/>
  <c r="I175" i="1"/>
  <c r="I167" i="1"/>
  <c r="I159" i="1"/>
  <c r="I151" i="1"/>
  <c r="I143" i="1"/>
  <c r="I135" i="1"/>
  <c r="I127" i="1"/>
  <c r="I119" i="1"/>
  <c r="I111" i="1"/>
  <c r="I103" i="1"/>
  <c r="I95" i="1"/>
  <c r="I87" i="1"/>
  <c r="I79" i="1"/>
  <c r="I71" i="1"/>
  <c r="I63" i="1"/>
  <c r="I55" i="1"/>
  <c r="I47" i="1"/>
  <c r="I39" i="1"/>
  <c r="I31" i="1"/>
  <c r="I23" i="1"/>
  <c r="I15" i="1"/>
  <c r="I7" i="1"/>
  <c r="I257" i="1"/>
  <c r="I217" i="1"/>
  <c r="I262" i="1"/>
  <c r="I254" i="1"/>
  <c r="I246" i="1"/>
  <c r="I238" i="1"/>
  <c r="I230" i="1"/>
  <c r="I222" i="1"/>
  <c r="I214" i="1"/>
  <c r="I206" i="1"/>
  <c r="I198" i="1"/>
  <c r="I190" i="1"/>
  <c r="I182" i="1"/>
  <c r="I174" i="1"/>
  <c r="I166" i="1"/>
  <c r="I158" i="1"/>
  <c r="I150" i="1"/>
  <c r="I142" i="1"/>
  <c r="I134" i="1"/>
  <c r="I126" i="1"/>
  <c r="I118" i="1"/>
  <c r="I110" i="1"/>
  <c r="I102" i="1"/>
  <c r="I94" i="1"/>
  <c r="I86" i="1"/>
  <c r="I78" i="1"/>
  <c r="I70" i="1"/>
  <c r="I62" i="1"/>
  <c r="I54" i="1"/>
  <c r="I46" i="1"/>
  <c r="I38" i="1"/>
  <c r="I30" i="1"/>
  <c r="I22" i="1"/>
  <c r="I14" i="1"/>
  <c r="I6" i="1"/>
  <c r="I261" i="1"/>
  <c r="I237" i="1"/>
  <c r="I213" i="1"/>
  <c r="I205" i="1"/>
  <c r="I197" i="1"/>
  <c r="I189" i="1"/>
  <c r="I181" i="1"/>
  <c r="I173" i="1"/>
  <c r="I165" i="1"/>
  <c r="I157" i="1"/>
  <c r="I149" i="1"/>
  <c r="I141" i="1"/>
  <c r="I133" i="1"/>
  <c r="I125" i="1"/>
  <c r="I117" i="1"/>
  <c r="I109" i="1"/>
  <c r="I101" i="1"/>
  <c r="I93" i="1"/>
  <c r="I85" i="1"/>
  <c r="I77" i="1"/>
  <c r="I69" i="1"/>
  <c r="I61" i="1"/>
  <c r="I53" i="1"/>
  <c r="I45" i="1"/>
  <c r="I37" i="1"/>
  <c r="I29" i="1"/>
  <c r="I21" i="1"/>
  <c r="I13" i="1"/>
  <c r="I5" i="1"/>
  <c r="I253" i="1"/>
  <c r="I221" i="1"/>
  <c r="I252" i="1"/>
  <c r="I244" i="1"/>
  <c r="I236" i="1"/>
  <c r="I228" i="1"/>
  <c r="I220" i="1"/>
  <c r="I212" i="1"/>
  <c r="I204" i="1"/>
  <c r="I196" i="1"/>
  <c r="I188" i="1"/>
  <c r="I180" i="1"/>
  <c r="I172" i="1"/>
  <c r="I164" i="1"/>
  <c r="I156" i="1"/>
  <c r="I148" i="1"/>
  <c r="I140" i="1"/>
  <c r="I132" i="1"/>
  <c r="I124" i="1"/>
  <c r="I116" i="1"/>
  <c r="I108" i="1"/>
  <c r="I100" i="1"/>
  <c r="I92" i="1"/>
  <c r="I84" i="1"/>
  <c r="I76" i="1"/>
  <c r="I68" i="1"/>
  <c r="I60" i="1"/>
  <c r="I52" i="1"/>
  <c r="I44" i="1"/>
  <c r="I36" i="1"/>
  <c r="I28" i="1"/>
  <c r="I20" i="1"/>
  <c r="I12" i="1"/>
  <c r="M5" i="1" l="1"/>
  <c r="M13" i="1"/>
  <c r="M6" i="1"/>
  <c r="M14" i="1"/>
  <c r="M7" i="1"/>
  <c r="M15" i="1"/>
  <c r="M8" i="1"/>
  <c r="M16" i="1"/>
  <c r="M9" i="1"/>
  <c r="M17" i="1"/>
  <c r="M10" i="1"/>
  <c r="M18" i="1"/>
  <c r="M11" i="1"/>
  <c r="M19" i="1"/>
  <c r="M12" i="1"/>
  <c r="M20" i="1"/>
  <c r="M4" i="1"/>
  <c r="M22" i="1" s="1"/>
  <c r="N5" i="1" l="1"/>
  <c r="N4" i="1"/>
  <c r="N15" i="1"/>
  <c r="N14" i="1"/>
  <c r="N18" i="1"/>
  <c r="N6" i="1"/>
  <c r="N10" i="1"/>
  <c r="N9" i="1"/>
  <c r="N19" i="1"/>
  <c r="N20" i="1"/>
  <c r="N17" i="1"/>
  <c r="N13" i="1"/>
  <c r="N11" i="1"/>
  <c r="N12" i="1"/>
  <c r="N7" i="1"/>
  <c r="N16" i="1"/>
  <c r="N8" i="1"/>
</calcChain>
</file>

<file path=xl/sharedStrings.xml><?xml version="1.0" encoding="utf-8"?>
<sst xmlns="http://schemas.openxmlformats.org/spreadsheetml/2006/main" count="24" uniqueCount="24">
  <si>
    <t>Butins</t>
  </si>
  <si>
    <t>Nom</t>
  </si>
  <si>
    <t>Prix (PO)</t>
  </si>
  <si>
    <t>Occurrence</t>
  </si>
  <si>
    <t>Bijoux en fer (prix à l’once)</t>
  </si>
  <si>
    <t>Bijoux en argent (prix à l’once)</t>
  </si>
  <si>
    <t>Bijoux en porcelaine (prix à l’once)</t>
  </si>
  <si>
    <t>Bijoux en or (prix à l’once)</t>
  </si>
  <si>
    <t>Petit tableau</t>
  </si>
  <si>
    <t>Petit coffret en bois décoré</t>
  </si>
  <si>
    <t>Service de vaisselle en porcelaine</t>
  </si>
  <si>
    <t>Petite statuette pierre taillée</t>
  </si>
  <si>
    <t>Tableau taille moyenne</t>
  </si>
  <si>
    <t>Petite estampe</t>
  </si>
  <si>
    <t>Coffret en bois décoré de taille moyenne</t>
  </si>
  <si>
    <t>Grand tableau</t>
  </si>
  <si>
    <t>Statuette pierre taillée taille moyenne</t>
  </si>
  <si>
    <t>Grand coffret en bois décoré</t>
  </si>
  <si>
    <t>Grande statuette pierre taillée</t>
  </si>
  <si>
    <t>Estampe de taille moyenne</t>
  </si>
  <si>
    <t>Grande estampe</t>
  </si>
  <si>
    <t>Column1</t>
  </si>
  <si>
    <t>tirage aléatoire</t>
  </si>
  <si>
    <t>distribution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</si>
</sst>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4" xfId="0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0" fillId="0" borderId="6" xfId="0" applyBorder="1" applyAlignment="1">
      <alignment horizontal="left" vertical="center" wrapText="1"/>
    </xf>
    <xf numFmtId="0" fontId="0" fillId="0" borderId="7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0" fillId="0" borderId="0" xfId="0" applyNumberFormat="1"/>
    <xf numFmtId="164" fontId="0" fillId="0" borderId="0" xfId="0" applyNumberFormat="1" applyFont="1"/>
  </cellXfs>
  <cellStyles count="1">
    <cellStyle name="Normal" xfId="0" builtinId="0"/>
  </cellStyles>
  <dxfs count="7"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"/>
    </dxf>
    <dxf>
      <numFmt numFmtId="164" formatCode="0.000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0.000"/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F44E68-BC91-4C72-89C2-409EFC6FD697}" name="Butins" displayName="Butins" ref="B3:E21" totalsRowCount="1" dataDxfId="6">
  <autoFilter ref="B3:E20" xr:uid="{1CF44E68-BC91-4C72-89C2-409EFC6FD697}"/>
  <sortState xmlns:xlrd2="http://schemas.microsoft.com/office/spreadsheetml/2017/richdata2" ref="B4:D20">
    <sortCondition ref="C2:C19"/>
  </sortState>
  <tableColumns count="4">
    <tableColumn id="1" xr3:uid="{D37B2C2D-D17C-49B2-BC09-0C3B7F787AEB}" name="Nom" dataDxfId="5"/>
    <tableColumn id="2" xr3:uid="{1F98836F-1470-4029-8F1A-E97E5518044B}" name="Prix (PO)" dataDxfId="4" totalsRowDxfId="2"/>
    <tableColumn id="3" xr3:uid="{2BFFE08F-C9E8-4576-B7D2-46A91E3564B5}" name="Occurrence" totalsRowFunction="custom" dataDxfId="3" totalsRowDxfId="1">
      <totalsRowFormula>SUM(Butins[Occurrence])</totalsRowFormula>
    </tableColumn>
    <tableColumn id="4" xr3:uid="{B0A778A0-9198-4293-BAB4-0F4D0B5FBBFA}" name="Column1" dataDxfId="0">
      <calculatedColumnFormula>IF(ROW()&gt;4,E3+D3,0)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E18D3F-5126-46E2-8BBC-AC6AB494F9D5}">
  <dimension ref="B1:N303"/>
  <sheetViews>
    <sheetView tabSelected="1" workbookViewId="0">
      <selection activeCell="I304" sqref="I304:I306"/>
    </sheetView>
  </sheetViews>
  <sheetFormatPr defaultColWidth="11.42578125" defaultRowHeight="15" x14ac:dyDescent="0.25"/>
  <cols>
    <col min="2" max="2" width="40" customWidth="1"/>
  </cols>
  <sheetData>
    <row r="1" spans="2:14" ht="15.75" thickBot="1" x14ac:dyDescent="0.3"/>
    <row r="2" spans="2:14" x14ac:dyDescent="0.25">
      <c r="B2" s="11" t="s">
        <v>0</v>
      </c>
      <c r="C2" s="12"/>
      <c r="D2" s="13"/>
    </row>
    <row r="3" spans="2:14" x14ac:dyDescent="0.25">
      <c r="B3" s="1" t="s">
        <v>1</v>
      </c>
      <c r="C3" t="s">
        <v>2</v>
      </c>
      <c r="D3" s="2" t="s">
        <v>3</v>
      </c>
      <c r="E3" t="s">
        <v>21</v>
      </c>
      <c r="I3" t="s">
        <v>22</v>
      </c>
      <c r="M3" t="s">
        <v>23</v>
      </c>
    </row>
    <row r="4" spans="2:14" x14ac:dyDescent="0.25">
      <c r="B4" s="3" t="s">
        <v>4</v>
      </c>
      <c r="C4" s="4">
        <v>2</v>
      </c>
      <c r="D4" s="5">
        <v>0.21</v>
      </c>
      <c r="E4" s="15">
        <f t="shared" ref="E4:E20" si="0">IF(ROW()&gt;4,E3+D3,0)</f>
        <v>0</v>
      </c>
      <c r="I4" t="str">
        <f ca="1">INDEX(Butins[Nom],MATCH(RAND(),Butins[Column1],1))</f>
        <v>Petite statuette pierre taillée</v>
      </c>
      <c r="M4">
        <f ca="1">COUNTIF($I$4:$I$303,Butins[[#This Row],[Nom]])</f>
        <v>81</v>
      </c>
      <c r="N4" s="14">
        <f ca="1">M4/$M$22</f>
        <v>0.27</v>
      </c>
    </row>
    <row r="5" spans="2:14" x14ac:dyDescent="0.25">
      <c r="B5" s="3" t="s">
        <v>5</v>
      </c>
      <c r="C5" s="4">
        <v>5</v>
      </c>
      <c r="D5" s="5">
        <v>0.17</v>
      </c>
      <c r="E5" s="15">
        <f t="shared" si="0"/>
        <v>0.21</v>
      </c>
      <c r="I5" t="str">
        <f ca="1">INDEX(Butins[Nom],MATCH(RAND(),Butins[Column1],1))</f>
        <v>Bijoux en argent (prix à l’once)</v>
      </c>
      <c r="M5">
        <f ca="1">COUNTIF($I$4:$I$303,Butins[[#This Row],[Nom]])</f>
        <v>44</v>
      </c>
      <c r="N5" s="14">
        <f ca="1">M5/$M$22</f>
        <v>0.14666666666666667</v>
      </c>
    </row>
    <row r="6" spans="2:14" x14ac:dyDescent="0.25">
      <c r="B6" s="3" t="s">
        <v>6</v>
      </c>
      <c r="C6" s="4">
        <v>7</v>
      </c>
      <c r="D6" s="5">
        <v>0.12</v>
      </c>
      <c r="E6" s="15">
        <f t="shared" si="0"/>
        <v>0.38</v>
      </c>
      <c r="I6" t="str">
        <f ca="1">INDEX(Butins[Nom],MATCH(RAND(),Butins[Column1],1))</f>
        <v>Grand tableau</v>
      </c>
      <c r="M6">
        <f ca="1">COUNTIF($I$4:$I$303,Butins[[#This Row],[Nom]])</f>
        <v>27</v>
      </c>
      <c r="N6" s="14">
        <f ca="1">M6/$M$22</f>
        <v>0.09</v>
      </c>
    </row>
    <row r="7" spans="2:14" x14ac:dyDescent="0.25">
      <c r="B7" s="3" t="s">
        <v>7</v>
      </c>
      <c r="C7" s="4">
        <v>10</v>
      </c>
      <c r="D7" s="5">
        <v>0.09</v>
      </c>
      <c r="E7" s="15">
        <f t="shared" si="0"/>
        <v>0.5</v>
      </c>
      <c r="I7" t="str">
        <f ca="1">INDEX(Butins[Nom],MATCH(RAND(),Butins[Column1],1))</f>
        <v>Bijoux en fer (prix à l’once)</v>
      </c>
      <c r="M7">
        <f ca="1">COUNTIF($I$4:$I$303,Butins[[#This Row],[Nom]])</f>
        <v>23</v>
      </c>
      <c r="N7" s="14">
        <f ca="1">M7/$M$22</f>
        <v>7.6666666666666661E-2</v>
      </c>
    </row>
    <row r="8" spans="2:14" x14ac:dyDescent="0.25">
      <c r="B8" s="3" t="s">
        <v>8</v>
      </c>
      <c r="C8" s="4">
        <v>50</v>
      </c>
      <c r="D8" s="5">
        <v>0.06</v>
      </c>
      <c r="E8" s="15">
        <f t="shared" si="0"/>
        <v>0.59</v>
      </c>
      <c r="I8" t="str">
        <f ca="1">INDEX(Butins[Nom],MATCH(RAND(),Butins[Column1],1))</f>
        <v>Petit coffret en bois décoré</v>
      </c>
      <c r="M8">
        <f ca="1">COUNTIF($I$4:$I$303,Butins[[#This Row],[Nom]])</f>
        <v>19</v>
      </c>
      <c r="N8" s="14">
        <f ca="1">M8/$M$22</f>
        <v>6.3333333333333339E-2</v>
      </c>
    </row>
    <row r="9" spans="2:14" x14ac:dyDescent="0.25">
      <c r="B9" s="3" t="s">
        <v>9</v>
      </c>
      <c r="C9" s="4">
        <v>50</v>
      </c>
      <c r="D9" s="5">
        <v>0.06</v>
      </c>
      <c r="E9" s="15">
        <f t="shared" si="0"/>
        <v>0.64999999999999991</v>
      </c>
      <c r="I9" t="str">
        <f ca="1">INDEX(Butins[Nom],MATCH(RAND(),Butins[Column1],1))</f>
        <v>Bijoux en fer (prix à l’once)</v>
      </c>
      <c r="M9">
        <f ca="1">COUNTIF($I$4:$I$303,Butins[[#This Row],[Nom]])</f>
        <v>20</v>
      </c>
      <c r="N9" s="14">
        <f ca="1">M9/$M$22</f>
        <v>6.6666666666666666E-2</v>
      </c>
    </row>
    <row r="10" spans="2:14" x14ac:dyDescent="0.25">
      <c r="B10" s="3" t="s">
        <v>10</v>
      </c>
      <c r="C10" s="4">
        <v>120</v>
      </c>
      <c r="D10" s="5">
        <v>0.04</v>
      </c>
      <c r="E10" s="15">
        <f t="shared" si="0"/>
        <v>0.71</v>
      </c>
      <c r="I10" t="str">
        <f ca="1">INDEX(Butins[Nom],MATCH(RAND(),Butins[Column1],1))</f>
        <v>Bijoux en fer (prix à l’once)</v>
      </c>
      <c r="M10">
        <f ca="1">COUNTIF($I$4:$I$303,Butins[[#This Row],[Nom]])</f>
        <v>8</v>
      </c>
      <c r="N10" s="14">
        <f ca="1">M10/$M$22</f>
        <v>2.6666666666666668E-2</v>
      </c>
    </row>
    <row r="11" spans="2:14" x14ac:dyDescent="0.25">
      <c r="B11" s="3" t="s">
        <v>11</v>
      </c>
      <c r="C11" s="4">
        <v>150</v>
      </c>
      <c r="D11" s="5">
        <v>3.5000000000000003E-2</v>
      </c>
      <c r="E11" s="15">
        <f t="shared" si="0"/>
        <v>0.75</v>
      </c>
      <c r="I11" t="str">
        <f ca="1">INDEX(Butins[Nom],MATCH(RAND(),Butins[Column1],1))</f>
        <v>Bijoux en or (prix à l’once)</v>
      </c>
      <c r="M11">
        <f ca="1">COUNTIF($I$4:$I$303,Butins[[#This Row],[Nom]])</f>
        <v>13</v>
      </c>
      <c r="N11" s="14">
        <f ca="1">M11/$M$22</f>
        <v>4.3333333333333335E-2</v>
      </c>
    </row>
    <row r="12" spans="2:14" x14ac:dyDescent="0.25">
      <c r="B12" s="3" t="s">
        <v>12</v>
      </c>
      <c r="C12" s="4">
        <v>150</v>
      </c>
      <c r="D12" s="5">
        <v>3.5000000000000003E-2</v>
      </c>
      <c r="E12" s="15">
        <f t="shared" si="0"/>
        <v>0.78500000000000003</v>
      </c>
      <c r="I12" t="str">
        <f ca="1">INDEX(Butins[Nom],MATCH(RAND(),Butins[Column1],1))</f>
        <v>Petite estampe</v>
      </c>
      <c r="M12">
        <f ca="1">COUNTIF($I$4:$I$303,Butins[[#This Row],[Nom]])</f>
        <v>8</v>
      </c>
      <c r="N12" s="14">
        <f ca="1">M12/$M$22</f>
        <v>2.6666666666666668E-2</v>
      </c>
    </row>
    <row r="13" spans="2:14" x14ac:dyDescent="0.25">
      <c r="B13" s="3" t="s">
        <v>13</v>
      </c>
      <c r="C13" s="4">
        <v>150</v>
      </c>
      <c r="D13" s="5">
        <v>3.5000000000000003E-2</v>
      </c>
      <c r="E13" s="15">
        <f t="shared" si="0"/>
        <v>0.82000000000000006</v>
      </c>
      <c r="I13" t="str">
        <f ca="1">INDEX(Butins[Nom],MATCH(RAND(),Butins[Column1],1))</f>
        <v>Bijoux en porcelaine (prix à l’once)</v>
      </c>
      <c r="M13">
        <f ca="1">COUNTIF($I$4:$I$303,Butins[[#This Row],[Nom]])</f>
        <v>9</v>
      </c>
      <c r="N13" s="14">
        <f ca="1">M13/$M$22</f>
        <v>0.03</v>
      </c>
    </row>
    <row r="14" spans="2:14" x14ac:dyDescent="0.25">
      <c r="B14" s="3" t="s">
        <v>14</v>
      </c>
      <c r="C14" s="4">
        <v>150</v>
      </c>
      <c r="D14" s="5">
        <v>3.5000000000000003E-2</v>
      </c>
      <c r="E14" s="15">
        <f t="shared" si="0"/>
        <v>0.85500000000000009</v>
      </c>
      <c r="I14" t="str">
        <f ca="1">INDEX(Butins[Nom],MATCH(RAND(),Butins[Column1],1))</f>
        <v>Bijoux en or (prix à l’once)</v>
      </c>
      <c r="M14">
        <f ca="1">COUNTIF($I$4:$I$303,Butins[[#This Row],[Nom]])</f>
        <v>11</v>
      </c>
      <c r="N14" s="14">
        <f ca="1">M14/$M$22</f>
        <v>3.6666666666666667E-2</v>
      </c>
    </row>
    <row r="15" spans="2:14" x14ac:dyDescent="0.25">
      <c r="B15" s="3" t="s">
        <v>15</v>
      </c>
      <c r="C15" s="4">
        <v>225</v>
      </c>
      <c r="D15" s="5">
        <v>0.03</v>
      </c>
      <c r="E15" s="15">
        <f t="shared" si="0"/>
        <v>0.89000000000000012</v>
      </c>
      <c r="I15" t="str">
        <f ca="1">INDEX(Butins[Nom],MATCH(RAND(),Butins[Column1],1))</f>
        <v>Bijoux en porcelaine (prix à l’once)</v>
      </c>
      <c r="M15">
        <f ca="1">COUNTIF($I$4:$I$303,Butins[[#This Row],[Nom]])</f>
        <v>10</v>
      </c>
      <c r="N15" s="14">
        <f ca="1">M15/$M$22</f>
        <v>3.3333333333333333E-2</v>
      </c>
    </row>
    <row r="16" spans="2:14" x14ac:dyDescent="0.25">
      <c r="B16" s="3" t="s">
        <v>16</v>
      </c>
      <c r="C16" s="4">
        <v>300</v>
      </c>
      <c r="D16" s="5">
        <v>2.5000000000000001E-2</v>
      </c>
      <c r="E16" s="15">
        <f t="shared" si="0"/>
        <v>0.92000000000000015</v>
      </c>
      <c r="I16" t="str">
        <f ca="1">INDEX(Butins[Nom],MATCH(RAND(),Butins[Column1],1))</f>
        <v>Bijoux en fer (prix à l’once)</v>
      </c>
      <c r="M16">
        <f ca="1">COUNTIF($I$4:$I$303,Butins[[#This Row],[Nom]])</f>
        <v>7</v>
      </c>
      <c r="N16" s="14">
        <f ca="1">M16/$M$22</f>
        <v>2.3333333333333334E-2</v>
      </c>
    </row>
    <row r="17" spans="2:14" x14ac:dyDescent="0.25">
      <c r="B17" s="3" t="s">
        <v>17</v>
      </c>
      <c r="C17" s="4">
        <v>350</v>
      </c>
      <c r="D17" s="5">
        <v>0.02</v>
      </c>
      <c r="E17" s="15">
        <f t="shared" si="0"/>
        <v>0.94500000000000017</v>
      </c>
      <c r="I17" t="str">
        <f ca="1">INDEX(Butins[Nom],MATCH(RAND(),Butins[Column1],1))</f>
        <v>Bijoux en fer (prix à l’once)</v>
      </c>
      <c r="M17">
        <f ca="1">COUNTIF($I$4:$I$303,Butins[[#This Row],[Nom]])</f>
        <v>8</v>
      </c>
      <c r="N17" s="14">
        <f ca="1">M17/$M$22</f>
        <v>2.6666666666666668E-2</v>
      </c>
    </row>
    <row r="18" spans="2:14" x14ac:dyDescent="0.25">
      <c r="B18" s="3" t="s">
        <v>18</v>
      </c>
      <c r="C18" s="4">
        <v>500</v>
      </c>
      <c r="D18" s="5">
        <v>1.4999999999999999E-2</v>
      </c>
      <c r="E18" s="15">
        <f t="shared" si="0"/>
        <v>0.96500000000000019</v>
      </c>
      <c r="I18" t="str">
        <f ca="1">INDEX(Butins[Nom],MATCH(RAND(),Butins[Column1],1))</f>
        <v>Petit coffret en bois décoré</v>
      </c>
      <c r="M18">
        <f ca="1">COUNTIF($I$4:$I$303,Butins[[#This Row],[Nom]])</f>
        <v>6</v>
      </c>
      <c r="N18" s="14">
        <f ca="1">M18/$M$22</f>
        <v>0.02</v>
      </c>
    </row>
    <row r="19" spans="2:14" x14ac:dyDescent="0.25">
      <c r="B19" s="3" t="s">
        <v>19</v>
      </c>
      <c r="C19" s="4">
        <v>800</v>
      </c>
      <c r="D19" s="5">
        <v>1.2E-2</v>
      </c>
      <c r="E19" s="15">
        <f t="shared" si="0"/>
        <v>0.9800000000000002</v>
      </c>
      <c r="I19" t="str">
        <f ca="1">INDEX(Butins[Nom],MATCH(RAND(),Butins[Column1],1))</f>
        <v>Grand tableau</v>
      </c>
      <c r="M19">
        <f ca="1">COUNTIF($I$4:$I$303,Butins[[#This Row],[Nom]])</f>
        <v>4</v>
      </c>
      <c r="N19" s="14">
        <f ca="1">M19/$M$22</f>
        <v>1.3333333333333334E-2</v>
      </c>
    </row>
    <row r="20" spans="2:14" ht="15.75" thickBot="1" x14ac:dyDescent="0.3">
      <c r="B20" s="6" t="s">
        <v>20</v>
      </c>
      <c r="C20" s="7">
        <v>2000</v>
      </c>
      <c r="D20" s="8">
        <v>8.0000000000000002E-3</v>
      </c>
      <c r="E20" s="15">
        <f t="shared" si="0"/>
        <v>0.99200000000000021</v>
      </c>
      <c r="F20" s="14"/>
      <c r="I20" t="str">
        <f ca="1">INDEX(Butins[Nom],MATCH(RAND(),Butins[Column1],1))</f>
        <v>Petit coffret en bois décoré</v>
      </c>
      <c r="M20">
        <f ca="1">COUNTIF($I$4:$I$303,Butins[[#This Row],[Nom]])</f>
        <v>2</v>
      </c>
      <c r="N20" s="14">
        <f ca="1">M20/$M$22</f>
        <v>6.6666666666666671E-3</v>
      </c>
    </row>
    <row r="21" spans="2:14" x14ac:dyDescent="0.25">
      <c r="C21" s="9"/>
      <c r="D21" s="10">
        <f>SUM(Butins[Occurrence])</f>
        <v>1.0000000000000002</v>
      </c>
      <c r="I21" t="str">
        <f ca="1">INDEX(Butins[Nom],MATCH(RAND(),Butins[Column1],1))</f>
        <v>Bijoux en argent (prix à l’once)</v>
      </c>
    </row>
    <row r="22" spans="2:14" x14ac:dyDescent="0.25">
      <c r="I22" t="str">
        <f ca="1">INDEX(Butins[Nom],MATCH(RAND(),Butins[Column1],1))</f>
        <v>Coffret en bois décoré de taille moyenne</v>
      </c>
      <c r="M22">
        <f ca="1">SUM(M4:M21)</f>
        <v>300</v>
      </c>
    </row>
    <row r="23" spans="2:14" x14ac:dyDescent="0.25">
      <c r="I23" t="str">
        <f ca="1">INDEX(Butins[Nom],MATCH(RAND(),Butins[Column1],1))</f>
        <v>Bijoux en porcelaine (prix à l’once)</v>
      </c>
    </row>
    <row r="24" spans="2:14" x14ac:dyDescent="0.25">
      <c r="I24" t="str">
        <f ca="1">INDEX(Butins[Nom],MATCH(RAND(),Butins[Column1],1))</f>
        <v>Bijoux en fer (prix à l’once)</v>
      </c>
    </row>
    <row r="25" spans="2:14" x14ac:dyDescent="0.25">
      <c r="I25" t="str">
        <f ca="1">INDEX(Butins[Nom],MATCH(RAND(),Butins[Column1],1))</f>
        <v>Petit tableau</v>
      </c>
    </row>
    <row r="26" spans="2:14" x14ac:dyDescent="0.25">
      <c r="I26" t="str">
        <f ca="1">INDEX(Butins[Nom],MATCH(RAND(),Butins[Column1],1))</f>
        <v>Bijoux en fer (prix à l’once)</v>
      </c>
    </row>
    <row r="27" spans="2:14" x14ac:dyDescent="0.25">
      <c r="I27" t="str">
        <f ca="1">INDEX(Butins[Nom],MATCH(RAND(),Butins[Column1],1))</f>
        <v>Bijoux en fer (prix à l’once)</v>
      </c>
    </row>
    <row r="28" spans="2:14" x14ac:dyDescent="0.25">
      <c r="I28" t="str">
        <f ca="1">INDEX(Butins[Nom],MATCH(RAND(),Butins[Column1],1))</f>
        <v>Bijoux en fer (prix à l’once)</v>
      </c>
    </row>
    <row r="29" spans="2:14" x14ac:dyDescent="0.25">
      <c r="I29" t="str">
        <f ca="1">INDEX(Butins[Nom],MATCH(RAND(),Butins[Column1],1))</f>
        <v>Statuette pierre taillée taille moyenne</v>
      </c>
    </row>
    <row r="30" spans="2:14" x14ac:dyDescent="0.25">
      <c r="I30" t="str">
        <f ca="1">INDEX(Butins[Nom],MATCH(RAND(),Butins[Column1],1))</f>
        <v>Petit tableau</v>
      </c>
    </row>
    <row r="31" spans="2:14" x14ac:dyDescent="0.25">
      <c r="I31" t="str">
        <f ca="1">INDEX(Butins[Nom],MATCH(RAND(),Butins[Column1],1))</f>
        <v>Coffret en bois décoré de taille moyenne</v>
      </c>
    </row>
    <row r="32" spans="2:14" x14ac:dyDescent="0.25">
      <c r="I32" t="str">
        <f ca="1">INDEX(Butins[Nom],MATCH(RAND(),Butins[Column1],1))</f>
        <v>Bijoux en porcelaine (prix à l’once)</v>
      </c>
    </row>
    <row r="33" spans="9:9" x14ac:dyDescent="0.25">
      <c r="I33" t="str">
        <f ca="1">INDEX(Butins[Nom],MATCH(RAND(),Butins[Column1],1))</f>
        <v>Petite statuette pierre taillée</v>
      </c>
    </row>
    <row r="34" spans="9:9" x14ac:dyDescent="0.25">
      <c r="I34" t="str">
        <f ca="1">INDEX(Butins[Nom],MATCH(RAND(),Butins[Column1],1))</f>
        <v>Petite estampe</v>
      </c>
    </row>
    <row r="35" spans="9:9" x14ac:dyDescent="0.25">
      <c r="I35" t="str">
        <f ca="1">INDEX(Butins[Nom],MATCH(RAND(),Butins[Column1],1))</f>
        <v>Bijoux en fer (prix à l’once)</v>
      </c>
    </row>
    <row r="36" spans="9:9" x14ac:dyDescent="0.25">
      <c r="I36" t="str">
        <f ca="1">INDEX(Butins[Nom],MATCH(RAND(),Butins[Column1],1))</f>
        <v>Bijoux en porcelaine (prix à l’once)</v>
      </c>
    </row>
    <row r="37" spans="9:9" x14ac:dyDescent="0.25">
      <c r="I37" t="str">
        <f ca="1">INDEX(Butins[Nom],MATCH(RAND(),Butins[Column1],1))</f>
        <v>Bijoux en argent (prix à l’once)</v>
      </c>
    </row>
    <row r="38" spans="9:9" x14ac:dyDescent="0.25">
      <c r="I38" t="str">
        <f ca="1">INDEX(Butins[Nom],MATCH(RAND(),Butins[Column1],1))</f>
        <v>Bijoux en or (prix à l’once)</v>
      </c>
    </row>
    <row r="39" spans="9:9" x14ac:dyDescent="0.25">
      <c r="I39" t="str">
        <f ca="1">INDEX(Butins[Nom],MATCH(RAND(),Butins[Column1],1))</f>
        <v>Bijoux en porcelaine (prix à l’once)</v>
      </c>
    </row>
    <row r="40" spans="9:9" x14ac:dyDescent="0.25">
      <c r="I40" t="str">
        <f ca="1">INDEX(Butins[Nom],MATCH(RAND(),Butins[Column1],1))</f>
        <v>Petit tableau</v>
      </c>
    </row>
    <row r="41" spans="9:9" x14ac:dyDescent="0.25">
      <c r="I41" t="str">
        <f ca="1">INDEX(Butins[Nom],MATCH(RAND(),Butins[Column1],1))</f>
        <v>Bijoux en argent (prix à l’once)</v>
      </c>
    </row>
    <row r="42" spans="9:9" x14ac:dyDescent="0.25">
      <c r="I42" t="str">
        <f ca="1">INDEX(Butins[Nom],MATCH(RAND(),Butins[Column1],1))</f>
        <v>Petite statuette pierre taillée</v>
      </c>
    </row>
    <row r="43" spans="9:9" x14ac:dyDescent="0.25">
      <c r="I43" t="str">
        <f ca="1">INDEX(Butins[Nom],MATCH(RAND(),Butins[Column1],1))</f>
        <v>Bijoux en fer (prix à l’once)</v>
      </c>
    </row>
    <row r="44" spans="9:9" x14ac:dyDescent="0.25">
      <c r="I44" t="str">
        <f ca="1">INDEX(Butins[Nom],MATCH(RAND(),Butins[Column1],1))</f>
        <v>Bijoux en fer (prix à l’once)</v>
      </c>
    </row>
    <row r="45" spans="9:9" x14ac:dyDescent="0.25">
      <c r="I45" t="str">
        <f ca="1">INDEX(Butins[Nom],MATCH(RAND(),Butins[Column1],1))</f>
        <v>Bijoux en argent (prix à l’once)</v>
      </c>
    </row>
    <row r="46" spans="9:9" x14ac:dyDescent="0.25">
      <c r="I46" t="str">
        <f ca="1">INDEX(Butins[Nom],MATCH(RAND(),Butins[Column1],1))</f>
        <v>Bijoux en fer (prix à l’once)</v>
      </c>
    </row>
    <row r="47" spans="9:9" x14ac:dyDescent="0.25">
      <c r="I47" t="str">
        <f ca="1">INDEX(Butins[Nom],MATCH(RAND(),Butins[Column1],1))</f>
        <v>Bijoux en argent (prix à l’once)</v>
      </c>
    </row>
    <row r="48" spans="9:9" x14ac:dyDescent="0.25">
      <c r="I48" t="str">
        <f ca="1">INDEX(Butins[Nom],MATCH(RAND(),Butins[Column1],1))</f>
        <v>Petit tableau</v>
      </c>
    </row>
    <row r="49" spans="9:9" x14ac:dyDescent="0.25">
      <c r="I49" t="str">
        <f ca="1">INDEX(Butins[Nom],MATCH(RAND(),Butins[Column1],1))</f>
        <v>Service de vaisselle en porcelaine</v>
      </c>
    </row>
    <row r="50" spans="9:9" x14ac:dyDescent="0.25">
      <c r="I50" t="str">
        <f ca="1">INDEX(Butins[Nom],MATCH(RAND(),Butins[Column1],1))</f>
        <v>Service de vaisselle en porcelaine</v>
      </c>
    </row>
    <row r="51" spans="9:9" x14ac:dyDescent="0.25">
      <c r="I51" t="str">
        <f ca="1">INDEX(Butins[Nom],MATCH(RAND(),Butins[Column1],1))</f>
        <v>Bijoux en argent (prix à l’once)</v>
      </c>
    </row>
    <row r="52" spans="9:9" x14ac:dyDescent="0.25">
      <c r="I52" t="str">
        <f ca="1">INDEX(Butins[Nom],MATCH(RAND(),Butins[Column1],1))</f>
        <v>Estampe de taille moyenne</v>
      </c>
    </row>
    <row r="53" spans="9:9" x14ac:dyDescent="0.25">
      <c r="I53" t="str">
        <f ca="1">INDEX(Butins[Nom],MATCH(RAND(),Butins[Column1],1))</f>
        <v>Petit tableau</v>
      </c>
    </row>
    <row r="54" spans="9:9" x14ac:dyDescent="0.25">
      <c r="I54" t="str">
        <f ca="1">INDEX(Butins[Nom],MATCH(RAND(),Butins[Column1],1))</f>
        <v>Petit coffret en bois décoré</v>
      </c>
    </row>
    <row r="55" spans="9:9" x14ac:dyDescent="0.25">
      <c r="I55" t="str">
        <f ca="1">INDEX(Butins[Nom],MATCH(RAND(),Butins[Column1],1))</f>
        <v>Bijoux en fer (prix à l’once)</v>
      </c>
    </row>
    <row r="56" spans="9:9" x14ac:dyDescent="0.25">
      <c r="I56" t="str">
        <f ca="1">INDEX(Butins[Nom],MATCH(RAND(),Butins[Column1],1))</f>
        <v>Tableau taille moyenne</v>
      </c>
    </row>
    <row r="57" spans="9:9" x14ac:dyDescent="0.25">
      <c r="I57" t="str">
        <f ca="1">INDEX(Butins[Nom],MATCH(RAND(),Butins[Column1],1))</f>
        <v>Grande statuette pierre taillée</v>
      </c>
    </row>
    <row r="58" spans="9:9" x14ac:dyDescent="0.25">
      <c r="I58" t="str">
        <f ca="1">INDEX(Butins[Nom],MATCH(RAND(),Butins[Column1],1))</f>
        <v>Petite statuette pierre taillée</v>
      </c>
    </row>
    <row r="59" spans="9:9" x14ac:dyDescent="0.25">
      <c r="I59" t="str">
        <f ca="1">INDEX(Butins[Nom],MATCH(RAND(),Butins[Column1],1))</f>
        <v>Bijoux en fer (prix à l’once)</v>
      </c>
    </row>
    <row r="60" spans="9:9" x14ac:dyDescent="0.25">
      <c r="I60" t="str">
        <f ca="1">INDEX(Butins[Nom],MATCH(RAND(),Butins[Column1],1))</f>
        <v>Bijoux en argent (prix à l’once)</v>
      </c>
    </row>
    <row r="61" spans="9:9" x14ac:dyDescent="0.25">
      <c r="I61" t="str">
        <f ca="1">INDEX(Butins[Nom],MATCH(RAND(),Butins[Column1],1))</f>
        <v>Grand coffret en bois décoré</v>
      </c>
    </row>
    <row r="62" spans="9:9" x14ac:dyDescent="0.25">
      <c r="I62" t="str">
        <f ca="1">INDEX(Butins[Nom],MATCH(RAND(),Butins[Column1],1))</f>
        <v>Coffret en bois décoré de taille moyenne</v>
      </c>
    </row>
    <row r="63" spans="9:9" x14ac:dyDescent="0.25">
      <c r="I63" t="str">
        <f ca="1">INDEX(Butins[Nom],MATCH(RAND(),Butins[Column1],1))</f>
        <v>Bijoux en or (prix à l’once)</v>
      </c>
    </row>
    <row r="64" spans="9:9" x14ac:dyDescent="0.25">
      <c r="I64" t="str">
        <f ca="1">INDEX(Butins[Nom],MATCH(RAND(),Butins[Column1],1))</f>
        <v>Bijoux en or (prix à l’once)</v>
      </c>
    </row>
    <row r="65" spans="9:9" x14ac:dyDescent="0.25">
      <c r="I65" t="str">
        <f ca="1">INDEX(Butins[Nom],MATCH(RAND(),Butins[Column1],1))</f>
        <v>Petit tableau</v>
      </c>
    </row>
    <row r="66" spans="9:9" x14ac:dyDescent="0.25">
      <c r="I66" t="str">
        <f ca="1">INDEX(Butins[Nom],MATCH(RAND(),Butins[Column1],1))</f>
        <v>Bijoux en fer (prix à l’once)</v>
      </c>
    </row>
    <row r="67" spans="9:9" x14ac:dyDescent="0.25">
      <c r="I67" t="str">
        <f ca="1">INDEX(Butins[Nom],MATCH(RAND(),Butins[Column1],1))</f>
        <v>Bijoux en or (prix à l’once)</v>
      </c>
    </row>
    <row r="68" spans="9:9" x14ac:dyDescent="0.25">
      <c r="I68" t="str">
        <f ca="1">INDEX(Butins[Nom],MATCH(RAND(),Butins[Column1],1))</f>
        <v>Bijoux en argent (prix à l’once)</v>
      </c>
    </row>
    <row r="69" spans="9:9" x14ac:dyDescent="0.25">
      <c r="I69" t="str">
        <f ca="1">INDEX(Butins[Nom],MATCH(RAND(),Butins[Column1],1))</f>
        <v>Bijoux en fer (prix à l’once)</v>
      </c>
    </row>
    <row r="70" spans="9:9" x14ac:dyDescent="0.25">
      <c r="I70" t="str">
        <f ca="1">INDEX(Butins[Nom],MATCH(RAND(),Butins[Column1],1))</f>
        <v>Bijoux en porcelaine (prix à l’once)</v>
      </c>
    </row>
    <row r="71" spans="9:9" x14ac:dyDescent="0.25">
      <c r="I71" t="str">
        <f ca="1">INDEX(Butins[Nom],MATCH(RAND(),Butins[Column1],1))</f>
        <v>Statuette pierre taillée taille moyenne</v>
      </c>
    </row>
    <row r="72" spans="9:9" x14ac:dyDescent="0.25">
      <c r="I72" t="str">
        <f ca="1">INDEX(Butins[Nom],MATCH(RAND(),Butins[Column1],1))</f>
        <v>Bijoux en or (prix à l’once)</v>
      </c>
    </row>
    <row r="73" spans="9:9" x14ac:dyDescent="0.25">
      <c r="I73" t="str">
        <f ca="1">INDEX(Butins[Nom],MATCH(RAND(),Butins[Column1],1))</f>
        <v>Petit coffret en bois décoré</v>
      </c>
    </row>
    <row r="74" spans="9:9" x14ac:dyDescent="0.25">
      <c r="I74" t="str">
        <f ca="1">INDEX(Butins[Nom],MATCH(RAND(),Butins[Column1],1))</f>
        <v>Petit coffret en bois décoré</v>
      </c>
    </row>
    <row r="75" spans="9:9" x14ac:dyDescent="0.25">
      <c r="I75" t="str">
        <f ca="1">INDEX(Butins[Nom],MATCH(RAND(),Butins[Column1],1))</f>
        <v>Petit coffret en bois décoré</v>
      </c>
    </row>
    <row r="76" spans="9:9" x14ac:dyDescent="0.25">
      <c r="I76" t="str">
        <f ca="1">INDEX(Butins[Nom],MATCH(RAND(),Butins[Column1],1))</f>
        <v>Bijoux en or (prix à l’once)</v>
      </c>
    </row>
    <row r="77" spans="9:9" x14ac:dyDescent="0.25">
      <c r="I77" t="str">
        <f ca="1">INDEX(Butins[Nom],MATCH(RAND(),Butins[Column1],1))</f>
        <v>Bijoux en argent (prix à l’once)</v>
      </c>
    </row>
    <row r="78" spans="9:9" x14ac:dyDescent="0.25">
      <c r="I78" t="str">
        <f ca="1">INDEX(Butins[Nom],MATCH(RAND(),Butins[Column1],1))</f>
        <v>Bijoux en fer (prix à l’once)</v>
      </c>
    </row>
    <row r="79" spans="9:9" x14ac:dyDescent="0.25">
      <c r="I79" t="str">
        <f ca="1">INDEX(Butins[Nom],MATCH(RAND(),Butins[Column1],1))</f>
        <v>Bijoux en fer (prix à l’once)</v>
      </c>
    </row>
    <row r="80" spans="9:9" x14ac:dyDescent="0.25">
      <c r="I80" t="str">
        <f ca="1">INDEX(Butins[Nom],MATCH(RAND(),Butins[Column1],1))</f>
        <v>Bijoux en argent (prix à l’once)</v>
      </c>
    </row>
    <row r="81" spans="9:9" x14ac:dyDescent="0.25">
      <c r="I81" t="str">
        <f ca="1">INDEX(Butins[Nom],MATCH(RAND(),Butins[Column1],1))</f>
        <v>Bijoux en or (prix à l’once)</v>
      </c>
    </row>
    <row r="82" spans="9:9" x14ac:dyDescent="0.25">
      <c r="I82" t="str">
        <f ca="1">INDEX(Butins[Nom],MATCH(RAND(),Butins[Column1],1))</f>
        <v>Bijoux en argent (prix à l’once)</v>
      </c>
    </row>
    <row r="83" spans="9:9" x14ac:dyDescent="0.25">
      <c r="I83" t="str">
        <f ca="1">INDEX(Butins[Nom],MATCH(RAND(),Butins[Column1],1))</f>
        <v>Grand coffret en bois décoré</v>
      </c>
    </row>
    <row r="84" spans="9:9" x14ac:dyDescent="0.25">
      <c r="I84" t="str">
        <f ca="1">INDEX(Butins[Nom],MATCH(RAND(),Butins[Column1],1))</f>
        <v>Petite estampe</v>
      </c>
    </row>
    <row r="85" spans="9:9" x14ac:dyDescent="0.25">
      <c r="I85" t="str">
        <f ca="1">INDEX(Butins[Nom],MATCH(RAND(),Butins[Column1],1))</f>
        <v>Bijoux en fer (prix à l’once)</v>
      </c>
    </row>
    <row r="86" spans="9:9" x14ac:dyDescent="0.25">
      <c r="I86" t="str">
        <f ca="1">INDEX(Butins[Nom],MATCH(RAND(),Butins[Column1],1))</f>
        <v>Petit tableau</v>
      </c>
    </row>
    <row r="87" spans="9:9" x14ac:dyDescent="0.25">
      <c r="I87" t="str">
        <f ca="1">INDEX(Butins[Nom],MATCH(RAND(),Butins[Column1],1))</f>
        <v>Tableau taille moyenne</v>
      </c>
    </row>
    <row r="88" spans="9:9" x14ac:dyDescent="0.25">
      <c r="I88" t="str">
        <f ca="1">INDEX(Butins[Nom],MATCH(RAND(),Butins[Column1],1))</f>
        <v>Grand tableau</v>
      </c>
    </row>
    <row r="89" spans="9:9" x14ac:dyDescent="0.25">
      <c r="I89" t="str">
        <f ca="1">INDEX(Butins[Nom],MATCH(RAND(),Butins[Column1],1))</f>
        <v>Bijoux en fer (prix à l’once)</v>
      </c>
    </row>
    <row r="90" spans="9:9" x14ac:dyDescent="0.25">
      <c r="I90" t="str">
        <f ca="1">INDEX(Butins[Nom],MATCH(RAND(),Butins[Column1],1))</f>
        <v>Petit tableau</v>
      </c>
    </row>
    <row r="91" spans="9:9" x14ac:dyDescent="0.25">
      <c r="I91" t="str">
        <f ca="1">INDEX(Butins[Nom],MATCH(RAND(),Butins[Column1],1))</f>
        <v>Petite estampe</v>
      </c>
    </row>
    <row r="92" spans="9:9" x14ac:dyDescent="0.25">
      <c r="I92" t="str">
        <f ca="1">INDEX(Butins[Nom],MATCH(RAND(),Butins[Column1],1))</f>
        <v>Bijoux en fer (prix à l’once)</v>
      </c>
    </row>
    <row r="93" spans="9:9" x14ac:dyDescent="0.25">
      <c r="I93" t="str">
        <f ca="1">INDEX(Butins[Nom],MATCH(RAND(),Butins[Column1],1))</f>
        <v>Grand coffret en bois décoré</v>
      </c>
    </row>
    <row r="94" spans="9:9" x14ac:dyDescent="0.25">
      <c r="I94" t="str">
        <f ca="1">INDEX(Butins[Nom],MATCH(RAND(),Butins[Column1],1))</f>
        <v>Grand tableau</v>
      </c>
    </row>
    <row r="95" spans="9:9" x14ac:dyDescent="0.25">
      <c r="I95" t="str">
        <f ca="1">INDEX(Butins[Nom],MATCH(RAND(),Butins[Column1],1))</f>
        <v>Bijoux en fer (prix à l’once)</v>
      </c>
    </row>
    <row r="96" spans="9:9" x14ac:dyDescent="0.25">
      <c r="I96" t="str">
        <f ca="1">INDEX(Butins[Nom],MATCH(RAND(),Butins[Column1],1))</f>
        <v>Bijoux en fer (prix à l’once)</v>
      </c>
    </row>
    <row r="97" spans="9:9" x14ac:dyDescent="0.25">
      <c r="I97" t="str">
        <f ca="1">INDEX(Butins[Nom],MATCH(RAND(),Butins[Column1],1))</f>
        <v>Bijoux en fer (prix à l’once)</v>
      </c>
    </row>
    <row r="98" spans="9:9" x14ac:dyDescent="0.25">
      <c r="I98" t="str">
        <f ca="1">INDEX(Butins[Nom],MATCH(RAND(),Butins[Column1],1))</f>
        <v>Service de vaisselle en porcelaine</v>
      </c>
    </row>
    <row r="99" spans="9:9" x14ac:dyDescent="0.25">
      <c r="I99" t="str">
        <f ca="1">INDEX(Butins[Nom],MATCH(RAND(),Butins[Column1],1))</f>
        <v>Bijoux en or (prix à l’once)</v>
      </c>
    </row>
    <row r="100" spans="9:9" x14ac:dyDescent="0.25">
      <c r="I100" t="str">
        <f ca="1">INDEX(Butins[Nom],MATCH(RAND(),Butins[Column1],1))</f>
        <v>Bijoux en fer (prix à l’once)</v>
      </c>
    </row>
    <row r="101" spans="9:9" x14ac:dyDescent="0.25">
      <c r="I101" t="str">
        <f ca="1">INDEX(Butins[Nom],MATCH(RAND(),Butins[Column1],1))</f>
        <v>Petit tableau</v>
      </c>
    </row>
    <row r="102" spans="9:9" x14ac:dyDescent="0.25">
      <c r="I102" t="str">
        <f ca="1">INDEX(Butins[Nom],MATCH(RAND(),Butins[Column1],1))</f>
        <v>Petit tableau</v>
      </c>
    </row>
    <row r="103" spans="9:9" x14ac:dyDescent="0.25">
      <c r="I103" t="str">
        <f ca="1">INDEX(Butins[Nom],MATCH(RAND(),Butins[Column1],1))</f>
        <v>Bijoux en porcelaine (prix à l’once)</v>
      </c>
    </row>
    <row r="104" spans="9:9" x14ac:dyDescent="0.25">
      <c r="I104" t="str">
        <f ca="1">INDEX(Butins[Nom],MATCH(RAND(),Butins[Column1],1))</f>
        <v>Bijoux en fer (prix à l’once)</v>
      </c>
    </row>
    <row r="105" spans="9:9" x14ac:dyDescent="0.25">
      <c r="I105" t="str">
        <f ca="1">INDEX(Butins[Nom],MATCH(RAND(),Butins[Column1],1))</f>
        <v>Petit coffret en bois décoré</v>
      </c>
    </row>
    <row r="106" spans="9:9" x14ac:dyDescent="0.25">
      <c r="I106" t="str">
        <f ca="1">INDEX(Butins[Nom],MATCH(RAND(),Butins[Column1],1))</f>
        <v>Petit coffret en bois décoré</v>
      </c>
    </row>
    <row r="107" spans="9:9" x14ac:dyDescent="0.25">
      <c r="I107" t="str">
        <f ca="1">INDEX(Butins[Nom],MATCH(RAND(),Butins[Column1],1))</f>
        <v>Bijoux en fer (prix à l’once)</v>
      </c>
    </row>
    <row r="108" spans="9:9" x14ac:dyDescent="0.25">
      <c r="I108" t="str">
        <f ca="1">INDEX(Butins[Nom],MATCH(RAND(),Butins[Column1],1))</f>
        <v>Bijoux en porcelaine (prix à l’once)</v>
      </c>
    </row>
    <row r="109" spans="9:9" x14ac:dyDescent="0.25">
      <c r="I109" t="str">
        <f ca="1">INDEX(Butins[Nom],MATCH(RAND(),Butins[Column1],1))</f>
        <v>Statuette pierre taillée taille moyenne</v>
      </c>
    </row>
    <row r="110" spans="9:9" x14ac:dyDescent="0.25">
      <c r="I110" t="str">
        <f ca="1">INDEX(Butins[Nom],MATCH(RAND(),Butins[Column1],1))</f>
        <v>Service de vaisselle en porcelaine</v>
      </c>
    </row>
    <row r="111" spans="9:9" x14ac:dyDescent="0.25">
      <c r="I111" t="str">
        <f ca="1">INDEX(Butins[Nom],MATCH(RAND(),Butins[Column1],1))</f>
        <v>Bijoux en argent (prix à l’once)</v>
      </c>
    </row>
    <row r="112" spans="9:9" x14ac:dyDescent="0.25">
      <c r="I112" t="str">
        <f ca="1">INDEX(Butins[Nom],MATCH(RAND(),Butins[Column1],1))</f>
        <v>Grand coffret en bois décoré</v>
      </c>
    </row>
    <row r="113" spans="9:9" x14ac:dyDescent="0.25">
      <c r="I113" t="str">
        <f ca="1">INDEX(Butins[Nom],MATCH(RAND(),Butins[Column1],1))</f>
        <v>Bijoux en fer (prix à l’once)</v>
      </c>
    </row>
    <row r="114" spans="9:9" x14ac:dyDescent="0.25">
      <c r="I114" t="str">
        <f ca="1">INDEX(Butins[Nom],MATCH(RAND(),Butins[Column1],1))</f>
        <v>Bijoux en argent (prix à l’once)</v>
      </c>
    </row>
    <row r="115" spans="9:9" x14ac:dyDescent="0.25">
      <c r="I115" t="str">
        <f ca="1">INDEX(Butins[Nom],MATCH(RAND(),Butins[Column1],1))</f>
        <v>Bijoux en fer (prix à l’once)</v>
      </c>
    </row>
    <row r="116" spans="9:9" x14ac:dyDescent="0.25">
      <c r="I116" t="str">
        <f ca="1">INDEX(Butins[Nom],MATCH(RAND(),Butins[Column1],1))</f>
        <v>Petit tableau</v>
      </c>
    </row>
    <row r="117" spans="9:9" x14ac:dyDescent="0.25">
      <c r="I117" t="str">
        <f ca="1">INDEX(Butins[Nom],MATCH(RAND(),Butins[Column1],1))</f>
        <v>Bijoux en porcelaine (prix à l’once)</v>
      </c>
    </row>
    <row r="118" spans="9:9" x14ac:dyDescent="0.25">
      <c r="I118" t="str">
        <f ca="1">INDEX(Butins[Nom],MATCH(RAND(),Butins[Column1],1))</f>
        <v>Bijoux en fer (prix à l’once)</v>
      </c>
    </row>
    <row r="119" spans="9:9" x14ac:dyDescent="0.25">
      <c r="I119" t="str">
        <f ca="1">INDEX(Butins[Nom],MATCH(RAND(),Butins[Column1],1))</f>
        <v>Petit coffret en bois décoré</v>
      </c>
    </row>
    <row r="120" spans="9:9" x14ac:dyDescent="0.25">
      <c r="I120" t="str">
        <f ca="1">INDEX(Butins[Nom],MATCH(RAND(),Butins[Column1],1))</f>
        <v>Petit tableau</v>
      </c>
    </row>
    <row r="121" spans="9:9" x14ac:dyDescent="0.25">
      <c r="I121" t="str">
        <f ca="1">INDEX(Butins[Nom],MATCH(RAND(),Butins[Column1],1))</f>
        <v>Bijoux en fer (prix à l’once)</v>
      </c>
    </row>
    <row r="122" spans="9:9" x14ac:dyDescent="0.25">
      <c r="I122" t="str">
        <f ca="1">INDEX(Butins[Nom],MATCH(RAND(),Butins[Column1],1))</f>
        <v>Tableau taille moyenne</v>
      </c>
    </row>
    <row r="123" spans="9:9" x14ac:dyDescent="0.25">
      <c r="I123" t="str">
        <f ca="1">INDEX(Butins[Nom],MATCH(RAND(),Butins[Column1],1))</f>
        <v>Bijoux en argent (prix à l’once)</v>
      </c>
    </row>
    <row r="124" spans="9:9" x14ac:dyDescent="0.25">
      <c r="I124" t="str">
        <f ca="1">INDEX(Butins[Nom],MATCH(RAND(),Butins[Column1],1))</f>
        <v>Bijoux en porcelaine (prix à l’once)</v>
      </c>
    </row>
    <row r="125" spans="9:9" x14ac:dyDescent="0.25">
      <c r="I125" t="str">
        <f ca="1">INDEX(Butins[Nom],MATCH(RAND(),Butins[Column1],1))</f>
        <v>Coffret en bois décoré de taille moyenne</v>
      </c>
    </row>
    <row r="126" spans="9:9" x14ac:dyDescent="0.25">
      <c r="I126" t="str">
        <f ca="1">INDEX(Butins[Nom],MATCH(RAND(),Butins[Column1],1))</f>
        <v>Service de vaisselle en porcelaine</v>
      </c>
    </row>
    <row r="127" spans="9:9" x14ac:dyDescent="0.25">
      <c r="I127" t="str">
        <f ca="1">INDEX(Butins[Nom],MATCH(RAND(),Butins[Column1],1))</f>
        <v>Bijoux en or (prix à l’once)</v>
      </c>
    </row>
    <row r="128" spans="9:9" x14ac:dyDescent="0.25">
      <c r="I128" t="str">
        <f ca="1">INDEX(Butins[Nom],MATCH(RAND(),Butins[Column1],1))</f>
        <v>Bijoux en argent (prix à l’once)</v>
      </c>
    </row>
    <row r="129" spans="9:9" x14ac:dyDescent="0.25">
      <c r="I129" t="str">
        <f ca="1">INDEX(Butins[Nom],MATCH(RAND(),Butins[Column1],1))</f>
        <v>Tableau taille moyenne</v>
      </c>
    </row>
    <row r="130" spans="9:9" x14ac:dyDescent="0.25">
      <c r="I130" t="str">
        <f ca="1">INDEX(Butins[Nom],MATCH(RAND(),Butins[Column1],1))</f>
        <v>Service de vaisselle en porcelaine</v>
      </c>
    </row>
    <row r="131" spans="9:9" x14ac:dyDescent="0.25">
      <c r="I131" t="str">
        <f ca="1">INDEX(Butins[Nom],MATCH(RAND(),Butins[Column1],1))</f>
        <v>Bijoux en or (prix à l’once)</v>
      </c>
    </row>
    <row r="132" spans="9:9" x14ac:dyDescent="0.25">
      <c r="I132" t="str">
        <f ca="1">INDEX(Butins[Nom],MATCH(RAND(),Butins[Column1],1))</f>
        <v>Bijoux en fer (prix à l’once)</v>
      </c>
    </row>
    <row r="133" spans="9:9" x14ac:dyDescent="0.25">
      <c r="I133" t="str">
        <f ca="1">INDEX(Butins[Nom],MATCH(RAND(),Butins[Column1],1))</f>
        <v>Bijoux en fer (prix à l’once)</v>
      </c>
    </row>
    <row r="134" spans="9:9" x14ac:dyDescent="0.25">
      <c r="I134" t="str">
        <f ca="1">INDEX(Butins[Nom],MATCH(RAND(),Butins[Column1],1))</f>
        <v>Tableau taille moyenne</v>
      </c>
    </row>
    <row r="135" spans="9:9" x14ac:dyDescent="0.25">
      <c r="I135" t="str">
        <f ca="1">INDEX(Butins[Nom],MATCH(RAND(),Butins[Column1],1))</f>
        <v>Bijoux en or (prix à l’once)</v>
      </c>
    </row>
    <row r="136" spans="9:9" x14ac:dyDescent="0.25">
      <c r="I136" t="str">
        <f ca="1">INDEX(Butins[Nom],MATCH(RAND(),Butins[Column1],1))</f>
        <v>Bijoux en porcelaine (prix à l’once)</v>
      </c>
    </row>
    <row r="137" spans="9:9" x14ac:dyDescent="0.25">
      <c r="I137" t="str">
        <f ca="1">INDEX(Butins[Nom],MATCH(RAND(),Butins[Column1],1))</f>
        <v>Bijoux en argent (prix à l’once)</v>
      </c>
    </row>
    <row r="138" spans="9:9" x14ac:dyDescent="0.25">
      <c r="I138" t="str">
        <f ca="1">INDEX(Butins[Nom],MATCH(RAND(),Butins[Column1],1))</f>
        <v>Bijoux en argent (prix à l’once)</v>
      </c>
    </row>
    <row r="139" spans="9:9" x14ac:dyDescent="0.25">
      <c r="I139" t="str">
        <f ca="1">INDEX(Butins[Nom],MATCH(RAND(),Butins[Column1],1))</f>
        <v>Bijoux en argent (prix à l’once)</v>
      </c>
    </row>
    <row r="140" spans="9:9" x14ac:dyDescent="0.25">
      <c r="I140" t="str">
        <f ca="1">INDEX(Butins[Nom],MATCH(RAND(),Butins[Column1],1))</f>
        <v>Bijoux en fer (prix à l’once)</v>
      </c>
    </row>
    <row r="141" spans="9:9" x14ac:dyDescent="0.25">
      <c r="I141" t="str">
        <f ca="1">INDEX(Butins[Nom],MATCH(RAND(),Butins[Column1],1))</f>
        <v>Bijoux en or (prix à l’once)</v>
      </c>
    </row>
    <row r="142" spans="9:9" x14ac:dyDescent="0.25">
      <c r="I142" t="str">
        <f ca="1">INDEX(Butins[Nom],MATCH(RAND(),Butins[Column1],1))</f>
        <v>Petite estampe</v>
      </c>
    </row>
    <row r="143" spans="9:9" x14ac:dyDescent="0.25">
      <c r="I143" t="str">
        <f ca="1">INDEX(Butins[Nom],MATCH(RAND(),Butins[Column1],1))</f>
        <v>Grand coffret en bois décoré</v>
      </c>
    </row>
    <row r="144" spans="9:9" x14ac:dyDescent="0.25">
      <c r="I144" t="str">
        <f ca="1">INDEX(Butins[Nom],MATCH(RAND(),Butins[Column1],1))</f>
        <v>Bijoux en or (prix à l’once)</v>
      </c>
    </row>
    <row r="145" spans="9:9" x14ac:dyDescent="0.25">
      <c r="I145" t="str">
        <f ca="1">INDEX(Butins[Nom],MATCH(RAND(),Butins[Column1],1))</f>
        <v>Petite statuette pierre taillée</v>
      </c>
    </row>
    <row r="146" spans="9:9" x14ac:dyDescent="0.25">
      <c r="I146" t="str">
        <f ca="1">INDEX(Butins[Nom],MATCH(RAND(),Butins[Column1],1))</f>
        <v>Bijoux en or (prix à l’once)</v>
      </c>
    </row>
    <row r="147" spans="9:9" x14ac:dyDescent="0.25">
      <c r="I147" t="str">
        <f ca="1">INDEX(Butins[Nom],MATCH(RAND(),Butins[Column1],1))</f>
        <v>Bijoux en argent (prix à l’once)</v>
      </c>
    </row>
    <row r="148" spans="9:9" x14ac:dyDescent="0.25">
      <c r="I148" t="str">
        <f ca="1">INDEX(Butins[Nom],MATCH(RAND(),Butins[Column1],1))</f>
        <v>Grande statuette pierre taillée</v>
      </c>
    </row>
    <row r="149" spans="9:9" x14ac:dyDescent="0.25">
      <c r="I149" t="str">
        <f ca="1">INDEX(Butins[Nom],MATCH(RAND(),Butins[Column1],1))</f>
        <v>Bijoux en fer (prix à l’once)</v>
      </c>
    </row>
    <row r="150" spans="9:9" x14ac:dyDescent="0.25">
      <c r="I150" t="str">
        <f ca="1">INDEX(Butins[Nom],MATCH(RAND(),Butins[Column1],1))</f>
        <v>Bijoux en fer (prix à l’once)</v>
      </c>
    </row>
    <row r="151" spans="9:9" x14ac:dyDescent="0.25">
      <c r="I151" t="str">
        <f ca="1">INDEX(Butins[Nom],MATCH(RAND(),Butins[Column1],1))</f>
        <v>Estampe de taille moyenne</v>
      </c>
    </row>
    <row r="152" spans="9:9" x14ac:dyDescent="0.25">
      <c r="I152" t="str">
        <f ca="1">INDEX(Butins[Nom],MATCH(RAND(),Butins[Column1],1))</f>
        <v>Bijoux en fer (prix à l’once)</v>
      </c>
    </row>
    <row r="153" spans="9:9" x14ac:dyDescent="0.25">
      <c r="I153" t="str">
        <f ca="1">INDEX(Butins[Nom],MATCH(RAND(),Butins[Column1],1))</f>
        <v>Petit coffret en bois décoré</v>
      </c>
    </row>
    <row r="154" spans="9:9" x14ac:dyDescent="0.25">
      <c r="I154" t="str">
        <f ca="1">INDEX(Butins[Nom],MATCH(RAND(),Butins[Column1],1))</f>
        <v>Service de vaisselle en porcelaine</v>
      </c>
    </row>
    <row r="155" spans="9:9" x14ac:dyDescent="0.25">
      <c r="I155" t="str">
        <f ca="1">INDEX(Butins[Nom],MATCH(RAND(),Butins[Column1],1))</f>
        <v>Coffret en bois décoré de taille moyenne</v>
      </c>
    </row>
    <row r="156" spans="9:9" x14ac:dyDescent="0.25">
      <c r="I156" t="str">
        <f ca="1">INDEX(Butins[Nom],MATCH(RAND(),Butins[Column1],1))</f>
        <v>Estampe de taille moyenne</v>
      </c>
    </row>
    <row r="157" spans="9:9" x14ac:dyDescent="0.25">
      <c r="I157" t="str">
        <f ca="1">INDEX(Butins[Nom],MATCH(RAND(),Butins[Column1],1))</f>
        <v>Petit tableau</v>
      </c>
    </row>
    <row r="158" spans="9:9" x14ac:dyDescent="0.25">
      <c r="I158" t="str">
        <f ca="1">INDEX(Butins[Nom],MATCH(RAND(),Butins[Column1],1))</f>
        <v>Bijoux en fer (prix à l’once)</v>
      </c>
    </row>
    <row r="159" spans="9:9" x14ac:dyDescent="0.25">
      <c r="I159" t="str">
        <f ca="1">INDEX(Butins[Nom],MATCH(RAND(),Butins[Column1],1))</f>
        <v>Bijoux en argent (prix à l’once)</v>
      </c>
    </row>
    <row r="160" spans="9:9" x14ac:dyDescent="0.25">
      <c r="I160" t="str">
        <f ca="1">INDEX(Butins[Nom],MATCH(RAND(),Butins[Column1],1))</f>
        <v>Bijoux en porcelaine (prix à l’once)</v>
      </c>
    </row>
    <row r="161" spans="9:9" x14ac:dyDescent="0.25">
      <c r="I161" t="str">
        <f ca="1">INDEX(Butins[Nom],MATCH(RAND(),Butins[Column1],1))</f>
        <v>Bijoux en argent (prix à l’once)</v>
      </c>
    </row>
    <row r="162" spans="9:9" x14ac:dyDescent="0.25">
      <c r="I162" t="str">
        <f ca="1">INDEX(Butins[Nom],MATCH(RAND(),Butins[Column1],1))</f>
        <v>Coffret en bois décoré de taille moyenne</v>
      </c>
    </row>
    <row r="163" spans="9:9" x14ac:dyDescent="0.25">
      <c r="I163" t="str">
        <f ca="1">INDEX(Butins[Nom],MATCH(RAND(),Butins[Column1],1))</f>
        <v>Bijoux en fer (prix à l’once)</v>
      </c>
    </row>
    <row r="164" spans="9:9" x14ac:dyDescent="0.25">
      <c r="I164" t="str">
        <f ca="1">INDEX(Butins[Nom],MATCH(RAND(),Butins[Column1],1))</f>
        <v>Bijoux en argent (prix à l’once)</v>
      </c>
    </row>
    <row r="165" spans="9:9" x14ac:dyDescent="0.25">
      <c r="I165" t="str">
        <f ca="1">INDEX(Butins[Nom],MATCH(RAND(),Butins[Column1],1))</f>
        <v>Petite statuette pierre taillée</v>
      </c>
    </row>
    <row r="166" spans="9:9" x14ac:dyDescent="0.25">
      <c r="I166" t="str">
        <f ca="1">INDEX(Butins[Nom],MATCH(RAND(),Butins[Column1],1))</f>
        <v>Tableau taille moyenne</v>
      </c>
    </row>
    <row r="167" spans="9:9" x14ac:dyDescent="0.25">
      <c r="I167" t="str">
        <f ca="1">INDEX(Butins[Nom],MATCH(RAND(),Butins[Column1],1))</f>
        <v>Bijoux en fer (prix à l’once)</v>
      </c>
    </row>
    <row r="168" spans="9:9" x14ac:dyDescent="0.25">
      <c r="I168" t="str">
        <f ca="1">INDEX(Butins[Nom],MATCH(RAND(),Butins[Column1],1))</f>
        <v>Petit coffret en bois décoré</v>
      </c>
    </row>
    <row r="169" spans="9:9" x14ac:dyDescent="0.25">
      <c r="I169" t="str">
        <f ca="1">INDEX(Butins[Nom],MATCH(RAND(),Butins[Column1],1))</f>
        <v>Bijoux en fer (prix à l’once)</v>
      </c>
    </row>
    <row r="170" spans="9:9" x14ac:dyDescent="0.25">
      <c r="I170" t="str">
        <f ca="1">INDEX(Butins[Nom],MATCH(RAND(),Butins[Column1],1))</f>
        <v>Coffret en bois décoré de taille moyenne</v>
      </c>
    </row>
    <row r="171" spans="9:9" x14ac:dyDescent="0.25">
      <c r="I171" t="str">
        <f ca="1">INDEX(Butins[Nom],MATCH(RAND(),Butins[Column1],1))</f>
        <v>Bijoux en fer (prix à l’once)</v>
      </c>
    </row>
    <row r="172" spans="9:9" x14ac:dyDescent="0.25">
      <c r="I172" t="str">
        <f ca="1">INDEX(Butins[Nom],MATCH(RAND(),Butins[Column1],1))</f>
        <v>Bijoux en fer (prix à l’once)</v>
      </c>
    </row>
    <row r="173" spans="9:9" x14ac:dyDescent="0.25">
      <c r="I173" t="str">
        <f ca="1">INDEX(Butins[Nom],MATCH(RAND(),Butins[Column1],1))</f>
        <v>Petit tableau</v>
      </c>
    </row>
    <row r="174" spans="9:9" x14ac:dyDescent="0.25">
      <c r="I174" t="str">
        <f ca="1">INDEX(Butins[Nom],MATCH(RAND(),Butins[Column1],1))</f>
        <v>Tableau taille moyenne</v>
      </c>
    </row>
    <row r="175" spans="9:9" x14ac:dyDescent="0.25">
      <c r="I175" t="str">
        <f ca="1">INDEX(Butins[Nom],MATCH(RAND(),Butins[Column1],1))</f>
        <v>Bijoux en porcelaine (prix à l’once)</v>
      </c>
    </row>
    <row r="176" spans="9:9" x14ac:dyDescent="0.25">
      <c r="I176" t="str">
        <f ca="1">INDEX(Butins[Nom],MATCH(RAND(),Butins[Column1],1))</f>
        <v>Bijoux en or (prix à l’once)</v>
      </c>
    </row>
    <row r="177" spans="9:9" x14ac:dyDescent="0.25">
      <c r="I177" t="str">
        <f ca="1">INDEX(Butins[Nom],MATCH(RAND(),Butins[Column1],1))</f>
        <v>Grand tableau</v>
      </c>
    </row>
    <row r="178" spans="9:9" x14ac:dyDescent="0.25">
      <c r="I178" t="str">
        <f ca="1">INDEX(Butins[Nom],MATCH(RAND(),Butins[Column1],1))</f>
        <v>Bijoux en argent (prix à l’once)</v>
      </c>
    </row>
    <row r="179" spans="9:9" x14ac:dyDescent="0.25">
      <c r="I179" t="str">
        <f ca="1">INDEX(Butins[Nom],MATCH(RAND(),Butins[Column1],1))</f>
        <v>Bijoux en fer (prix à l’once)</v>
      </c>
    </row>
    <row r="180" spans="9:9" x14ac:dyDescent="0.25">
      <c r="I180" t="str">
        <f ca="1">INDEX(Butins[Nom],MATCH(RAND(),Butins[Column1],1))</f>
        <v>Bijoux en porcelaine (prix à l’once)</v>
      </c>
    </row>
    <row r="181" spans="9:9" x14ac:dyDescent="0.25">
      <c r="I181" t="str">
        <f ca="1">INDEX(Butins[Nom],MATCH(RAND(),Butins[Column1],1))</f>
        <v>Bijoux en fer (prix à l’once)</v>
      </c>
    </row>
    <row r="182" spans="9:9" x14ac:dyDescent="0.25">
      <c r="I182" t="str">
        <f ca="1">INDEX(Butins[Nom],MATCH(RAND(),Butins[Column1],1))</f>
        <v>Bijoux en fer (prix à l’once)</v>
      </c>
    </row>
    <row r="183" spans="9:9" x14ac:dyDescent="0.25">
      <c r="I183" t="str">
        <f ca="1">INDEX(Butins[Nom],MATCH(RAND(),Butins[Column1],1))</f>
        <v>Petite statuette pierre taillée</v>
      </c>
    </row>
    <row r="184" spans="9:9" x14ac:dyDescent="0.25">
      <c r="I184" t="str">
        <f ca="1">INDEX(Butins[Nom],MATCH(RAND(),Butins[Column1],1))</f>
        <v>Petite estampe</v>
      </c>
    </row>
    <row r="185" spans="9:9" x14ac:dyDescent="0.25">
      <c r="I185" t="str">
        <f ca="1">INDEX(Butins[Nom],MATCH(RAND(),Butins[Column1],1))</f>
        <v>Service de vaisselle en porcelaine</v>
      </c>
    </row>
    <row r="186" spans="9:9" x14ac:dyDescent="0.25">
      <c r="I186" t="str">
        <f ca="1">INDEX(Butins[Nom],MATCH(RAND(),Butins[Column1],1))</f>
        <v>Bijoux en fer (prix à l’once)</v>
      </c>
    </row>
    <row r="187" spans="9:9" x14ac:dyDescent="0.25">
      <c r="I187" t="str">
        <f ca="1">INDEX(Butins[Nom],MATCH(RAND(),Butins[Column1],1))</f>
        <v>Petit coffret en bois décoré</v>
      </c>
    </row>
    <row r="188" spans="9:9" x14ac:dyDescent="0.25">
      <c r="I188" t="str">
        <f ca="1">INDEX(Butins[Nom],MATCH(RAND(),Butins[Column1],1))</f>
        <v>Grand tableau</v>
      </c>
    </row>
    <row r="189" spans="9:9" x14ac:dyDescent="0.25">
      <c r="I189" t="str">
        <f ca="1">INDEX(Butins[Nom],MATCH(RAND(),Butins[Column1],1))</f>
        <v>Bijoux en fer (prix à l’once)</v>
      </c>
    </row>
    <row r="190" spans="9:9" x14ac:dyDescent="0.25">
      <c r="I190" t="str">
        <f ca="1">INDEX(Butins[Nom],MATCH(RAND(),Butins[Column1],1))</f>
        <v>Bijoux en fer (prix à l’once)</v>
      </c>
    </row>
    <row r="191" spans="9:9" x14ac:dyDescent="0.25">
      <c r="I191" t="str">
        <f ca="1">INDEX(Butins[Nom],MATCH(RAND(),Butins[Column1],1))</f>
        <v>Petit tableau</v>
      </c>
    </row>
    <row r="192" spans="9:9" x14ac:dyDescent="0.25">
      <c r="I192" t="str">
        <f ca="1">INDEX(Butins[Nom],MATCH(RAND(),Butins[Column1],1))</f>
        <v>Petite statuette pierre taillée</v>
      </c>
    </row>
    <row r="193" spans="9:9" x14ac:dyDescent="0.25">
      <c r="I193" t="str">
        <f ca="1">INDEX(Butins[Nom],MATCH(RAND(),Butins[Column1],1))</f>
        <v>Coffret en bois décoré de taille moyenne</v>
      </c>
    </row>
    <row r="194" spans="9:9" x14ac:dyDescent="0.25">
      <c r="I194" t="str">
        <f ca="1">INDEX(Butins[Nom],MATCH(RAND(),Butins[Column1],1))</f>
        <v>Bijoux en fer (prix à l’once)</v>
      </c>
    </row>
    <row r="195" spans="9:9" x14ac:dyDescent="0.25">
      <c r="I195" t="str">
        <f ca="1">INDEX(Butins[Nom],MATCH(RAND(),Butins[Column1],1))</f>
        <v>Bijoux en or (prix à l’once)</v>
      </c>
    </row>
    <row r="196" spans="9:9" x14ac:dyDescent="0.25">
      <c r="I196" t="str">
        <f ca="1">INDEX(Butins[Nom],MATCH(RAND(),Butins[Column1],1))</f>
        <v>Grand tableau</v>
      </c>
    </row>
    <row r="197" spans="9:9" x14ac:dyDescent="0.25">
      <c r="I197" t="str">
        <f ca="1">INDEX(Butins[Nom],MATCH(RAND(),Butins[Column1],1))</f>
        <v>Bijoux en argent (prix à l’once)</v>
      </c>
    </row>
    <row r="198" spans="9:9" x14ac:dyDescent="0.25">
      <c r="I198" t="str">
        <f ca="1">INDEX(Butins[Nom],MATCH(RAND(),Butins[Column1],1))</f>
        <v>Bijoux en fer (prix à l’once)</v>
      </c>
    </row>
    <row r="199" spans="9:9" x14ac:dyDescent="0.25">
      <c r="I199" t="str">
        <f ca="1">INDEX(Butins[Nom],MATCH(RAND(),Butins[Column1],1))</f>
        <v>Bijoux en fer (prix à l’once)</v>
      </c>
    </row>
    <row r="200" spans="9:9" x14ac:dyDescent="0.25">
      <c r="I200" t="str">
        <f ca="1">INDEX(Butins[Nom],MATCH(RAND(),Butins[Column1],1))</f>
        <v>Petit coffret en bois décoré</v>
      </c>
    </row>
    <row r="201" spans="9:9" x14ac:dyDescent="0.25">
      <c r="I201" t="str">
        <f ca="1">INDEX(Butins[Nom],MATCH(RAND(),Butins[Column1],1))</f>
        <v>Petit tableau</v>
      </c>
    </row>
    <row r="202" spans="9:9" x14ac:dyDescent="0.25">
      <c r="I202" t="str">
        <f ca="1">INDEX(Butins[Nom],MATCH(RAND(),Butins[Column1],1))</f>
        <v>Bijoux en fer (prix à l’once)</v>
      </c>
    </row>
    <row r="203" spans="9:9" x14ac:dyDescent="0.25">
      <c r="I203" t="str">
        <f ca="1">INDEX(Butins[Nom],MATCH(RAND(),Butins[Column1],1))</f>
        <v>Bijoux en fer (prix à l’once)</v>
      </c>
    </row>
    <row r="204" spans="9:9" x14ac:dyDescent="0.25">
      <c r="I204" t="str">
        <f ca="1">INDEX(Butins[Nom],MATCH(RAND(),Butins[Column1],1))</f>
        <v>Statuette pierre taillée taille moyenne</v>
      </c>
    </row>
    <row r="205" spans="9:9" x14ac:dyDescent="0.25">
      <c r="I205" t="str">
        <f ca="1">INDEX(Butins[Nom],MATCH(RAND(),Butins[Column1],1))</f>
        <v>Bijoux en porcelaine (prix à l’once)</v>
      </c>
    </row>
    <row r="206" spans="9:9" x14ac:dyDescent="0.25">
      <c r="I206" t="str">
        <f ca="1">INDEX(Butins[Nom],MATCH(RAND(),Butins[Column1],1))</f>
        <v>Bijoux en porcelaine (prix à l’once)</v>
      </c>
    </row>
    <row r="207" spans="9:9" x14ac:dyDescent="0.25">
      <c r="I207" t="str">
        <f ca="1">INDEX(Butins[Nom],MATCH(RAND(),Butins[Column1],1))</f>
        <v>Bijoux en porcelaine (prix à l’once)</v>
      </c>
    </row>
    <row r="208" spans="9:9" x14ac:dyDescent="0.25">
      <c r="I208" t="str">
        <f ca="1">INDEX(Butins[Nom],MATCH(RAND(),Butins[Column1],1))</f>
        <v>Petit coffret en bois décoré</v>
      </c>
    </row>
    <row r="209" spans="9:9" x14ac:dyDescent="0.25">
      <c r="I209" t="str">
        <f ca="1">INDEX(Butins[Nom],MATCH(RAND(),Butins[Column1],1))</f>
        <v>Grand tableau</v>
      </c>
    </row>
    <row r="210" spans="9:9" x14ac:dyDescent="0.25">
      <c r="I210" t="str">
        <f ca="1">INDEX(Butins[Nom],MATCH(RAND(),Butins[Column1],1))</f>
        <v>Bijoux en or (prix à l’once)</v>
      </c>
    </row>
    <row r="211" spans="9:9" x14ac:dyDescent="0.25">
      <c r="I211" t="str">
        <f ca="1">INDEX(Butins[Nom],MATCH(RAND(),Butins[Column1],1))</f>
        <v>Grande statuette pierre taillée</v>
      </c>
    </row>
    <row r="212" spans="9:9" x14ac:dyDescent="0.25">
      <c r="I212" t="str">
        <f ca="1">INDEX(Butins[Nom],MATCH(RAND(),Butins[Column1],1))</f>
        <v>Bijoux en or (prix à l’once)</v>
      </c>
    </row>
    <row r="213" spans="9:9" x14ac:dyDescent="0.25">
      <c r="I213" t="str">
        <f ca="1">INDEX(Butins[Nom],MATCH(RAND(),Butins[Column1],1))</f>
        <v>Petite statuette pierre taillée</v>
      </c>
    </row>
    <row r="214" spans="9:9" x14ac:dyDescent="0.25">
      <c r="I214" t="str">
        <f ca="1">INDEX(Butins[Nom],MATCH(RAND(),Butins[Column1],1))</f>
        <v>Petit coffret en bois décoré</v>
      </c>
    </row>
    <row r="215" spans="9:9" x14ac:dyDescent="0.25">
      <c r="I215" t="str">
        <f ca="1">INDEX(Butins[Nom],MATCH(RAND(),Butins[Column1],1))</f>
        <v>Grande estampe</v>
      </c>
    </row>
    <row r="216" spans="9:9" x14ac:dyDescent="0.25">
      <c r="I216" t="str">
        <f ca="1">INDEX(Butins[Nom],MATCH(RAND(),Butins[Column1],1))</f>
        <v>Bijoux en porcelaine (prix à l’once)</v>
      </c>
    </row>
    <row r="217" spans="9:9" x14ac:dyDescent="0.25">
      <c r="I217" t="str">
        <f ca="1">INDEX(Butins[Nom],MATCH(RAND(),Butins[Column1],1))</f>
        <v>Bijoux en porcelaine (prix à l’once)</v>
      </c>
    </row>
    <row r="218" spans="9:9" x14ac:dyDescent="0.25">
      <c r="I218" t="str">
        <f ca="1">INDEX(Butins[Nom],MATCH(RAND(),Butins[Column1],1))</f>
        <v>Bijoux en fer (prix à l’once)</v>
      </c>
    </row>
    <row r="219" spans="9:9" x14ac:dyDescent="0.25">
      <c r="I219" t="str">
        <f ca="1">INDEX(Butins[Nom],MATCH(RAND(),Butins[Column1],1))</f>
        <v>Grande statuette pierre taillée</v>
      </c>
    </row>
    <row r="220" spans="9:9" x14ac:dyDescent="0.25">
      <c r="I220" t="str">
        <f ca="1">INDEX(Butins[Nom],MATCH(RAND(),Butins[Column1],1))</f>
        <v>Statuette pierre taillée taille moyenne</v>
      </c>
    </row>
    <row r="221" spans="9:9" x14ac:dyDescent="0.25">
      <c r="I221" t="str">
        <f ca="1">INDEX(Butins[Nom],MATCH(RAND(),Butins[Column1],1))</f>
        <v>Bijoux en fer (prix à l’once)</v>
      </c>
    </row>
    <row r="222" spans="9:9" x14ac:dyDescent="0.25">
      <c r="I222" t="str">
        <f ca="1">INDEX(Butins[Nom],MATCH(RAND(),Butins[Column1],1))</f>
        <v>Bijoux en argent (prix à l’once)</v>
      </c>
    </row>
    <row r="223" spans="9:9" x14ac:dyDescent="0.25">
      <c r="I223" t="str">
        <f ca="1">INDEX(Butins[Nom],MATCH(RAND(),Butins[Column1],1))</f>
        <v>Bijoux en argent (prix à l’once)</v>
      </c>
    </row>
    <row r="224" spans="9:9" x14ac:dyDescent="0.25">
      <c r="I224" t="str">
        <f ca="1">INDEX(Butins[Nom],MATCH(RAND(),Butins[Column1],1))</f>
        <v>Bijoux en porcelaine (prix à l’once)</v>
      </c>
    </row>
    <row r="225" spans="9:9" x14ac:dyDescent="0.25">
      <c r="I225" t="str">
        <f ca="1">INDEX(Butins[Nom],MATCH(RAND(),Butins[Column1],1))</f>
        <v>Petit coffret en bois décoré</v>
      </c>
    </row>
    <row r="226" spans="9:9" x14ac:dyDescent="0.25">
      <c r="I226" t="str">
        <f ca="1">INDEX(Butins[Nom],MATCH(RAND(),Butins[Column1],1))</f>
        <v>Bijoux en fer (prix à l’once)</v>
      </c>
    </row>
    <row r="227" spans="9:9" x14ac:dyDescent="0.25">
      <c r="I227" t="str">
        <f ca="1">INDEX(Butins[Nom],MATCH(RAND(),Butins[Column1],1))</f>
        <v>Bijoux en fer (prix à l’once)</v>
      </c>
    </row>
    <row r="228" spans="9:9" x14ac:dyDescent="0.25">
      <c r="I228" t="str">
        <f ca="1">INDEX(Butins[Nom],MATCH(RAND(),Butins[Column1],1))</f>
        <v>Coffret en bois décoré de taille moyenne</v>
      </c>
    </row>
    <row r="229" spans="9:9" x14ac:dyDescent="0.25">
      <c r="I229" t="str">
        <f ca="1">INDEX(Butins[Nom],MATCH(RAND(),Butins[Column1],1))</f>
        <v>Bijoux en argent (prix à l’once)</v>
      </c>
    </row>
    <row r="230" spans="9:9" x14ac:dyDescent="0.25">
      <c r="I230" t="str">
        <f ca="1">INDEX(Butins[Nom],MATCH(RAND(),Butins[Column1],1))</f>
        <v>Bijoux en fer (prix à l’once)</v>
      </c>
    </row>
    <row r="231" spans="9:9" x14ac:dyDescent="0.25">
      <c r="I231" t="str">
        <f ca="1">INDEX(Butins[Nom],MATCH(RAND(),Butins[Column1],1))</f>
        <v>Bijoux en argent (prix à l’once)</v>
      </c>
    </row>
    <row r="232" spans="9:9" x14ac:dyDescent="0.25">
      <c r="I232" t="str">
        <f ca="1">INDEX(Butins[Nom],MATCH(RAND(),Butins[Column1],1))</f>
        <v>Bijoux en fer (prix à l’once)</v>
      </c>
    </row>
    <row r="233" spans="9:9" x14ac:dyDescent="0.25">
      <c r="I233" t="str">
        <f ca="1">INDEX(Butins[Nom],MATCH(RAND(),Butins[Column1],1))</f>
        <v>Bijoux en fer (prix à l’once)</v>
      </c>
    </row>
    <row r="234" spans="9:9" x14ac:dyDescent="0.25">
      <c r="I234" t="str">
        <f ca="1">INDEX(Butins[Nom],MATCH(RAND(),Butins[Column1],1))</f>
        <v>Petite statuette pierre taillée</v>
      </c>
    </row>
    <row r="235" spans="9:9" x14ac:dyDescent="0.25">
      <c r="I235" t="str">
        <f ca="1">INDEX(Butins[Nom],MATCH(RAND(),Butins[Column1],1))</f>
        <v>Bijoux en fer (prix à l’once)</v>
      </c>
    </row>
    <row r="236" spans="9:9" x14ac:dyDescent="0.25">
      <c r="I236" t="str">
        <f ca="1">INDEX(Butins[Nom],MATCH(RAND(),Butins[Column1],1))</f>
        <v>Petit tableau</v>
      </c>
    </row>
    <row r="237" spans="9:9" x14ac:dyDescent="0.25">
      <c r="I237" t="str">
        <f ca="1">INDEX(Butins[Nom],MATCH(RAND(),Butins[Column1],1))</f>
        <v>Petite statuette pierre taillée</v>
      </c>
    </row>
    <row r="238" spans="9:9" x14ac:dyDescent="0.25">
      <c r="I238" t="str">
        <f ca="1">INDEX(Butins[Nom],MATCH(RAND(),Butins[Column1],1))</f>
        <v>Petit coffret en bois décoré</v>
      </c>
    </row>
    <row r="239" spans="9:9" x14ac:dyDescent="0.25">
      <c r="I239" t="str">
        <f ca="1">INDEX(Butins[Nom],MATCH(RAND(),Butins[Column1],1))</f>
        <v>Grand coffret en bois décoré</v>
      </c>
    </row>
    <row r="240" spans="9:9" x14ac:dyDescent="0.25">
      <c r="I240" t="str">
        <f ca="1">INDEX(Butins[Nom],MATCH(RAND(),Butins[Column1],1))</f>
        <v>Coffret en bois décoré de taille moyenne</v>
      </c>
    </row>
    <row r="241" spans="9:9" x14ac:dyDescent="0.25">
      <c r="I241" t="str">
        <f ca="1">INDEX(Butins[Nom],MATCH(RAND(),Butins[Column1],1))</f>
        <v>Bijoux en fer (prix à l’once)</v>
      </c>
    </row>
    <row r="242" spans="9:9" x14ac:dyDescent="0.25">
      <c r="I242" t="str">
        <f ca="1">INDEX(Butins[Nom],MATCH(RAND(),Butins[Column1],1))</f>
        <v>Bijoux en fer (prix à l’once)</v>
      </c>
    </row>
    <row r="243" spans="9:9" x14ac:dyDescent="0.25">
      <c r="I243" t="str">
        <f ca="1">INDEX(Butins[Nom],MATCH(RAND(),Butins[Column1],1))</f>
        <v>Bijoux en argent (prix à l’once)</v>
      </c>
    </row>
    <row r="244" spans="9:9" x14ac:dyDescent="0.25">
      <c r="I244" t="str">
        <f ca="1">INDEX(Butins[Nom],MATCH(RAND(),Butins[Column1],1))</f>
        <v>Bijoux en or (prix à l’once)</v>
      </c>
    </row>
    <row r="245" spans="9:9" x14ac:dyDescent="0.25">
      <c r="I245" t="str">
        <f ca="1">INDEX(Butins[Nom],MATCH(RAND(),Butins[Column1],1))</f>
        <v>Bijoux en fer (prix à l’once)</v>
      </c>
    </row>
    <row r="246" spans="9:9" x14ac:dyDescent="0.25">
      <c r="I246" t="str">
        <f ca="1">INDEX(Butins[Nom],MATCH(RAND(),Butins[Column1],1))</f>
        <v>Grand tableau</v>
      </c>
    </row>
    <row r="247" spans="9:9" x14ac:dyDescent="0.25">
      <c r="I247" t="str">
        <f ca="1">INDEX(Butins[Nom],MATCH(RAND(),Butins[Column1],1))</f>
        <v>Bijoux en fer (prix à l’once)</v>
      </c>
    </row>
    <row r="248" spans="9:9" x14ac:dyDescent="0.25">
      <c r="I248" t="str">
        <f ca="1">INDEX(Butins[Nom],MATCH(RAND(),Butins[Column1],1))</f>
        <v>Bijoux en or (prix à l’once)</v>
      </c>
    </row>
    <row r="249" spans="9:9" x14ac:dyDescent="0.25">
      <c r="I249" t="str">
        <f ca="1">INDEX(Butins[Nom],MATCH(RAND(),Butins[Column1],1))</f>
        <v>Bijoux en fer (prix à l’once)</v>
      </c>
    </row>
    <row r="250" spans="9:9" x14ac:dyDescent="0.25">
      <c r="I250" t="str">
        <f ca="1">INDEX(Butins[Nom],MATCH(RAND(),Butins[Column1],1))</f>
        <v>Bijoux en porcelaine (prix à l’once)</v>
      </c>
    </row>
    <row r="251" spans="9:9" x14ac:dyDescent="0.25">
      <c r="I251" t="str">
        <f ca="1">INDEX(Butins[Nom],MATCH(RAND(),Butins[Column1],1))</f>
        <v>Bijoux en argent (prix à l’once)</v>
      </c>
    </row>
    <row r="252" spans="9:9" x14ac:dyDescent="0.25">
      <c r="I252" t="str">
        <f ca="1">INDEX(Butins[Nom],MATCH(RAND(),Butins[Column1],1))</f>
        <v>Bijoux en argent (prix à l’once)</v>
      </c>
    </row>
    <row r="253" spans="9:9" x14ac:dyDescent="0.25">
      <c r="I253" t="str">
        <f ca="1">INDEX(Butins[Nom],MATCH(RAND(),Butins[Column1],1))</f>
        <v>Bijoux en fer (prix à l’once)</v>
      </c>
    </row>
    <row r="254" spans="9:9" x14ac:dyDescent="0.25">
      <c r="I254" t="str">
        <f ca="1">INDEX(Butins[Nom],MATCH(RAND(),Butins[Column1],1))</f>
        <v>Bijoux en argent (prix à l’once)</v>
      </c>
    </row>
    <row r="255" spans="9:9" x14ac:dyDescent="0.25">
      <c r="I255" t="str">
        <f ca="1">INDEX(Butins[Nom],MATCH(RAND(),Butins[Column1],1))</f>
        <v>Petite statuette pierre taillée</v>
      </c>
    </row>
    <row r="256" spans="9:9" x14ac:dyDescent="0.25">
      <c r="I256" t="str">
        <f ca="1">INDEX(Butins[Nom],MATCH(RAND(),Butins[Column1],1))</f>
        <v>Bijoux en argent (prix à l’once)</v>
      </c>
    </row>
    <row r="257" spans="9:9" x14ac:dyDescent="0.25">
      <c r="I257" t="str">
        <f ca="1">INDEX(Butins[Nom],MATCH(RAND(),Butins[Column1],1))</f>
        <v>Grand coffret en bois décoré</v>
      </c>
    </row>
    <row r="258" spans="9:9" x14ac:dyDescent="0.25">
      <c r="I258" t="str">
        <f ca="1">INDEX(Butins[Nom],MATCH(RAND(),Butins[Column1],1))</f>
        <v>Petite estampe</v>
      </c>
    </row>
    <row r="259" spans="9:9" x14ac:dyDescent="0.25">
      <c r="I259" t="str">
        <f ca="1">INDEX(Butins[Nom],MATCH(RAND(),Butins[Column1],1))</f>
        <v>Petite estampe</v>
      </c>
    </row>
    <row r="260" spans="9:9" x14ac:dyDescent="0.25">
      <c r="I260" t="str">
        <f ca="1">INDEX(Butins[Nom],MATCH(RAND(),Butins[Column1],1))</f>
        <v>Bijoux en argent (prix à l’once)</v>
      </c>
    </row>
    <row r="261" spans="9:9" x14ac:dyDescent="0.25">
      <c r="I261" t="str">
        <f ca="1">INDEX(Butins[Nom],MATCH(RAND(),Butins[Column1],1))</f>
        <v>Bijoux en argent (prix à l’once)</v>
      </c>
    </row>
    <row r="262" spans="9:9" x14ac:dyDescent="0.25">
      <c r="I262" t="str">
        <f ca="1">INDEX(Butins[Nom],MATCH(RAND(),Butins[Column1],1))</f>
        <v>Bijoux en porcelaine (prix à l’once)</v>
      </c>
    </row>
    <row r="263" spans="9:9" x14ac:dyDescent="0.25">
      <c r="I263" t="str">
        <f ca="1">INDEX(Butins[Nom],MATCH(RAND(),Butins[Column1],1))</f>
        <v>Grande statuette pierre taillée</v>
      </c>
    </row>
    <row r="264" spans="9:9" x14ac:dyDescent="0.25">
      <c r="I264" t="str">
        <f ca="1">INDEX(Butins[Nom],MATCH(RAND(),Butins[Column1],1))</f>
        <v>Grande statuette pierre taillée</v>
      </c>
    </row>
    <row r="265" spans="9:9" x14ac:dyDescent="0.25">
      <c r="I265" t="str">
        <f ca="1">INDEX(Butins[Nom],MATCH(RAND(),Butins[Column1],1))</f>
        <v>Bijoux en argent (prix à l’once)</v>
      </c>
    </row>
    <row r="266" spans="9:9" x14ac:dyDescent="0.25">
      <c r="I266" t="str">
        <f ca="1">INDEX(Butins[Nom],MATCH(RAND(),Butins[Column1],1))</f>
        <v>Estampe de taille moyenne</v>
      </c>
    </row>
    <row r="267" spans="9:9" x14ac:dyDescent="0.25">
      <c r="I267" t="str">
        <f ca="1">INDEX(Butins[Nom],MATCH(RAND(),Butins[Column1],1))</f>
        <v>Grand tableau</v>
      </c>
    </row>
    <row r="268" spans="9:9" x14ac:dyDescent="0.25">
      <c r="I268" t="str">
        <f ca="1">INDEX(Butins[Nom],MATCH(RAND(),Butins[Column1],1))</f>
        <v>Bijoux en fer (prix à l’once)</v>
      </c>
    </row>
    <row r="269" spans="9:9" x14ac:dyDescent="0.25">
      <c r="I269" t="str">
        <f ca="1">INDEX(Butins[Nom],MATCH(RAND(),Butins[Column1],1))</f>
        <v>Petit coffret en bois décoré</v>
      </c>
    </row>
    <row r="270" spans="9:9" x14ac:dyDescent="0.25">
      <c r="I270" t="str">
        <f ca="1">INDEX(Butins[Nom],MATCH(RAND(),Butins[Column1],1))</f>
        <v>Petit tableau</v>
      </c>
    </row>
    <row r="271" spans="9:9" x14ac:dyDescent="0.25">
      <c r="I271" t="str">
        <f ca="1">INDEX(Butins[Nom],MATCH(RAND(),Butins[Column1],1))</f>
        <v>Bijoux en argent (prix à l’once)</v>
      </c>
    </row>
    <row r="272" spans="9:9" x14ac:dyDescent="0.25">
      <c r="I272" t="str">
        <f ca="1">INDEX(Butins[Nom],MATCH(RAND(),Butins[Column1],1))</f>
        <v>Bijoux en porcelaine (prix à l’once)</v>
      </c>
    </row>
    <row r="273" spans="9:9" x14ac:dyDescent="0.25">
      <c r="I273" t="str">
        <f ca="1">INDEX(Butins[Nom],MATCH(RAND(),Butins[Column1],1))</f>
        <v>Petite statuette pierre taillée</v>
      </c>
    </row>
    <row r="274" spans="9:9" x14ac:dyDescent="0.25">
      <c r="I274" t="str">
        <f ca="1">INDEX(Butins[Nom],MATCH(RAND(),Butins[Column1],1))</f>
        <v>Bijoux en fer (prix à l’once)</v>
      </c>
    </row>
    <row r="275" spans="9:9" x14ac:dyDescent="0.25">
      <c r="I275" t="str">
        <f ca="1">INDEX(Butins[Nom],MATCH(RAND(),Butins[Column1],1))</f>
        <v>Bijoux en porcelaine (prix à l’once)</v>
      </c>
    </row>
    <row r="276" spans="9:9" x14ac:dyDescent="0.25">
      <c r="I276" t="str">
        <f ca="1">INDEX(Butins[Nom],MATCH(RAND(),Butins[Column1],1))</f>
        <v>Bijoux en fer (prix à l’once)</v>
      </c>
    </row>
    <row r="277" spans="9:9" x14ac:dyDescent="0.25">
      <c r="I277" t="str">
        <f ca="1">INDEX(Butins[Nom],MATCH(RAND(),Butins[Column1],1))</f>
        <v>Bijoux en fer (prix à l’once)</v>
      </c>
    </row>
    <row r="278" spans="9:9" x14ac:dyDescent="0.25">
      <c r="I278" t="str">
        <f ca="1">INDEX(Butins[Nom],MATCH(RAND(),Butins[Column1],1))</f>
        <v>Bijoux en fer (prix à l’once)</v>
      </c>
    </row>
    <row r="279" spans="9:9" x14ac:dyDescent="0.25">
      <c r="I279" t="str">
        <f ca="1">INDEX(Butins[Nom],MATCH(RAND(),Butins[Column1],1))</f>
        <v>Bijoux en fer (prix à l’once)</v>
      </c>
    </row>
    <row r="280" spans="9:9" x14ac:dyDescent="0.25">
      <c r="I280" t="str">
        <f ca="1">INDEX(Butins[Nom],MATCH(RAND(),Butins[Column1],1))</f>
        <v>Coffret en bois décoré de taille moyenne</v>
      </c>
    </row>
    <row r="281" spans="9:9" x14ac:dyDescent="0.25">
      <c r="I281" t="str">
        <f ca="1">INDEX(Butins[Nom],MATCH(RAND(),Butins[Column1],1))</f>
        <v>Statuette pierre taillée taille moyenne</v>
      </c>
    </row>
    <row r="282" spans="9:9" x14ac:dyDescent="0.25">
      <c r="I282" t="str">
        <f ca="1">INDEX(Butins[Nom],MATCH(RAND(),Butins[Column1],1))</f>
        <v>Bijoux en fer (prix à l’once)</v>
      </c>
    </row>
    <row r="283" spans="9:9" x14ac:dyDescent="0.25">
      <c r="I283" t="str">
        <f ca="1">INDEX(Butins[Nom],MATCH(RAND(),Butins[Column1],1))</f>
        <v>Bijoux en argent (prix à l’once)</v>
      </c>
    </row>
    <row r="284" spans="9:9" x14ac:dyDescent="0.25">
      <c r="I284" t="str">
        <f ca="1">INDEX(Butins[Nom],MATCH(RAND(),Butins[Column1],1))</f>
        <v>Bijoux en fer (prix à l’once)</v>
      </c>
    </row>
    <row r="285" spans="9:9" x14ac:dyDescent="0.25">
      <c r="I285" t="str">
        <f ca="1">INDEX(Butins[Nom],MATCH(RAND(),Butins[Column1],1))</f>
        <v>Bijoux en argent (prix à l’once)</v>
      </c>
    </row>
    <row r="286" spans="9:9" x14ac:dyDescent="0.25">
      <c r="I286" t="str">
        <f ca="1">INDEX(Butins[Nom],MATCH(RAND(),Butins[Column1],1))</f>
        <v>Bijoux en fer (prix à l’once)</v>
      </c>
    </row>
    <row r="287" spans="9:9" x14ac:dyDescent="0.25">
      <c r="I287" t="str">
        <f ca="1">INDEX(Butins[Nom],MATCH(RAND(),Butins[Column1],1))</f>
        <v>Grande estampe</v>
      </c>
    </row>
    <row r="288" spans="9:9" x14ac:dyDescent="0.25">
      <c r="I288" t="str">
        <f ca="1">INDEX(Butins[Nom],MATCH(RAND(),Butins[Column1],1))</f>
        <v>Bijoux en porcelaine (prix à l’once)</v>
      </c>
    </row>
    <row r="289" spans="9:9" x14ac:dyDescent="0.25">
      <c r="I289" t="str">
        <f ca="1">INDEX(Butins[Nom],MATCH(RAND(),Butins[Column1],1))</f>
        <v>Petit tableau</v>
      </c>
    </row>
    <row r="290" spans="9:9" x14ac:dyDescent="0.25">
      <c r="I290" t="str">
        <f ca="1">INDEX(Butins[Nom],MATCH(RAND(),Butins[Column1],1))</f>
        <v>Bijoux en fer (prix à l’once)</v>
      </c>
    </row>
    <row r="291" spans="9:9" x14ac:dyDescent="0.25">
      <c r="I291" t="str">
        <f ca="1">INDEX(Butins[Nom],MATCH(RAND(),Butins[Column1],1))</f>
        <v>Grand coffret en bois décoré</v>
      </c>
    </row>
    <row r="292" spans="9:9" x14ac:dyDescent="0.25">
      <c r="I292" t="str">
        <f ca="1">INDEX(Butins[Nom],MATCH(RAND(),Butins[Column1],1))</f>
        <v>Bijoux en porcelaine (prix à l’once)</v>
      </c>
    </row>
    <row r="293" spans="9:9" x14ac:dyDescent="0.25">
      <c r="I293" t="str">
        <f ca="1">INDEX(Butins[Nom],MATCH(RAND(),Butins[Column1],1))</f>
        <v>Bijoux en argent (prix à l’once)</v>
      </c>
    </row>
    <row r="294" spans="9:9" x14ac:dyDescent="0.25">
      <c r="I294" t="str">
        <f ca="1">INDEX(Butins[Nom],MATCH(RAND(),Butins[Column1],1))</f>
        <v>Bijoux en fer (prix à l’once)</v>
      </c>
    </row>
    <row r="295" spans="9:9" x14ac:dyDescent="0.25">
      <c r="I295" t="str">
        <f ca="1">INDEX(Butins[Nom],MATCH(RAND(),Butins[Column1],1))</f>
        <v>Bijoux en or (prix à l’once)</v>
      </c>
    </row>
    <row r="296" spans="9:9" x14ac:dyDescent="0.25">
      <c r="I296" t="str">
        <f ca="1">INDEX(Butins[Nom],MATCH(RAND(),Butins[Column1],1))</f>
        <v>Bijoux en argent (prix à l’once)</v>
      </c>
    </row>
    <row r="297" spans="9:9" x14ac:dyDescent="0.25">
      <c r="I297" t="str">
        <f ca="1">INDEX(Butins[Nom],MATCH(RAND(),Butins[Column1],1))</f>
        <v>Petit coffret en bois décoré</v>
      </c>
    </row>
    <row r="298" spans="9:9" x14ac:dyDescent="0.25">
      <c r="I298" t="str">
        <f ca="1">INDEX(Butins[Nom],MATCH(RAND(),Butins[Column1],1))</f>
        <v>Tableau taille moyenne</v>
      </c>
    </row>
    <row r="299" spans="9:9" x14ac:dyDescent="0.25">
      <c r="I299" t="str">
        <f ca="1">INDEX(Butins[Nom],MATCH(RAND(),Butins[Column1],1))</f>
        <v>Bijoux en fer (prix à l’once)</v>
      </c>
    </row>
    <row r="300" spans="9:9" x14ac:dyDescent="0.25">
      <c r="I300" t="str">
        <f ca="1">INDEX(Butins[Nom],MATCH(RAND(),Butins[Column1],1))</f>
        <v>Statuette pierre taillée taille moyenne</v>
      </c>
    </row>
    <row r="301" spans="9:9" x14ac:dyDescent="0.25">
      <c r="I301" t="str">
        <f ca="1">INDEX(Butins[Nom],MATCH(RAND(),Butins[Column1],1))</f>
        <v>Bijoux en argent (prix à l’once)</v>
      </c>
    </row>
    <row r="302" spans="9:9" x14ac:dyDescent="0.25">
      <c r="I302" t="str">
        <f ca="1">INDEX(Butins[Nom],MATCH(RAND(),Butins[Column1],1))</f>
        <v>Bijoux en argent (prix à l’once)</v>
      </c>
    </row>
    <row r="303" spans="9:9" x14ac:dyDescent="0.25">
      <c r="I303" t="str">
        <f ca="1">INDEX(Butins[Nom],MATCH(RAND(),Butins[Column1],1))</f>
        <v>Petite estampe</v>
      </c>
    </row>
  </sheetData>
  <mergeCells count="1">
    <mergeCell ref="B2:D2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Babin</dc:creator>
  <cp:lastModifiedBy>h2so4</cp:lastModifiedBy>
  <dcterms:created xsi:type="dcterms:W3CDTF">2021-11-15T13:30:58Z</dcterms:created>
  <dcterms:modified xsi:type="dcterms:W3CDTF">2021-11-15T14:10:52Z</dcterms:modified>
</cp:coreProperties>
</file>