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7B486A54-B50F-4814-99C0-AB10709FEA4A}" xr6:coauthVersionLast="47" xr6:coauthVersionMax="47" xr10:uidLastSave="{00000000-0000-0000-0000-000000000000}"/>
  <bookViews>
    <workbookView xWindow="-120" yWindow="-120" windowWidth="29040" windowHeight="16440" xr2:uid="{6F4A7F47-BF6C-E840-8263-E5DABB891CBB}"/>
  </bookViews>
  <sheets>
    <sheet name="test" sheetId="2" r:id="rId1"/>
  </sheets>
  <definedNames>
    <definedName name="solver_adj" localSheetId="0" hidden="1">test!$G$12:$R$15</definedName>
    <definedName name="solver_cvg" localSheetId="0" hidden="1">"""""""""""""""""""""""""""""""""""""""""""""""""""""""""""""""""""""""""""""""""""""""""""""""""""""""""""""""""""""""""""""""0,0001"""""""""""""""""""""""""""""""""""""""""""""""""""""""""""""""""""""""""""""""""""""""""""""""""""""""""""""""""""""""""""""""</definedName>
    <definedName name="solver_drv" localSheetId="0" hidden="1">1</definedName>
    <definedName name="solver_eng" localSheetId="0" hidden="1">3</definedName>
    <definedName name="solver_est" localSheetId="0" hidden="1">1</definedName>
    <definedName name="solver_itr" localSheetId="0" hidden="1">2147483647</definedName>
    <definedName name="solver_lhs1" localSheetId="0" hidden="1">test!$G$12:$R$15</definedName>
    <definedName name="solver_lhs10" localSheetId="0" hidden="1">test!$S$12:$S$15</definedName>
    <definedName name="solver_lhs11" localSheetId="0" hidden="1">test!$S$12:$S$15</definedName>
    <definedName name="solver_lhs2" localSheetId="0" hidden="1">test!$G$16:$R$16</definedName>
    <definedName name="solver_lhs3" localSheetId="0" hidden="1">test!$S$12:$S$15</definedName>
    <definedName name="solver_lhs4" localSheetId="0" hidden="1">test!$T$22:$T$25</definedName>
    <definedName name="solver_lhs5" localSheetId="0" hidden="1">test!$V$12</definedName>
    <definedName name="solver_lhs6" localSheetId="0" hidden="1">test!$V$12:$V$15</definedName>
    <definedName name="solver_lhs7" localSheetId="0" hidden="1">test!$V$12:$V$15</definedName>
    <definedName name="solver_lhs8" localSheetId="0" hidden="1">test!$S$12:$S$15</definedName>
    <definedName name="solver_lhs9" localSheetId="0" hidden="1">test!$S$12:$S$15</definedName>
    <definedName name="solver_mip" localSheetId="0" hidden="1">2147483647</definedName>
    <definedName name="solver_mni" localSheetId="0" hidden="1">30</definedName>
    <definedName name="solver_mrt" localSheetId="0" hidden="1">"""""""""""""""""""""""""""""""""""""""""""""""""""""""""""""""""""""""""""""""""""""""""""""""""""""""""""""""""""""""""""""""0,075"""""""""""""""""""""""""""""""""""""""""""""""""""""""""""""""""""""""""""""""""""""""""""""""""""""""""""""""""""""""""""""""</definedName>
    <definedName name="solver_msl" localSheetId="0" hidden="1">2</definedName>
    <definedName name="solver_neg" localSheetId="0" hidden="1">2</definedName>
    <definedName name="solver_nod" localSheetId="0" hidden="1">2147483647</definedName>
    <definedName name="solver_num" localSheetId="0" hidden="1">7</definedName>
    <definedName name="solver_nwt" localSheetId="0" hidden="1">1</definedName>
    <definedName name="solver_opt" localSheetId="0" hidden="1">test!$U$19</definedName>
    <definedName name="solver_pre" localSheetId="0" hidden="1">"""""""""""""""""""""""""""""""""""""""""""""""""""""""""""""""""""""""""""""""""""""""""""""""""""""""""""""""""""""""""""""""0,000001"""""""""""""""""""""""""""""""""""""""""""""""""""""""""""""""""""""""""""""""""""""""""""""""""""""""""""""""""""""""""""""""</definedName>
    <definedName name="solver_rbv" localSheetId="0" hidden="1">1</definedName>
    <definedName name="solver_rel1" localSheetId="0" hidden="1">5</definedName>
    <definedName name="solver_rel10" localSheetId="0" hidden="1">1</definedName>
    <definedName name="solver_rel11" localSheetId="0" hidden="1">1</definedName>
    <definedName name="solver_rel2" localSheetId="0" hidden="1">2</definedName>
    <definedName name="solver_rel3" localSheetId="0" hidden="1">1</definedName>
    <definedName name="solver_rel4" localSheetId="0" hidden="1">2</definedName>
    <definedName name="solver_rel5" localSheetId="0" hidden="1">2</definedName>
    <definedName name="solver_rel6" localSheetId="0" hidden="1">3</definedName>
    <definedName name="solver_rel7" localSheetId="0" hidden="1">3</definedName>
    <definedName name="solver_rel8" localSheetId="0" hidden="1">1</definedName>
    <definedName name="solver_rel9" localSheetId="0" hidden="1">1</definedName>
    <definedName name="solver_rhs1" localSheetId="0" hidden="1">"binary"</definedName>
    <definedName name="solver_rhs10" localSheetId="0" hidden="1">test!$T$12:$T$15</definedName>
    <definedName name="solver_rhs11" localSheetId="0" hidden="1">test!$T$12:$T$15</definedName>
    <definedName name="solver_rhs2" localSheetId="0" hidden="1">1</definedName>
    <definedName name="solver_rhs3" localSheetId="0" hidden="1">test!$T$12:$T$15</definedName>
    <definedName name="solver_rhs4" localSheetId="0" hidden="1">test!$V$12:$V$15</definedName>
    <definedName name="solver_rhs5" localSheetId="0" hidden="1">test!$T$22</definedName>
    <definedName name="solver_rhs6" localSheetId="0" hidden="1">test!$V$22:$V$25</definedName>
    <definedName name="solver_rhs7" localSheetId="0" hidden="1">1</definedName>
    <definedName name="solver_rhs8" localSheetId="0" hidden="1">test!$T$12:$T$15</definedName>
    <definedName name="solver_rhs9" localSheetId="0" hidden="1">test!$T$12:$T$15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13" i="2" l="1" a="1"/>
  <c r="S13" i="2" s="1"/>
  <c r="S14" i="2" a="1"/>
  <c r="S14" i="2" s="1"/>
  <c r="S15" i="2" a="1"/>
  <c r="S15" i="2" s="1"/>
  <c r="S12" i="2" a="1"/>
  <c r="S12" i="2" s="1"/>
  <c r="R16" i="2"/>
  <c r="Q16" i="2"/>
  <c r="P16" i="2"/>
  <c r="O16" i="2"/>
  <c r="N16" i="2"/>
  <c r="M16" i="2"/>
  <c r="L16" i="2"/>
  <c r="K16" i="2"/>
  <c r="J16" i="2"/>
  <c r="I16" i="2"/>
  <c r="H16" i="2"/>
  <c r="G16" i="2"/>
  <c r="V15" i="2"/>
  <c r="T15" i="2"/>
  <c r="D15" i="2"/>
  <c r="R17" i="2" s="1"/>
  <c r="V14" i="2"/>
  <c r="T14" i="2"/>
  <c r="D14" i="2"/>
  <c r="Q17" i="2" s="1"/>
  <c r="V13" i="2"/>
  <c r="T13" i="2"/>
  <c r="D13" i="2"/>
  <c r="P17" i="2" s="1"/>
  <c r="V12" i="2"/>
  <c r="T12" i="2"/>
  <c r="D12" i="2"/>
  <c r="O17" i="2" s="1"/>
  <c r="D11" i="2"/>
  <c r="N17" i="2" s="1"/>
  <c r="D10" i="2"/>
  <c r="M17" i="2" s="1"/>
  <c r="D9" i="2"/>
  <c r="L17" i="2" s="1"/>
  <c r="D8" i="2"/>
  <c r="K17" i="2" s="1"/>
  <c r="D7" i="2"/>
  <c r="J17" i="2" s="1"/>
  <c r="D6" i="2"/>
  <c r="I17" i="2" s="1"/>
  <c r="D5" i="2"/>
  <c r="H17" i="2" s="1"/>
  <c r="D4" i="2"/>
  <c r="G17" i="2" s="1"/>
  <c r="U13" i="2" l="1"/>
  <c r="U14" i="2"/>
  <c r="U15" i="2"/>
  <c r="U12" i="2"/>
  <c r="U19" i="2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<sst xmlns="http://schemas.openxmlformats.org/spreadsheetml/2006/main" count="21" uniqueCount="15">
  <si>
    <t>piste</t>
  </si>
  <si>
    <t xml:space="preserve">km </t>
  </si>
  <si>
    <t xml:space="preserve">km / H </t>
  </si>
  <si>
    <t>personne</t>
  </si>
  <si>
    <t>obj</t>
  </si>
  <si>
    <t>personne 1</t>
  </si>
  <si>
    <t>personne 2</t>
  </si>
  <si>
    <t>personne 3</t>
  </si>
  <si>
    <t>personne 4</t>
  </si>
  <si>
    <t>personne \ piste</t>
  </si>
  <si>
    <t>km / H</t>
  </si>
  <si>
    <t>écart</t>
  </si>
  <si>
    <t>nb piste</t>
  </si>
  <si>
    <t>SOMME</t>
  </si>
  <si>
    <t>somme écart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</si>
</sst>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5">
    <xf numFmtId="0" fontId="0" fillId="0" borderId="0" xfId="0"/>
    <xf numFmtId="0" fontId="1" fillId="0" borderId="0" xfId="1"/>
    <xf numFmtId="0" fontId="1" fillId="0" borderId="1" xfId="1" applyBorder="1"/>
    <xf numFmtId="0" fontId="1" fillId="2" borderId="1" xfId="1" applyFill="1" applyBorder="1"/>
    <xf numFmtId="0" fontId="1" fillId="3" borderId="1" xfId="1" applyFill="1" applyBorder="1"/>
  </cellXfs>
  <cellStyles count="2">
    <cellStyle name="Normal" xfId="0" builtinId="0"/>
    <cellStyle name="Normal 2" xfId="1" xr:uid="{A2240CC2-182D-2E4F-83E2-A97027111DD1}"/>
  </cellStyles>
  <dxfs count="2">
    <dxf>
      <fill>
        <patternFill>
          <bgColor rgb="FF00B050"/>
        </patternFill>
      </fill>
    </dxf>
    <dxf>
      <fill>
        <patternFill>
          <bgColor theme="2" tint="-9.9948118533890809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390525</xdr:colOff>
      <xdr:row>2</xdr:row>
      <xdr:rowOff>171450</xdr:rowOff>
    </xdr:from>
    <xdr:to>
      <xdr:col>12</xdr:col>
      <xdr:colOff>0</xdr:colOff>
      <xdr:row>4</xdr:row>
      <xdr:rowOff>171450</xdr:rowOff>
    </xdr:to>
    <xdr:sp macro="[0]!aargh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02A0AD93-F11F-43D5-BD2A-9B52C3B74907}"/>
            </a:ext>
          </a:extLst>
        </xdr:cNvPr>
        <xdr:cNvSpPr/>
      </xdr:nvSpPr>
      <xdr:spPr>
        <a:xfrm>
          <a:off x="7067550" y="552450"/>
          <a:ext cx="657225" cy="381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go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352868-2EB5-C140-94A4-2991A2F4D57F}">
  <sheetPr codeName="Sheet1"/>
  <dimension ref="B3:V19"/>
  <sheetViews>
    <sheetView tabSelected="1" workbookViewId="0">
      <selection activeCell="L7" sqref="L7"/>
    </sheetView>
  </sheetViews>
  <sheetFormatPr defaultColWidth="10.875" defaultRowHeight="15" x14ac:dyDescent="0.25"/>
  <cols>
    <col min="1" max="4" width="10.875" style="1"/>
    <col min="5" max="5" width="4" style="1" customWidth="1"/>
    <col min="6" max="6" width="12.625" style="1" customWidth="1"/>
    <col min="7" max="18" width="6.875" style="1" customWidth="1"/>
    <col min="19" max="19" width="8.375" style="1" customWidth="1"/>
    <col min="20" max="20" width="6.5" style="1" customWidth="1"/>
    <col min="21" max="21" width="10.875" style="1"/>
    <col min="22" max="22" width="8.625" style="1" customWidth="1"/>
    <col min="23" max="16384" width="10.875" style="1"/>
  </cols>
  <sheetData>
    <row r="3" spans="2:22" x14ac:dyDescent="0.25">
      <c r="B3" s="1" t="s">
        <v>0</v>
      </c>
      <c r="C3" s="1" t="s">
        <v>1</v>
      </c>
      <c r="D3" s="1" t="s">
        <v>2</v>
      </c>
      <c r="F3" s="1" t="s">
        <v>3</v>
      </c>
      <c r="G3" s="1" t="s">
        <v>4</v>
      </c>
    </row>
    <row r="4" spans="2:22" x14ac:dyDescent="0.25">
      <c r="B4" s="1">
        <v>1</v>
      </c>
      <c r="C4" s="1">
        <v>530</v>
      </c>
      <c r="D4" s="1">
        <f>C4/48</f>
        <v>11.041666666666666</v>
      </c>
      <c r="F4" s="1" t="s">
        <v>5</v>
      </c>
      <c r="G4" s="1">
        <v>55</v>
      </c>
    </row>
    <row r="5" spans="2:22" x14ac:dyDescent="0.25">
      <c r="B5" s="1">
        <v>2</v>
      </c>
      <c r="C5" s="1">
        <v>700</v>
      </c>
      <c r="D5" s="1">
        <f t="shared" ref="D5:D15" si="0">C5/48</f>
        <v>14.583333333333334</v>
      </c>
      <c r="F5" s="1" t="s">
        <v>6</v>
      </c>
      <c r="G5" s="1">
        <v>45</v>
      </c>
    </row>
    <row r="6" spans="2:22" x14ac:dyDescent="0.25">
      <c r="B6" s="1">
        <v>3</v>
      </c>
      <c r="C6" s="1">
        <v>333</v>
      </c>
      <c r="D6" s="1">
        <f t="shared" si="0"/>
        <v>6.9375</v>
      </c>
      <c r="F6" s="1" t="s">
        <v>7</v>
      </c>
      <c r="G6" s="1">
        <v>35</v>
      </c>
    </row>
    <row r="7" spans="2:22" x14ac:dyDescent="0.25">
      <c r="B7" s="1">
        <v>4</v>
      </c>
      <c r="C7" s="1">
        <v>490</v>
      </c>
      <c r="D7" s="1">
        <f t="shared" si="0"/>
        <v>10.208333333333334</v>
      </c>
      <c r="F7" s="1" t="s">
        <v>8</v>
      </c>
      <c r="G7" s="1">
        <v>48</v>
      </c>
    </row>
    <row r="8" spans="2:22" x14ac:dyDescent="0.25">
      <c r="B8" s="1">
        <v>5</v>
      </c>
      <c r="C8" s="1">
        <v>899</v>
      </c>
      <c r="D8" s="1">
        <f t="shared" si="0"/>
        <v>18.729166666666668</v>
      </c>
    </row>
    <row r="9" spans="2:22" x14ac:dyDescent="0.25">
      <c r="B9" s="1">
        <v>6</v>
      </c>
      <c r="C9" s="1">
        <v>910</v>
      </c>
      <c r="D9" s="1">
        <f t="shared" si="0"/>
        <v>18.958333333333332</v>
      </c>
    </row>
    <row r="10" spans="2:22" x14ac:dyDescent="0.25">
      <c r="B10" s="1">
        <v>7</v>
      </c>
      <c r="C10" s="1">
        <v>480</v>
      </c>
      <c r="D10" s="1">
        <f t="shared" si="0"/>
        <v>10</v>
      </c>
    </row>
    <row r="11" spans="2:22" x14ac:dyDescent="0.25">
      <c r="B11" s="1">
        <v>8</v>
      </c>
      <c r="C11" s="1">
        <v>980</v>
      </c>
      <c r="D11" s="1">
        <f t="shared" si="0"/>
        <v>20.416666666666668</v>
      </c>
      <c r="F11" s="2" t="s">
        <v>9</v>
      </c>
      <c r="G11" s="2">
        <v>1</v>
      </c>
      <c r="H11" s="2">
        <v>2</v>
      </c>
      <c r="I11" s="2">
        <v>3</v>
      </c>
      <c r="J11" s="2">
        <v>4</v>
      </c>
      <c r="K11" s="2">
        <v>5</v>
      </c>
      <c r="L11" s="2">
        <v>6</v>
      </c>
      <c r="M11" s="2">
        <v>7</v>
      </c>
      <c r="N11" s="2">
        <v>8</v>
      </c>
      <c r="O11" s="2">
        <v>9</v>
      </c>
      <c r="P11" s="2">
        <v>10</v>
      </c>
      <c r="Q11" s="2">
        <v>11</v>
      </c>
      <c r="R11" s="2">
        <v>12</v>
      </c>
      <c r="S11" s="1" t="s">
        <v>10</v>
      </c>
      <c r="T11" s="1" t="s">
        <v>4</v>
      </c>
      <c r="U11" s="1" t="s">
        <v>11</v>
      </c>
      <c r="V11" s="3" t="s">
        <v>12</v>
      </c>
    </row>
    <row r="12" spans="2:22" x14ac:dyDescent="0.25">
      <c r="B12" s="1">
        <v>9</v>
      </c>
      <c r="C12" s="1">
        <v>700</v>
      </c>
      <c r="D12" s="1">
        <f t="shared" si="0"/>
        <v>14.583333333333334</v>
      </c>
      <c r="F12" s="2" t="s">
        <v>5</v>
      </c>
      <c r="G12" s="4">
        <v>1</v>
      </c>
      <c r="H12" s="4">
        <v>1</v>
      </c>
      <c r="I12" s="4">
        <v>1</v>
      </c>
      <c r="J12" s="4">
        <v>1</v>
      </c>
      <c r="K12" s="4">
        <v>0</v>
      </c>
      <c r="L12" s="4">
        <v>0</v>
      </c>
      <c r="M12" s="4">
        <v>0</v>
      </c>
      <c r="N12" s="4">
        <v>0</v>
      </c>
      <c r="O12" s="4">
        <v>0</v>
      </c>
      <c r="P12" s="4">
        <v>0</v>
      </c>
      <c r="Q12" s="4">
        <v>0</v>
      </c>
      <c r="R12" s="4">
        <v>0</v>
      </c>
      <c r="S12" s="1" cm="1">
        <f t="array" ref="S12">SUMPRODUCT(G12:R12*$G$17:$R$17)</f>
        <v>42.770833333333336</v>
      </c>
      <c r="T12" s="1">
        <f>G4</f>
        <v>55</v>
      </c>
      <c r="U12" s="1">
        <f>ABS(T12-S12)</f>
        <v>12.229166666666664</v>
      </c>
      <c r="V12" s="3">
        <f>SUM(G12:R12)</f>
        <v>4</v>
      </c>
    </row>
    <row r="13" spans="2:22" x14ac:dyDescent="0.25">
      <c r="B13" s="1">
        <v>10</v>
      </c>
      <c r="C13" s="1">
        <v>200</v>
      </c>
      <c r="D13" s="1">
        <f t="shared" si="0"/>
        <v>4.166666666666667</v>
      </c>
      <c r="F13" s="2" t="s">
        <v>6</v>
      </c>
      <c r="G13" s="4">
        <v>0</v>
      </c>
      <c r="H13" s="4">
        <v>0</v>
      </c>
      <c r="I13" s="4">
        <v>0</v>
      </c>
      <c r="J13" s="4">
        <v>0</v>
      </c>
      <c r="K13" s="4">
        <v>1</v>
      </c>
      <c r="L13" s="4">
        <v>1</v>
      </c>
      <c r="M13" s="4">
        <v>0</v>
      </c>
      <c r="N13" s="4">
        <v>0</v>
      </c>
      <c r="O13" s="4">
        <v>0</v>
      </c>
      <c r="P13" s="4">
        <v>0</v>
      </c>
      <c r="Q13" s="4">
        <v>0</v>
      </c>
      <c r="R13" s="4">
        <v>0</v>
      </c>
      <c r="S13" s="1" cm="1">
        <f t="array" ref="S13">SUMPRODUCT(G13:R13*$G$17:$R$17)</f>
        <v>37.6875</v>
      </c>
      <c r="T13" s="1">
        <f t="shared" ref="T13:T15" si="1">G5</f>
        <v>45</v>
      </c>
      <c r="U13" s="1">
        <f t="shared" ref="U13:U15" si="2">ABS(T13-S13)</f>
        <v>7.3125</v>
      </c>
      <c r="V13" s="3">
        <f t="shared" ref="V13:V15" si="3">SUM(G13:R13)</f>
        <v>2</v>
      </c>
    </row>
    <row r="14" spans="2:22" x14ac:dyDescent="0.25">
      <c r="B14" s="1">
        <v>11</v>
      </c>
      <c r="C14" s="1">
        <v>1020</v>
      </c>
      <c r="D14" s="1">
        <f t="shared" si="0"/>
        <v>21.25</v>
      </c>
      <c r="F14" s="2" t="s">
        <v>7</v>
      </c>
      <c r="G14" s="4">
        <v>0</v>
      </c>
      <c r="H14" s="4">
        <v>0</v>
      </c>
      <c r="I14" s="4">
        <v>0</v>
      </c>
      <c r="J14" s="4">
        <v>0</v>
      </c>
      <c r="K14" s="4">
        <v>0</v>
      </c>
      <c r="L14" s="4">
        <v>0</v>
      </c>
      <c r="M14" s="4">
        <v>0</v>
      </c>
      <c r="N14" s="4">
        <v>0</v>
      </c>
      <c r="O14" s="4">
        <v>0</v>
      </c>
      <c r="P14" s="4">
        <v>1</v>
      </c>
      <c r="Q14" s="4">
        <v>1</v>
      </c>
      <c r="R14" s="4">
        <v>1</v>
      </c>
      <c r="S14" s="1" cm="1">
        <f t="array" ref="S14">SUMPRODUCT(G14:R14*$G$17:$R$17)</f>
        <v>34.854166666666671</v>
      </c>
      <c r="T14" s="1">
        <f t="shared" si="1"/>
        <v>35</v>
      </c>
      <c r="U14" s="1">
        <f t="shared" si="2"/>
        <v>0.1458333333333286</v>
      </c>
      <c r="V14" s="3">
        <f t="shared" si="3"/>
        <v>3</v>
      </c>
    </row>
    <row r="15" spans="2:22" x14ac:dyDescent="0.25">
      <c r="B15" s="1">
        <v>12</v>
      </c>
      <c r="C15" s="1">
        <v>453</v>
      </c>
      <c r="D15" s="1">
        <f t="shared" si="0"/>
        <v>9.4375</v>
      </c>
      <c r="F15" s="2" t="s">
        <v>8</v>
      </c>
      <c r="G15" s="4">
        <v>0</v>
      </c>
      <c r="H15" s="4">
        <v>0</v>
      </c>
      <c r="I15" s="4">
        <v>0</v>
      </c>
      <c r="J15" s="4">
        <v>0</v>
      </c>
      <c r="K15" s="4">
        <v>0</v>
      </c>
      <c r="L15" s="4">
        <v>0</v>
      </c>
      <c r="M15" s="4">
        <v>1</v>
      </c>
      <c r="N15" s="4">
        <v>1</v>
      </c>
      <c r="O15" s="4">
        <v>1</v>
      </c>
      <c r="P15" s="4">
        <v>0</v>
      </c>
      <c r="Q15" s="4">
        <v>0</v>
      </c>
      <c r="R15" s="4">
        <v>0</v>
      </c>
      <c r="S15" s="1" cm="1">
        <f t="array" ref="S15">SUMPRODUCT(G15:R15*$G$17:$R$17)</f>
        <v>45</v>
      </c>
      <c r="T15" s="1">
        <f t="shared" si="1"/>
        <v>48</v>
      </c>
      <c r="U15" s="1">
        <f t="shared" si="2"/>
        <v>3</v>
      </c>
      <c r="V15" s="3">
        <f t="shared" si="3"/>
        <v>3</v>
      </c>
    </row>
    <row r="16" spans="2:22" x14ac:dyDescent="0.25">
      <c r="F16" s="1" t="s">
        <v>13</v>
      </c>
      <c r="G16" s="1">
        <f>SUM(G12:G15)</f>
        <v>1</v>
      </c>
      <c r="H16" s="1">
        <f t="shared" ref="H16:R16" si="4">SUM(H12:H15)</f>
        <v>1</v>
      </c>
      <c r="I16" s="1">
        <f t="shared" si="4"/>
        <v>1</v>
      </c>
      <c r="J16" s="1">
        <f t="shared" si="4"/>
        <v>1</v>
      </c>
      <c r="K16" s="1">
        <f t="shared" si="4"/>
        <v>1</v>
      </c>
      <c r="L16" s="1">
        <f t="shared" si="4"/>
        <v>1</v>
      </c>
      <c r="M16" s="1">
        <f t="shared" si="4"/>
        <v>1</v>
      </c>
      <c r="N16" s="1">
        <f t="shared" si="4"/>
        <v>1</v>
      </c>
      <c r="O16" s="1">
        <f t="shared" si="4"/>
        <v>1</v>
      </c>
      <c r="P16" s="1">
        <f t="shared" si="4"/>
        <v>1</v>
      </c>
      <c r="Q16" s="1">
        <f t="shared" si="4"/>
        <v>1</v>
      </c>
      <c r="R16" s="1">
        <f t="shared" si="4"/>
        <v>1</v>
      </c>
    </row>
    <row r="17" spans="6:21" x14ac:dyDescent="0.25">
      <c r="F17" s="1" t="s">
        <v>13</v>
      </c>
      <c r="G17" s="1">
        <f>D4</f>
        <v>11.041666666666666</v>
      </c>
      <c r="H17" s="1">
        <f>D5</f>
        <v>14.583333333333334</v>
      </c>
      <c r="I17" s="1">
        <f>D6</f>
        <v>6.9375</v>
      </c>
      <c r="J17" s="1">
        <f>D7</f>
        <v>10.208333333333334</v>
      </c>
      <c r="K17" s="1">
        <f>D8</f>
        <v>18.729166666666668</v>
      </c>
      <c r="L17" s="1">
        <f>D9</f>
        <v>18.958333333333332</v>
      </c>
      <c r="M17" s="1">
        <f>D10</f>
        <v>10</v>
      </c>
      <c r="N17" s="1">
        <f>D11</f>
        <v>20.416666666666668</v>
      </c>
      <c r="O17" s="1">
        <f>D12</f>
        <v>14.583333333333334</v>
      </c>
      <c r="P17" s="1">
        <f>D13</f>
        <v>4.166666666666667</v>
      </c>
      <c r="Q17" s="1">
        <f>D14</f>
        <v>21.25</v>
      </c>
      <c r="R17" s="1">
        <f>D15</f>
        <v>9.4375</v>
      </c>
    </row>
    <row r="19" spans="6:21" x14ac:dyDescent="0.25">
      <c r="T19" s="1" t="s">
        <v>14</v>
      </c>
      <c r="U19" s="1">
        <f>SUM(U12:U15)</f>
        <v>22.687499999999993</v>
      </c>
    </row>
  </sheetData>
  <conditionalFormatting sqref="G12:R15">
    <cfRule type="cellIs" dxfId="1" priority="1" operator="equal">
      <formula>0</formula>
    </cfRule>
    <cfRule type="cellIs" dxfId="0" priority="2" operator="equal">
      <formula>1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ad</dc:creator>
  <cp:keywords/>
  <dc:description/>
  <cp:lastModifiedBy>h2so4</cp:lastModifiedBy>
  <dcterms:created xsi:type="dcterms:W3CDTF">2021-11-14T12:26:30Z</dcterms:created>
  <dcterms:modified xsi:type="dcterms:W3CDTF">2021-11-14T23:31:56Z</dcterms:modified>
  <cp:category/>
</cp:coreProperties>
</file>