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filterPrivacy="1"/>
  <xr:revisionPtr revIDLastSave="0" documentId="13_ncr:1_{EBE6F056-78B4-47F4-A249-BD13D1FF5C46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BASE" sheetId="1" r:id="rId1"/>
    <sheet name="CRITE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H26" i="2" s="1" a="1"/>
  <c r="H26" i="2" s="1"/>
  <c r="A22" i="1"/>
  <c r="A23" i="1"/>
  <c r="I28" i="2" s="1" a="1"/>
  <c r="I28" i="2" s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2" i="1"/>
  <c r="I4" i="2"/>
  <c r="H4" i="2"/>
  <c r="G4" i="2"/>
  <c r="F4" i="2"/>
  <c r="E4" i="2"/>
  <c r="F18" i="2" l="1" a="1"/>
  <c r="F18" i="2" s="1"/>
  <c r="F19" i="2" a="1"/>
  <c r="F19" i="2" s="1"/>
  <c r="G25" i="2" a="1"/>
  <c r="G25" i="2" s="1"/>
  <c r="G24" i="2" a="1"/>
  <c r="G24" i="2" s="1"/>
  <c r="G23" i="2" a="1"/>
  <c r="G23" i="2" s="1"/>
  <c r="E15" i="2" a="1"/>
  <c r="E15" i="2" s="1"/>
  <c r="H27" i="2" a="1"/>
  <c r="H27" i="2" s="1"/>
  <c r="F22" i="2" a="1"/>
  <c r="F22" i="2" s="1"/>
  <c r="F21" i="2" a="1"/>
  <c r="F21" i="2" s="1"/>
  <c r="F20" i="2" a="1"/>
  <c r="F20" i="2" s="1"/>
  <c r="E12" i="2" a="1"/>
  <c r="E12" i="2" s="1"/>
  <c r="E14" i="2" a="1"/>
  <c r="E14" i="2" s="1"/>
  <c r="E17" i="2" a="1"/>
  <c r="E17" i="2" s="1"/>
  <c r="E9" i="2" a="1"/>
  <c r="E9" i="2" s="1"/>
  <c r="E13" i="2" a="1"/>
  <c r="E13" i="2" s="1"/>
  <c r="E16" i="2" a="1"/>
  <c r="E16" i="2" s="1"/>
  <c r="E8" i="2" a="1"/>
  <c r="E8" i="2" s="1"/>
  <c r="E11" i="2" a="1"/>
  <c r="E11" i="2" s="1"/>
  <c r="E10" i="2" a="1"/>
  <c r="E10" i="2" s="1"/>
  <c r="E7" i="2" a="1"/>
  <c r="E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<sst xmlns="http://schemas.openxmlformats.org/spreadsheetml/2006/main" count="392" uniqueCount="351">
  <si>
    <t>CRITERE</t>
  </si>
  <si>
    <t>NLLE ZELANDE MAORI</t>
  </si>
  <si>
    <t>AUCKLAND</t>
  </si>
  <si>
    <t>AUSTRALIE</t>
  </si>
  <si>
    <t>THAILANDE</t>
  </si>
  <si>
    <t>BANGKOK</t>
  </si>
  <si>
    <t>ALLEMAND</t>
  </si>
  <si>
    <t>BERLIN</t>
  </si>
  <si>
    <t>TURQUIE</t>
  </si>
  <si>
    <t>DANEMARK</t>
  </si>
  <si>
    <t>COPENHAGUE</t>
  </si>
  <si>
    <t>SUISSE</t>
  </si>
  <si>
    <t>GENEVE</t>
  </si>
  <si>
    <t>ISTANBUL</t>
  </si>
  <si>
    <t>MALAISIE</t>
  </si>
  <si>
    <t>KUALA LUMPUR</t>
  </si>
  <si>
    <t>AFRIQUE NIGERIA</t>
  </si>
  <si>
    <t>LAGOS</t>
  </si>
  <si>
    <t>EGYPTE</t>
  </si>
  <si>
    <t>LE CAIRE</t>
  </si>
  <si>
    <t>ANGLAIS UK</t>
  </si>
  <si>
    <t>LONDRES</t>
  </si>
  <si>
    <t>Espagne</t>
  </si>
  <si>
    <t>MADRID</t>
  </si>
  <si>
    <t>CATALAN</t>
  </si>
  <si>
    <t>GALICE</t>
  </si>
  <si>
    <t>BASQUE</t>
  </si>
  <si>
    <t>MANILLE</t>
  </si>
  <si>
    <t>INDONESIE</t>
  </si>
  <si>
    <t>VIETNAM</t>
  </si>
  <si>
    <t>France</t>
  </si>
  <si>
    <t>MARSEILLE</t>
  </si>
  <si>
    <t>ALGERIE</t>
  </si>
  <si>
    <t>CELTIC BRETON</t>
  </si>
  <si>
    <t>MAROC</t>
  </si>
  <si>
    <t>NORMAND</t>
  </si>
  <si>
    <t>THAITI</t>
  </si>
  <si>
    <t xml:space="preserve"> THAITI 2</t>
  </si>
  <si>
    <t>Italie</t>
  </si>
  <si>
    <t>russie</t>
  </si>
  <si>
    <t>MOSCOU</t>
  </si>
  <si>
    <t>KENYA</t>
  </si>
  <si>
    <t>NAIROBI</t>
  </si>
  <si>
    <t>AFR CONGO KENYA ETIOPIE</t>
  </si>
  <si>
    <t>INDE</t>
  </si>
  <si>
    <t>NEW DELHI</t>
  </si>
  <si>
    <t>INDE 2</t>
  </si>
  <si>
    <t>INDE 3</t>
  </si>
  <si>
    <t>INDE 4</t>
  </si>
  <si>
    <t>ANGLAIS US</t>
  </si>
  <si>
    <t>NEW YORK</t>
  </si>
  <si>
    <t>AMERICAIN COLONIE</t>
  </si>
  <si>
    <t>AFRO AM</t>
  </si>
  <si>
    <t>LATINO US</t>
  </si>
  <si>
    <t>JAPON</t>
  </si>
  <si>
    <t>OSAKA</t>
  </si>
  <si>
    <t>OXFORD</t>
  </si>
  <si>
    <t>PARIS</t>
  </si>
  <si>
    <t>CHINE</t>
  </si>
  <si>
    <t>PEKIN</t>
  </si>
  <si>
    <t>PHOENIX</t>
  </si>
  <si>
    <t>QUEBEC</t>
  </si>
  <si>
    <t>SAN JOSE</t>
  </si>
  <si>
    <t>BRESIL</t>
  </si>
  <si>
    <t>SAO PAULO</t>
  </si>
  <si>
    <t>Portugal</t>
  </si>
  <si>
    <t>SEVILLE</t>
  </si>
  <si>
    <t>ST PETERSBOURG</t>
  </si>
  <si>
    <t>SUEDE</t>
  </si>
  <si>
    <t>STOCKHOLM</t>
  </si>
  <si>
    <t>SYDNEY</t>
  </si>
  <si>
    <t>TOKYO</t>
  </si>
  <si>
    <t>WASHINGTON</t>
  </si>
  <si>
    <t>WELLINGTON</t>
  </si>
  <si>
    <t>LISTE</t>
  </si>
  <si>
    <t>(DE A6 A A11)</t>
  </si>
  <si>
    <t>A</t>
  </si>
  <si>
    <t>B</t>
  </si>
  <si>
    <t>C</t>
  </si>
  <si>
    <t>D</t>
  </si>
  <si>
    <t>E</t>
  </si>
  <si>
    <t>CELLULE E4 = A7</t>
  </si>
  <si>
    <t>CELLULE F4 = A8</t>
  </si>
  <si>
    <t>CELLULE G4 = A9</t>
  </si>
  <si>
    <t>CELLULE H4 = A10</t>
  </si>
  <si>
    <t>CELLULE I4 = A11</t>
  </si>
  <si>
    <t>DONNEES A</t>
  </si>
  <si>
    <t>DONNEES B</t>
  </si>
  <si>
    <t>DONNEES C</t>
  </si>
  <si>
    <t>DONNEES D</t>
  </si>
  <si>
    <t>DONNEES E</t>
  </si>
  <si>
    <t>1.CHOIX DES 5 CRITERES</t>
  </si>
  <si>
    <t>CHOIX 5 VALEURS ALEATOIRES SANS DOUBLON</t>
  </si>
  <si>
    <t>CHOIX 11 VALEURS ALEATOIRES SANS DOUBLON</t>
  </si>
  <si>
    <t>CHOIX 3 VALEURS ALEATOIRES SANS DOUBLON</t>
  </si>
  <si>
    <t>CHOIX 2 VALEURS ALEATOIRES SANS DOUBLON</t>
  </si>
  <si>
    <t>CHOIX 1 VALEURS ALEATOIRES SANS DOUBLON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</si>
  <si>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</si>
  <si>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</si>
  <si>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</si>
  <si>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</si>
  <si>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</si>
  <si>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</si>
  <si>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</si>
  <si>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</si>
  <si>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</si>
  <si>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</si>
  <si>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</si>
  <si>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</si>
  <si>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</si>
  <si>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</si>
  <si>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</si>
  <si>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</si>
  <si>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</si>
  <si>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</si>
  <si>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</si>
  <si>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</si>
  <si>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</si>
  <si>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</si>
  <si>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</si>
  <si>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</si>
  <si>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</si>
  <si>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</si>
  <si>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</si>
  <si>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</si>
  <si>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</si>
  <si>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</si>
  <si>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</si>
  <si>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</si>
  <si>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</si>
  <si>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</si>
  <si>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</si>
  <si>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</si>
  <si>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</si>
  <si>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</si>
  <si>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</si>
  <si>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</si>
  <si>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</si>
  <si>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</si>
  <si>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</si>
  <si>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</si>
  <si>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</si>
  <si>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</si>
  <si>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</si>
  <si>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</si>
  <si>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</si>
  <si>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</si>
  <si>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</si>
  <si>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</si>
  <si>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</si>
  <si>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</si>
  <si>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</si>
  <si>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</si>
  <si>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</si>
  <si>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</si>
  <si>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</si>
  <si>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</si>
  <si>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</si>
  <si>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</si>
  <si>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</si>
  <si>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</si>
  <si>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</si>
  <si>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</si>
  <si>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</si>
  <si>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</si>
  <si>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</si>
  <si>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</si>
  <si>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</si>
  <si>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</si>
  <si>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</si>
  <si>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</si>
  <si>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</si>
  <si>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</si>
  <si>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</si>
  <si>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</si>
  <si>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</si>
  <si>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</si>
  <si>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</si>
  <si>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</si>
  <si>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</si>
  <si>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</si>
  <si>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</si>
  <si>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</si>
  <si>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</si>
  <si>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</si>
  <si>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</si>
  <si>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</si>
  <si>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</si>
  <si>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</si>
  <si>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</si>
  <si>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</si>
  <si>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</si>
  <si>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</si>
  <si>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</si>
  <si>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</si>
  <si>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</si>
  <si>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</si>
  <si>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</si>
  <si>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</si>
  <si>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</si>
  <si>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</si>
  <si>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</si>
  <si>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</si>
  <si>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</si>
  <si>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</si>
  <si>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</si>
  <si>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</si>
  <si>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</si>
  <si>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MMMMM</t>
  </si>
  <si>
    <t>NNNNN</t>
  </si>
  <si>
    <t>OOOOO</t>
  </si>
  <si>
    <t>PPPPP</t>
  </si>
  <si>
    <t>QQQQQ</t>
  </si>
  <si>
    <t>RRRRR</t>
  </si>
  <si>
    <t>SSSSS</t>
  </si>
  <si>
    <t>TTTTT</t>
  </si>
  <si>
    <t>UUUUU</t>
  </si>
  <si>
    <t>VVVVV</t>
  </si>
  <si>
    <t>WWWWW</t>
  </si>
  <si>
    <t>XXXXX</t>
  </si>
  <si>
    <t>YYYYY</t>
  </si>
  <si>
    <t>ZZZZZ</t>
  </si>
  <si>
    <t>AAAAAA</t>
  </si>
  <si>
    <t>BBBBBB</t>
  </si>
  <si>
    <t>CCCCCC</t>
  </si>
  <si>
    <t>DDDDDD</t>
  </si>
  <si>
    <t>EEEEEE</t>
  </si>
  <si>
    <t>FFFFFF</t>
  </si>
  <si>
    <t>GGGGGG</t>
  </si>
  <si>
    <t>HHHHHH</t>
  </si>
  <si>
    <t>IIIIII</t>
  </si>
  <si>
    <t>JJJJJJ</t>
  </si>
  <si>
    <t>KKKKKK</t>
  </si>
  <si>
    <t>LLLLLL</t>
  </si>
  <si>
    <t>MMMMMM</t>
  </si>
  <si>
    <t>NNNNNN</t>
  </si>
  <si>
    <t>OOOOOO</t>
  </si>
  <si>
    <t>PPPPPP</t>
  </si>
  <si>
    <t>QQQQQQ</t>
  </si>
  <si>
    <t>RRRRRR</t>
  </si>
  <si>
    <t>SSSSSS</t>
  </si>
  <si>
    <t>TTTTTT</t>
  </si>
  <si>
    <t>UUUUUU</t>
  </si>
  <si>
    <t>VVVVVV</t>
  </si>
  <si>
    <t>WWWWWW</t>
  </si>
  <si>
    <t>XXXXXX</t>
  </si>
  <si>
    <t>YYYYYY</t>
  </si>
  <si>
    <t>ZZZZZZ</t>
  </si>
  <si>
    <t>AAAAAAA</t>
  </si>
  <si>
    <t>BBBBBBB</t>
  </si>
  <si>
    <t>CCCCCCC</t>
  </si>
  <si>
    <t>DDDDDDD</t>
  </si>
  <si>
    <t>EEEEEEE</t>
  </si>
  <si>
    <t>FFFFFFF</t>
  </si>
  <si>
    <t>GGGGGGG</t>
  </si>
  <si>
    <t>HHHHHHH</t>
  </si>
  <si>
    <t>IIIIIII</t>
  </si>
  <si>
    <t>JJJJJJJ</t>
  </si>
  <si>
    <t>KKKKKKK</t>
  </si>
  <si>
    <t>LLLLLLL</t>
  </si>
  <si>
    <t>MMMMMMM</t>
  </si>
  <si>
    <t>NNNNNNN</t>
  </si>
  <si>
    <t>OOOOOOO</t>
  </si>
  <si>
    <t>PPPPPPP</t>
  </si>
  <si>
    <t>QQQQQQQ</t>
  </si>
  <si>
    <t>RRRRRRR</t>
  </si>
  <si>
    <t>SSSSSSS</t>
  </si>
  <si>
    <t>TTTTTTT</t>
  </si>
  <si>
    <t>UUUUUUU</t>
  </si>
  <si>
    <t>VVVVVVV</t>
  </si>
  <si>
    <t>WWWWWWW</t>
  </si>
  <si>
    <t>XXXXXXX</t>
  </si>
  <si>
    <t>YYYYYYY</t>
  </si>
  <si>
    <t>ZZZZZZZ</t>
  </si>
  <si>
    <t>AAAAAAAA</t>
  </si>
  <si>
    <t>BBBBBBBB</t>
  </si>
  <si>
    <t>CCCCCCCC</t>
  </si>
  <si>
    <t>DDDDDDDD</t>
  </si>
  <si>
    <t>EEEEEEEE</t>
  </si>
  <si>
    <t>FFFFFFFF</t>
  </si>
  <si>
    <t>GGGGGGGG</t>
  </si>
  <si>
    <t>HHHHHHHH</t>
  </si>
  <si>
    <t>IIIIIIII</t>
  </si>
  <si>
    <t>JJJJJJJJ</t>
  </si>
  <si>
    <t>KKKKKKKK</t>
  </si>
  <si>
    <t>LLLLLLLL</t>
  </si>
  <si>
    <t>MMMMMMMM</t>
  </si>
  <si>
    <t>NNNNNNNN</t>
  </si>
  <si>
    <t>OOOOOOOO</t>
  </si>
  <si>
    <t>PPPPPPPP</t>
  </si>
  <si>
    <t>QQQQQQQQ</t>
  </si>
  <si>
    <t>RRRRRRRR</t>
  </si>
  <si>
    <t>SSSSSSSS</t>
  </si>
  <si>
    <t>TTTTTTTT</t>
  </si>
  <si>
    <t>UUUUUUUU</t>
  </si>
  <si>
    <t>VVVVVVVV</t>
  </si>
  <si>
    <t>WWWWWWWW</t>
  </si>
  <si>
    <t>XXXXXXXX</t>
  </si>
  <si>
    <t>YYYYYYYY</t>
  </si>
  <si>
    <t>ZZZZZZZZ</t>
  </si>
  <si>
    <t>AAAAAAAAA</t>
  </si>
  <si>
    <t>BBBBBBBBB</t>
  </si>
  <si>
    <t>CCCCCCCCC</t>
  </si>
  <si>
    <t>DDDDDDDDD</t>
  </si>
  <si>
    <t>EEEEEEEEEE</t>
  </si>
  <si>
    <t>FFFFFFFFF</t>
  </si>
  <si>
    <t>GGGGGGGGG</t>
  </si>
  <si>
    <t>HHHHHHHHH</t>
  </si>
  <si>
    <t>IIIIIIIII</t>
  </si>
  <si>
    <t>JJJJJJJJJ</t>
  </si>
  <si>
    <t>KKKKKKKKK</t>
  </si>
  <si>
    <t>LLLLLLLLL</t>
  </si>
  <si>
    <t>MMMMMMMMM</t>
  </si>
  <si>
    <t>NNNNNNNNN</t>
  </si>
  <si>
    <t>OOOOOOOOO</t>
  </si>
  <si>
    <t>PPPPPPPPP</t>
  </si>
  <si>
    <t>QQQQQQQQQ</t>
  </si>
  <si>
    <t>RRRRRRRRR</t>
  </si>
  <si>
    <t>SSSSSSSSS</t>
  </si>
  <si>
    <t>TTTTTTTTT</t>
  </si>
  <si>
    <t>UUUUUUUUU</t>
  </si>
  <si>
    <t>VVVVVVVVV</t>
  </si>
  <si>
    <t>WWWWWWWWW</t>
  </si>
  <si>
    <t>XXXXXXXXX</t>
  </si>
  <si>
    <t>YYYYYYYYY</t>
  </si>
  <si>
    <t>ZZZZZZZZZ</t>
  </si>
  <si>
    <t>AAAAAAAAAA</t>
  </si>
  <si>
    <t>BBBBBBBBBB</t>
  </si>
  <si>
    <t>CCCCCCCCCC</t>
  </si>
  <si>
    <t>DDDDDDDDDD</t>
  </si>
  <si>
    <t>FFFFFFFFFF</t>
  </si>
  <si>
    <t>GGGGGGGGGG</t>
  </si>
  <si>
    <t>HHHHHHHHHH</t>
  </si>
  <si>
    <t>IIIIIIIIII</t>
  </si>
  <si>
    <t>JJJJJJJJJJ</t>
  </si>
  <si>
    <t>KKKKKKKKKK</t>
  </si>
  <si>
    <t>LLLLLLLLLL</t>
  </si>
  <si>
    <t>MMMMMMMMMM</t>
  </si>
  <si>
    <t>NNNNNNNNNN</t>
  </si>
  <si>
    <t>OOOOOOOOOO</t>
  </si>
  <si>
    <t>PPPPPPPPPP</t>
  </si>
  <si>
    <t>ICI VENANT DE COLONNE "C" SUR ONGLET BASE</t>
  </si>
  <si>
    <t>ICI VENANT DE COLONNE "D" SUR ONGLET BASE</t>
  </si>
  <si>
    <t>ICI VENANT DE COLONNE "E" SUR ONGLET BASE</t>
  </si>
  <si>
    <t>ICI VENANT DE COLONNE  "A" SUR ONGLET BASE</t>
  </si>
  <si>
    <t>ICI VENANT DE COLONNE  "B" SUR ONGLET BASE</t>
  </si>
  <si>
    <t>DONNEES 11 VALEURS SANS DOUBLON</t>
  </si>
  <si>
    <t>DONNEES  5 VALEURS SANS DOUBLON</t>
  </si>
  <si>
    <t>DONNEES 3 VALEURS SANS DOUBLON</t>
  </si>
  <si>
    <t>DONNEES  2 VALEURS SANS DOUBLON</t>
  </si>
  <si>
    <t>DONNEES  1 VALEUR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</si>
</sst>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1"/>
  <sheetViews>
    <sheetView workbookViewId="0">
      <selection activeCell="A2" sqref="A2:A51"/>
    </sheetView>
  </sheetViews>
  <sheetFormatPr defaultColWidth="8.85546875" defaultRowHeight="15" x14ac:dyDescent="0.25"/>
  <cols>
    <col min="2" max="6" width="20.7109375" customWidth="1"/>
  </cols>
  <sheetData>
    <row r="1" spans="1:6" x14ac:dyDescent="0.25">
      <c r="B1" s="2" t="s">
        <v>86</v>
      </c>
      <c r="C1" s="2" t="s">
        <v>87</v>
      </c>
      <c r="D1" s="2" t="s">
        <v>88</v>
      </c>
      <c r="E1" s="2" t="s">
        <v>89</v>
      </c>
      <c r="F1" s="2" t="s">
        <v>90</v>
      </c>
    </row>
    <row r="2" spans="1:6" x14ac:dyDescent="0.25">
      <c r="A2">
        <f ca="1">RAND()</f>
        <v>0.94071343983021727</v>
      </c>
      <c r="B2" t="s">
        <v>76</v>
      </c>
      <c r="C2" t="s">
        <v>142</v>
      </c>
      <c r="D2" t="s">
        <v>192</v>
      </c>
      <c r="E2" t="s">
        <v>242</v>
      </c>
      <c r="F2" t="s">
        <v>292</v>
      </c>
    </row>
    <row r="3" spans="1:6" x14ac:dyDescent="0.25">
      <c r="A3">
        <f t="shared" ref="A3:A51" ca="1" si="0">RAND()</f>
        <v>6.3231899742968056E-2</v>
      </c>
      <c r="B3" t="s">
        <v>77</v>
      </c>
      <c r="C3" t="s">
        <v>143</v>
      </c>
      <c r="D3" t="s">
        <v>193</v>
      </c>
      <c r="E3" t="s">
        <v>243</v>
      </c>
      <c r="F3" t="s">
        <v>293</v>
      </c>
    </row>
    <row r="4" spans="1:6" x14ac:dyDescent="0.25">
      <c r="A4">
        <f t="shared" ca="1" si="0"/>
        <v>0.38778473112298317</v>
      </c>
      <c r="B4" t="s">
        <v>78</v>
      </c>
      <c r="C4" t="s">
        <v>144</v>
      </c>
      <c r="D4" t="s">
        <v>194</v>
      </c>
      <c r="E4" t="s">
        <v>244</v>
      </c>
      <c r="F4" t="s">
        <v>294</v>
      </c>
    </row>
    <row r="5" spans="1:6" x14ac:dyDescent="0.25">
      <c r="A5">
        <f t="shared" ca="1" si="0"/>
        <v>0.92673637875727433</v>
      </c>
      <c r="B5" t="s">
        <v>79</v>
      </c>
      <c r="C5" t="s">
        <v>145</v>
      </c>
      <c r="D5" t="s">
        <v>195</v>
      </c>
      <c r="E5" t="s">
        <v>245</v>
      </c>
      <c r="F5" t="s">
        <v>295</v>
      </c>
    </row>
    <row r="6" spans="1:6" x14ac:dyDescent="0.25">
      <c r="A6">
        <f t="shared" ca="1" si="0"/>
        <v>0.12337481393674687</v>
      </c>
      <c r="B6" t="s">
        <v>80</v>
      </c>
      <c r="C6" t="s">
        <v>146</v>
      </c>
      <c r="D6" t="s">
        <v>196</v>
      </c>
      <c r="E6" t="s">
        <v>246</v>
      </c>
      <c r="F6" t="s">
        <v>296</v>
      </c>
    </row>
    <row r="7" spans="1:6" x14ac:dyDescent="0.25">
      <c r="A7">
        <f t="shared" ca="1" si="0"/>
        <v>0.5472205665862715</v>
      </c>
      <c r="B7" t="s">
        <v>97</v>
      </c>
      <c r="C7" t="s">
        <v>147</v>
      </c>
      <c r="D7" t="s">
        <v>197</v>
      </c>
      <c r="E7" t="s">
        <v>247</v>
      </c>
      <c r="F7" t="s">
        <v>297</v>
      </c>
    </row>
    <row r="8" spans="1:6" x14ac:dyDescent="0.25">
      <c r="A8">
        <f t="shared" ca="1" si="0"/>
        <v>0.76176047768207789</v>
      </c>
      <c r="B8" t="s">
        <v>98</v>
      </c>
      <c r="C8" t="s">
        <v>148</v>
      </c>
      <c r="D8" t="s">
        <v>198</v>
      </c>
      <c r="E8" t="s">
        <v>248</v>
      </c>
      <c r="F8" t="s">
        <v>298</v>
      </c>
    </row>
    <row r="9" spans="1:6" x14ac:dyDescent="0.25">
      <c r="A9">
        <f t="shared" ca="1" si="0"/>
        <v>0.65052688199327846</v>
      </c>
      <c r="B9" t="s">
        <v>99</v>
      </c>
      <c r="C9" t="s">
        <v>149</v>
      </c>
      <c r="D9" t="s">
        <v>199</v>
      </c>
      <c r="E9" t="s">
        <v>249</v>
      </c>
      <c r="F9" t="s">
        <v>299</v>
      </c>
    </row>
    <row r="10" spans="1:6" x14ac:dyDescent="0.25">
      <c r="A10">
        <f t="shared" ca="1" si="0"/>
        <v>0.22630578673048318</v>
      </c>
      <c r="B10" t="s">
        <v>100</v>
      </c>
      <c r="C10" t="s">
        <v>150</v>
      </c>
      <c r="D10" t="s">
        <v>200</v>
      </c>
      <c r="E10" t="s">
        <v>250</v>
      </c>
      <c r="F10" t="s">
        <v>300</v>
      </c>
    </row>
    <row r="11" spans="1:6" x14ac:dyDescent="0.25">
      <c r="A11">
        <f t="shared" ca="1" si="0"/>
        <v>0.60647695129572399</v>
      </c>
      <c r="B11" t="s">
        <v>101</v>
      </c>
      <c r="C11" t="s">
        <v>151</v>
      </c>
      <c r="D11" t="s">
        <v>201</v>
      </c>
      <c r="E11" t="s">
        <v>251</v>
      </c>
      <c r="F11" t="s">
        <v>301</v>
      </c>
    </row>
    <row r="12" spans="1:6" x14ac:dyDescent="0.25">
      <c r="A12">
        <f t="shared" ca="1" si="0"/>
        <v>0.26762969411579252</v>
      </c>
      <c r="B12" t="s">
        <v>102</v>
      </c>
      <c r="C12" t="s">
        <v>152</v>
      </c>
      <c r="D12" t="s">
        <v>202</v>
      </c>
      <c r="E12" t="s">
        <v>252</v>
      </c>
      <c r="F12" t="s">
        <v>302</v>
      </c>
    </row>
    <row r="13" spans="1:6" x14ac:dyDescent="0.25">
      <c r="A13">
        <f t="shared" ca="1" si="0"/>
        <v>0.98994606797762696</v>
      </c>
      <c r="B13" t="s">
        <v>103</v>
      </c>
      <c r="C13" t="s">
        <v>153</v>
      </c>
      <c r="D13" t="s">
        <v>203</v>
      </c>
      <c r="E13" t="s">
        <v>253</v>
      </c>
      <c r="F13" t="s">
        <v>303</v>
      </c>
    </row>
    <row r="14" spans="1:6" x14ac:dyDescent="0.25">
      <c r="A14">
        <f t="shared" ca="1" si="0"/>
        <v>0.49231435971795523</v>
      </c>
      <c r="B14" t="s">
        <v>104</v>
      </c>
      <c r="C14" t="s">
        <v>154</v>
      </c>
      <c r="D14" t="s">
        <v>204</v>
      </c>
      <c r="E14" t="s">
        <v>254</v>
      </c>
      <c r="F14" t="s">
        <v>304</v>
      </c>
    </row>
    <row r="15" spans="1:6" x14ac:dyDescent="0.25">
      <c r="A15">
        <f t="shared" ca="1" si="0"/>
        <v>0.74008996257779713</v>
      </c>
      <c r="B15" t="s">
        <v>105</v>
      </c>
      <c r="C15" t="s">
        <v>155</v>
      </c>
      <c r="D15" t="s">
        <v>205</v>
      </c>
      <c r="E15" t="s">
        <v>255</v>
      </c>
      <c r="F15" t="s">
        <v>305</v>
      </c>
    </row>
    <row r="16" spans="1:6" x14ac:dyDescent="0.25">
      <c r="A16">
        <f t="shared" ca="1" si="0"/>
        <v>0.20763969874378996</v>
      </c>
      <c r="B16" t="s">
        <v>106</v>
      </c>
      <c r="C16" t="s">
        <v>156</v>
      </c>
      <c r="D16" t="s">
        <v>206</v>
      </c>
      <c r="E16" t="s">
        <v>256</v>
      </c>
      <c r="F16" t="s">
        <v>306</v>
      </c>
    </row>
    <row r="17" spans="1:6" x14ac:dyDescent="0.25">
      <c r="A17">
        <f t="shared" ca="1" si="0"/>
        <v>0.9560701690129515</v>
      </c>
      <c r="B17" t="s">
        <v>107</v>
      </c>
      <c r="C17" t="s">
        <v>157</v>
      </c>
      <c r="D17" t="s">
        <v>207</v>
      </c>
      <c r="E17" t="s">
        <v>257</v>
      </c>
      <c r="F17" t="s">
        <v>307</v>
      </c>
    </row>
    <row r="18" spans="1:6" x14ac:dyDescent="0.25">
      <c r="A18">
        <f t="shared" ca="1" si="0"/>
        <v>0.89265032035240455</v>
      </c>
      <c r="B18" t="s">
        <v>108</v>
      </c>
      <c r="C18" t="s">
        <v>158</v>
      </c>
      <c r="D18" t="s">
        <v>208</v>
      </c>
      <c r="E18" t="s">
        <v>258</v>
      </c>
      <c r="F18" t="s">
        <v>308</v>
      </c>
    </row>
    <row r="19" spans="1:6" x14ac:dyDescent="0.25">
      <c r="A19">
        <f t="shared" ca="1" si="0"/>
        <v>0.85947602140990853</v>
      </c>
      <c r="B19" t="s">
        <v>109</v>
      </c>
      <c r="C19" t="s">
        <v>159</v>
      </c>
      <c r="D19" t="s">
        <v>209</v>
      </c>
      <c r="E19" t="s">
        <v>259</v>
      </c>
      <c r="F19" t="s">
        <v>309</v>
      </c>
    </row>
    <row r="20" spans="1:6" x14ac:dyDescent="0.25">
      <c r="A20">
        <f t="shared" ca="1" si="0"/>
        <v>0.11362048800072511</v>
      </c>
      <c r="B20" t="s">
        <v>110</v>
      </c>
      <c r="C20" t="s">
        <v>160</v>
      </c>
      <c r="D20" t="s">
        <v>210</v>
      </c>
      <c r="E20" t="s">
        <v>260</v>
      </c>
      <c r="F20" t="s">
        <v>310</v>
      </c>
    </row>
    <row r="21" spans="1:6" x14ac:dyDescent="0.25">
      <c r="A21">
        <f t="shared" ca="1" si="0"/>
        <v>0.82243481100300408</v>
      </c>
      <c r="B21" t="s">
        <v>111</v>
      </c>
      <c r="C21" t="s">
        <v>161</v>
      </c>
      <c r="D21" t="s">
        <v>211</v>
      </c>
      <c r="E21" t="s">
        <v>261</v>
      </c>
      <c r="F21" t="s">
        <v>311</v>
      </c>
    </row>
    <row r="22" spans="1:6" x14ac:dyDescent="0.25">
      <c r="A22">
        <f t="shared" ca="1" si="0"/>
        <v>0.43497375433277463</v>
      </c>
      <c r="B22" t="s">
        <v>112</v>
      </c>
      <c r="C22" t="s">
        <v>162</v>
      </c>
      <c r="D22" t="s">
        <v>212</v>
      </c>
      <c r="E22" t="s">
        <v>262</v>
      </c>
      <c r="F22" t="s">
        <v>312</v>
      </c>
    </row>
    <row r="23" spans="1:6" x14ac:dyDescent="0.25">
      <c r="A23">
        <f t="shared" ca="1" si="0"/>
        <v>0.73742895383600982</v>
      </c>
      <c r="B23" t="s">
        <v>113</v>
      </c>
      <c r="C23" t="s">
        <v>163</v>
      </c>
      <c r="D23" t="s">
        <v>213</v>
      </c>
      <c r="E23" t="s">
        <v>263</v>
      </c>
      <c r="F23" t="s">
        <v>313</v>
      </c>
    </row>
    <row r="24" spans="1:6" x14ac:dyDescent="0.25">
      <c r="A24">
        <f t="shared" ca="1" si="0"/>
        <v>0.74366605299444299</v>
      </c>
      <c r="B24" t="s">
        <v>114</v>
      </c>
      <c r="C24" t="s">
        <v>164</v>
      </c>
      <c r="D24" t="s">
        <v>214</v>
      </c>
      <c r="E24" t="s">
        <v>264</v>
      </c>
      <c r="F24" t="s">
        <v>314</v>
      </c>
    </row>
    <row r="25" spans="1:6" x14ac:dyDescent="0.25">
      <c r="A25">
        <f t="shared" ca="1" si="0"/>
        <v>3.0640833996732786E-2</v>
      </c>
      <c r="B25" t="s">
        <v>115</v>
      </c>
      <c r="C25" t="s">
        <v>165</v>
      </c>
      <c r="D25" t="s">
        <v>215</v>
      </c>
      <c r="E25" t="s">
        <v>265</v>
      </c>
      <c r="F25" t="s">
        <v>315</v>
      </c>
    </row>
    <row r="26" spans="1:6" x14ac:dyDescent="0.25">
      <c r="A26">
        <f t="shared" ca="1" si="0"/>
        <v>0.78735883685516317</v>
      </c>
      <c r="B26" t="s">
        <v>116</v>
      </c>
      <c r="C26" t="s">
        <v>166</v>
      </c>
      <c r="D26" t="s">
        <v>216</v>
      </c>
      <c r="E26" t="s">
        <v>266</v>
      </c>
      <c r="F26" t="s">
        <v>316</v>
      </c>
    </row>
    <row r="27" spans="1:6" x14ac:dyDescent="0.25">
      <c r="A27">
        <f t="shared" ca="1" si="0"/>
        <v>4.2489097435474688E-2</v>
      </c>
      <c r="B27" t="s">
        <v>117</v>
      </c>
      <c r="C27" t="s">
        <v>167</v>
      </c>
      <c r="D27" t="s">
        <v>217</v>
      </c>
      <c r="E27" t="s">
        <v>267</v>
      </c>
      <c r="F27" t="s">
        <v>317</v>
      </c>
    </row>
    <row r="28" spans="1:6" x14ac:dyDescent="0.25">
      <c r="A28">
        <f t="shared" ca="1" si="0"/>
        <v>0.23940497611925926</v>
      </c>
      <c r="B28" t="s">
        <v>118</v>
      </c>
      <c r="C28" t="s">
        <v>168</v>
      </c>
      <c r="D28" t="s">
        <v>218</v>
      </c>
      <c r="E28" t="s">
        <v>268</v>
      </c>
      <c r="F28" t="s">
        <v>318</v>
      </c>
    </row>
    <row r="29" spans="1:6" x14ac:dyDescent="0.25">
      <c r="A29">
        <f t="shared" ca="1" si="0"/>
        <v>0.69240063544487862</v>
      </c>
      <c r="B29" t="s">
        <v>119</v>
      </c>
      <c r="C29" t="s">
        <v>169</v>
      </c>
      <c r="D29" t="s">
        <v>219</v>
      </c>
      <c r="E29" t="s">
        <v>269</v>
      </c>
      <c r="F29" t="s">
        <v>319</v>
      </c>
    </row>
    <row r="30" spans="1:6" x14ac:dyDescent="0.25">
      <c r="A30">
        <f t="shared" ca="1" si="0"/>
        <v>0.93232463775121843</v>
      </c>
      <c r="B30" t="s">
        <v>120</v>
      </c>
      <c r="C30" t="s">
        <v>170</v>
      </c>
      <c r="D30" t="s">
        <v>220</v>
      </c>
      <c r="E30" t="s">
        <v>270</v>
      </c>
      <c r="F30" t="s">
        <v>320</v>
      </c>
    </row>
    <row r="31" spans="1:6" x14ac:dyDescent="0.25">
      <c r="A31">
        <f t="shared" ca="1" si="0"/>
        <v>0.16190800867986188</v>
      </c>
      <c r="B31" t="s">
        <v>121</v>
      </c>
      <c r="C31" t="s">
        <v>171</v>
      </c>
      <c r="D31" t="s">
        <v>221</v>
      </c>
      <c r="E31" t="s">
        <v>271</v>
      </c>
      <c r="F31" t="s">
        <v>321</v>
      </c>
    </row>
    <row r="32" spans="1:6" x14ac:dyDescent="0.25">
      <c r="A32">
        <f t="shared" ca="1" si="0"/>
        <v>0.24201575003185916</v>
      </c>
      <c r="B32" t="s">
        <v>122</v>
      </c>
      <c r="C32" t="s">
        <v>172</v>
      </c>
      <c r="D32" t="s">
        <v>222</v>
      </c>
      <c r="E32" t="s">
        <v>272</v>
      </c>
      <c r="F32" t="s">
        <v>322</v>
      </c>
    </row>
    <row r="33" spans="1:6" x14ac:dyDescent="0.25">
      <c r="A33">
        <f t="shared" ca="1" si="0"/>
        <v>0.47252120097803496</v>
      </c>
      <c r="B33" t="s">
        <v>123</v>
      </c>
      <c r="C33" t="s">
        <v>173</v>
      </c>
      <c r="D33" t="s">
        <v>223</v>
      </c>
      <c r="E33" t="s">
        <v>273</v>
      </c>
      <c r="F33" t="s">
        <v>323</v>
      </c>
    </row>
    <row r="34" spans="1:6" x14ac:dyDescent="0.25">
      <c r="A34">
        <f t="shared" ca="1" si="0"/>
        <v>0.47919069554054228</v>
      </c>
      <c r="B34" t="s">
        <v>124</v>
      </c>
      <c r="C34" t="s">
        <v>174</v>
      </c>
      <c r="D34" t="s">
        <v>224</v>
      </c>
      <c r="E34" t="s">
        <v>274</v>
      </c>
      <c r="F34" t="s">
        <v>324</v>
      </c>
    </row>
    <row r="35" spans="1:6" x14ac:dyDescent="0.25">
      <c r="A35">
        <f t="shared" ca="1" si="0"/>
        <v>0.82626911241787249</v>
      </c>
      <c r="B35" t="s">
        <v>125</v>
      </c>
      <c r="C35" t="s">
        <v>175</v>
      </c>
      <c r="D35" t="s">
        <v>225</v>
      </c>
      <c r="E35" t="s">
        <v>275</v>
      </c>
      <c r="F35" t="s">
        <v>325</v>
      </c>
    </row>
    <row r="36" spans="1:6" x14ac:dyDescent="0.25">
      <c r="A36">
        <f t="shared" ca="1" si="0"/>
        <v>2.856615378934757E-2</v>
      </c>
      <c r="B36" t="s">
        <v>126</v>
      </c>
      <c r="C36" t="s">
        <v>176</v>
      </c>
      <c r="D36" t="s">
        <v>226</v>
      </c>
      <c r="E36" t="s">
        <v>276</v>
      </c>
      <c r="F36" t="s">
        <v>326</v>
      </c>
    </row>
    <row r="37" spans="1:6" x14ac:dyDescent="0.25">
      <c r="A37">
        <f t="shared" ca="1" si="0"/>
        <v>0.74951441088225634</v>
      </c>
      <c r="B37" t="s">
        <v>127</v>
      </c>
      <c r="C37" t="s">
        <v>177</v>
      </c>
      <c r="D37" t="s">
        <v>227</v>
      </c>
      <c r="E37" t="s">
        <v>277</v>
      </c>
      <c r="F37" t="s">
        <v>327</v>
      </c>
    </row>
    <row r="38" spans="1:6" x14ac:dyDescent="0.25">
      <c r="A38">
        <f t="shared" ca="1" si="0"/>
        <v>0.41381057910258945</v>
      </c>
      <c r="B38" t="s">
        <v>128</v>
      </c>
      <c r="C38" t="s">
        <v>178</v>
      </c>
      <c r="D38" t="s">
        <v>228</v>
      </c>
      <c r="E38" t="s">
        <v>278</v>
      </c>
      <c r="F38" t="s">
        <v>328</v>
      </c>
    </row>
    <row r="39" spans="1:6" x14ac:dyDescent="0.25">
      <c r="A39">
        <f t="shared" ca="1" si="0"/>
        <v>0.44254343889498982</v>
      </c>
      <c r="B39" t="s">
        <v>129</v>
      </c>
      <c r="C39" t="s">
        <v>179</v>
      </c>
      <c r="D39" t="s">
        <v>229</v>
      </c>
      <c r="E39" t="s">
        <v>279</v>
      </c>
      <c r="F39" t="s">
        <v>329</v>
      </c>
    </row>
    <row r="40" spans="1:6" x14ac:dyDescent="0.25">
      <c r="A40">
        <f t="shared" ca="1" si="0"/>
        <v>9.3313087653857818E-2</v>
      </c>
      <c r="B40" t="s">
        <v>130</v>
      </c>
      <c r="C40" t="s">
        <v>180</v>
      </c>
      <c r="D40" t="s">
        <v>230</v>
      </c>
      <c r="E40" t="s">
        <v>280</v>
      </c>
      <c r="F40" t="s">
        <v>304</v>
      </c>
    </row>
    <row r="41" spans="1:6" x14ac:dyDescent="0.25">
      <c r="A41">
        <f t="shared" ca="1" si="0"/>
        <v>0.67066648921045147</v>
      </c>
      <c r="B41" t="s">
        <v>131</v>
      </c>
      <c r="C41" t="s">
        <v>181</v>
      </c>
      <c r="D41" t="s">
        <v>231</v>
      </c>
      <c r="E41" t="s">
        <v>281</v>
      </c>
      <c r="F41" t="s">
        <v>330</v>
      </c>
    </row>
    <row r="42" spans="1:6" x14ac:dyDescent="0.25">
      <c r="A42">
        <f t="shared" ca="1" si="0"/>
        <v>0.88861381946166296</v>
      </c>
      <c r="B42" t="s">
        <v>132</v>
      </c>
      <c r="C42" t="s">
        <v>182</v>
      </c>
      <c r="D42" t="s">
        <v>232</v>
      </c>
      <c r="E42" t="s">
        <v>282</v>
      </c>
      <c r="F42" t="s">
        <v>331</v>
      </c>
    </row>
    <row r="43" spans="1:6" x14ac:dyDescent="0.25">
      <c r="A43">
        <f t="shared" ca="1" si="0"/>
        <v>0.76812969447912427</v>
      </c>
      <c r="B43" t="s">
        <v>133</v>
      </c>
      <c r="C43" t="s">
        <v>183</v>
      </c>
      <c r="D43" t="s">
        <v>233</v>
      </c>
      <c r="E43" t="s">
        <v>283</v>
      </c>
      <c r="F43" t="s">
        <v>332</v>
      </c>
    </row>
    <row r="44" spans="1:6" x14ac:dyDescent="0.25">
      <c r="A44">
        <f t="shared" ca="1" si="0"/>
        <v>0.80289510615630999</v>
      </c>
      <c r="B44" t="s">
        <v>134</v>
      </c>
      <c r="C44" t="s">
        <v>184</v>
      </c>
      <c r="D44" t="s">
        <v>234</v>
      </c>
      <c r="E44" t="s">
        <v>284</v>
      </c>
      <c r="F44" t="s">
        <v>333</v>
      </c>
    </row>
    <row r="45" spans="1:6" x14ac:dyDescent="0.25">
      <c r="A45">
        <f t="shared" ca="1" si="0"/>
        <v>0.27209611381900223</v>
      </c>
      <c r="B45" t="s">
        <v>135</v>
      </c>
      <c r="C45" t="s">
        <v>185</v>
      </c>
      <c r="D45" t="s">
        <v>235</v>
      </c>
      <c r="E45" t="s">
        <v>285</v>
      </c>
      <c r="F45" t="s">
        <v>334</v>
      </c>
    </row>
    <row r="46" spans="1:6" x14ac:dyDescent="0.25">
      <c r="A46">
        <f t="shared" ca="1" si="0"/>
        <v>0.75371413799228804</v>
      </c>
      <c r="B46" t="s">
        <v>136</v>
      </c>
      <c r="C46" t="s">
        <v>186</v>
      </c>
      <c r="D46" t="s">
        <v>236</v>
      </c>
      <c r="E46" t="s">
        <v>286</v>
      </c>
      <c r="F46" t="s">
        <v>335</v>
      </c>
    </row>
    <row r="47" spans="1:6" x14ac:dyDescent="0.25">
      <c r="A47">
        <f t="shared" ca="1" si="0"/>
        <v>0.47253850742318004</v>
      </c>
      <c r="B47" t="s">
        <v>137</v>
      </c>
      <c r="C47" t="s">
        <v>187</v>
      </c>
      <c r="D47" t="s">
        <v>237</v>
      </c>
      <c r="E47" t="s">
        <v>287</v>
      </c>
      <c r="F47" t="s">
        <v>336</v>
      </c>
    </row>
    <row r="48" spans="1:6" x14ac:dyDescent="0.25">
      <c r="A48">
        <f t="shared" ca="1" si="0"/>
        <v>1.1329028982402956E-2</v>
      </c>
      <c r="B48" t="s">
        <v>138</v>
      </c>
      <c r="C48" t="s">
        <v>188</v>
      </c>
      <c r="D48" t="s">
        <v>238</v>
      </c>
      <c r="E48" t="s">
        <v>288</v>
      </c>
      <c r="F48" t="s">
        <v>337</v>
      </c>
    </row>
    <row r="49" spans="1:6" x14ac:dyDescent="0.25">
      <c r="A49">
        <f t="shared" ca="1" si="0"/>
        <v>0.11196915504716631</v>
      </c>
      <c r="B49" t="s">
        <v>139</v>
      </c>
      <c r="C49" t="s">
        <v>189</v>
      </c>
      <c r="D49" t="s">
        <v>239</v>
      </c>
      <c r="E49" t="s">
        <v>289</v>
      </c>
      <c r="F49" t="s">
        <v>338</v>
      </c>
    </row>
    <row r="50" spans="1:6" x14ac:dyDescent="0.25">
      <c r="A50">
        <f t="shared" ca="1" si="0"/>
        <v>0.70530564003365936</v>
      </c>
      <c r="B50" t="s">
        <v>140</v>
      </c>
      <c r="C50" t="s">
        <v>190</v>
      </c>
      <c r="D50" t="s">
        <v>240</v>
      </c>
      <c r="E50" t="s">
        <v>290</v>
      </c>
      <c r="F50" t="s">
        <v>339</v>
      </c>
    </row>
    <row r="51" spans="1:6" x14ac:dyDescent="0.25">
      <c r="A51">
        <f t="shared" ca="1" si="0"/>
        <v>0.27055768326979635</v>
      </c>
      <c r="B51" t="s">
        <v>141</v>
      </c>
      <c r="C51" t="s">
        <v>191</v>
      </c>
      <c r="D51" t="s">
        <v>241</v>
      </c>
      <c r="E51" t="s">
        <v>291</v>
      </c>
      <c r="F51" t="s">
        <v>340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84719-0573-4C0F-8DBE-C7529F275223}">
  <dimension ref="A1:I904"/>
  <sheetViews>
    <sheetView tabSelected="1" topLeftCell="C1" zoomScaleNormal="100" workbookViewId="0">
      <selection activeCell="I28" sqref="I28"/>
    </sheetView>
  </sheetViews>
  <sheetFormatPr defaultColWidth="11.42578125" defaultRowHeight="15" x14ac:dyDescent="0.25"/>
  <cols>
    <col min="1" max="1" width="26.28515625" style="2" customWidth="1"/>
    <col min="2" max="2" width="82.5703125" style="2" bestFit="1" customWidth="1"/>
    <col min="3" max="3" width="5.28515625" style="1" bestFit="1" customWidth="1"/>
    <col min="4" max="4" width="5.7109375" style="2" bestFit="1" customWidth="1"/>
    <col min="5" max="9" width="41.5703125" style="2" customWidth="1"/>
  </cols>
  <sheetData>
    <row r="1" spans="1:9" x14ac:dyDescent="0.25">
      <c r="E1" s="7" t="s">
        <v>93</v>
      </c>
      <c r="F1" s="7" t="s">
        <v>92</v>
      </c>
      <c r="G1" s="7" t="s">
        <v>94</v>
      </c>
      <c r="H1" s="7" t="s">
        <v>95</v>
      </c>
      <c r="I1" s="7" t="s">
        <v>96</v>
      </c>
    </row>
    <row r="2" spans="1:9" x14ac:dyDescent="0.25">
      <c r="E2" s="7" t="s">
        <v>341</v>
      </c>
      <c r="F2" s="7" t="s">
        <v>342</v>
      </c>
      <c r="G2" s="7" t="s">
        <v>343</v>
      </c>
      <c r="H2" s="7" t="s">
        <v>344</v>
      </c>
      <c r="I2" s="7" t="s">
        <v>345</v>
      </c>
    </row>
    <row r="3" spans="1:9" x14ac:dyDescent="0.25">
      <c r="A3" s="7" t="s">
        <v>91</v>
      </c>
      <c r="E3" s="2" t="s">
        <v>81</v>
      </c>
      <c r="F3" s="2" t="s">
        <v>82</v>
      </c>
      <c r="G3" s="2" t="s">
        <v>83</v>
      </c>
      <c r="H3" s="2" t="s">
        <v>84</v>
      </c>
      <c r="I3" s="2" t="s">
        <v>85</v>
      </c>
    </row>
    <row r="4" spans="1:9" x14ac:dyDescent="0.25">
      <c r="E4" s="8" t="str">
        <f>A7</f>
        <v>C</v>
      </c>
      <c r="F4" s="8" t="str">
        <f>A8</f>
        <v>D</v>
      </c>
      <c r="G4" s="8" t="str">
        <f>A9</f>
        <v>E</v>
      </c>
      <c r="H4" s="8" t="str">
        <f>A10</f>
        <v>A</v>
      </c>
      <c r="I4" s="8" t="str">
        <f>A11</f>
        <v>B</v>
      </c>
    </row>
    <row r="5" spans="1:9" x14ac:dyDescent="0.25">
      <c r="A5" s="3" t="s">
        <v>0</v>
      </c>
      <c r="B5" s="3"/>
      <c r="C5" s="3"/>
      <c r="D5" s="3"/>
      <c r="E5" s="4" t="s">
        <v>74</v>
      </c>
      <c r="F5" s="4" t="s">
        <v>74</v>
      </c>
      <c r="G5" s="4" t="s">
        <v>74</v>
      </c>
      <c r="H5" s="4" t="s">
        <v>74</v>
      </c>
      <c r="I5" s="4" t="s">
        <v>74</v>
      </c>
    </row>
    <row r="6" spans="1:9" x14ac:dyDescent="0.25">
      <c r="A6" s="3" t="s">
        <v>75</v>
      </c>
      <c r="B6" s="3"/>
      <c r="C6" s="6"/>
      <c r="D6" s="5"/>
      <c r="E6" s="4" t="s">
        <v>346</v>
      </c>
      <c r="F6" s="4" t="s">
        <v>347</v>
      </c>
      <c r="G6" s="15" t="s">
        <v>348</v>
      </c>
      <c r="H6" s="4" t="s">
        <v>349</v>
      </c>
      <c r="I6" s="4" t="s">
        <v>350</v>
      </c>
    </row>
    <row r="7" spans="1:9" x14ac:dyDescent="0.25">
      <c r="A7" s="9" t="s">
        <v>78</v>
      </c>
      <c r="D7" s="2">
        <v>1</v>
      </c>
      <c r="E7" s="16" t="str" cm="1">
        <f t="array" aca="1" ref="E7" ca="1">INDEX(OFFSET(BASE!$A$1,1,MATCH("DONNEES " &amp;E$4,BASE!$A$1:$F$1,0)-1,50,1),_xlfn.RANK.EQ(BASE!$A2,BASE!$A$2:$A$51))</f>
        <v>YYYY</v>
      </c>
      <c r="F7" s="18"/>
      <c r="G7" s="18"/>
      <c r="H7" s="18"/>
      <c r="I7" s="18"/>
    </row>
    <row r="8" spans="1:9" x14ac:dyDescent="0.25">
      <c r="A8" s="10" t="s">
        <v>79</v>
      </c>
      <c r="D8" s="2">
        <v>2</v>
      </c>
      <c r="E8" s="16" t="str" cm="1">
        <f t="array" aca="1" ref="E8" ca="1">INDEX(OFFSET(BASE!$A$1,1,MATCH("DONNEES " &amp;E$4,BASE!$A$1:$F$1,0)-1,50,1),_xlfn.RANK.EQ(BASE!$A3,BASE!$A$2:$A$51))</f>
        <v>PPPPPP</v>
      </c>
      <c r="F8" s="18"/>
      <c r="G8" s="18"/>
      <c r="H8" s="18"/>
      <c r="I8" s="18"/>
    </row>
    <row r="9" spans="1:9" x14ac:dyDescent="0.25">
      <c r="A9" s="10" t="s">
        <v>80</v>
      </c>
      <c r="B9" s="7"/>
      <c r="D9" s="2">
        <v>3</v>
      </c>
      <c r="E9" s="16" t="str" cm="1">
        <f t="array" aca="1" ref="E9" ca="1">INDEX(OFFSET(BASE!$A$1,1,MATCH("DONNEES " &amp;E$4,BASE!$A$1:$F$1,0)-1,50,1),_xlfn.RANK.EQ(BASE!$A4,BASE!$A$2:$A$51))</f>
        <v>CCCCCC</v>
      </c>
      <c r="F9" s="19"/>
      <c r="G9" s="18"/>
      <c r="H9" s="5"/>
      <c r="I9" s="5"/>
    </row>
    <row r="10" spans="1:9" x14ac:dyDescent="0.25">
      <c r="A10" s="10" t="s">
        <v>76</v>
      </c>
      <c r="B10" s="12"/>
      <c r="C10" s="13"/>
      <c r="D10" s="2">
        <v>4</v>
      </c>
      <c r="E10" s="16" t="str" cm="1">
        <f t="array" aca="1" ref="E10" ca="1">INDEX(OFFSET(BASE!$A$1,1,MATCH("DONNEES " &amp;E$4,BASE!$A$1:$F$1,0)-1,50,1),_xlfn.RANK.EQ(BASE!$A5,BASE!$A$2:$A$51))</f>
        <v>AAAAA</v>
      </c>
      <c r="F10" s="19"/>
      <c r="G10" s="5"/>
      <c r="H10" s="5"/>
      <c r="I10" s="5"/>
    </row>
    <row r="11" spans="1:9" x14ac:dyDescent="0.25">
      <c r="A11" s="11" t="s">
        <v>77</v>
      </c>
      <c r="B11" s="12"/>
      <c r="C11" s="13"/>
      <c r="D11" s="2">
        <v>5</v>
      </c>
      <c r="E11" s="16" t="str" cm="1">
        <f t="array" aca="1" ref="E11" ca="1">INDEX(OFFSET(BASE!$A$1,1,MATCH("DONNEES " &amp;E$4,BASE!$A$1:$F$1,0)-1,50,1),_xlfn.RANK.EQ(BASE!$A6,BASE!$A$2:$A$51))</f>
        <v>LLLLLL</v>
      </c>
      <c r="F11" s="19"/>
      <c r="G11" s="5"/>
      <c r="H11" s="5"/>
      <c r="I11" s="5"/>
    </row>
    <row r="12" spans="1:9" x14ac:dyDescent="0.25">
      <c r="B12" s="7"/>
      <c r="D12" s="2">
        <v>6</v>
      </c>
      <c r="E12" s="16" t="str" cm="1">
        <f t="array" aca="1" ref="E12" ca="1">INDEX(OFFSET(BASE!$A$1,1,MATCH("DONNEES " &amp;E$4,BASE!$A$1:$F$1,0)-1,50,1),_xlfn.RANK.EQ(BASE!$A7,BASE!$A$2:$A$51))</f>
        <v>UUUUU</v>
      </c>
      <c r="F12" s="5"/>
      <c r="G12" s="5"/>
      <c r="H12" s="5"/>
      <c r="I12" s="5"/>
    </row>
    <row r="13" spans="1:9" x14ac:dyDescent="0.25">
      <c r="A13" s="14"/>
      <c r="B13" s="17"/>
      <c r="C13" s="13"/>
      <c r="D13" s="2">
        <v>7</v>
      </c>
      <c r="E13" s="16" t="str" cm="1">
        <f t="array" aca="1" ref="E13" ca="1">INDEX(OFFSET(BASE!$A$1,1,MATCH("DONNEES " &amp;E$4,BASE!$A$1:$F$1,0)-1,50,1),_xlfn.RANK.EQ(BASE!$A8,BASE!$A$2:$A$51))</f>
        <v>JJJJJ</v>
      </c>
      <c r="F13" s="5"/>
      <c r="G13" s="5"/>
      <c r="H13" s="5"/>
      <c r="I13" s="5"/>
    </row>
    <row r="14" spans="1:9" x14ac:dyDescent="0.25">
      <c r="D14" s="2">
        <v>8</v>
      </c>
      <c r="E14" s="16" t="str" cm="1">
        <f t="array" aca="1" ref="E14" ca="1">INDEX(OFFSET(BASE!$A$1,1,MATCH("DONNEES " &amp;E$4,BASE!$A$1:$F$1,0)-1,50,1),_xlfn.RANK.EQ(BASE!$A9,BASE!$A$2:$A$51))</f>
        <v>SSSSS</v>
      </c>
      <c r="F14" s="5"/>
      <c r="G14" s="5"/>
      <c r="H14" s="5"/>
      <c r="I14" s="5"/>
    </row>
    <row r="15" spans="1:9" x14ac:dyDescent="0.25">
      <c r="B15" s="7"/>
      <c r="D15" s="2">
        <v>9</v>
      </c>
      <c r="E15" s="16" t="str" cm="1">
        <f t="array" aca="1" ref="E15" ca="1">INDEX(OFFSET(BASE!$A$1,1,MATCH("DONNEES " &amp;E$4,BASE!$A$1:$F$1,0)-1,50,1),_xlfn.RANK.EQ(BASE!$A10,BASE!$A$2:$A$51))</f>
        <v>IIIIII</v>
      </c>
      <c r="F15" s="5"/>
      <c r="G15" s="5"/>
      <c r="H15" s="5"/>
      <c r="I15" s="5"/>
    </row>
    <row r="16" spans="1:9" x14ac:dyDescent="0.25">
      <c r="D16" s="2">
        <v>10</v>
      </c>
      <c r="E16" s="16" t="str" cm="1">
        <f t="array" aca="1" ref="E16" ca="1">INDEX(OFFSET(BASE!$A$1,1,MATCH("DONNEES " &amp;E$4,BASE!$A$1:$F$1,0)-1,50,1),_xlfn.RANK.EQ(BASE!$A11,BASE!$A$2:$A$51))</f>
        <v>TTTTT</v>
      </c>
      <c r="F16" s="5"/>
      <c r="G16" s="5"/>
      <c r="H16" s="5"/>
      <c r="I16" s="5"/>
    </row>
    <row r="17" spans="1:9" x14ac:dyDescent="0.25">
      <c r="D17" s="2">
        <v>11</v>
      </c>
      <c r="E17" s="16" t="str" cm="1">
        <f t="array" aca="1" ref="E17" ca="1">INDEX(OFFSET(BASE!$A$1,1,MATCH("DONNEES " &amp;E$4,BASE!$A$1:$F$1,0)-1,50,1),_xlfn.RANK.EQ(BASE!$A12,BASE!$A$2:$A$51))</f>
        <v>FFFFFF</v>
      </c>
      <c r="F17" s="5"/>
      <c r="G17" s="5"/>
      <c r="H17" s="5"/>
      <c r="I17" s="5"/>
    </row>
    <row r="18" spans="1:9" x14ac:dyDescent="0.25">
      <c r="D18" s="14">
        <v>12</v>
      </c>
      <c r="E18" s="18"/>
      <c r="F18" s="16" t="str" cm="1">
        <f t="array" aca="1" ref="F18" ca="1">INDEX(OFFSET(BASE!$A$1,1,MATCH("DONNEES " &amp;F$4,BASE!$A$1:$F$1,0)-1,50,1),_xlfn.RANK.EQ(BASE!$A13,BASE!$A$2:$A$51))</f>
        <v>UUUUUU</v>
      </c>
      <c r="G18" s="5"/>
      <c r="H18" s="5"/>
      <c r="I18" s="5"/>
    </row>
    <row r="19" spans="1:9" x14ac:dyDescent="0.25">
      <c r="D19" s="14">
        <v>13</v>
      </c>
      <c r="E19" s="18"/>
      <c r="F19" s="16" t="str" cm="1">
        <f t="array" aca="1" ref="F19" ca="1">INDEX(OFFSET(BASE!$A$1,1,MATCH("DONNEES " &amp;F$4,BASE!$A$1:$F$1,0)-1,50,1),_xlfn.RANK.EQ(BASE!$A14,BASE!$A$2:$A$51))</f>
        <v>TTTTTTT</v>
      </c>
      <c r="G19" s="5"/>
      <c r="H19" s="5"/>
      <c r="I19" s="5"/>
    </row>
    <row r="20" spans="1:9" x14ac:dyDescent="0.25">
      <c r="D20" s="2">
        <v>14</v>
      </c>
      <c r="E20" s="18"/>
      <c r="F20" s="16" t="str" cm="1">
        <f t="array" aca="1" ref="F20" ca="1">INDEX(OFFSET(BASE!$A$1,1,MATCH("DONNEES " &amp;F$4,BASE!$A$1:$F$1,0)-1,50,1),_xlfn.RANK.EQ(BASE!$A15,BASE!$A$2:$A$51))</f>
        <v>LLLLLLL</v>
      </c>
      <c r="G20" s="5"/>
      <c r="H20" s="5"/>
      <c r="I20" s="5"/>
    </row>
    <row r="21" spans="1:9" x14ac:dyDescent="0.25">
      <c r="D21" s="2">
        <v>15</v>
      </c>
      <c r="E21" s="18"/>
      <c r="F21" s="16" t="str" cm="1">
        <f t="array" aca="1" ref="F21" ca="1">INDEX(OFFSET(BASE!$A$1,1,MATCH("DONNEES " &amp;F$4,BASE!$A$1:$F$1,0)-1,50,1),_xlfn.RANK.EQ(BASE!$A16,BASE!$A$2:$A$51))</f>
        <v>HHHHHHHH</v>
      </c>
      <c r="G21" s="5"/>
      <c r="H21" s="5"/>
      <c r="I21" s="5"/>
    </row>
    <row r="22" spans="1:9" x14ac:dyDescent="0.25">
      <c r="D22" s="2">
        <v>16</v>
      </c>
      <c r="E22" s="18"/>
      <c r="F22" s="16" t="str" cm="1">
        <f t="array" aca="1" ref="F22" ca="1">INDEX(OFFSET(BASE!$A$1,1,MATCH("DONNEES " &amp;F$4,BASE!$A$1:$F$1,0)-1,50,1),_xlfn.RANK.EQ(BASE!$A17,BASE!$A$2:$A$51))</f>
        <v>VVVVVV</v>
      </c>
      <c r="G22" s="5"/>
      <c r="H22" s="5"/>
      <c r="I22" s="5"/>
    </row>
    <row r="23" spans="1:9" x14ac:dyDescent="0.25">
      <c r="D23" s="2">
        <v>17</v>
      </c>
      <c r="E23" s="18"/>
      <c r="F23" s="18"/>
      <c r="G23" s="16" t="str" cm="1">
        <f t="array" aca="1" ref="G23" ca="1">INDEX(OFFSET(BASE!$A$1,1,MATCH("DONNEES " &amp;G$4,BASE!$A$1:$F$1,0)-1,50,1),_xlfn.RANK.EQ(BASE!$A18,BASE!$A$2:$A$51))</f>
        <v>XXXXXXXX</v>
      </c>
      <c r="H23" s="5"/>
      <c r="I23" s="5"/>
    </row>
    <row r="24" spans="1:9" x14ac:dyDescent="0.25">
      <c r="D24" s="2">
        <v>18</v>
      </c>
      <c r="E24" s="18"/>
      <c r="F24" s="18"/>
      <c r="G24" s="16" t="str" cm="1">
        <f t="array" aca="1" ref="G24" ca="1">INDEX(OFFSET(BASE!$A$1,1,MATCH("DONNEES " &amp;G$4,BASE!$A$1:$F$1,0)-1,50,1),_xlfn.RANK.EQ(BASE!$A19,BASE!$A$2:$A$51))</f>
        <v>ZZZZZZZZ</v>
      </c>
      <c r="H24" s="5"/>
      <c r="I24" s="5"/>
    </row>
    <row r="25" spans="1:9" x14ac:dyDescent="0.25">
      <c r="D25" s="2">
        <v>19</v>
      </c>
      <c r="E25" s="18"/>
      <c r="F25" s="18"/>
      <c r="G25" s="16" t="str" cm="1">
        <f t="array" aca="1" ref="G25" ca="1">INDEX(OFFSET(BASE!$A$1,1,MATCH("DONNEES " &amp;G$4,BASE!$A$1:$F$1,0)-1,50,1),_xlfn.RANK.EQ(BASE!$A20,BASE!$A$2:$A$51))</f>
        <v>IIIIIIIIII</v>
      </c>
      <c r="H25" s="5"/>
      <c r="I25" s="5"/>
    </row>
    <row r="26" spans="1:9" x14ac:dyDescent="0.25">
      <c r="D26" s="2">
        <v>20</v>
      </c>
      <c r="E26" s="18"/>
      <c r="F26" s="18"/>
      <c r="G26" s="5"/>
      <c r="H26" s="16" t="str" cm="1">
        <f t="array" aca="1" ref="H26" ca="1">INDEX(OFFSET(BASE!$A$1,1,MATCH("DONNEES " &amp;H$4,BASE!$A$1:$F$1,0)-1,50,1),_xlfn.RANK.EQ(BASE!$A21,BASE!$A$2:$A$51))</f>
        <v>J</v>
      </c>
      <c r="I26" s="5"/>
    </row>
    <row r="27" spans="1:9" x14ac:dyDescent="0.25">
      <c r="D27" s="2">
        <v>21</v>
      </c>
      <c r="E27" s="18"/>
      <c r="F27" s="18"/>
      <c r="G27" s="5"/>
      <c r="H27" s="16" t="str" cm="1">
        <f t="array" aca="1" ref="H27" ca="1">INDEX(OFFSET(BASE!$A$1,1,MATCH("DONNEES " &amp;H$4,BASE!$A$1:$F$1,0)-1,50,1),_xlfn.RANK.EQ(BASE!$A22,BASE!$A$2:$A$51))</f>
        <v>EE</v>
      </c>
      <c r="I27" s="20"/>
    </row>
    <row r="28" spans="1:9" x14ac:dyDescent="0.25">
      <c r="D28" s="2">
        <v>22</v>
      </c>
      <c r="E28" s="18"/>
      <c r="F28" s="18"/>
      <c r="G28" s="5"/>
      <c r="H28" s="5"/>
      <c r="I28" s="16" t="str" cm="1">
        <f t="array" aca="1" ref="I28" ca="1">INDEX(OFFSET(BASE!$A$1,1,MATCH("DONNEES " &amp;I$4,BASE!$A$1:$F$1,0)-1,50,1),_xlfn.RANK.EQ(BASE!$A23,BASE!$A$2:$A$51))</f>
        <v>QQQ</v>
      </c>
    </row>
    <row r="30" spans="1:9" x14ac:dyDescent="0.25">
      <c r="A30" s="2" t="s">
        <v>1</v>
      </c>
      <c r="B30" s="2" t="s">
        <v>2</v>
      </c>
    </row>
    <row r="31" spans="1:9" x14ac:dyDescent="0.25">
      <c r="A31" s="2" t="s">
        <v>3</v>
      </c>
    </row>
    <row r="53" spans="1:2" x14ac:dyDescent="0.25">
      <c r="A53" s="2" t="s">
        <v>4</v>
      </c>
      <c r="B53" s="2" t="s">
        <v>5</v>
      </c>
    </row>
    <row r="76" spans="1:2" x14ac:dyDescent="0.25">
      <c r="A76" s="2" t="s">
        <v>6</v>
      </c>
      <c r="B76" s="2" t="s">
        <v>7</v>
      </c>
    </row>
    <row r="77" spans="1:2" x14ac:dyDescent="0.25">
      <c r="A77" s="2" t="s">
        <v>8</v>
      </c>
    </row>
    <row r="99" spans="1:2" x14ac:dyDescent="0.25">
      <c r="A99" s="2" t="s">
        <v>9</v>
      </c>
      <c r="B99" s="2" t="s">
        <v>10</v>
      </c>
    </row>
    <row r="122" spans="1:2" x14ac:dyDescent="0.25">
      <c r="A122" s="2" t="s">
        <v>11</v>
      </c>
      <c r="B122" s="2" t="s">
        <v>12</v>
      </c>
    </row>
    <row r="145" spans="1:2" x14ac:dyDescent="0.25">
      <c r="A145" s="2" t="s">
        <v>8</v>
      </c>
      <c r="B145" s="2" t="s">
        <v>13</v>
      </c>
    </row>
    <row r="168" spans="1:2" x14ac:dyDescent="0.25">
      <c r="A168" s="2" t="s">
        <v>14</v>
      </c>
      <c r="B168" s="2" t="s">
        <v>15</v>
      </c>
    </row>
    <row r="191" spans="1:2" x14ac:dyDescent="0.25">
      <c r="A191" s="2" t="s">
        <v>16</v>
      </c>
      <c r="B191" s="2" t="s">
        <v>17</v>
      </c>
    </row>
    <row r="214" spans="1:2" x14ac:dyDescent="0.25">
      <c r="A214" s="2" t="s">
        <v>18</v>
      </c>
      <c r="B214" s="2" t="s">
        <v>19</v>
      </c>
    </row>
    <row r="237" spans="1:2" x14ac:dyDescent="0.25">
      <c r="A237" s="2" t="s">
        <v>20</v>
      </c>
      <c r="B237" s="2" t="s">
        <v>21</v>
      </c>
    </row>
    <row r="260" spans="1:2" x14ac:dyDescent="0.25">
      <c r="A260" s="2" t="s">
        <v>22</v>
      </c>
      <c r="B260" s="2" t="s">
        <v>23</v>
      </c>
    </row>
    <row r="261" spans="1:2" x14ac:dyDescent="0.25">
      <c r="A261" s="2" t="s">
        <v>24</v>
      </c>
    </row>
    <row r="262" spans="1:2" x14ac:dyDescent="0.25">
      <c r="A262" s="2" t="s">
        <v>25</v>
      </c>
    </row>
    <row r="263" spans="1:2" x14ac:dyDescent="0.25">
      <c r="A263" s="2" t="s">
        <v>26</v>
      </c>
    </row>
    <row r="283" spans="1:2" x14ac:dyDescent="0.25">
      <c r="A283" s="2" t="s">
        <v>4</v>
      </c>
      <c r="B283" s="2" t="s">
        <v>27</v>
      </c>
    </row>
    <row r="284" spans="1:2" x14ac:dyDescent="0.25">
      <c r="A284" s="2" t="s">
        <v>28</v>
      </c>
    </row>
    <row r="285" spans="1:2" x14ac:dyDescent="0.25">
      <c r="A285" s="2" t="s">
        <v>29</v>
      </c>
    </row>
    <row r="306" spans="1:2" x14ac:dyDescent="0.25">
      <c r="A306" s="2" t="s">
        <v>30</v>
      </c>
      <c r="B306" s="2" t="s">
        <v>31</v>
      </c>
    </row>
    <row r="307" spans="1:2" x14ac:dyDescent="0.25">
      <c r="A307" s="2" t="s">
        <v>26</v>
      </c>
    </row>
    <row r="308" spans="1:2" x14ac:dyDescent="0.25">
      <c r="A308" s="2" t="s">
        <v>32</v>
      </c>
    </row>
    <row r="309" spans="1:2" x14ac:dyDescent="0.25">
      <c r="A309" s="2" t="s">
        <v>33</v>
      </c>
    </row>
    <row r="310" spans="1:2" x14ac:dyDescent="0.25">
      <c r="A310" s="2" t="s">
        <v>34</v>
      </c>
    </row>
    <row r="311" spans="1:2" x14ac:dyDescent="0.25">
      <c r="A311" s="2" t="s">
        <v>35</v>
      </c>
    </row>
    <row r="312" spans="1:2" x14ac:dyDescent="0.25">
      <c r="A312" s="2" t="s">
        <v>36</v>
      </c>
    </row>
    <row r="313" spans="1:2" x14ac:dyDescent="0.25">
      <c r="A313" s="2" t="s">
        <v>37</v>
      </c>
    </row>
    <row r="314" spans="1:2" x14ac:dyDescent="0.25">
      <c r="A314" s="2" t="s">
        <v>38</v>
      </c>
    </row>
    <row r="329" spans="1:2" x14ac:dyDescent="0.25">
      <c r="A329" s="2" t="s">
        <v>39</v>
      </c>
      <c r="B329" s="2" t="s">
        <v>40</v>
      </c>
    </row>
    <row r="352" spans="1:2" x14ac:dyDescent="0.25">
      <c r="A352" s="2" t="s">
        <v>41</v>
      </c>
      <c r="B352" s="2" t="s">
        <v>42</v>
      </c>
    </row>
    <row r="353" spans="1:1" x14ac:dyDescent="0.25">
      <c r="A353" s="2" t="s">
        <v>43</v>
      </c>
    </row>
    <row r="375" spans="1:2" x14ac:dyDescent="0.25">
      <c r="A375" s="2" t="s">
        <v>44</v>
      </c>
      <c r="B375" s="2" t="s">
        <v>45</v>
      </c>
    </row>
    <row r="376" spans="1:2" x14ac:dyDescent="0.25">
      <c r="A376" s="2" t="s">
        <v>46</v>
      </c>
    </row>
    <row r="377" spans="1:2" x14ac:dyDescent="0.25">
      <c r="A377" s="2" t="s">
        <v>47</v>
      </c>
    </row>
    <row r="378" spans="1:2" x14ac:dyDescent="0.25">
      <c r="A378" s="2" t="s">
        <v>48</v>
      </c>
    </row>
    <row r="398" spans="1:2" x14ac:dyDescent="0.25">
      <c r="A398" s="2" t="s">
        <v>49</v>
      </c>
      <c r="B398" s="2" t="s">
        <v>50</v>
      </c>
    </row>
    <row r="399" spans="1:2" x14ac:dyDescent="0.25">
      <c r="A399" s="2" t="s">
        <v>51</v>
      </c>
    </row>
    <row r="400" spans="1:2" x14ac:dyDescent="0.25">
      <c r="A400" s="2" t="s">
        <v>52</v>
      </c>
    </row>
    <row r="401" spans="1:1" x14ac:dyDescent="0.25">
      <c r="A401" s="2" t="s">
        <v>53</v>
      </c>
    </row>
    <row r="421" spans="1:2" x14ac:dyDescent="0.25">
      <c r="A421" s="2" t="s">
        <v>54</v>
      </c>
      <c r="B421" s="2" t="s">
        <v>55</v>
      </c>
    </row>
    <row r="444" spans="1:2" x14ac:dyDescent="0.25">
      <c r="A444" s="2" t="s">
        <v>20</v>
      </c>
      <c r="B444" s="2" t="s">
        <v>56</v>
      </c>
    </row>
    <row r="467" spans="1:2" x14ac:dyDescent="0.25">
      <c r="A467" s="2" t="s">
        <v>30</v>
      </c>
      <c r="B467" s="2" t="s">
        <v>57</v>
      </c>
    </row>
    <row r="468" spans="1:2" x14ac:dyDescent="0.25">
      <c r="A468" s="2" t="s">
        <v>26</v>
      </c>
    </row>
    <row r="469" spans="1:2" x14ac:dyDescent="0.25">
      <c r="A469" s="2" t="s">
        <v>32</v>
      </c>
    </row>
    <row r="470" spans="1:2" x14ac:dyDescent="0.25">
      <c r="A470" s="2" t="s">
        <v>33</v>
      </c>
    </row>
    <row r="471" spans="1:2" x14ac:dyDescent="0.25">
      <c r="A471" s="2" t="s">
        <v>34</v>
      </c>
    </row>
    <row r="472" spans="1:2" x14ac:dyDescent="0.25">
      <c r="A472" s="2" t="s">
        <v>35</v>
      </c>
    </row>
    <row r="473" spans="1:2" x14ac:dyDescent="0.25">
      <c r="A473" s="2" t="s">
        <v>36</v>
      </c>
    </row>
    <row r="474" spans="1:2" x14ac:dyDescent="0.25">
      <c r="A474" s="2" t="s">
        <v>37</v>
      </c>
    </row>
    <row r="475" spans="1:2" x14ac:dyDescent="0.25">
      <c r="A475" s="2" t="s">
        <v>38</v>
      </c>
    </row>
    <row r="490" spans="1:2" x14ac:dyDescent="0.25">
      <c r="A490" s="2" t="s">
        <v>58</v>
      </c>
      <c r="B490" s="2" t="s">
        <v>59</v>
      </c>
    </row>
    <row r="513" spans="1:2" x14ac:dyDescent="0.25">
      <c r="A513" s="2" t="s">
        <v>49</v>
      </c>
      <c r="B513" s="2" t="s">
        <v>60</v>
      </c>
    </row>
    <row r="514" spans="1:2" x14ac:dyDescent="0.25">
      <c r="A514" s="2" t="s">
        <v>51</v>
      </c>
    </row>
    <row r="515" spans="1:2" x14ac:dyDescent="0.25">
      <c r="A515" s="2" t="s">
        <v>52</v>
      </c>
    </row>
    <row r="516" spans="1:2" x14ac:dyDescent="0.25">
      <c r="A516" s="2" t="s">
        <v>53</v>
      </c>
    </row>
    <row r="536" spans="1:2" x14ac:dyDescent="0.25">
      <c r="A536" s="2" t="s">
        <v>61</v>
      </c>
      <c r="B536" s="2" t="s">
        <v>61</v>
      </c>
    </row>
    <row r="559" spans="1:2" x14ac:dyDescent="0.25">
      <c r="A559" s="2" t="s">
        <v>49</v>
      </c>
      <c r="B559" s="2" t="s">
        <v>62</v>
      </c>
    </row>
    <row r="560" spans="1:2" x14ac:dyDescent="0.25">
      <c r="A560" s="2" t="s">
        <v>51</v>
      </c>
    </row>
    <row r="561" spans="1:1" x14ac:dyDescent="0.25">
      <c r="A561" s="2" t="s">
        <v>52</v>
      </c>
    </row>
    <row r="562" spans="1:1" x14ac:dyDescent="0.25">
      <c r="A562" s="2" t="s">
        <v>53</v>
      </c>
    </row>
    <row r="582" spans="1:2" x14ac:dyDescent="0.25">
      <c r="A582" s="2" t="s">
        <v>63</v>
      </c>
      <c r="B582" s="2" t="s">
        <v>64</v>
      </c>
    </row>
    <row r="583" spans="1:2" x14ac:dyDescent="0.25">
      <c r="A583" s="2" t="s">
        <v>65</v>
      </c>
    </row>
    <row r="605" spans="1:2" x14ac:dyDescent="0.25">
      <c r="A605" s="2" t="s">
        <v>22</v>
      </c>
      <c r="B605" s="2" t="s">
        <v>66</v>
      </c>
    </row>
    <row r="628" spans="1:2" x14ac:dyDescent="0.25">
      <c r="A628" s="2" t="s">
        <v>39</v>
      </c>
      <c r="B628" s="2" t="s">
        <v>67</v>
      </c>
    </row>
    <row r="651" spans="1:2" x14ac:dyDescent="0.25">
      <c r="A651" s="2" t="s">
        <v>68</v>
      </c>
      <c r="B651" s="2" t="s">
        <v>69</v>
      </c>
    </row>
    <row r="674" spans="1:2" x14ac:dyDescent="0.25">
      <c r="A674" s="2" t="s">
        <v>3</v>
      </c>
      <c r="B674" s="2" t="s">
        <v>70</v>
      </c>
    </row>
    <row r="697" spans="1:2" x14ac:dyDescent="0.25">
      <c r="A697" s="2" t="s">
        <v>54</v>
      </c>
      <c r="B697" s="2" t="s">
        <v>71</v>
      </c>
    </row>
    <row r="720" spans="1:2" x14ac:dyDescent="0.25">
      <c r="A720" s="2" t="s">
        <v>49</v>
      </c>
      <c r="B720" s="2" t="s">
        <v>72</v>
      </c>
    </row>
    <row r="721" spans="1:1" x14ac:dyDescent="0.25">
      <c r="A721" s="2" t="s">
        <v>51</v>
      </c>
    </row>
    <row r="722" spans="1:1" x14ac:dyDescent="0.25">
      <c r="A722" s="2" t="s">
        <v>52</v>
      </c>
    </row>
    <row r="723" spans="1:1" x14ac:dyDescent="0.25">
      <c r="A723" s="2" t="s">
        <v>53</v>
      </c>
    </row>
    <row r="743" spans="1:2" x14ac:dyDescent="0.25">
      <c r="A743" s="2" t="s">
        <v>1</v>
      </c>
      <c r="B743" s="2" t="s">
        <v>73</v>
      </c>
    </row>
    <row r="766" spans="2:2" x14ac:dyDescent="0.25">
      <c r="B766" s="2">
        <v>34</v>
      </c>
    </row>
    <row r="789" spans="2:2" x14ac:dyDescent="0.25">
      <c r="B789" s="2">
        <v>35</v>
      </c>
    </row>
    <row r="812" spans="2:2" x14ac:dyDescent="0.25">
      <c r="B812" s="2">
        <v>36</v>
      </c>
    </row>
    <row r="835" spans="2:2" x14ac:dyDescent="0.25">
      <c r="B835" s="2">
        <v>37</v>
      </c>
    </row>
    <row r="858" spans="2:2" x14ac:dyDescent="0.25">
      <c r="B858" s="2">
        <v>38</v>
      </c>
    </row>
    <row r="881" spans="2:2" x14ac:dyDescent="0.25">
      <c r="B881" s="2">
        <v>39</v>
      </c>
    </row>
    <row r="904" spans="2:2" x14ac:dyDescent="0.25">
      <c r="B904" s="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CRITERE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2021-11-01T13:14:35Z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c7337215-5811-4607-bedb-262a06884450</vt:lpwstr>
  </property>
</Properties>
</file>