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filterPrivacy="1" codeName="ThisWorkbook" defaultThemeVersion="124226"/>
  <xr:revisionPtr revIDLastSave="0" documentId="13_ncr:1_{0118DD0F-F751-4587-9C37-6F4DF418F12B}" xr6:coauthVersionLast="47" xr6:coauthVersionMax="47" xr10:uidLastSave="{00000000-0000-0000-0000-000000000000}"/>
  <bookViews>
    <workbookView xWindow="-120" yWindow="-120" windowWidth="29040" windowHeight="16440" tabRatio="819" xr2:uid="{00000000-000D-0000-FFFF-FFFF00000000}"/>
  </bookViews>
  <sheets>
    <sheet name="Couverture" sheetId="16" r:id="rId1"/>
    <sheet name="P2-Guide" sheetId="17" r:id="rId2"/>
    <sheet name="P1" sheetId="6" state="hidden" r:id="rId3"/>
    <sheet name="P2" sheetId="12" state="hidden" r:id="rId4"/>
    <sheet name="P3-Obj. OP" sheetId="26" r:id="rId5"/>
    <sheet name="P3" sheetId="1" state="hidden" r:id="rId6"/>
    <sheet name="P4-Comp. Manag" sheetId="20" r:id="rId7"/>
    <sheet name="P5-Comp. Manag" sheetId="21" r:id="rId8"/>
    <sheet name="P6-Résultats" sheetId="22" r:id="rId9"/>
    <sheet name="P7-Interprétation" sheetId="23" r:id="rId10"/>
    <sheet name="P8-Résumé" sheetId="24" r:id="rId11"/>
    <sheet name="P9- Besoins" sheetId="25" r:id="rId12"/>
  </sheets>
  <definedNames>
    <definedName name="_Hlk293490954" localSheetId="5">'P3'!#REF!</definedName>
    <definedName name="_Hlk293490954" localSheetId="4">'P3-Obj. OP'!#REF!</definedName>
    <definedName name="_xlnm.Print_Area" localSheetId="0">Couverture!$A$1:$J$44</definedName>
    <definedName name="_xlnm.Print_Area" localSheetId="2">'P1'!$A$1:$D$50</definedName>
    <definedName name="_xlnm.Print_Area" localSheetId="1">'P2-Guide'!$A$1:$J$35</definedName>
    <definedName name="_xlnm.Print_Area" localSheetId="5">'P3'!$B$1:$K$17</definedName>
    <definedName name="_xlnm.Print_Area" localSheetId="4">'P3-Obj. OP'!$A$1:$K$19</definedName>
    <definedName name="_xlnm.Print_Area" localSheetId="6">'P4-Comp. Manag'!$A$1:$J$49</definedName>
    <definedName name="_xlnm.Print_Area" localSheetId="7">'P5-Comp. Manag'!$A$1:$J$60</definedName>
    <definedName name="_xlnm.Print_Area" localSheetId="8">'P6-Résultats'!$A$1:$J$42</definedName>
    <definedName name="_xlnm.Print_Area" localSheetId="9">'P7-Interprétation'!$A$1:$K$21</definedName>
    <definedName name="_xlnm.Print_Area" localSheetId="10">'P8-Résumé'!$A$1:$J$45</definedName>
    <definedName name="_xlnm.Print_Area" localSheetId="11">'P9- Besoins'!$A$1:$J$61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19" i="22" l="1"/>
  <c r="H19" i="22"/>
  <c r="I32" i="22"/>
  <c r="G32" i="22"/>
  <c r="K32" i="22"/>
  <c r="K19" i="22"/>
  <c r="K39" i="22" s="1"/>
  <c r="G12" i="22"/>
  <c r="G13" i="22"/>
  <c r="G14" i="22"/>
  <c r="G15" i="22"/>
  <c r="G16" i="22"/>
  <c r="G17" i="22"/>
  <c r="G18" i="22"/>
  <c r="G11" i="22"/>
  <c r="F19" i="22"/>
  <c r="K12" i="22"/>
  <c r="K13" i="22"/>
  <c r="K14" i="22"/>
  <c r="K15" i="22"/>
  <c r="K16" i="22"/>
  <c r="K17" i="22"/>
  <c r="K18" i="22"/>
  <c r="K11" i="22"/>
  <c r="H18" i="22"/>
  <c r="H16" i="22"/>
  <c r="E18" i="26"/>
  <c r="J18" i="26"/>
  <c r="K17" i="26"/>
  <c r="F17" i="26"/>
  <c r="K16" i="26"/>
  <c r="F16" i="26"/>
  <c r="K15" i="26"/>
  <c r="F15" i="26"/>
  <c r="K14" i="26"/>
  <c r="F14" i="26"/>
  <c r="K13" i="26"/>
  <c r="F13" i="26"/>
  <c r="E41" i="22"/>
  <c r="E39" i="22"/>
  <c r="J59" i="21"/>
  <c r="I59" i="21"/>
  <c r="F18" i="22" s="1"/>
  <c r="J45" i="21"/>
  <c r="H17" i="22" s="1"/>
  <c r="I17" i="22" s="1"/>
  <c r="I45" i="21"/>
  <c r="J34" i="21"/>
  <c r="I34" i="21"/>
  <c r="F16" i="22" s="1"/>
  <c r="J26" i="21"/>
  <c r="I26" i="21"/>
  <c r="J48" i="20"/>
  <c r="H14" i="22" s="1"/>
  <c r="I48" i="20"/>
  <c r="J41" i="20"/>
  <c r="I41" i="20"/>
  <c r="F13" i="22" s="1"/>
  <c r="J30" i="20"/>
  <c r="H12" i="22" s="1"/>
  <c r="I12" i="22" s="1"/>
  <c r="I30" i="20"/>
  <c r="F12" i="22" s="1"/>
  <c r="J21" i="20"/>
  <c r="H11" i="22" s="1"/>
  <c r="I21" i="20"/>
  <c r="F11" i="22" s="1"/>
  <c r="K41" i="22" l="1"/>
  <c r="G39" i="22"/>
  <c r="I16" i="22"/>
  <c r="K18" i="26"/>
  <c r="H32" i="22" s="1"/>
  <c r="H34" i="22" s="1"/>
  <c r="I18" i="22"/>
  <c r="H15" i="22"/>
  <c r="I15" i="22" s="1"/>
  <c r="F17" i="22"/>
  <c r="F15" i="22"/>
  <c r="H13" i="22"/>
  <c r="I13" i="22" s="1"/>
  <c r="F14" i="22"/>
  <c r="I14" i="22"/>
  <c r="F18" i="26"/>
  <c r="F32" i="22" s="1"/>
  <c r="F34" i="22" s="1"/>
  <c r="I11" i="22"/>
  <c r="H21" i="22"/>
  <c r="F41" i="22" s="1"/>
  <c r="G41" i="22" s="1"/>
  <c r="I34" i="22" l="1"/>
  <c r="F21" i="22"/>
  <c r="G19" i="22"/>
  <c r="G21" i="22" s="1"/>
  <c r="I21" i="22"/>
  <c r="G34" i="22"/>
  <c r="F39" i="22"/>
  <c r="H11" i="1" l="1"/>
  <c r="G16" i="1" l="1"/>
  <c r="H14" i="1" l="1"/>
  <c r="H12" i="1" l="1"/>
  <c r="H13" i="1"/>
  <c r="H15" i="1"/>
  <c r="H16" i="1" l="1"/>
</calcChain>
</file>

<file path=xl/sharedStrings.xml><?xml version="1.0" encoding="utf-8"?>
<sst xmlns="http://schemas.openxmlformats.org/spreadsheetml/2006/main" count="316" uniqueCount="205">
  <si>
    <t>Titre</t>
  </si>
  <si>
    <t>Évaluation annuelle</t>
  </si>
  <si>
    <t>Service</t>
  </si>
  <si>
    <t>Prénom &amp; Nom</t>
  </si>
  <si>
    <t>Pondération</t>
  </si>
  <si>
    <t>Objectifs</t>
  </si>
  <si>
    <t>Résultat</t>
  </si>
  <si>
    <t>Indicateurs </t>
  </si>
  <si>
    <t>Définitions</t>
  </si>
  <si>
    <t xml:space="preserve">Compétences </t>
  </si>
  <si>
    <t>Prendre des décisions et agir par soi-même de façon fiable.</t>
  </si>
  <si>
    <t xml:space="preserve">Trouve des solutions aux problèmes rencontrés </t>
  </si>
  <si>
    <t>Orientation client</t>
  </si>
  <si>
    <t>Indicateurs :</t>
  </si>
  <si>
    <t>Appliquer des méthodes appropriées de résolution de problèmes</t>
  </si>
  <si>
    <t>Résolution de problème/Jugement et prise de décision</t>
  </si>
  <si>
    <t>Leadership </t>
  </si>
  <si>
    <t xml:space="preserve">Analyse la situation </t>
  </si>
  <si>
    <t>Garde l’esprit ouvert et aide les autres</t>
  </si>
  <si>
    <t>Trouve des solutions optimales</t>
  </si>
  <si>
    <t>Analyse la situation</t>
  </si>
  <si>
    <t>Accorder de l’attention aux clients et à leurs besoins, développer et entretenir des relations fructueuses avec eux en assumant la responsabilité de leur satisfaction et de leur fidélité.</t>
  </si>
  <si>
    <t>Gestion ADP</t>
  </si>
  <si>
    <t xml:space="preserve">Maitrise  du recrutement </t>
  </si>
  <si>
    <t xml:space="preserve">Gestion disciplinaire </t>
  </si>
  <si>
    <t>Prévention des pertes</t>
  </si>
  <si>
    <t>Gestion des opérations</t>
  </si>
  <si>
    <t>Soutien à la mission de Réinsertion</t>
  </si>
  <si>
    <t>Définit clairement les objectifs</t>
  </si>
  <si>
    <t>Bon formateur</t>
  </si>
  <si>
    <t>Bon sens d’écoute</t>
  </si>
  <si>
    <t>Capable de mettre la pression avec diligence sur son équipe</t>
  </si>
  <si>
    <t>Date :</t>
  </si>
  <si>
    <t>Aligne l’élaboration et la prestation des services sur les besoins et les priorités des clients</t>
  </si>
  <si>
    <t xml:space="preserve">Déterminer le problème </t>
  </si>
  <si>
    <t xml:space="preserve">Trouver des solutions </t>
  </si>
  <si>
    <t>Résultat en %</t>
  </si>
  <si>
    <t>Indicateur au 31 mars</t>
  </si>
  <si>
    <t>Évaluation  annuelle</t>
  </si>
  <si>
    <t xml:space="preserve">MOYENNE = Somme des points divisée par le nombre d'objectifs </t>
  </si>
  <si>
    <t>Résultat au 
31  mars</t>
  </si>
  <si>
    <t>Faible maîtrise</t>
  </si>
  <si>
    <t>Ne maîtrise pas</t>
  </si>
  <si>
    <t>Définition</t>
  </si>
  <si>
    <t>Relations interpersonnelles et interservices</t>
  </si>
  <si>
    <t xml:space="preserve">Il a un besoin sérieux et pressant d’amélioration dans ce domaine. Cela affecte son rendement. Il a du mal à comprendre ce champ d’activités, il a de la difficulté à accepter ce besoin ou il ne sait pas vraiment quoi faire. Il aurait avantage à se développer dans ce domaine. </t>
  </si>
  <si>
    <t>Les résultats escomptés n’ont pas été obtenus, il a éprouvé certains problèmes à cause de cette faiblesse. Il travaille à améliorer cette compétence. Avec un réel effort de développement, il pourrait maîtriser cette compétence.</t>
  </si>
  <si>
    <t>Son niveau de maîtrise est exceptionnel, il est reconnu comme un des meilleurs et on lui demande conseil sur une base régulière dans ce domaine.</t>
  </si>
  <si>
    <t>que le plan de développement reflète les besoins réels de perfectionnement de votre employé.</t>
  </si>
  <si>
    <t xml:space="preserve">Veuillez indiquer à la fin de ce document vos commentaires dans l'espace réservé à cet effet.  Les commentaires sont une </t>
  </si>
  <si>
    <t xml:space="preserve">part essentielle de l'évaluation.  Ils doivent être utilisés pour expliquer la notation lorsque nécessaire et pour présenter </t>
  </si>
  <si>
    <t>des suggestions, améliorations ou développements</t>
  </si>
  <si>
    <t>Par la suite, ils doivent comparer leurs résultats durant l'entrevue d'évaluation</t>
  </si>
  <si>
    <t xml:space="preserve">Les compétences managerialles </t>
  </si>
  <si>
    <t xml:space="preserve">Équipe des leaders </t>
  </si>
  <si>
    <t>Objectifs opérationnels et financiers</t>
  </si>
  <si>
    <t>Résultat de l'évaluation du 
31 mars</t>
  </si>
  <si>
    <t xml:space="preserve">L’employé fournit un rendement insuffisant. Il n’arrive pas à atteindre ses objectifs. Il doit s’améliorer nettement dans des délais préétablis , sinon son emploi est compromis. Un plan d'action doit être établis immédiatement  par écrit.  </t>
  </si>
  <si>
    <t>L’employé fournit un bon rendement. Il atteint ses objectifs malgré quelques aspects qui demandent à être améliorés (sans que cela ne l’empêche à réaliser son travail de façon satisfaisante).</t>
  </si>
  <si>
    <t>L’employé fournit un très bon rendement. Il dépasse constamment la plupart ou tous ses objectifs, en dépit de conditions difficiles et il exerce ses compétences avec grande efficacité</t>
  </si>
  <si>
    <t>Résumé de l'évaluation</t>
  </si>
  <si>
    <t>Points forts</t>
  </si>
  <si>
    <t>Évaluation mi-annuelle</t>
  </si>
  <si>
    <t>Points à améliorer</t>
  </si>
  <si>
    <t>Besoins en perfectionnement</t>
  </si>
  <si>
    <t>Année ………./…………</t>
  </si>
  <si>
    <t xml:space="preserve">L'évaluation de votre rendement vous permet d'évaluer le travail de chaque employé, de déterminer s'il est un leader ou un leader en devenir et aussi                                                                                                            </t>
  </si>
  <si>
    <t xml:space="preserve">déterminer s'il rencontre les exigences et les objectifs de son poste  .        </t>
  </si>
  <si>
    <t>Une évaluation périodique, une fois par six mois, permet un suivi de l'évolution des compétences managériales de votre employé</t>
  </si>
  <si>
    <t xml:space="preserve">et d'identifier les points forts et ceux à améliorer. </t>
  </si>
  <si>
    <t xml:space="preserve">Ce sont des facteurs essentiels pour préciser les points à developper chez l'employé pour devenir un leader et les besoins de formation </t>
  </si>
  <si>
    <t xml:space="preserve">Dans les pages suivantes, vous trouverez une série d'objectifs et de compétences managériales au travail que vous devez évaluer.  </t>
  </si>
  <si>
    <t>Pour évaluer l'orientation vers les résultats opérationnels et financiers , merci d'utiliser l'échelle suivante:</t>
  </si>
  <si>
    <t xml:space="preserve">Pour évaluer les compétences de managériales, merci d'utiliser l'échelle suivante: </t>
  </si>
  <si>
    <t xml:space="preserve"> En matière d’évaluation, il est important d’être le plus réaliste que possible, afin d’éviter toute forme de sur ou de sous-évaluation pour </t>
  </si>
  <si>
    <t xml:space="preserve">Ce document est strictement confidentiel.  Une fois complétée par l'employé(e) et le superviseur, </t>
  </si>
  <si>
    <t xml:space="preserve">Les pages suivantes doivent être complétées à la fois par le superviseur et l'employé(e) séparément.  </t>
  </si>
  <si>
    <t>ce document doit être signé et classé au dossier de l'employé.</t>
  </si>
  <si>
    <t>Travailler efficacement et en collaboration avec les autres. Établir et entretenir de bonnes relations de travail, renforcer la confiance et le respect envers les autres, appuyer activement les autres et faire preuve d’intégrité.</t>
  </si>
  <si>
    <t>Maintien un climat de collaboration</t>
  </si>
  <si>
    <t>Autonomie/Pensée critique</t>
  </si>
  <si>
    <t xml:space="preserve">Capacité de gérer les opérations de son unité avec efficience en utilisant les ressources matérielles et humaines d'une façon efficace </t>
  </si>
  <si>
    <t>Gestion des dépenses (commandes de fournitures et matériels)</t>
  </si>
  <si>
    <t>Gestion de SST</t>
  </si>
  <si>
    <t xml:space="preserve">Faire respecter les politiques et procédures </t>
  </si>
  <si>
    <t xml:space="preserve">Capacité d’influencer et d’orienter les  actions et les décisions de ses  collègues en partageant sa vision et  en  mobilisant  l’effort  collectif  ou  individuel  autour d’objectifs  communs.               </t>
  </si>
  <si>
    <t>Empatique</t>
  </si>
  <si>
    <t>Compétitif</t>
  </si>
  <si>
    <t>Supporter la mission de Renaissance afin d'offrir le meilleur parcours aux participants pour réintegrer le marché du travail et maintenir son emploi.</t>
  </si>
  <si>
    <t>Atteinte des objectifs opérationnels et financiers</t>
  </si>
  <si>
    <t xml:space="preserve">L’employé fournit un rendement exceptionnel. Il est reconnu pour son excellente maitrise des tâches de son poste. Il est la référence professionnelle pour ses collègues et prêt à jouer un rôle plus important dans l'organisation </t>
  </si>
  <si>
    <t xml:space="preserve">(1) il est de la responsabilité du supérieur immédiat d'établir et de suivre le plan d'action  ou celui de développement de son employé. Une copie de ce plan doit être transmise au service des ressources humaines </t>
  </si>
  <si>
    <t>Support aux ventes &amp; magasin GGC</t>
  </si>
  <si>
    <t xml:space="preserve"> maîtrise </t>
  </si>
  <si>
    <t>Est un ambassadeur de Renaissance, un fier représentant.</t>
  </si>
  <si>
    <t>Fait le suivi des actions mises en place</t>
  </si>
  <si>
    <t>Forte Maîtrise</t>
  </si>
  <si>
    <t>Sa performance dans ce domaine est conforme aux attentes de l’organisation. L’utilisation qu’il fait de cette compétence est comparable à celle des gens reconnus et compétents dans ce domaine.Il possède une force appréciable dans ce domaine. Il pourrait être formateur dans ce domaine ou être choisi dans une équipe pour ce talent spécial.</t>
  </si>
  <si>
    <t>Moins de 59,99%</t>
  </si>
  <si>
    <t>De 60% à 69,99%</t>
  </si>
  <si>
    <t>90% et plus</t>
  </si>
  <si>
    <t xml:space="preserve">GESTION ET ÉVALUATION DE LA PERFORMANCE  INDIVIDUELLE </t>
  </si>
  <si>
    <t xml:space="preserve"> Planification : Il sait planifier les tâches à effectuer ou les projets à réaliser et en fait le suivi. </t>
  </si>
  <si>
    <t xml:space="preserve">Il sait converger ses efforts et ceux de ses collègues en fonction des résultats visés. </t>
  </si>
  <si>
    <t>Il applique le mode de gestion axé sur les résultats de son service.</t>
  </si>
  <si>
    <t xml:space="preserve">N'atteint pas l'objectif </t>
  </si>
  <si>
    <t xml:space="preserve">Atteint  son objectif </t>
  </si>
  <si>
    <t xml:space="preserve">Depasse son objectif </t>
  </si>
  <si>
    <t xml:space="preserve">Atteint son objectif </t>
  </si>
  <si>
    <t>Objectif 1: UPT</t>
  </si>
  <si>
    <t>Objectif 3: Propreté</t>
  </si>
  <si>
    <t xml:space="preserve">Objectif 4: Taux d'accident de travail </t>
  </si>
  <si>
    <t xml:space="preserve">Objectif 5: Taux de fidélisation </t>
  </si>
  <si>
    <t>Objectif 2:  Valeur de la transaction</t>
  </si>
  <si>
    <t xml:space="preserve">GESTION ET ÉVALUATION DE LA PERFORMANCE INDIVIDUELLE </t>
  </si>
  <si>
    <t xml:space="preserve">Année               /               </t>
  </si>
  <si>
    <t>Titre du poste</t>
  </si>
  <si>
    <t>Date de l'évaluation</t>
  </si>
  <si>
    <t>Superviseur / Évaluateur</t>
  </si>
  <si>
    <t>Pour vous guider dans l'évaluation</t>
  </si>
  <si>
    <t>L'évaluation de votre rendement vous permet d'évaluer le travail de chaque employé, de déterminer s'il est un leader ou un leader en devenir et aussi déterminer s'il rencontre les exigences et les objectifs de son poste.</t>
  </si>
  <si>
    <t>Une évaluation périodique, une fois par six mois, permet un suivi de l'évolution des compétences managériales de votre employé et d'identifier les points forts et ceux à améliorer.</t>
  </si>
  <si>
    <t>Ce sont des facteurs essentiels pour préciser les points à developper chez l'employé pour devenir un leader et les besoins de formation.</t>
  </si>
  <si>
    <t>Très faible maîtrise</t>
  </si>
  <si>
    <t>Maîtrise</t>
  </si>
  <si>
    <t>Excellente maîtrise</t>
  </si>
  <si>
    <t xml:space="preserve"> En matière d’évaluation, il est important d’être le plus réaliste que possible, afin d’éviter toute forme de sur ou de sous-évaluation pour que le plan de développement reflète les besoins réels de perfectionnement de votre employé.</t>
  </si>
  <si>
    <t>Veuillez indiquer à la fin de ce document vos commentaires dans l'espace réservé à cet effet.  Les commentaires sont une part essentielle de l'évaluation.  Ils doivent être utilisés pour expliquer la notation lorsque nécessaire et pour présenter des suggestions, améliorations ou développements.</t>
  </si>
  <si>
    <t>Ce document est strictement confidentiel.  Une fois complétée par l'employé(e) et le superviseur, ce document doit être signé et classé au dossier de l'employé.</t>
  </si>
  <si>
    <t>Support aux ventes, Librairies et Magasins Spécialiés</t>
  </si>
  <si>
    <t>N'atteint pas l'objectif</t>
  </si>
  <si>
    <t>Atteint l'objectif</t>
  </si>
  <si>
    <t>Dépasse l'objectif</t>
  </si>
  <si>
    <t>Indicateur au 30 septembre</t>
  </si>
  <si>
    <t xml:space="preserve">Résultat au 
30 septembre </t>
  </si>
  <si>
    <t>Évaluation 
mi- annuelle</t>
  </si>
  <si>
    <t>Résultat de l'évaluation du 
30 septembre</t>
  </si>
  <si>
    <t>Objectif 1 :
UPT</t>
  </si>
  <si>
    <t>Objectif 2 : 
Valeur de la transaction</t>
  </si>
  <si>
    <t>Objectif 3 :
Propreté</t>
  </si>
  <si>
    <t xml:space="preserve">Objectif 4 :
Taux d'accident du travail </t>
  </si>
  <si>
    <t>Objectif 5 : 
Taux de fidélisation</t>
  </si>
  <si>
    <t xml:space="preserve"> Maîtrise </t>
  </si>
  <si>
    <t>Évaluation mi- annuelle</t>
  </si>
  <si>
    <t>Ne cherche pas constamment l’approbation des autres pour tout ce qui est fait</t>
  </si>
  <si>
    <t xml:space="preserve">Applique une action corrective </t>
  </si>
  <si>
    <t>Traitement efficace des demandes des autres départements</t>
  </si>
  <si>
    <t>Accueille les commentaires et les utilise dans le but d'améliorer les services</t>
  </si>
  <si>
    <t>Assume ses décisions</t>
  </si>
  <si>
    <t>Est en mesure de prendre du recul avant d'agir</t>
  </si>
  <si>
    <t>Est capable d’exprimer son désaccord de façon constructive</t>
  </si>
  <si>
    <t>Orientation performance et résultats</t>
  </si>
  <si>
    <t>Planifier des actions et mobiliser ses collègues pour atteindre ses objectifs d plateaux, les objectifs de son département et ceux de l'organisation</t>
  </si>
  <si>
    <t xml:space="preserve"> Il apporte rapidement des solutions efficaces en situations d’urgence, tout en minimisant les risques.</t>
  </si>
  <si>
    <t>Confiance en soi</t>
  </si>
  <si>
    <t>Courageux / aime et accepte les défi</t>
  </si>
  <si>
    <t>Communique de façon claire et transmet l'information pertinente</t>
  </si>
  <si>
    <t xml:space="preserve">Capacité de rassembler son équipe vers un objectif commun </t>
  </si>
  <si>
    <t>Fait un suivi quotidien des objectifs opérationnels</t>
  </si>
  <si>
    <t xml:space="preserve"> Cherche à comprendre les clients, à répondre à leurs besoins et à satisfaire leurs attentes</t>
  </si>
  <si>
    <t xml:space="preserve"> Communique efficacement et de façon enthousiaste</t>
  </si>
  <si>
    <t xml:space="preserve"> Établit des rapports de collaboration</t>
  </si>
  <si>
    <t xml:space="preserve"> S’assure de la satisfaction des clients et prendre les choses en main, afin de fournir un service à la clientèle de haut niveau</t>
  </si>
  <si>
    <t xml:space="preserve"> Analyser la situation </t>
  </si>
  <si>
    <t xml:space="preserve"> Choisir la solution optimale </t>
  </si>
  <si>
    <t xml:space="preserve"> Planifier une action corrective </t>
  </si>
  <si>
    <t xml:space="preserve"> Exécuter le plan</t>
  </si>
  <si>
    <t>Donner la bonne  information aux publics</t>
  </si>
  <si>
    <t>Comprend bien la mission</t>
  </si>
  <si>
    <r>
      <t xml:space="preserve">Donne des formations efficaces </t>
    </r>
    <r>
      <rPr>
        <b/>
        <sz val="12"/>
        <color rgb="FF222A35"/>
        <rFont val="Calibri"/>
        <family val="2"/>
        <scheme val="minor"/>
      </rPr>
      <t>*</t>
    </r>
  </si>
  <si>
    <r>
      <t xml:space="preserve">Met l'emphase sur la formation </t>
    </r>
    <r>
      <rPr>
        <b/>
        <sz val="12"/>
        <color rgb="FF222A35"/>
        <rFont val="Calibri"/>
        <family val="2"/>
        <scheme val="minor"/>
      </rPr>
      <t>*</t>
    </r>
  </si>
  <si>
    <r>
      <t xml:space="preserve">Donne envie au participant de se dépasser </t>
    </r>
    <r>
      <rPr>
        <b/>
        <sz val="12"/>
        <color rgb="FF222A35"/>
        <rFont val="Calibri"/>
        <family val="2"/>
        <scheme val="minor"/>
      </rPr>
      <t>*</t>
    </r>
  </si>
  <si>
    <r>
      <t xml:space="preserve">Contribue au succès des réunions  et y particpe </t>
    </r>
    <r>
      <rPr>
        <b/>
        <sz val="12"/>
        <color rgb="FF222A35"/>
        <rFont val="Calibri"/>
        <family val="2"/>
        <scheme val="minor"/>
      </rPr>
      <t>*</t>
    </r>
  </si>
  <si>
    <r>
      <t xml:space="preserve">Est en mesure de nommer 5 points forts pour un point à améliorer d'un     participant </t>
    </r>
    <r>
      <rPr>
        <b/>
        <sz val="12"/>
        <color rgb="FF222A35"/>
        <rFont val="Calibri"/>
        <family val="2"/>
        <scheme val="minor"/>
      </rPr>
      <t>*</t>
    </r>
  </si>
  <si>
    <r>
      <t xml:space="preserve">Est en mesure d'aller chercher le meilleur </t>
    </r>
    <r>
      <rPr>
        <b/>
        <sz val="12"/>
        <color rgb="FF222A35"/>
        <rFont val="Calibri"/>
        <family val="2"/>
        <scheme val="minor"/>
      </rPr>
      <t xml:space="preserve">* </t>
    </r>
  </si>
  <si>
    <r>
      <t>Être un modèle pour les participants</t>
    </r>
    <r>
      <rPr>
        <b/>
        <sz val="12"/>
        <color rgb="FF222A35"/>
        <rFont val="Calibri"/>
        <family val="2"/>
        <scheme val="minor"/>
      </rPr>
      <t xml:space="preserve"> *</t>
    </r>
  </si>
  <si>
    <r>
      <t>Collaborer sainement avec l'équipe SSP</t>
    </r>
    <r>
      <rPr>
        <b/>
        <sz val="12"/>
        <color rgb="FF222A35"/>
        <rFont val="Calibri"/>
        <family val="2"/>
        <scheme val="minor"/>
      </rPr>
      <t xml:space="preserve"> *</t>
    </r>
  </si>
  <si>
    <r>
      <rPr>
        <b/>
        <i/>
        <sz val="12"/>
        <color theme="1"/>
        <rFont val="Calibri"/>
        <family val="2"/>
        <scheme val="minor"/>
      </rPr>
      <t>*</t>
    </r>
    <r>
      <rPr>
        <i/>
        <sz val="12"/>
        <color theme="1"/>
        <rFont val="Calibri"/>
        <family val="2"/>
        <scheme val="minor"/>
      </rPr>
      <t xml:space="preserve"> Les plateaux ayant un ou plusieurs participants</t>
    </r>
  </si>
  <si>
    <t xml:space="preserve">Résultat de l'évaluation  </t>
  </si>
  <si>
    <t>Volet leadership</t>
  </si>
  <si>
    <t>Points</t>
  </si>
  <si>
    <t>Leadership</t>
  </si>
  <si>
    <t>Résultat uniquement volet leadership</t>
  </si>
  <si>
    <t>Volet opérations</t>
  </si>
  <si>
    <t>Résultat uniquement Atteinte des objectifs opérationnels et financiers</t>
  </si>
  <si>
    <t>Résultat mi-annuel</t>
  </si>
  <si>
    <t>Résultat annuel</t>
  </si>
  <si>
    <t xml:space="preserve">interprétation APPRÉCIATION GLOBALE DU RENDEMENT </t>
  </si>
  <si>
    <t xml:space="preserve">Zone 1: Employé ne répond pas aux attentes </t>
  </si>
  <si>
    <t xml:space="preserve">Zone 2 :  Nouveau employé en développement ou un  ancien employé sous performant  </t>
  </si>
  <si>
    <r>
      <t>L’employé fournit un rendement moyen. Il n’arrive pas à atteindre  tous ses objectifs. Il doit s’améliorer, sinon son emploi est compromis.</t>
    </r>
    <r>
      <rPr>
        <b/>
        <i/>
        <sz val="14"/>
        <color theme="1"/>
        <rFont val="Calibri"/>
        <family val="2"/>
        <scheme val="minor"/>
      </rPr>
      <t xml:space="preserve"> Pour le nouveau employé </t>
    </r>
    <r>
      <rPr>
        <i/>
        <sz val="14"/>
        <color theme="1"/>
        <rFont val="Calibri"/>
        <family val="2"/>
        <scheme val="minor"/>
      </rPr>
      <t xml:space="preserve">un plan de développement  doit être établi immédiatement  par écrit,  </t>
    </r>
    <r>
      <rPr>
        <b/>
        <i/>
        <sz val="14"/>
        <color theme="1"/>
        <rFont val="Calibri"/>
        <family val="2"/>
        <scheme val="minor"/>
      </rPr>
      <t>Pour  l'ancien employé</t>
    </r>
    <r>
      <rPr>
        <i/>
        <sz val="14"/>
        <color theme="1"/>
        <rFont val="Calibri"/>
        <family val="2"/>
        <scheme val="minor"/>
      </rPr>
      <t xml:space="preserve"> un plan d'action doit être établi immédiatement  par écrit.</t>
    </r>
    <r>
      <rPr>
        <b/>
        <sz val="14"/>
        <color theme="1"/>
        <rFont val="Calibri"/>
        <family val="2"/>
        <scheme val="minor"/>
      </rPr>
      <t xml:space="preserve">  </t>
    </r>
  </si>
  <si>
    <t xml:space="preserve">Zone 3  : Employé en stade de maitrise </t>
  </si>
  <si>
    <t>De 70% à 79,99%</t>
  </si>
  <si>
    <t xml:space="preserve">Zone 4  : Employé en stade de forte  maitrise </t>
  </si>
  <si>
    <t>De 80% à 89,99%</t>
  </si>
  <si>
    <t xml:space="preserve">Zone 5 : Employé en stade d'excellente maitrise </t>
  </si>
  <si>
    <t>Signature</t>
  </si>
  <si>
    <t xml:space="preserve">En maîtrise </t>
  </si>
  <si>
    <t>Sa performance dans ce domaine est conforme aux attentes de l’organisation. L’utilisation qu’il fait de cette compétence est comparable à celle des gens reconnus et compétents dans ce domaine. Il possède une force appréciable dans ce domaine.
Il pourrait être formateur dans ce domaine ou être choisi dans une équipe pour ce talent spécial.</t>
  </si>
  <si>
    <t>En forte maîtrise</t>
  </si>
  <si>
    <t>Il a atteint ses objectifs
(entre 95% et 100%)</t>
  </si>
  <si>
    <t>Il a dépassé ses objectifs
(plus de 100%)</t>
  </si>
  <si>
    <t>Il n'a pas atteint ses objectifs
(moins de 94,99%)</t>
  </si>
  <si>
    <t>Forte maîtrise</t>
  </si>
  <si>
    <t>score max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</si>
</sst>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_$_ ;_ * \(#,##0.00\)\ _$_ ;_ * &quot;-&quot;??_)\ _$_ ;_ @_ "/>
    <numFmt numFmtId="165" formatCode="0.0"/>
    <numFmt numFmtId="166" formatCode="0.0%"/>
  </numFmts>
  <fonts count="46" x14ac:knownFonts="1">
    <font>
      <sz val="11"/>
      <color theme="1"/>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sz val="12"/>
      <color theme="1"/>
      <name val="Calibri"/>
      <family val="2"/>
      <scheme val="minor"/>
    </font>
    <font>
      <i/>
      <sz val="14"/>
      <color theme="1"/>
      <name val="Calibri"/>
      <family val="2"/>
      <scheme val="minor"/>
    </font>
    <font>
      <sz val="20"/>
      <color theme="1"/>
      <name val="Calibri"/>
      <family val="2"/>
      <scheme val="minor"/>
    </font>
    <font>
      <b/>
      <sz val="20"/>
      <color theme="1"/>
      <name val="Calibri"/>
      <family val="2"/>
      <scheme val="minor"/>
    </font>
    <font>
      <b/>
      <sz val="16"/>
      <color theme="1"/>
      <name val="Arial"/>
      <family val="2"/>
    </font>
    <font>
      <b/>
      <sz val="16"/>
      <color rgb="FF000000"/>
      <name val="Arial"/>
      <family val="2"/>
    </font>
    <font>
      <sz val="18"/>
      <color theme="1"/>
      <name val="Calibri"/>
      <family val="2"/>
      <scheme val="minor"/>
    </font>
    <font>
      <sz val="11"/>
      <color theme="1"/>
      <name val="Calibri"/>
      <family val="2"/>
      <scheme val="minor"/>
    </font>
    <font>
      <b/>
      <sz val="14"/>
      <color theme="1"/>
      <name val="Arial"/>
      <family val="2"/>
    </font>
    <font>
      <b/>
      <sz val="24"/>
      <color theme="1"/>
      <name val="Calibri"/>
      <family val="2"/>
      <scheme val="minor"/>
    </font>
    <font>
      <b/>
      <sz val="28"/>
      <color theme="1"/>
      <name val="Calibri"/>
      <family val="2"/>
      <scheme val="minor"/>
    </font>
    <font>
      <b/>
      <sz val="24"/>
      <color rgb="FF000000"/>
      <name val="Calibri"/>
      <family val="2"/>
      <scheme val="minor"/>
    </font>
    <font>
      <b/>
      <sz val="14"/>
      <color rgb="FF000000"/>
      <name val="Calibri"/>
      <family val="2"/>
      <scheme val="minor"/>
    </font>
    <font>
      <b/>
      <sz val="11"/>
      <color rgb="FF000000"/>
      <name val="Calibri"/>
      <family val="2"/>
      <scheme val="minor"/>
    </font>
    <font>
      <sz val="16"/>
      <color theme="1"/>
      <name val="Calibri"/>
      <family val="2"/>
      <scheme val="minor"/>
    </font>
    <font>
      <sz val="14"/>
      <color rgb="FF000000"/>
      <name val="Arial"/>
      <family val="2"/>
    </font>
    <font>
      <sz val="14"/>
      <color theme="1"/>
      <name val="Arial"/>
      <family val="2"/>
    </font>
    <font>
      <b/>
      <sz val="14"/>
      <color rgb="FF000000"/>
      <name val="Arial"/>
      <family val="2"/>
    </font>
    <font>
      <sz val="16"/>
      <color theme="1"/>
      <name val="Arial"/>
      <family val="2"/>
    </font>
    <font>
      <sz val="16"/>
      <color rgb="FF000000"/>
      <name val="Arial"/>
      <family val="2"/>
    </font>
    <font>
      <b/>
      <sz val="20"/>
      <color theme="1"/>
      <name val="Arial"/>
      <family val="2"/>
    </font>
    <font>
      <u/>
      <sz val="11"/>
      <color theme="1"/>
      <name val="Calibri"/>
      <family val="2"/>
      <scheme val="minor"/>
    </font>
    <font>
      <sz val="22"/>
      <color theme="1"/>
      <name val="Arial"/>
      <family val="2"/>
    </font>
    <font>
      <b/>
      <sz val="6"/>
      <color theme="1"/>
      <name val="Calibri"/>
      <family val="2"/>
      <scheme val="minor"/>
    </font>
    <font>
      <b/>
      <sz val="20"/>
      <color theme="0"/>
      <name val="Calibri"/>
      <family val="2"/>
      <scheme val="minor"/>
    </font>
    <font>
      <b/>
      <sz val="14"/>
      <color theme="0"/>
      <name val="Calibri"/>
      <family val="2"/>
      <scheme val="minor"/>
    </font>
    <font>
      <sz val="14"/>
      <color theme="1"/>
      <name val="Calibri"/>
      <family val="2"/>
      <scheme val="minor"/>
    </font>
    <font>
      <b/>
      <sz val="16"/>
      <color theme="0"/>
      <name val="Calibri"/>
      <family val="2"/>
      <scheme val="minor"/>
    </font>
    <font>
      <i/>
      <sz val="12"/>
      <color theme="1"/>
      <name val="Calibri"/>
      <family val="2"/>
      <scheme val="minor"/>
    </font>
    <font>
      <b/>
      <sz val="22"/>
      <color rgb="FF000000"/>
      <name val="Calibri"/>
      <family val="2"/>
      <scheme val="minor"/>
    </font>
    <font>
      <b/>
      <sz val="16"/>
      <color rgb="FF000000"/>
      <name val="Calibri"/>
      <family val="2"/>
      <scheme val="minor"/>
    </font>
    <font>
      <b/>
      <sz val="22"/>
      <color theme="1"/>
      <name val="Calibri"/>
      <family val="2"/>
      <scheme val="minor"/>
    </font>
    <font>
      <b/>
      <sz val="12"/>
      <color rgb="FF000000"/>
      <name val="Calibri"/>
      <family val="2"/>
      <scheme val="minor"/>
    </font>
    <font>
      <sz val="12"/>
      <color rgb="FF000000"/>
      <name val="Calibri"/>
      <family val="2"/>
      <scheme val="minor"/>
    </font>
    <font>
      <sz val="12"/>
      <color rgb="FF222A35"/>
      <name val="Calibri"/>
      <family val="2"/>
      <scheme val="minor"/>
    </font>
    <font>
      <b/>
      <sz val="12"/>
      <name val="Calibri"/>
      <family val="2"/>
      <scheme val="minor"/>
    </font>
    <font>
      <b/>
      <sz val="12"/>
      <color rgb="FF222A35"/>
      <name val="Calibri"/>
      <family val="2"/>
      <scheme val="minor"/>
    </font>
    <font>
      <b/>
      <i/>
      <sz val="12"/>
      <color theme="1"/>
      <name val="Calibri"/>
      <family val="2"/>
      <scheme val="minor"/>
    </font>
    <font>
      <b/>
      <sz val="18"/>
      <color theme="1"/>
      <name val="Calibri"/>
      <family val="2"/>
      <scheme val="minor"/>
    </font>
    <font>
      <b/>
      <i/>
      <sz val="14"/>
      <color theme="1"/>
      <name val="Calibri"/>
      <family val="2"/>
      <scheme val="minor"/>
    </font>
    <font>
      <b/>
      <sz val="14"/>
      <name val="Calibri"/>
      <family val="2"/>
      <scheme val="minor"/>
    </font>
  </fonts>
  <fills count="1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rgb="FF04204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2"/>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bottom/>
      <diagonal/>
    </border>
    <border>
      <left/>
      <right/>
      <top style="thin">
        <color indexed="64"/>
      </top>
      <bottom/>
      <diagonal/>
    </border>
    <border>
      <left/>
      <right style="medium">
        <color indexed="64"/>
      </right>
      <top style="thin">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ck">
        <color indexed="64"/>
      </left>
      <right style="medium">
        <color indexed="64"/>
      </right>
      <top style="thick">
        <color indexed="64"/>
      </top>
      <bottom style="thin">
        <color indexed="64"/>
      </bottom>
      <diagonal/>
    </border>
    <border>
      <left style="medium">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ck">
        <color indexed="64"/>
      </right>
      <top style="thick">
        <color indexed="64"/>
      </top>
      <bottom style="medium">
        <color indexed="64"/>
      </bottom>
      <diagonal/>
    </border>
    <border>
      <left style="thick">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64"/>
      </right>
      <top style="thin">
        <color indexed="64"/>
      </top>
      <bottom/>
      <diagonal/>
    </border>
    <border>
      <left style="thick">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ck">
        <color indexed="64"/>
      </left>
      <right/>
      <top/>
      <bottom/>
      <diagonal/>
    </border>
    <border>
      <left/>
      <right style="thin">
        <color indexed="64"/>
      </right>
      <top/>
      <bottom/>
      <diagonal/>
    </border>
    <border>
      <left style="thin">
        <color indexed="64"/>
      </left>
      <right/>
      <top/>
      <bottom/>
      <diagonal/>
    </border>
    <border>
      <left style="thick">
        <color indexed="64"/>
      </left>
      <right/>
      <top/>
      <bottom style="thick">
        <color indexed="64"/>
      </bottom>
      <diagonal/>
    </border>
    <border>
      <left/>
      <right style="thin">
        <color indexed="64"/>
      </right>
      <top/>
      <bottom style="thick">
        <color indexed="64"/>
      </bottom>
      <diagonal/>
    </border>
    <border>
      <left style="thin">
        <color indexed="64"/>
      </left>
      <right/>
      <top/>
      <bottom style="thick">
        <color indexed="64"/>
      </bottom>
      <diagonal/>
    </border>
    <border>
      <left/>
      <right/>
      <top/>
      <bottom style="thick">
        <color indexed="64"/>
      </bottom>
      <diagonal/>
    </border>
    <border>
      <left/>
      <right/>
      <top style="thick">
        <color indexed="64"/>
      </top>
      <bottom/>
      <diagonal/>
    </border>
    <border>
      <left style="thin">
        <color indexed="64"/>
      </left>
      <right/>
      <top style="thick">
        <color indexed="64"/>
      </top>
      <bottom style="thin">
        <color indexed="64"/>
      </bottom>
      <diagonal/>
    </border>
    <border>
      <left style="medium">
        <color indexed="64"/>
      </left>
      <right style="thin">
        <color indexed="64"/>
      </right>
      <top style="thick">
        <color indexed="64"/>
      </top>
      <bottom style="thin">
        <color indexed="64"/>
      </bottom>
      <diagonal/>
    </border>
    <border>
      <left style="medium">
        <color indexed="64"/>
      </left>
      <right style="thin">
        <color indexed="64"/>
      </right>
      <top style="thin">
        <color indexed="64"/>
      </top>
      <bottom style="thick">
        <color indexed="64"/>
      </bottom>
      <diagonal/>
    </border>
    <border>
      <left style="thin">
        <color indexed="64"/>
      </left>
      <right/>
      <top style="thick">
        <color indexed="64"/>
      </top>
      <bottom style="thick">
        <color indexed="64"/>
      </bottom>
      <diagonal/>
    </border>
    <border>
      <left style="medium">
        <color indexed="64"/>
      </left>
      <right style="thin">
        <color indexed="64"/>
      </right>
      <top style="thick">
        <color indexed="64"/>
      </top>
      <bottom style="thick">
        <color indexed="64"/>
      </bottom>
      <diagonal/>
    </border>
    <border>
      <left/>
      <right/>
      <top style="thick">
        <color indexed="64"/>
      </top>
      <bottom style="thick">
        <color indexed="64"/>
      </bottom>
      <diagonal/>
    </border>
    <border>
      <left/>
      <right style="medium">
        <color indexed="64"/>
      </right>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right style="thin">
        <color indexed="64"/>
      </right>
      <top style="thick">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3">
    <xf numFmtId="0" fontId="0" fillId="0" borderId="0"/>
    <xf numFmtId="9" fontId="12" fillId="0" borderId="0" applyFont="0" applyFill="0" applyBorder="0" applyAlignment="0" applyProtection="0"/>
    <xf numFmtId="164" fontId="12" fillId="0" borderId="0" applyFont="0" applyFill="0" applyBorder="0" applyAlignment="0" applyProtection="0"/>
  </cellStyleXfs>
  <cellXfs count="413">
    <xf numFmtId="0" fontId="0" fillId="0" borderId="0" xfId="0"/>
    <xf numFmtId="0" fontId="0" fillId="0" borderId="0" xfId="0" applyAlignment="1"/>
    <xf numFmtId="0" fontId="5" fillId="6" borderId="0" xfId="0" applyFont="1" applyFill="1"/>
    <xf numFmtId="0" fontId="7" fillId="0" borderId="0" xfId="0" applyFont="1"/>
    <xf numFmtId="0" fontId="3" fillId="6" borderId="0" xfId="0" applyFont="1" applyFill="1" applyBorder="1" applyAlignment="1"/>
    <xf numFmtId="0" fontId="4" fillId="6" borderId="0" xfId="0" applyFont="1" applyFill="1" applyBorder="1" applyAlignment="1">
      <alignment horizontal="center" vertical="center"/>
    </xf>
    <xf numFmtId="0" fontId="11" fillId="0" borderId="0" xfId="0" applyFont="1"/>
    <xf numFmtId="0" fontId="13" fillId="0" borderId="1" xfId="0" applyFont="1" applyBorder="1" applyAlignment="1">
      <alignment horizontal="center" vertical="center" wrapText="1"/>
    </xf>
    <xf numFmtId="0" fontId="1" fillId="0" borderId="0" xfId="0" applyFont="1" applyAlignment="1">
      <alignment horizontal="center"/>
    </xf>
    <xf numFmtId="0" fontId="8" fillId="0" borderId="0" xfId="0" applyFont="1"/>
    <xf numFmtId="0" fontId="4" fillId="6" borderId="0" xfId="0" applyFont="1" applyFill="1" applyBorder="1" applyAlignment="1" applyProtection="1">
      <alignment horizontal="center" vertical="center"/>
      <protection locked="0"/>
    </xf>
    <xf numFmtId="0" fontId="3" fillId="6" borderId="0" xfId="0" applyFont="1" applyFill="1" applyBorder="1" applyAlignment="1" applyProtection="1">
      <alignment horizontal="left"/>
      <protection locked="0"/>
    </xf>
    <xf numFmtId="9" fontId="8" fillId="6" borderId="0" xfId="1" applyFont="1" applyFill="1" applyBorder="1" applyAlignment="1" applyProtection="1">
      <alignment horizontal="center"/>
      <protection locked="0"/>
    </xf>
    <xf numFmtId="0" fontId="3" fillId="6" borderId="0" xfId="0" applyFont="1" applyFill="1" applyBorder="1"/>
    <xf numFmtId="0" fontId="7" fillId="0" borderId="0" xfId="0" applyFont="1" applyAlignment="1">
      <alignment horizontal="center" vertical="center"/>
    </xf>
    <xf numFmtId="0" fontId="11" fillId="0" borderId="0" xfId="0" applyFont="1" applyAlignment="1">
      <alignment horizontal="center"/>
    </xf>
    <xf numFmtId="0" fontId="3" fillId="6" borderId="0" xfId="0" applyFont="1" applyFill="1" applyBorder="1" applyAlignment="1">
      <alignment horizontal="left"/>
    </xf>
    <xf numFmtId="2" fontId="14" fillId="6" borderId="1" xfId="0" applyNumberFormat="1" applyFont="1" applyFill="1" applyBorder="1" applyAlignment="1" applyProtection="1">
      <alignment horizontal="center" vertical="center"/>
      <protection locked="0"/>
    </xf>
    <xf numFmtId="9" fontId="3" fillId="6" borderId="0" xfId="0" applyNumberFormat="1" applyFont="1" applyFill="1" applyBorder="1" applyAlignment="1">
      <alignment horizontal="left"/>
    </xf>
    <xf numFmtId="0" fontId="6" fillId="0" borderId="0" xfId="0" applyFont="1" applyAlignment="1">
      <alignment horizontal="center"/>
    </xf>
    <xf numFmtId="0" fontId="0" fillId="0" borderId="0" xfId="0" applyFont="1"/>
    <xf numFmtId="0" fontId="15" fillId="6" borderId="0" xfId="0" applyFont="1" applyFill="1" applyBorder="1" applyAlignment="1">
      <alignment horizontal="center"/>
    </xf>
    <xf numFmtId="0" fontId="0" fillId="6" borderId="0" xfId="0" applyFont="1" applyFill="1"/>
    <xf numFmtId="9" fontId="2" fillId="6" borderId="0" xfId="0" applyNumberFormat="1" applyFont="1" applyFill="1" applyBorder="1" applyAlignment="1">
      <alignment horizontal="left" vertical="center" wrapText="1"/>
    </xf>
    <xf numFmtId="0" fontId="17" fillId="6" borderId="1" xfId="0" applyFont="1" applyFill="1" applyBorder="1" applyAlignment="1">
      <alignment horizontal="center" vertical="center" wrapText="1"/>
    </xf>
    <xf numFmtId="9" fontId="16" fillId="6" borderId="1" xfId="0" applyNumberFormat="1" applyFont="1" applyFill="1" applyBorder="1" applyAlignment="1">
      <alignment horizontal="center" vertical="center" wrapText="1"/>
    </xf>
    <xf numFmtId="0" fontId="14" fillId="6" borderId="1" xfId="0" applyFont="1" applyFill="1" applyBorder="1" applyAlignment="1" applyProtection="1">
      <alignment horizontal="center" vertical="center"/>
      <protection locked="0"/>
    </xf>
    <xf numFmtId="0" fontId="16" fillId="6" borderId="1" xfId="0" applyFont="1" applyFill="1" applyBorder="1" applyAlignment="1">
      <alignment horizontal="center" vertical="center" wrapText="1"/>
    </xf>
    <xf numFmtId="0" fontId="4" fillId="6" borderId="0" xfId="0" applyFont="1" applyFill="1" applyBorder="1" applyAlignment="1">
      <alignment horizontal="left"/>
    </xf>
    <xf numFmtId="0" fontId="19" fillId="0" borderId="0" xfId="0" applyFont="1" applyAlignment="1">
      <alignment horizontal="left"/>
    </xf>
    <xf numFmtId="0" fontId="19" fillId="6" borderId="0" xfId="0" applyFont="1" applyFill="1" applyBorder="1" applyAlignment="1">
      <alignment horizontal="left"/>
    </xf>
    <xf numFmtId="0" fontId="4" fillId="6" borderId="0" xfId="0" applyFont="1" applyFill="1" applyBorder="1" applyAlignment="1">
      <alignment horizontal="left" vertical="center"/>
    </xf>
    <xf numFmtId="0" fontId="7" fillId="0" borderId="0" xfId="0" applyFont="1" applyAlignment="1">
      <alignment horizontal="center" vertical="center" wrapText="1"/>
    </xf>
    <xf numFmtId="0" fontId="2" fillId="0" borderId="10" xfId="0" applyFont="1" applyBorder="1" applyAlignment="1">
      <alignment horizontal="left" vertical="top" wrapText="1"/>
    </xf>
    <xf numFmtId="0" fontId="7" fillId="0" borderId="0" xfId="0" applyFont="1" applyAlignment="1">
      <alignment horizontal="center" vertical="center"/>
    </xf>
    <xf numFmtId="0" fontId="2" fillId="4" borderId="8" xfId="0" applyFont="1" applyFill="1" applyBorder="1" applyAlignment="1">
      <alignment horizontal="left" vertical="top"/>
    </xf>
    <xf numFmtId="0" fontId="2" fillId="0" borderId="14" xfId="0" applyFont="1" applyBorder="1" applyAlignment="1">
      <alignment horizontal="left" vertical="top" wrapText="1"/>
    </xf>
    <xf numFmtId="0" fontId="3" fillId="4" borderId="12" xfId="0" applyFont="1" applyFill="1" applyBorder="1" applyAlignment="1">
      <alignment horizontal="center" vertical="center"/>
    </xf>
    <xf numFmtId="0" fontId="3" fillId="4" borderId="9" xfId="0" applyFont="1" applyFill="1" applyBorder="1" applyAlignment="1">
      <alignment horizontal="center" vertical="center"/>
    </xf>
    <xf numFmtId="0" fontId="23" fillId="0" borderId="0" xfId="0" applyFont="1" applyBorder="1" applyAlignment="1">
      <alignment horizontal="left"/>
    </xf>
    <xf numFmtId="0" fontId="19" fillId="0" borderId="0" xfId="0" applyFont="1" applyBorder="1"/>
    <xf numFmtId="0" fontId="19" fillId="0" borderId="0" xfId="0" applyFont="1"/>
    <xf numFmtId="0" fontId="24" fillId="0" borderId="0" xfId="0" applyFont="1" applyFill="1" applyBorder="1" applyAlignment="1">
      <alignment horizontal="left" vertical="top" wrapText="1"/>
    </xf>
    <xf numFmtId="0" fontId="19" fillId="0" borderId="4" xfId="0" applyFont="1" applyBorder="1" applyAlignment="1"/>
    <xf numFmtId="0" fontId="10" fillId="0" borderId="0" xfId="0" applyFont="1" applyFill="1" applyBorder="1" applyAlignment="1">
      <alignment horizontal="left" vertical="center" wrapText="1"/>
    </xf>
    <xf numFmtId="0" fontId="19" fillId="0" borderId="0" xfId="0" applyFont="1" applyBorder="1" applyAlignment="1">
      <alignment horizontal="left"/>
    </xf>
    <xf numFmtId="0" fontId="23" fillId="0" borderId="0" xfId="0" applyFont="1" applyBorder="1"/>
    <xf numFmtId="0" fontId="25" fillId="0" borderId="0" xfId="0" applyFont="1" applyBorder="1"/>
    <xf numFmtId="1" fontId="4" fillId="6" borderId="0" xfId="1" applyNumberFormat="1" applyFont="1" applyFill="1" applyBorder="1" applyAlignment="1">
      <alignment horizontal="center" vertical="center"/>
    </xf>
    <xf numFmtId="9" fontId="4" fillId="6" borderId="0" xfId="1" applyFont="1" applyFill="1" applyBorder="1" applyAlignment="1">
      <alignment horizontal="center" vertical="center"/>
    </xf>
    <xf numFmtId="0" fontId="0" fillId="0" borderId="0" xfId="0" applyBorder="1"/>
    <xf numFmtId="0" fontId="0" fillId="0" borderId="0" xfId="0" applyBorder="1" applyAlignment="1">
      <alignment horizontal="center"/>
    </xf>
    <xf numFmtId="0" fontId="3" fillId="0" borderId="0" xfId="0" applyFont="1" applyBorder="1"/>
    <xf numFmtId="0" fontId="0" fillId="0" borderId="0" xfId="0" applyFont="1" applyBorder="1"/>
    <xf numFmtId="0" fontId="27" fillId="0" borderId="0" xfId="0" applyFont="1" applyAlignment="1">
      <alignment horizontal="center"/>
    </xf>
    <xf numFmtId="0" fontId="0" fillId="0" borderId="0" xfId="0" applyAlignment="1">
      <alignment horizontal="center"/>
    </xf>
    <xf numFmtId="0" fontId="28" fillId="0" borderId="0" xfId="0" applyFont="1" applyAlignment="1"/>
    <xf numFmtId="0" fontId="0" fillId="0" borderId="0" xfId="0" applyAlignment="1">
      <alignment horizontal="center" vertical="center"/>
    </xf>
    <xf numFmtId="0" fontId="7" fillId="0" borderId="0" xfId="0" applyFont="1" applyAlignment="1">
      <alignment vertical="center" wrapText="1"/>
    </xf>
    <xf numFmtId="15" fontId="2" fillId="0" borderId="14" xfId="0" applyNumberFormat="1" applyFont="1" applyBorder="1" applyAlignment="1">
      <alignment horizontal="center" vertical="top" wrapText="1"/>
    </xf>
    <xf numFmtId="0" fontId="13" fillId="0" borderId="0" xfId="0" applyFont="1" applyBorder="1" applyAlignment="1">
      <alignment horizontal="center" vertical="center" wrapText="1"/>
    </xf>
    <xf numFmtId="0" fontId="10" fillId="0" borderId="0"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23" fillId="6" borderId="1" xfId="0" applyFont="1" applyFill="1" applyBorder="1" applyAlignment="1">
      <alignment horizontal="left" vertical="center" wrapText="1"/>
    </xf>
    <xf numFmtId="0" fontId="2" fillId="0" borderId="15" xfId="0" applyFont="1" applyBorder="1" applyAlignment="1">
      <alignment horizontal="left" vertical="top" wrapText="1"/>
    </xf>
    <xf numFmtId="0" fontId="2" fillId="0" borderId="14" xfId="0" applyFont="1" applyBorder="1" applyAlignment="1">
      <alignment horizontal="left" vertical="top" wrapText="1"/>
    </xf>
    <xf numFmtId="0" fontId="2" fillId="0" borderId="15" xfId="0" applyFont="1" applyBorder="1" applyAlignment="1">
      <alignment horizontal="center" vertical="top" wrapText="1"/>
    </xf>
    <xf numFmtId="0" fontId="2" fillId="0" borderId="14" xfId="0" applyFont="1" applyBorder="1" applyAlignment="1">
      <alignment horizontal="center" vertical="top" wrapText="1"/>
    </xf>
    <xf numFmtId="0" fontId="2" fillId="0" borderId="11" xfId="0" applyFont="1" applyBorder="1" applyAlignment="1">
      <alignment horizontal="left" vertical="top" wrapText="1"/>
    </xf>
    <xf numFmtId="0" fontId="2" fillId="0" borderId="10" xfId="0" applyFont="1" applyBorder="1" applyAlignment="1">
      <alignment horizontal="left" vertical="top" wrapText="1"/>
    </xf>
    <xf numFmtId="0" fontId="4" fillId="10" borderId="1" xfId="0" applyFont="1" applyFill="1" applyBorder="1" applyAlignment="1">
      <alignment horizontal="center"/>
    </xf>
    <xf numFmtId="0" fontId="4" fillId="9" borderId="1" xfId="0" applyFont="1" applyFill="1" applyBorder="1" applyAlignment="1">
      <alignment horizontal="center"/>
    </xf>
    <xf numFmtId="0" fontId="4" fillId="8" borderId="1" xfId="0" applyFont="1" applyFill="1" applyBorder="1" applyAlignment="1">
      <alignment horizontal="center"/>
    </xf>
    <xf numFmtId="0" fontId="15" fillId="6" borderId="0" xfId="0" applyFont="1" applyFill="1" applyBorder="1" applyAlignment="1">
      <alignment horizontal="center" wrapText="1"/>
    </xf>
    <xf numFmtId="0" fontId="10" fillId="6" borderId="0" xfId="0" applyFont="1" applyFill="1" applyBorder="1" applyAlignment="1">
      <alignment horizontal="center" vertical="center" wrapText="1"/>
    </xf>
    <xf numFmtId="0" fontId="4" fillId="6" borderId="0" xfId="0" applyFont="1" applyFill="1" applyBorder="1" applyAlignment="1">
      <alignment vertical="center" wrapText="1"/>
    </xf>
    <xf numFmtId="0" fontId="4" fillId="6" borderId="0" xfId="0" applyFont="1" applyFill="1" applyBorder="1" applyAlignment="1">
      <alignment horizontal="center"/>
    </xf>
    <xf numFmtId="0" fontId="19" fillId="6" borderId="0" xfId="0" applyFont="1" applyFill="1" applyBorder="1" applyAlignment="1"/>
    <xf numFmtId="0" fontId="19" fillId="6" borderId="0" xfId="0" applyFont="1" applyFill="1"/>
    <xf numFmtId="0" fontId="16" fillId="6" borderId="2" xfId="0" applyFont="1" applyFill="1" applyBorder="1" applyAlignment="1" applyProtection="1">
      <alignment horizontal="left" vertical="center" wrapText="1"/>
      <protection locked="0"/>
    </xf>
    <xf numFmtId="0" fontId="16" fillId="6" borderId="4" xfId="0" applyFont="1" applyFill="1" applyBorder="1" applyAlignment="1" applyProtection="1">
      <alignment horizontal="left" vertical="center" wrapText="1"/>
      <protection locked="0"/>
    </xf>
    <xf numFmtId="0" fontId="6" fillId="0" borderId="0" xfId="0" applyFont="1" applyAlignment="1">
      <alignment horizontal="center"/>
    </xf>
    <xf numFmtId="0" fontId="29" fillId="11" borderId="7" xfId="0" applyFont="1" applyFill="1" applyBorder="1" applyAlignment="1">
      <alignment vertical="center"/>
    </xf>
    <xf numFmtId="0" fontId="30" fillId="0" borderId="0" xfId="0" applyFont="1" applyFill="1" applyBorder="1" applyAlignment="1">
      <alignment horizontal="center" vertical="center" wrapText="1"/>
    </xf>
    <xf numFmtId="0" fontId="0" fillId="0" borderId="0" xfId="0" applyFill="1" applyBorder="1" applyAlignment="1" applyProtection="1">
      <alignment horizontal="center" vertical="center" wrapText="1"/>
      <protection locked="0"/>
    </xf>
    <xf numFmtId="14" fontId="3" fillId="0" borderId="0" xfId="0"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31" fillId="0" borderId="0" xfId="0" applyFont="1" applyFill="1" applyBorder="1" applyAlignment="1" applyProtection="1">
      <alignment horizontal="center" vertical="center" wrapText="1"/>
      <protection locked="0"/>
    </xf>
    <xf numFmtId="0" fontId="7" fillId="0" borderId="0" xfId="0" applyFont="1" applyAlignment="1">
      <alignment horizontal="center" vertical="center"/>
    </xf>
    <xf numFmtId="0" fontId="7" fillId="0" borderId="0" xfId="0" applyFont="1" applyAlignment="1">
      <alignment vertical="center"/>
    </xf>
    <xf numFmtId="0" fontId="2" fillId="0" borderId="0" xfId="0" applyFont="1" applyAlignment="1">
      <alignment horizontal="center" vertical="center"/>
    </xf>
    <xf numFmtId="0" fontId="5" fillId="0" borderId="0" xfId="0" applyFont="1" applyAlignment="1">
      <alignment horizontal="center" vertical="center"/>
    </xf>
    <xf numFmtId="0" fontId="2" fillId="0" borderId="0" xfId="0" applyFont="1" applyFill="1" applyBorder="1" applyAlignment="1">
      <alignment horizontal="center" vertical="center"/>
    </xf>
    <xf numFmtId="0" fontId="0" fillId="0" borderId="0" xfId="0" applyFill="1" applyBorder="1" applyAlignment="1">
      <alignment horizontal="center" vertical="center"/>
    </xf>
    <xf numFmtId="0" fontId="1" fillId="0" borderId="0" xfId="0" applyFont="1" applyFill="1" applyBorder="1" applyAlignment="1">
      <alignment horizontal="center" vertical="center"/>
    </xf>
    <xf numFmtId="0" fontId="32"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33" fillId="0" borderId="0" xfId="0" applyFont="1" applyFill="1" applyBorder="1" applyAlignment="1">
      <alignment horizontal="center" vertical="center"/>
    </xf>
    <xf numFmtId="0" fontId="29" fillId="11" borderId="7" xfId="0" applyFont="1" applyFill="1" applyBorder="1" applyAlignment="1">
      <alignment horizontal="center" vertical="center"/>
    </xf>
    <xf numFmtId="0" fontId="23" fillId="0" borderId="0" xfId="0" applyFont="1" applyBorder="1" applyAlignment="1">
      <alignment horizontal="center" vertical="center"/>
    </xf>
    <xf numFmtId="0" fontId="19" fillId="0" borderId="0" xfId="0" applyFont="1" applyAlignment="1">
      <alignment horizontal="center" vertical="center"/>
    </xf>
    <xf numFmtId="0" fontId="31" fillId="0" borderId="0" xfId="0" applyFont="1" applyAlignment="1">
      <alignment horizontal="center" vertical="center"/>
    </xf>
    <xf numFmtId="0" fontId="20" fillId="0" borderId="0" xfId="0" applyFont="1" applyFill="1" applyBorder="1" applyAlignment="1">
      <alignment horizontal="center" vertical="center" wrapText="1"/>
    </xf>
    <xf numFmtId="0" fontId="21" fillId="0" borderId="0" xfId="0" applyFont="1" applyBorder="1" applyAlignment="1">
      <alignment horizontal="center" vertical="center"/>
    </xf>
    <xf numFmtId="0" fontId="13" fillId="7" borderId="30" xfId="0" applyFont="1" applyFill="1" applyBorder="1" applyAlignment="1">
      <alignment horizontal="center" vertical="center" wrapText="1"/>
    </xf>
    <xf numFmtId="0" fontId="22" fillId="3" borderId="33" xfId="0" applyFont="1" applyFill="1" applyBorder="1" applyAlignment="1">
      <alignment horizontal="center" vertical="center" wrapText="1"/>
    </xf>
    <xf numFmtId="0" fontId="22" fillId="2" borderId="35"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13" fillId="7" borderId="22" xfId="0" applyFont="1" applyFill="1" applyBorder="1" applyAlignment="1">
      <alignment horizontal="center" vertical="center" wrapText="1"/>
    </xf>
    <xf numFmtId="0" fontId="13" fillId="13" borderId="25" xfId="0" applyFont="1" applyFill="1" applyBorder="1" applyAlignment="1">
      <alignment horizontal="center" vertical="center" wrapText="1"/>
    </xf>
    <xf numFmtId="0" fontId="22" fillId="3" borderId="25" xfId="0" applyFont="1" applyFill="1" applyBorder="1" applyAlignment="1">
      <alignment horizontal="center" vertical="center" wrapText="1"/>
    </xf>
    <xf numFmtId="0" fontId="19" fillId="0" borderId="0" xfId="0" applyFont="1" applyBorder="1" applyAlignment="1">
      <alignment horizontal="center" vertical="center"/>
    </xf>
    <xf numFmtId="0" fontId="25" fillId="0" borderId="0" xfId="0" applyFont="1" applyBorder="1" applyAlignment="1">
      <alignment horizontal="center" vertical="center"/>
    </xf>
    <xf numFmtId="0" fontId="35" fillId="14" borderId="38" xfId="0" applyFont="1" applyFill="1" applyBorder="1" applyAlignment="1">
      <alignment vertical="center" wrapText="1"/>
    </xf>
    <xf numFmtId="0" fontId="17" fillId="14" borderId="39" xfId="0" applyFont="1" applyFill="1" applyBorder="1" applyAlignment="1">
      <alignment horizontal="center" vertical="center" wrapText="1"/>
    </xf>
    <xf numFmtId="0" fontId="17" fillId="14" borderId="40" xfId="0" applyFont="1" applyFill="1" applyBorder="1" applyAlignment="1">
      <alignment horizontal="center" vertical="center" wrapText="1"/>
    </xf>
    <xf numFmtId="0" fontId="17" fillId="14" borderId="41" xfId="0" applyFont="1" applyFill="1" applyBorder="1" applyAlignment="1">
      <alignment horizontal="center" vertical="center" wrapText="1"/>
    </xf>
    <xf numFmtId="0" fontId="35" fillId="14" borderId="42" xfId="0" applyFont="1" applyFill="1" applyBorder="1" applyAlignment="1" applyProtection="1">
      <alignment vertical="center" wrapText="1"/>
      <protection locked="0"/>
    </xf>
    <xf numFmtId="9" fontId="35" fillId="6" borderId="43" xfId="0" applyNumberFormat="1" applyFont="1" applyFill="1" applyBorder="1" applyAlignment="1">
      <alignment horizontal="center" vertical="center" wrapText="1"/>
    </xf>
    <xf numFmtId="9" fontId="35" fillId="6" borderId="44" xfId="0" applyNumberFormat="1" applyFont="1" applyFill="1" applyBorder="1" applyAlignment="1">
      <alignment horizontal="center" vertical="center" wrapText="1"/>
    </xf>
    <xf numFmtId="0" fontId="4" fillId="6" borderId="44" xfId="0" applyFont="1" applyFill="1" applyBorder="1" applyAlignment="1" applyProtection="1">
      <alignment horizontal="center" vertical="center"/>
      <protection locked="0"/>
    </xf>
    <xf numFmtId="2" fontId="36" fillId="6" borderId="44" xfId="0" applyNumberFormat="1" applyFont="1" applyFill="1" applyBorder="1" applyAlignment="1" applyProtection="1">
      <alignment horizontal="center" vertical="center"/>
      <protection locked="0"/>
    </xf>
    <xf numFmtId="2" fontId="4" fillId="6" borderId="44" xfId="0" applyNumberFormat="1" applyFont="1" applyFill="1" applyBorder="1" applyAlignment="1" applyProtection="1">
      <alignment horizontal="center" vertical="center"/>
      <protection locked="0"/>
    </xf>
    <xf numFmtId="2" fontId="36" fillId="6" borderId="45" xfId="0" applyNumberFormat="1" applyFont="1" applyFill="1" applyBorder="1" applyAlignment="1" applyProtection="1">
      <alignment horizontal="center" vertical="center"/>
      <protection locked="0"/>
    </xf>
    <xf numFmtId="0" fontId="35" fillId="6" borderId="4"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4" fillId="6" borderId="1" xfId="0" applyFont="1" applyFill="1" applyBorder="1" applyAlignment="1" applyProtection="1">
      <alignment horizontal="center" vertical="center"/>
      <protection locked="0"/>
    </xf>
    <xf numFmtId="9" fontId="35" fillId="6" borderId="1" xfId="0" applyNumberFormat="1" applyFont="1" applyFill="1" applyBorder="1" applyAlignment="1">
      <alignment horizontal="center" vertical="center" wrapText="1"/>
    </xf>
    <xf numFmtId="2" fontId="4" fillId="6" borderId="1" xfId="0" applyNumberFormat="1" applyFont="1" applyFill="1" applyBorder="1" applyAlignment="1" applyProtection="1">
      <alignment horizontal="center" vertical="center"/>
      <protection locked="0"/>
    </xf>
    <xf numFmtId="9" fontId="35" fillId="6" borderId="4" xfId="0" applyNumberFormat="1" applyFont="1" applyFill="1" applyBorder="1" applyAlignment="1">
      <alignment horizontal="center" vertical="center" wrapText="1"/>
    </xf>
    <xf numFmtId="9" fontId="35" fillId="14" borderId="28" xfId="0" applyNumberFormat="1" applyFont="1" applyFill="1" applyBorder="1" applyAlignment="1">
      <alignment horizontal="center" vertical="center" wrapText="1"/>
    </xf>
    <xf numFmtId="2" fontId="36" fillId="14" borderId="28" xfId="0" applyNumberFormat="1" applyFont="1" applyFill="1" applyBorder="1" applyAlignment="1" applyProtection="1">
      <alignment horizontal="center" vertical="center"/>
      <protection locked="0"/>
    </xf>
    <xf numFmtId="2" fontId="36" fillId="14" borderId="29" xfId="0" applyNumberFormat="1" applyFont="1" applyFill="1" applyBorder="1" applyAlignment="1" applyProtection="1">
      <alignment horizontal="center" vertical="center"/>
      <protection locked="0"/>
    </xf>
    <xf numFmtId="0" fontId="0" fillId="0" borderId="0" xfId="0" applyFont="1" applyAlignment="1">
      <alignment horizontal="center" vertical="center"/>
    </xf>
    <xf numFmtId="0" fontId="6" fillId="0" borderId="0" xfId="0" applyFont="1" applyBorder="1" applyAlignment="1"/>
    <xf numFmtId="0" fontId="0" fillId="6" borderId="0" xfId="0" applyFont="1" applyFill="1" applyBorder="1"/>
    <xf numFmtId="0" fontId="15" fillId="6" borderId="0" xfId="0" applyFont="1" applyFill="1" applyBorder="1" applyAlignment="1"/>
    <xf numFmtId="9" fontId="3" fillId="0" borderId="0" xfId="0" applyNumberFormat="1" applyFont="1" applyBorder="1" applyAlignment="1">
      <alignment horizontal="left" vertical="center" wrapText="1"/>
    </xf>
    <xf numFmtId="0" fontId="4" fillId="0" borderId="0" xfId="0" applyFont="1" applyBorder="1" applyAlignment="1">
      <alignment horizontal="left" vertical="center" wrapText="1"/>
    </xf>
    <xf numFmtId="0" fontId="37" fillId="14" borderId="23" xfId="0" applyFont="1" applyFill="1" applyBorder="1" applyAlignment="1">
      <alignment horizontal="center" vertical="center" wrapText="1"/>
    </xf>
    <xf numFmtId="0" fontId="37" fillId="14" borderId="24" xfId="0" applyFont="1" applyFill="1" applyBorder="1" applyAlignment="1">
      <alignment horizontal="center" vertical="center" wrapText="1"/>
    </xf>
    <xf numFmtId="0" fontId="19" fillId="6" borderId="0" xfId="0" applyFont="1" applyFill="1" applyBorder="1" applyAlignment="1">
      <alignment horizontal="center" vertical="center"/>
    </xf>
    <xf numFmtId="0" fontId="5" fillId="6" borderId="0" xfId="0" applyFont="1" applyFill="1" applyBorder="1" applyAlignment="1">
      <alignment horizontal="center" vertical="center"/>
    </xf>
    <xf numFmtId="0" fontId="5" fillId="6" borderId="0" xfId="0" applyFont="1" applyFill="1" applyBorder="1" applyAlignment="1" applyProtection="1">
      <alignment horizontal="center" vertical="center"/>
      <protection locked="0"/>
    </xf>
    <xf numFmtId="0" fontId="3" fillId="6" borderId="0" xfId="0" applyFont="1" applyFill="1" applyBorder="1" applyAlignment="1" applyProtection="1">
      <alignment horizontal="center" vertical="center"/>
      <protection locked="0"/>
    </xf>
    <xf numFmtId="9" fontId="8" fillId="6" borderId="0" xfId="1" applyFont="1" applyFill="1" applyBorder="1" applyAlignment="1" applyProtection="1">
      <alignment horizontal="center" vertical="center"/>
      <protection locked="0"/>
    </xf>
    <xf numFmtId="0" fontId="0" fillId="6" borderId="0" xfId="0" applyFont="1" applyFill="1" applyBorder="1" applyAlignment="1">
      <alignment horizontal="center" vertical="center"/>
    </xf>
    <xf numFmtId="0" fontId="0" fillId="6" borderId="0" xfId="0" applyFont="1" applyFill="1" applyBorder="1" applyAlignment="1" applyProtection="1">
      <protection locked="0"/>
    </xf>
    <xf numFmtId="2" fontId="2" fillId="6" borderId="1" xfId="2" applyNumberFormat="1" applyFont="1" applyFill="1" applyBorder="1" applyAlignment="1" applyProtection="1">
      <alignment horizontal="center" vertical="center"/>
      <protection locked="0"/>
    </xf>
    <xf numFmtId="2" fontId="2" fillId="6" borderId="26" xfId="2" applyNumberFormat="1" applyFont="1" applyFill="1" applyBorder="1" applyAlignment="1" applyProtection="1">
      <alignment horizontal="center" vertical="center"/>
      <protection locked="0"/>
    </xf>
    <xf numFmtId="2" fontId="2" fillId="6" borderId="28" xfId="2" applyNumberFormat="1" applyFont="1" applyFill="1" applyBorder="1" applyAlignment="1" applyProtection="1">
      <alignment horizontal="center" vertical="center"/>
      <protection locked="0"/>
    </xf>
    <xf numFmtId="2" fontId="2" fillId="6" borderId="29" xfId="2" applyNumberFormat="1" applyFont="1" applyFill="1" applyBorder="1" applyAlignment="1" applyProtection="1">
      <alignment horizontal="center" vertical="center"/>
      <protection locked="0"/>
    </xf>
    <xf numFmtId="2" fontId="40" fillId="14" borderId="6" xfId="2" applyNumberFormat="1" applyFont="1" applyFill="1" applyBorder="1" applyAlignment="1" applyProtection="1">
      <alignment horizontal="center" vertical="center"/>
      <protection locked="0"/>
    </xf>
    <xf numFmtId="2" fontId="2" fillId="14" borderId="6" xfId="2" applyNumberFormat="1" applyFont="1" applyFill="1" applyBorder="1" applyAlignment="1" applyProtection="1">
      <alignment horizontal="center" vertical="center"/>
      <protection locked="0"/>
    </xf>
    <xf numFmtId="2" fontId="2" fillId="6" borderId="51" xfId="2" applyNumberFormat="1" applyFont="1" applyFill="1" applyBorder="1" applyAlignment="1" applyProtection="1">
      <alignment horizontal="center" vertical="center"/>
      <protection locked="0"/>
    </xf>
    <xf numFmtId="2" fontId="2" fillId="6" borderId="52" xfId="2" applyNumberFormat="1" applyFont="1" applyFill="1" applyBorder="1" applyAlignment="1" applyProtection="1">
      <alignment horizontal="center" vertical="center"/>
      <protection locked="0"/>
    </xf>
    <xf numFmtId="165" fontId="2" fillId="14" borderId="6" xfId="2" applyNumberFormat="1" applyFont="1" applyFill="1" applyBorder="1" applyAlignment="1" applyProtection="1">
      <alignment horizontal="center" vertical="center"/>
      <protection locked="0"/>
    </xf>
    <xf numFmtId="2" fontId="2" fillId="6" borderId="1" xfId="0" applyNumberFormat="1" applyFont="1" applyFill="1" applyBorder="1" applyAlignment="1" applyProtection="1">
      <alignment horizontal="center" vertical="center"/>
      <protection locked="0"/>
    </xf>
    <xf numFmtId="2" fontId="2" fillId="6" borderId="26" xfId="0" applyNumberFormat="1" applyFont="1" applyFill="1" applyBorder="1" applyAlignment="1" applyProtection="1">
      <alignment horizontal="center" vertical="center"/>
      <protection locked="0"/>
    </xf>
    <xf numFmtId="2" fontId="2" fillId="6" borderId="28" xfId="0" applyNumberFormat="1" applyFont="1" applyFill="1" applyBorder="1" applyAlignment="1" applyProtection="1">
      <alignment horizontal="center" vertical="center"/>
      <protection locked="0"/>
    </xf>
    <xf numFmtId="2" fontId="2" fillId="6" borderId="29" xfId="0" applyNumberFormat="1" applyFont="1" applyFill="1" applyBorder="1" applyAlignment="1" applyProtection="1">
      <alignment horizontal="center" vertical="center"/>
      <protection locked="0"/>
    </xf>
    <xf numFmtId="2" fontId="2" fillId="14" borderId="6" xfId="0" applyNumberFormat="1" applyFont="1" applyFill="1" applyBorder="1" applyAlignment="1" applyProtection="1">
      <alignment horizontal="center" vertical="center"/>
      <protection locked="0"/>
    </xf>
    <xf numFmtId="0" fontId="1" fillId="0" borderId="0" xfId="0" applyFont="1" applyBorder="1" applyAlignment="1">
      <alignment horizontal="center" vertical="center" wrapText="1"/>
    </xf>
    <xf numFmtId="164" fontId="2" fillId="6" borderId="1" xfId="2" applyNumberFormat="1" applyFont="1" applyFill="1" applyBorder="1" applyAlignment="1" applyProtection="1">
      <alignment horizontal="center" vertical="center"/>
      <protection locked="0"/>
    </xf>
    <xf numFmtId="164" fontId="2" fillId="6" borderId="26" xfId="2" applyNumberFormat="1" applyFont="1" applyFill="1" applyBorder="1" applyAlignment="1" applyProtection="1">
      <alignment horizontal="center" vertical="center"/>
      <protection locked="0"/>
    </xf>
    <xf numFmtId="164" fontId="2" fillId="6" borderId="51" xfId="2" applyNumberFormat="1" applyFont="1" applyFill="1" applyBorder="1" applyAlignment="1" applyProtection="1">
      <alignment horizontal="center" vertical="center"/>
      <protection locked="0"/>
    </xf>
    <xf numFmtId="164" fontId="2" fillId="6" borderId="52" xfId="2" applyNumberFormat="1" applyFont="1" applyFill="1" applyBorder="1" applyAlignment="1" applyProtection="1">
      <alignment horizontal="center" vertical="center"/>
      <protection locked="0"/>
    </xf>
    <xf numFmtId="164" fontId="2" fillId="6" borderId="28" xfId="2" applyNumberFormat="1" applyFont="1" applyFill="1" applyBorder="1" applyAlignment="1" applyProtection="1">
      <alignment horizontal="center" vertical="center"/>
      <protection locked="0"/>
    </xf>
    <xf numFmtId="164" fontId="2" fillId="6" borderId="29" xfId="2" applyNumberFormat="1" applyFont="1" applyFill="1" applyBorder="1" applyAlignment="1" applyProtection="1">
      <alignment horizontal="center" vertical="center"/>
      <protection locked="0"/>
    </xf>
    <xf numFmtId="0" fontId="5" fillId="6" borderId="0" xfId="0" applyFont="1" applyFill="1" applyBorder="1" applyAlignment="1" applyProtection="1">
      <protection locked="0"/>
    </xf>
    <xf numFmtId="0" fontId="5" fillId="6" borderId="0" xfId="0" applyFont="1" applyFill="1" applyBorder="1"/>
    <xf numFmtId="164" fontId="2" fillId="14" borderId="6" xfId="2" applyNumberFormat="1" applyFont="1" applyFill="1" applyBorder="1" applyAlignment="1" applyProtection="1">
      <alignment horizontal="center" vertical="center"/>
      <protection locked="0"/>
    </xf>
    <xf numFmtId="9" fontId="37" fillId="14" borderId="1" xfId="1" applyFont="1" applyFill="1" applyBorder="1" applyAlignment="1">
      <alignment horizontal="center" vertical="center" wrapText="1"/>
    </xf>
    <xf numFmtId="0" fontId="37" fillId="14" borderId="2" xfId="0" applyFont="1" applyFill="1" applyBorder="1" applyAlignment="1">
      <alignment horizontal="center" vertical="center" wrapText="1"/>
    </xf>
    <xf numFmtId="9" fontId="37" fillId="14" borderId="33" xfId="1" applyFont="1" applyFill="1" applyBorder="1" applyAlignment="1">
      <alignment horizontal="center" vertical="center" wrapText="1"/>
    </xf>
    <xf numFmtId="0" fontId="37" fillId="14" borderId="26" xfId="0" applyFont="1" applyFill="1" applyBorder="1" applyAlignment="1">
      <alignment horizontal="center" vertical="center" wrapText="1"/>
    </xf>
    <xf numFmtId="9" fontId="2" fillId="0" borderId="1" xfId="1" applyFont="1" applyFill="1" applyBorder="1" applyAlignment="1">
      <alignment vertical="center" wrapText="1"/>
    </xf>
    <xf numFmtId="164" fontId="2" fillId="0" borderId="1" xfId="2" applyNumberFormat="1" applyFont="1" applyFill="1" applyBorder="1" applyAlignment="1">
      <alignment horizontal="center" vertical="center" wrapText="1"/>
    </xf>
    <xf numFmtId="10" fontId="2" fillId="0" borderId="2" xfId="1" applyNumberFormat="1" applyFont="1" applyFill="1" applyBorder="1" applyAlignment="1">
      <alignment horizontal="center" vertical="center" wrapText="1"/>
    </xf>
    <xf numFmtId="164" fontId="2" fillId="0" borderId="33" xfId="2" applyNumberFormat="1" applyFont="1" applyFill="1" applyBorder="1" applyAlignment="1">
      <alignment horizontal="center" vertical="center" wrapText="1"/>
    </xf>
    <xf numFmtId="10" fontId="2" fillId="0" borderId="26" xfId="1" applyNumberFormat="1" applyFont="1" applyFill="1" applyBorder="1" applyAlignment="1">
      <alignment horizontal="center" vertical="center" wrapText="1"/>
    </xf>
    <xf numFmtId="0" fontId="5" fillId="0" borderId="0" xfId="0" applyFont="1" applyFill="1" applyBorder="1" applyAlignment="1">
      <alignment horizontal="center" vertical="center" wrapText="1"/>
    </xf>
    <xf numFmtId="9" fontId="2" fillId="0" borderId="28" xfId="1" applyFont="1" applyFill="1" applyBorder="1" applyAlignment="1">
      <alignment vertical="center" wrapText="1"/>
    </xf>
    <xf numFmtId="164" fontId="2" fillId="0" borderId="28" xfId="2" applyNumberFormat="1" applyFont="1" applyFill="1" applyBorder="1" applyAlignment="1">
      <alignment horizontal="center" vertical="center" wrapText="1"/>
    </xf>
    <xf numFmtId="10" fontId="2" fillId="0" borderId="49" xfId="1" applyNumberFormat="1" applyFont="1" applyFill="1" applyBorder="1" applyAlignment="1">
      <alignment horizontal="center" vertical="center" wrapText="1"/>
    </xf>
    <xf numFmtId="164" fontId="2" fillId="0" borderId="66" xfId="2" applyNumberFormat="1" applyFont="1" applyFill="1" applyBorder="1" applyAlignment="1">
      <alignment horizontal="center" vertical="center" wrapText="1"/>
    </xf>
    <xf numFmtId="10" fontId="2" fillId="0" borderId="29" xfId="1" applyNumberFormat="1" applyFont="1" applyFill="1" applyBorder="1" applyAlignment="1">
      <alignment horizontal="center" vertical="center" wrapText="1"/>
    </xf>
    <xf numFmtId="0" fontId="0" fillId="0" borderId="0" xfId="0" applyFont="1" applyFill="1" applyAlignment="1">
      <alignment wrapText="1"/>
    </xf>
    <xf numFmtId="164" fontId="2" fillId="14" borderId="6" xfId="2" applyNumberFormat="1" applyFont="1" applyFill="1" applyBorder="1" applyAlignment="1" applyProtection="1">
      <alignment horizontal="center" vertical="center" wrapText="1"/>
      <protection locked="0"/>
    </xf>
    <xf numFmtId="10" fontId="2" fillId="14" borderId="5" xfId="1" applyNumberFormat="1" applyFont="1" applyFill="1" applyBorder="1" applyAlignment="1" applyProtection="1">
      <alignment horizontal="center" vertical="center" wrapText="1"/>
      <protection locked="0"/>
    </xf>
    <xf numFmtId="164" fontId="0" fillId="0" borderId="0" xfId="0" applyNumberFormat="1" applyFont="1"/>
    <xf numFmtId="164" fontId="4" fillId="12" borderId="20" xfId="2" applyNumberFormat="1" applyFont="1" applyFill="1" applyBorder="1" applyAlignment="1">
      <alignment horizontal="center" vertical="center"/>
    </xf>
    <xf numFmtId="10" fontId="4" fillId="12" borderId="67" xfId="1" applyNumberFormat="1" applyFont="1" applyFill="1" applyBorder="1" applyAlignment="1">
      <alignment horizontal="center" vertical="center"/>
    </xf>
    <xf numFmtId="164" fontId="4" fillId="12" borderId="68" xfId="2" applyNumberFormat="1" applyFont="1" applyFill="1" applyBorder="1" applyAlignment="1">
      <alignment horizontal="center" vertical="center"/>
    </xf>
    <xf numFmtId="10" fontId="4" fillId="12" borderId="21" xfId="1" applyNumberFormat="1" applyFont="1" applyFill="1" applyBorder="1" applyAlignment="1">
      <alignment horizontal="center" vertical="center"/>
    </xf>
    <xf numFmtId="0" fontId="0" fillId="0" borderId="0" xfId="0" applyFont="1" applyAlignment="1"/>
    <xf numFmtId="0" fontId="4" fillId="0" borderId="0" xfId="0" applyFont="1" applyAlignment="1">
      <alignment horizontal="center"/>
    </xf>
    <xf numFmtId="2" fontId="2" fillId="0" borderId="28" xfId="1" applyNumberFormat="1" applyFont="1" applyFill="1" applyBorder="1" applyAlignment="1">
      <alignment horizontal="center" vertical="center" wrapText="1"/>
    </xf>
    <xf numFmtId="2" fontId="2" fillId="0" borderId="66" xfId="1" applyNumberFormat="1" applyFont="1" applyFill="1" applyBorder="1" applyAlignment="1">
      <alignment horizontal="center" vertical="center" wrapText="1"/>
    </xf>
    <xf numFmtId="2" fontId="4" fillId="12" borderId="20" xfId="1" applyNumberFormat="1" applyFont="1" applyFill="1" applyBorder="1" applyAlignment="1">
      <alignment horizontal="center" vertical="center"/>
    </xf>
    <xf numFmtId="2" fontId="4" fillId="12" borderId="68" xfId="1" applyNumberFormat="1" applyFont="1" applyFill="1" applyBorder="1" applyAlignment="1">
      <alignment horizontal="center" vertical="center"/>
    </xf>
    <xf numFmtId="2" fontId="3" fillId="2" borderId="20" xfId="1" applyNumberFormat="1" applyFont="1" applyFill="1" applyBorder="1" applyAlignment="1">
      <alignment horizontal="center" vertical="center"/>
    </xf>
    <xf numFmtId="166" fontId="3" fillId="2" borderId="21" xfId="1" applyNumberFormat="1" applyFont="1" applyFill="1" applyBorder="1" applyAlignment="1">
      <alignment horizontal="center" vertical="center"/>
    </xf>
    <xf numFmtId="0" fontId="32" fillId="11" borderId="7" xfId="0" applyFont="1" applyFill="1" applyBorder="1" applyAlignment="1">
      <alignment horizontal="center" vertical="center"/>
    </xf>
    <xf numFmtId="0" fontId="4" fillId="0" borderId="0" xfId="0" applyFont="1"/>
    <xf numFmtId="0" fontId="3" fillId="0" borderId="20" xfId="0" applyFont="1" applyFill="1" applyBorder="1" applyAlignment="1">
      <alignment horizontal="center" vertical="center" wrapText="1"/>
    </xf>
    <xf numFmtId="0" fontId="31" fillId="0" borderId="0" xfId="0" applyFont="1" applyFill="1"/>
    <xf numFmtId="0" fontId="31" fillId="0" borderId="0" xfId="0" applyFont="1" applyFill="1" applyBorder="1"/>
    <xf numFmtId="0" fontId="3" fillId="0" borderId="69" xfId="0" applyFont="1" applyFill="1" applyBorder="1" applyAlignment="1">
      <alignment horizontal="center" vertical="center" wrapText="1"/>
    </xf>
    <xf numFmtId="0" fontId="3" fillId="0" borderId="0" xfId="0" applyFont="1" applyFill="1" applyBorder="1"/>
    <xf numFmtId="0" fontId="6" fillId="0" borderId="0" xfId="0" applyFont="1" applyFill="1" applyBorder="1" applyAlignment="1">
      <alignment horizontal="justify" vertical="center"/>
    </xf>
    <xf numFmtId="0" fontId="31" fillId="0" borderId="0" xfId="0" applyFont="1" applyFill="1" applyBorder="1" applyAlignment="1">
      <alignment horizontal="left" vertical="top"/>
    </xf>
    <xf numFmtId="0" fontId="31" fillId="6" borderId="0" xfId="0" applyFont="1" applyFill="1" applyBorder="1"/>
    <xf numFmtId="0" fontId="31" fillId="0" borderId="0" xfId="0" applyFont="1"/>
    <xf numFmtId="0" fontId="0" fillId="0" borderId="0" xfId="0" applyBorder="1" applyAlignment="1">
      <alignment horizontal="center" vertical="center"/>
    </xf>
    <xf numFmtId="0" fontId="5" fillId="0" borderId="0" xfId="0" applyFont="1" applyBorder="1" applyAlignment="1">
      <alignment horizontal="center" vertical="center"/>
    </xf>
    <xf numFmtId="0" fontId="26" fillId="0" borderId="53" xfId="0" applyFon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26" fillId="0" borderId="56" xfId="0" applyFont="1" applyBorder="1" applyAlignment="1">
      <alignment horizontal="center" vertical="center"/>
    </xf>
    <xf numFmtId="0" fontId="0" fillId="0" borderId="16" xfId="0" applyBorder="1" applyAlignment="1">
      <alignment horizontal="center" vertical="center"/>
    </xf>
    <xf numFmtId="0" fontId="0" fillId="0" borderId="56" xfId="0" applyBorder="1" applyAlignment="1">
      <alignment horizontal="center" vertical="center"/>
    </xf>
    <xf numFmtId="0" fontId="0" fillId="0" borderId="59" xfId="0" applyBorder="1" applyAlignment="1">
      <alignment horizontal="center" vertical="center"/>
    </xf>
    <xf numFmtId="0" fontId="0" fillId="0" borderId="62" xfId="0" applyBorder="1" applyAlignment="1">
      <alignment horizontal="center" vertical="center"/>
    </xf>
    <xf numFmtId="0" fontId="0" fillId="0" borderId="70" xfId="0" applyBorder="1" applyAlignment="1">
      <alignment horizontal="center" vertical="center"/>
    </xf>
    <xf numFmtId="0" fontId="0" fillId="0" borderId="63" xfId="0" applyBorder="1" applyAlignment="1">
      <alignment horizontal="center" vertical="center"/>
    </xf>
    <xf numFmtId="0" fontId="8" fillId="0" borderId="0" xfId="0" applyFont="1" applyAlignment="1">
      <alignment horizontal="center" vertical="center"/>
    </xf>
    <xf numFmtId="0" fontId="3" fillId="0" borderId="0" xfId="0" applyFont="1" applyFill="1" applyBorder="1" applyAlignment="1">
      <alignment horizontal="center"/>
    </xf>
    <xf numFmtId="0" fontId="26" fillId="0" borderId="0" xfId="0" applyFont="1" applyFill="1" applyBorder="1" applyAlignment="1">
      <alignment horizontal="center"/>
    </xf>
    <xf numFmtId="0" fontId="0" fillId="0" borderId="0" xfId="0" applyFill="1" applyBorder="1" applyAlignment="1">
      <alignment horizontal="center"/>
    </xf>
    <xf numFmtId="0" fontId="30" fillId="0" borderId="17" xfId="0" applyFont="1" applyFill="1" applyBorder="1" applyAlignment="1">
      <alignment vertical="center" wrapText="1"/>
    </xf>
    <xf numFmtId="0" fontId="30" fillId="0" borderId="3" xfId="0" applyFont="1" applyFill="1" applyBorder="1" applyAlignment="1">
      <alignment vertical="center" wrapText="1"/>
    </xf>
    <xf numFmtId="0" fontId="30" fillId="0" borderId="0" xfId="0" applyFont="1" applyFill="1" applyBorder="1" applyAlignment="1">
      <alignment vertical="center" wrapText="1"/>
    </xf>
    <xf numFmtId="2" fontId="35" fillId="14" borderId="28" xfId="0" applyNumberFormat="1" applyFont="1" applyFill="1" applyBorder="1" applyAlignment="1">
      <alignment horizontal="center" vertical="center" wrapText="1"/>
    </xf>
    <xf numFmtId="0" fontId="13" fillId="8" borderId="25" xfId="0" applyFont="1" applyFill="1" applyBorder="1" applyAlignment="1">
      <alignment horizontal="center" vertical="center" wrapText="1"/>
    </xf>
    <xf numFmtId="0" fontId="30" fillId="11" borderId="27" xfId="0" applyFont="1" applyFill="1" applyBorder="1" applyAlignment="1">
      <alignment horizontal="center" vertical="center" wrapText="1"/>
    </xf>
    <xf numFmtId="0" fontId="30" fillId="11" borderId="28" xfId="0" applyFont="1" applyFill="1" applyBorder="1" applyAlignment="1">
      <alignment horizontal="center" vertical="center" wrapText="1"/>
    </xf>
    <xf numFmtId="0" fontId="31" fillId="0" borderId="28" xfId="0" applyFont="1" applyBorder="1" applyAlignment="1">
      <alignment horizontal="center" vertical="center"/>
    </xf>
    <xf numFmtId="0" fontId="31" fillId="0" borderId="29" xfId="0" applyFont="1" applyBorder="1" applyAlignment="1">
      <alignment horizontal="center" vertical="center"/>
    </xf>
    <xf numFmtId="0" fontId="7" fillId="12" borderId="0" xfId="0" applyFont="1" applyFill="1" applyAlignment="1">
      <alignment horizontal="center" vertical="center"/>
    </xf>
    <xf numFmtId="0" fontId="30" fillId="0" borderId="0"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11" borderId="25" xfId="0" applyFont="1" applyFill="1" applyBorder="1" applyAlignment="1">
      <alignment horizontal="center" vertical="center" wrapText="1"/>
    </xf>
    <xf numFmtId="0" fontId="30" fillId="11" borderId="1" xfId="0" applyFont="1" applyFill="1" applyBorder="1" applyAlignment="1">
      <alignment horizontal="center" vertical="center" wrapText="1"/>
    </xf>
    <xf numFmtId="0" fontId="31" fillId="0" borderId="1" xfId="0" applyFont="1" applyBorder="1" applyAlignment="1">
      <alignment horizontal="center" vertical="center"/>
    </xf>
    <xf numFmtId="0" fontId="31" fillId="0" borderId="26" xfId="0" applyFont="1" applyBorder="1" applyAlignment="1">
      <alignment horizontal="center" vertical="center"/>
    </xf>
    <xf numFmtId="0" fontId="30" fillId="11" borderId="22" xfId="0" applyFont="1" applyFill="1" applyBorder="1" applyAlignment="1">
      <alignment horizontal="center" vertical="center" wrapText="1"/>
    </xf>
    <xf numFmtId="0" fontId="30" fillId="11" borderId="23" xfId="0" applyFont="1" applyFill="1" applyBorder="1" applyAlignment="1">
      <alignment horizontal="center" vertical="center" wrapText="1"/>
    </xf>
    <xf numFmtId="0" fontId="31" fillId="0" borderId="23" xfId="0" applyFont="1" applyBorder="1" applyAlignment="1">
      <alignment horizontal="center" vertical="center"/>
    </xf>
    <xf numFmtId="0" fontId="30" fillId="0" borderId="17" xfId="0" applyFont="1" applyFill="1" applyBorder="1" applyAlignment="1">
      <alignment horizontal="center" vertical="center" wrapText="1"/>
    </xf>
    <xf numFmtId="0" fontId="29" fillId="11" borderId="0" xfId="0" applyFont="1" applyFill="1" applyBorder="1" applyAlignment="1">
      <alignment horizontal="center" vertical="center"/>
    </xf>
    <xf numFmtId="0" fontId="7" fillId="0" borderId="0" xfId="0" applyFont="1" applyAlignment="1">
      <alignment horizontal="center" vertical="center"/>
    </xf>
    <xf numFmtId="0" fontId="30" fillId="11" borderId="19" xfId="0" applyFont="1" applyFill="1" applyBorder="1" applyAlignment="1">
      <alignment horizontal="center" vertical="center" wrapText="1"/>
    </xf>
    <xf numFmtId="0" fontId="30" fillId="11" borderId="20" xfId="0" applyFont="1" applyFill="1" applyBorder="1" applyAlignment="1">
      <alignment horizontal="center" vertical="center" wrapText="1"/>
    </xf>
    <xf numFmtId="0" fontId="30" fillId="11" borderId="21" xfId="0" applyFont="1" applyFill="1" applyBorder="1" applyAlignment="1">
      <alignment horizontal="center" vertical="center" wrapText="1"/>
    </xf>
    <xf numFmtId="0" fontId="31" fillId="0" borderId="24" xfId="0" applyFont="1" applyBorder="1" applyAlignment="1">
      <alignment horizontal="center" vertical="center"/>
    </xf>
    <xf numFmtId="0" fontId="20" fillId="0" borderId="0" xfId="0" applyFont="1" applyFill="1" applyBorder="1" applyAlignment="1">
      <alignment horizontal="center" vertical="center" wrapText="1"/>
    </xf>
    <xf numFmtId="0" fontId="13"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0" borderId="26" xfId="0" applyFont="1" applyBorder="1" applyAlignment="1">
      <alignment horizontal="center" vertical="center" wrapText="1"/>
    </xf>
    <xf numFmtId="0" fontId="20" fillId="0" borderId="0" xfId="0" applyFont="1" applyFill="1" applyBorder="1" applyAlignment="1">
      <alignment horizontal="center" wrapText="1"/>
    </xf>
    <xf numFmtId="0" fontId="13" fillId="0" borderId="31"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0" fontId="21" fillId="0" borderId="1" xfId="0" applyFont="1" applyBorder="1" applyAlignment="1">
      <alignment horizontal="center" vertical="center"/>
    </xf>
    <xf numFmtId="0" fontId="21" fillId="0" borderId="34" xfId="0" applyFont="1" applyBorder="1" applyAlignment="1">
      <alignment horizontal="center" vertical="center"/>
    </xf>
    <xf numFmtId="0" fontId="13" fillId="0" borderId="36" xfId="0" applyFont="1" applyBorder="1" applyAlignment="1">
      <alignment horizontal="center" vertical="center" wrapText="1"/>
    </xf>
    <xf numFmtId="0" fontId="21" fillId="0" borderId="36" xfId="0" applyFont="1" applyBorder="1" applyAlignment="1">
      <alignment horizontal="center" vertical="center" wrapText="1"/>
    </xf>
    <xf numFmtId="0" fontId="21" fillId="0" borderId="36" xfId="0" applyFont="1" applyBorder="1" applyAlignment="1">
      <alignment horizontal="center" vertical="center"/>
    </xf>
    <xf numFmtId="0" fontId="21" fillId="0" borderId="37" xfId="0" applyFont="1" applyBorder="1" applyAlignment="1">
      <alignment horizontal="center" vertical="center"/>
    </xf>
    <xf numFmtId="0" fontId="13" fillId="0" borderId="23"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24" xfId="0" applyFont="1" applyBorder="1" applyAlignment="1">
      <alignment horizontal="center" vertical="center" wrapText="1"/>
    </xf>
    <xf numFmtId="0" fontId="19" fillId="0" borderId="0" xfId="0" applyFont="1" applyBorder="1" applyAlignment="1">
      <alignment horizontal="center" vertical="center" wrapText="1"/>
    </xf>
    <xf numFmtId="0" fontId="8" fillId="12" borderId="0" xfId="0" applyFont="1" applyFill="1" applyBorder="1" applyAlignment="1">
      <alignment horizontal="center" vertical="center" wrapText="1"/>
    </xf>
    <xf numFmtId="0" fontId="0" fillId="0" borderId="12" xfId="0" applyBorder="1" applyAlignment="1">
      <alignment horizontal="center"/>
    </xf>
    <xf numFmtId="0" fontId="0" fillId="0" borderId="13" xfId="0" applyBorder="1" applyAlignment="1">
      <alignment horizontal="center"/>
    </xf>
    <xf numFmtId="0" fontId="7" fillId="0" borderId="0" xfId="0" applyFont="1" applyAlignment="1">
      <alignment horizontal="center" vertical="center" wrapText="1"/>
    </xf>
    <xf numFmtId="0" fontId="0" fillId="0" borderId="0" xfId="0" applyAlignment="1">
      <alignment horizontal="center" vertical="center" wrapText="1"/>
    </xf>
    <xf numFmtId="0" fontId="24" fillId="0" borderId="0" xfId="0" applyFont="1" applyFill="1" applyBorder="1" applyAlignment="1">
      <alignment horizontal="left" vertical="top" wrapText="1"/>
    </xf>
    <xf numFmtId="0" fontId="0" fillId="0" borderId="0" xfId="0" applyAlignment="1">
      <alignment horizontal="left" vertical="top" wrapText="1"/>
    </xf>
    <xf numFmtId="0" fontId="23" fillId="0" borderId="0" xfId="0" applyFont="1" applyFill="1" applyBorder="1" applyAlignment="1">
      <alignment horizontal="left" vertical="top" wrapText="1"/>
    </xf>
    <xf numFmtId="0" fontId="4" fillId="6" borderId="1" xfId="0" applyFont="1" applyFill="1" applyBorder="1" applyAlignment="1">
      <alignment vertical="center" wrapText="1"/>
    </xf>
    <xf numFmtId="0" fontId="6" fillId="0" borderId="0" xfId="0" applyFont="1" applyAlignment="1">
      <alignment horizontal="center"/>
    </xf>
    <xf numFmtId="0" fontId="8" fillId="12" borderId="0" xfId="0" applyFont="1" applyFill="1" applyBorder="1" applyAlignment="1">
      <alignment horizontal="center" wrapText="1"/>
    </xf>
    <xf numFmtId="0" fontId="34" fillId="7" borderId="2" xfId="0" applyFont="1" applyFill="1" applyBorder="1" applyAlignment="1">
      <alignment horizontal="center" vertical="center" wrapText="1"/>
    </xf>
    <xf numFmtId="0" fontId="34" fillId="7" borderId="4"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35" fillId="14" borderId="46" xfId="0" applyFont="1" applyFill="1" applyBorder="1" applyAlignment="1">
      <alignment horizontal="center" vertical="center" wrapText="1"/>
    </xf>
    <xf numFmtId="0" fontId="35" fillId="14" borderId="47" xfId="0" applyFont="1" applyFill="1" applyBorder="1" applyAlignment="1">
      <alignment horizontal="center" vertical="center" wrapText="1"/>
    </xf>
    <xf numFmtId="0" fontId="35" fillId="14" borderId="48" xfId="0" applyFont="1" applyFill="1" applyBorder="1" applyAlignment="1">
      <alignment horizontal="center" vertical="center" wrapText="1"/>
    </xf>
    <xf numFmtId="0" fontId="35" fillId="14" borderId="28" xfId="0" applyFont="1" applyFill="1" applyBorder="1" applyAlignment="1">
      <alignment horizontal="center" vertical="center" wrapText="1"/>
    </xf>
    <xf numFmtId="0" fontId="19" fillId="14" borderId="28"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0" fillId="8" borderId="1" xfId="0" applyFill="1" applyBorder="1" applyAlignment="1">
      <alignment wrapText="1"/>
    </xf>
    <xf numFmtId="0" fontId="17" fillId="5" borderId="2" xfId="0" applyFont="1" applyFill="1" applyBorder="1" applyAlignment="1">
      <alignment horizontal="center" vertical="center" wrapText="1"/>
    </xf>
    <xf numFmtId="0" fontId="17" fillId="5" borderId="4"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6" borderId="4" xfId="0" applyFont="1" applyFill="1" applyBorder="1" applyAlignment="1">
      <alignment horizontal="center" vertical="center" wrapText="1"/>
    </xf>
    <xf numFmtId="0" fontId="16" fillId="6" borderId="2" xfId="0" applyFont="1" applyFill="1" applyBorder="1" applyAlignment="1" applyProtection="1">
      <alignment horizontal="left" vertical="center" wrapText="1"/>
      <protection locked="0"/>
    </xf>
    <xf numFmtId="0" fontId="16" fillId="6" borderId="4" xfId="0" applyFont="1" applyFill="1" applyBorder="1" applyAlignment="1" applyProtection="1">
      <alignment horizontal="left" vertical="center" wrapText="1"/>
      <protection locked="0"/>
    </xf>
    <xf numFmtId="0" fontId="9" fillId="10" borderId="1" xfId="0" applyFont="1" applyFill="1" applyBorder="1" applyAlignment="1">
      <alignment horizontal="center" vertical="center" wrapText="1"/>
    </xf>
    <xf numFmtId="0" fontId="0" fillId="0" borderId="1" xfId="0" applyBorder="1" applyAlignment="1">
      <alignment wrapText="1"/>
    </xf>
    <xf numFmtId="0" fontId="9" fillId="9"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0" fillId="0" borderId="1" xfId="0" applyFont="1" applyBorder="1" applyAlignment="1">
      <alignment horizontal="center" vertical="center" wrapText="1"/>
    </xf>
    <xf numFmtId="0" fontId="15" fillId="6" borderId="0" xfId="0" applyFont="1" applyFill="1" applyBorder="1" applyAlignment="1">
      <alignment horizontal="center" wrapText="1"/>
    </xf>
    <xf numFmtId="0" fontId="37" fillId="14" borderId="22" xfId="0" applyFont="1" applyFill="1" applyBorder="1" applyAlignment="1">
      <alignment horizontal="center" vertical="center"/>
    </xf>
    <xf numFmtId="0" fontId="37" fillId="14" borderId="23" xfId="0" applyFont="1" applyFill="1" applyBorder="1" applyAlignment="1">
      <alignment horizontal="center" vertical="center"/>
    </xf>
    <xf numFmtId="0" fontId="2" fillId="7" borderId="15" xfId="0" applyFont="1" applyFill="1" applyBorder="1" applyAlignment="1">
      <alignment horizontal="center" vertical="center" wrapText="1"/>
    </xf>
    <xf numFmtId="0" fontId="2" fillId="7" borderId="78" xfId="0" applyFont="1" applyFill="1" applyBorder="1" applyAlignment="1">
      <alignment horizontal="center" vertical="center" wrapText="1"/>
    </xf>
    <xf numFmtId="0" fontId="2" fillId="13" borderId="79" xfId="0" applyFont="1" applyFill="1" applyBorder="1" applyAlignment="1">
      <alignment horizontal="center" vertical="center" wrapText="1"/>
    </xf>
    <xf numFmtId="0" fontId="2" fillId="13" borderId="78" xfId="0" applyFont="1" applyFill="1" applyBorder="1" applyAlignment="1">
      <alignment horizontal="center" vertical="center" wrapText="1"/>
    </xf>
    <xf numFmtId="0" fontId="37" fillId="3" borderId="79" xfId="0" applyFont="1" applyFill="1" applyBorder="1" applyAlignment="1">
      <alignment horizontal="center" vertical="center" wrapText="1"/>
    </xf>
    <xf numFmtId="0" fontId="37" fillId="3" borderId="78" xfId="0" applyFont="1" applyFill="1" applyBorder="1" applyAlignment="1">
      <alignment horizontal="center" vertical="center" wrapText="1"/>
    </xf>
    <xf numFmtId="0" fontId="2" fillId="8" borderId="79" xfId="0" applyFont="1" applyFill="1" applyBorder="1" applyAlignment="1">
      <alignment horizontal="center" vertical="center" wrapText="1"/>
    </xf>
    <xf numFmtId="0" fontId="2" fillId="8" borderId="78" xfId="0" applyFont="1" applyFill="1" applyBorder="1" applyAlignment="1">
      <alignment horizontal="center" vertical="center" wrapText="1"/>
    </xf>
    <xf numFmtId="0" fontId="2" fillId="0" borderId="80" xfId="0" applyFont="1" applyBorder="1" applyAlignment="1">
      <alignment horizontal="center" vertical="center" wrapTex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38" fillId="6" borderId="25" xfId="0" applyFont="1" applyFill="1" applyBorder="1" applyAlignment="1" applyProtection="1">
      <alignment horizontal="center" vertical="center" wrapText="1"/>
      <protection locked="0"/>
    </xf>
    <xf numFmtId="0" fontId="38" fillId="6" borderId="1" xfId="0" applyFont="1" applyFill="1" applyBorder="1" applyAlignment="1" applyProtection="1">
      <alignment horizontal="center" vertical="center" wrapText="1"/>
      <protection locked="0"/>
    </xf>
    <xf numFmtId="0" fontId="38" fillId="6" borderId="50" xfId="0" applyFont="1" applyFill="1" applyBorder="1" applyAlignment="1" applyProtection="1">
      <alignment horizontal="center" vertical="center" wrapText="1"/>
      <protection locked="0"/>
    </xf>
    <xf numFmtId="0" fontId="38" fillId="6" borderId="51" xfId="0" applyFont="1" applyFill="1" applyBorder="1" applyAlignment="1" applyProtection="1">
      <alignment horizontal="center" vertical="center" wrapText="1"/>
      <protection locked="0"/>
    </xf>
    <xf numFmtId="0" fontId="38" fillId="6" borderId="27" xfId="0" applyFont="1" applyFill="1" applyBorder="1" applyAlignment="1" applyProtection="1">
      <alignment horizontal="center" vertical="center" wrapText="1"/>
      <protection locked="0"/>
    </xf>
    <xf numFmtId="0" fontId="38" fillId="6" borderId="28"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50"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27" xfId="0" applyFont="1" applyBorder="1" applyAlignment="1">
      <alignment horizontal="center" vertical="center" wrapText="1"/>
    </xf>
    <xf numFmtId="0" fontId="39" fillId="6" borderId="1" xfId="0" applyFont="1" applyFill="1" applyBorder="1" applyAlignment="1">
      <alignment horizontal="center" vertical="center" wrapText="1"/>
    </xf>
    <xf numFmtId="0" fontId="39" fillId="6" borderId="28" xfId="0" applyFont="1" applyFill="1" applyBorder="1" applyAlignment="1">
      <alignment horizontal="center" vertical="center" wrapText="1"/>
    </xf>
    <xf numFmtId="0" fontId="39" fillId="0" borderId="1" xfId="0" applyFont="1" applyBorder="1" applyAlignment="1">
      <alignment horizontal="center" vertical="center" wrapText="1"/>
    </xf>
    <xf numFmtId="0" fontId="39" fillId="0" borderId="2" xfId="0" applyFont="1" applyBorder="1" applyAlignment="1">
      <alignment horizontal="center" vertical="center" wrapText="1"/>
    </xf>
    <xf numFmtId="0" fontId="39" fillId="0" borderId="3" xfId="0" applyFont="1" applyBorder="1" applyAlignment="1">
      <alignment horizontal="center" vertical="center" wrapText="1"/>
    </xf>
    <xf numFmtId="0" fontId="39" fillId="0" borderId="4" xfId="0" applyFont="1" applyBorder="1" applyAlignment="1">
      <alignment horizontal="center" vertical="center" wrapText="1"/>
    </xf>
    <xf numFmtId="0" fontId="39" fillId="0" borderId="49" xfId="0" applyFont="1" applyBorder="1" applyAlignment="1">
      <alignment horizontal="center" vertical="center" wrapText="1"/>
    </xf>
    <xf numFmtId="0" fontId="39" fillId="0" borderId="47" xfId="0" applyFont="1" applyBorder="1" applyAlignment="1">
      <alignment horizontal="center" vertical="center" wrapText="1"/>
    </xf>
    <xf numFmtId="0" fontId="39" fillId="0" borderId="48" xfId="0" applyFont="1" applyBorder="1" applyAlignment="1">
      <alignment horizontal="center" vertical="center" wrapText="1"/>
    </xf>
    <xf numFmtId="0" fontId="2" fillId="14" borderId="22" xfId="0" applyFont="1" applyFill="1" applyBorder="1" applyAlignment="1">
      <alignment horizontal="center" vertical="center" wrapText="1"/>
    </xf>
    <xf numFmtId="0" fontId="2" fillId="14" borderId="23" xfId="0" applyFont="1" applyFill="1" applyBorder="1" applyAlignment="1">
      <alignment horizontal="center" vertical="center" wrapText="1"/>
    </xf>
    <xf numFmtId="0" fontId="2" fillId="14" borderId="23" xfId="0" applyFont="1" applyFill="1" applyBorder="1" applyAlignment="1">
      <alignment horizontal="center" vertical="center"/>
    </xf>
    <xf numFmtId="0" fontId="5" fillId="6" borderId="53" xfId="0" applyFont="1" applyFill="1" applyBorder="1" applyAlignment="1">
      <alignment horizontal="center" vertical="center" wrapText="1"/>
    </xf>
    <xf numFmtId="0" fontId="5" fillId="6" borderId="54" xfId="0" applyFont="1" applyFill="1" applyBorder="1" applyAlignment="1">
      <alignment horizontal="center" vertical="center" wrapText="1"/>
    </xf>
    <xf numFmtId="0" fontId="5" fillId="6" borderId="56" xfId="0" applyFont="1" applyFill="1" applyBorder="1" applyAlignment="1">
      <alignment horizontal="center" vertical="center" wrapText="1"/>
    </xf>
    <xf numFmtId="0" fontId="5" fillId="6" borderId="57" xfId="0" applyFont="1" applyFill="1" applyBorder="1" applyAlignment="1">
      <alignment horizontal="center" vertical="center" wrapText="1"/>
    </xf>
    <xf numFmtId="0" fontId="5" fillId="6" borderId="59" xfId="0" applyFont="1" applyFill="1" applyBorder="1" applyAlignment="1">
      <alignment horizontal="center" vertical="center" wrapText="1"/>
    </xf>
    <xf numFmtId="0" fontId="5" fillId="6" borderId="60" xfId="0" applyFont="1" applyFill="1" applyBorder="1" applyAlignment="1">
      <alignment horizontal="center" vertical="center" wrapText="1"/>
    </xf>
    <xf numFmtId="0" fontId="5" fillId="6" borderId="55" xfId="0" applyFont="1" applyFill="1" applyBorder="1" applyAlignment="1">
      <alignment horizontal="center" vertical="center" wrapText="1"/>
    </xf>
    <xf numFmtId="0" fontId="5" fillId="6" borderId="17" xfId="0" applyFont="1" applyFill="1" applyBorder="1" applyAlignment="1">
      <alignment horizontal="center" vertical="center" wrapText="1"/>
    </xf>
    <xf numFmtId="0" fontId="5" fillId="6" borderId="58" xfId="0" applyFont="1" applyFill="1" applyBorder="1" applyAlignment="1">
      <alignment horizontal="center" vertical="center" wrapText="1"/>
    </xf>
    <xf numFmtId="0" fontId="5" fillId="6" borderId="0" xfId="0" applyFont="1" applyFill="1" applyBorder="1" applyAlignment="1">
      <alignment horizontal="center" vertical="center" wrapText="1"/>
    </xf>
    <xf numFmtId="0" fontId="5" fillId="6" borderId="61" xfId="0" applyFont="1" applyFill="1" applyBorder="1" applyAlignment="1">
      <alignment horizontal="center" vertical="center" wrapText="1"/>
    </xf>
    <xf numFmtId="0" fontId="5" fillId="6" borderId="62" xfId="0" applyFont="1" applyFill="1" applyBorder="1" applyAlignment="1">
      <alignment horizontal="center" vertical="center" wrapText="1"/>
    </xf>
    <xf numFmtId="0" fontId="5" fillId="0" borderId="28" xfId="0" applyFont="1" applyBorder="1" applyAlignment="1">
      <alignment horizontal="center" vertical="center"/>
    </xf>
    <xf numFmtId="0" fontId="33" fillId="6" borderId="0" xfId="0" applyFont="1" applyFill="1" applyBorder="1" applyAlignment="1">
      <alignment horizontal="center"/>
    </xf>
    <xf numFmtId="0" fontId="33" fillId="6" borderId="16" xfId="0" applyFont="1" applyFill="1" applyBorder="1" applyAlignment="1">
      <alignment horizontal="center"/>
    </xf>
    <xf numFmtId="0" fontId="5" fillId="0" borderId="25"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0" xfId="0" applyFont="1" applyAlignment="1">
      <alignment horizontal="center"/>
    </xf>
    <xf numFmtId="0" fontId="37" fillId="14" borderId="22" xfId="0" applyFont="1" applyFill="1" applyBorder="1" applyAlignment="1">
      <alignment horizontal="center" vertical="center" wrapText="1"/>
    </xf>
    <xf numFmtId="0" fontId="37" fillId="14" borderId="23" xfId="0" applyFont="1" applyFill="1" applyBorder="1" applyAlignment="1">
      <alignment horizontal="center" vertical="center" wrapText="1"/>
    </xf>
    <xf numFmtId="0" fontId="37" fillId="14" borderId="25" xfId="0" applyFont="1" applyFill="1" applyBorder="1" applyAlignment="1">
      <alignment horizontal="center" vertical="center" wrapText="1"/>
    </xf>
    <xf numFmtId="0" fontId="37" fillId="14" borderId="1" xfId="0" applyFont="1" applyFill="1" applyBorder="1" applyAlignment="1">
      <alignment horizontal="center" vertical="center" wrapText="1"/>
    </xf>
    <xf numFmtId="9" fontId="37" fillId="14" borderId="23" xfId="1" applyFont="1" applyFill="1" applyBorder="1" applyAlignment="1">
      <alignment horizontal="center" vertical="center" wrapText="1"/>
    </xf>
    <xf numFmtId="9" fontId="37" fillId="14" borderId="64" xfId="1" applyFont="1" applyFill="1" applyBorder="1" applyAlignment="1">
      <alignment horizontal="center" vertical="center" wrapText="1"/>
    </xf>
    <xf numFmtId="9" fontId="37" fillId="14" borderId="65" xfId="1" applyFont="1" applyFill="1" applyBorder="1" applyAlignment="1">
      <alignment horizontal="center" vertical="center" wrapText="1"/>
    </xf>
    <xf numFmtId="9" fontId="37" fillId="14" borderId="24" xfId="1" applyFont="1" applyFill="1" applyBorder="1" applyAlignment="1">
      <alignment horizontal="center" vertical="center" wrapText="1"/>
    </xf>
    <xf numFmtId="0" fontId="43"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1" fillId="12" borderId="19" xfId="0" applyFont="1" applyFill="1" applyBorder="1" applyAlignment="1">
      <alignment horizontal="center" vertical="center" wrapText="1"/>
    </xf>
    <xf numFmtId="0" fontId="1" fillId="12" borderId="20" xfId="0" applyFont="1" applyFill="1" applyBorder="1" applyAlignment="1">
      <alignment horizontal="center" vertical="center" wrapText="1"/>
    </xf>
    <xf numFmtId="0" fontId="32" fillId="11" borderId="0" xfId="0" applyFont="1" applyFill="1" applyBorder="1" applyAlignment="1">
      <alignment horizontal="center" vertical="center"/>
    </xf>
    <xf numFmtId="0" fontId="4" fillId="12" borderId="0" xfId="0" applyFont="1" applyFill="1" applyBorder="1" applyAlignment="1">
      <alignment horizontal="center" wrapText="1"/>
    </xf>
    <xf numFmtId="0" fontId="4" fillId="6" borderId="0" xfId="0" applyFont="1" applyFill="1" applyBorder="1" applyAlignment="1">
      <alignment horizontal="center"/>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3" fillId="6" borderId="0" xfId="0" applyFont="1" applyFill="1" applyBorder="1" applyAlignment="1">
      <alignment horizontal="center" vertical="center" wrapText="1"/>
    </xf>
    <xf numFmtId="0" fontId="9" fillId="6" borderId="0" xfId="0" applyFont="1" applyFill="1" applyBorder="1" applyAlignment="1">
      <alignment horizontal="center" vertical="center"/>
    </xf>
    <xf numFmtId="0" fontId="3" fillId="14" borderId="22" xfId="0" applyFont="1" applyFill="1" applyBorder="1" applyAlignment="1">
      <alignment horizontal="center" vertical="center"/>
    </xf>
    <xf numFmtId="0" fontId="3" fillId="14" borderId="23" xfId="0" applyFont="1" applyFill="1" applyBorder="1" applyAlignment="1">
      <alignment horizontal="center" vertical="center"/>
    </xf>
    <xf numFmtId="0" fontId="3" fillId="14" borderId="24" xfId="0" applyFont="1" applyFill="1" applyBorder="1" applyAlignment="1">
      <alignment horizontal="center" vertical="center"/>
    </xf>
    <xf numFmtId="0" fontId="45" fillId="12" borderId="46" xfId="0" applyFont="1" applyFill="1" applyBorder="1" applyAlignment="1">
      <alignment horizontal="center" vertical="center" wrapText="1"/>
    </xf>
    <xf numFmtId="0" fontId="45" fillId="12" borderId="48" xfId="0" applyFont="1" applyFill="1" applyBorder="1" applyAlignment="1">
      <alignment horizontal="center" vertical="center" wrapText="1"/>
    </xf>
    <xf numFmtId="0" fontId="31" fillId="0" borderId="49" xfId="0" applyFont="1" applyBorder="1" applyAlignment="1">
      <alignment horizontal="center" vertical="center"/>
    </xf>
    <xf numFmtId="0" fontId="31" fillId="0" borderId="76" xfId="0" applyFont="1" applyBorder="1" applyAlignment="1">
      <alignment horizontal="center" vertical="center"/>
    </xf>
    <xf numFmtId="0" fontId="3" fillId="14" borderId="71" xfId="0" applyFont="1" applyFill="1" applyBorder="1" applyAlignment="1">
      <alignment horizontal="center"/>
    </xf>
    <xf numFmtId="0" fontId="3" fillId="14" borderId="72" xfId="0" applyFont="1" applyFill="1" applyBorder="1" applyAlignment="1">
      <alignment horizontal="center"/>
    </xf>
    <xf numFmtId="0" fontId="3" fillId="14" borderId="73" xfId="0" applyFont="1" applyFill="1" applyBorder="1" applyAlignment="1">
      <alignment horizontal="center"/>
    </xf>
    <xf numFmtId="0" fontId="26" fillId="0" borderId="74" xfId="0" applyFont="1" applyBorder="1" applyAlignment="1">
      <alignment horizontal="center" wrapText="1"/>
    </xf>
    <xf numFmtId="0" fontId="26" fillId="0" borderId="3" xfId="0" applyFont="1" applyBorder="1" applyAlignment="1">
      <alignment horizontal="center" wrapText="1"/>
    </xf>
    <xf numFmtId="0" fontId="26" fillId="0" borderId="75" xfId="0" applyFont="1" applyBorder="1" applyAlignment="1">
      <alignment horizontal="center" wrapText="1"/>
    </xf>
    <xf numFmtId="0" fontId="26" fillId="0" borderId="46" xfId="0" applyFont="1" applyBorder="1" applyAlignment="1">
      <alignment horizontal="center" wrapText="1"/>
    </xf>
    <xf numFmtId="0" fontId="26" fillId="0" borderId="47" xfId="0" applyFont="1" applyBorder="1" applyAlignment="1">
      <alignment horizontal="center" wrapText="1"/>
    </xf>
    <xf numFmtId="0" fontId="26" fillId="0" borderId="76" xfId="0" applyFont="1" applyBorder="1" applyAlignment="1">
      <alignment horizontal="center" wrapText="1"/>
    </xf>
    <xf numFmtId="0" fontId="45" fillId="12" borderId="71" xfId="0" applyFont="1" applyFill="1" applyBorder="1" applyAlignment="1">
      <alignment horizontal="center" vertical="center" wrapText="1"/>
    </xf>
    <xf numFmtId="0" fontId="45" fillId="12" borderId="77" xfId="0" applyFont="1" applyFill="1" applyBorder="1" applyAlignment="1">
      <alignment horizontal="center" vertical="center" wrapText="1"/>
    </xf>
    <xf numFmtId="0" fontId="31" fillId="0" borderId="64" xfId="0" applyFont="1" applyBorder="1" applyAlignment="1">
      <alignment horizontal="center" vertical="center"/>
    </xf>
    <xf numFmtId="0" fontId="31" fillId="0" borderId="73" xfId="0" applyFont="1" applyBorder="1" applyAlignment="1">
      <alignment horizontal="center" vertical="center"/>
    </xf>
    <xf numFmtId="10" fontId="2" fillId="0" borderId="52" xfId="1" applyNumberFormat="1" applyFont="1" applyFill="1" applyBorder="1" applyAlignment="1">
      <alignment horizontal="center" vertical="center" wrapText="1"/>
    </xf>
    <xf numFmtId="10" fontId="2" fillId="14" borderId="9" xfId="1" applyNumberFormat="1" applyFont="1" applyFill="1" applyBorder="1" applyAlignment="1" applyProtection="1">
      <alignment horizontal="center" vertical="center" wrapText="1"/>
      <protection locked="0"/>
    </xf>
  </cellXfs>
  <cellStyles count="3">
    <cellStyle name="Comma" xfId="2" builtinId="3"/>
    <cellStyle name="Normal" xfId="0" builtinId="0"/>
    <cellStyle name="Percent" xfId="1" builtinId="5"/>
  </cellStyles>
  <dxfs count="0"/>
  <tableStyles count="0" defaultTableStyle="TableStyleMedium2" defaultPivotStyle="PivotStyleMedium9"/>
  <colors>
    <mruColors>
      <color rgb="FF4A23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gif"/></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drawing7.xml.rels><?xml version="1.0" encoding="UTF-8" standalone="yes"?>
<Relationships xmlns="http://schemas.openxmlformats.org/package/2006/relationships"><Relationship Id="rId1" Type="http://schemas.openxmlformats.org/officeDocument/2006/relationships/image" Target="../media/image1.gif"/></Relationships>
</file>

<file path=xl/drawings/_rels/drawing8.xml.rels><?xml version="1.0" encoding="UTF-8" standalone="yes"?>
<Relationships xmlns="http://schemas.openxmlformats.org/package/2006/relationships"><Relationship Id="rId1" Type="http://schemas.openxmlformats.org/officeDocument/2006/relationships/image" Target="../media/image1.gif"/></Relationships>
</file>

<file path=xl/drawings/_rels/drawing9.xml.rels><?xml version="1.0" encoding="UTF-8" standalone="yes"?>
<Relationships xmlns="http://schemas.openxmlformats.org/package/2006/relationships"><Relationship Id="rId1" Type="http://schemas.openxmlformats.org/officeDocument/2006/relationships/image" Target="../media/image1.gif"/></Relationships>
</file>

<file path=xl/drawings/_rels/drawing10.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100855</xdr:colOff>
      <xdr:row>0</xdr:row>
      <xdr:rowOff>78443</xdr:rowOff>
    </xdr:from>
    <xdr:to>
      <xdr:col>1</xdr:col>
      <xdr:colOff>369794</xdr:colOff>
      <xdr:row>1</xdr:row>
      <xdr:rowOff>145026</xdr:rowOff>
    </xdr:to>
    <xdr:pic>
      <xdr:nvPicPr>
        <xdr:cNvPr id="2" name="Image 1">
          <a:extLst>
            <a:ext uri="{FF2B5EF4-FFF2-40B4-BE49-F238E27FC236}">
              <a16:creationId xmlns:a16="http://schemas.microsoft.com/office/drawing/2014/main" id="{ED21B196-5665-4272-9384-83727D8F28E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855" y="78443"/>
          <a:ext cx="1116664" cy="2570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380998</xdr:colOff>
      <xdr:row>1</xdr:row>
      <xdr:rowOff>156230</xdr:rowOff>
    </xdr:to>
    <xdr:pic>
      <xdr:nvPicPr>
        <xdr:cNvPr id="2" name="Image 1">
          <a:extLst>
            <a:ext uri="{FF2B5EF4-FFF2-40B4-BE49-F238E27FC236}">
              <a16:creationId xmlns:a16="http://schemas.microsoft.com/office/drawing/2014/main" id="{DBB1B03A-A2A4-47EE-AF5E-E65BA96339B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16664" cy="25708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47625</xdr:colOff>
      <xdr:row>5</xdr:row>
      <xdr:rowOff>73660</xdr:rowOff>
    </xdr:to>
    <xdr:pic>
      <xdr:nvPicPr>
        <xdr:cNvPr id="2" name="Image 1" descr="logo_renaissance_COUL_FR">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rcRect/>
        <a:stretch>
          <a:fillRect/>
        </a:stretch>
      </xdr:blipFill>
      <xdr:spPr bwMode="auto">
        <a:xfrm>
          <a:off x="0" y="0"/>
          <a:ext cx="2238375" cy="102616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242455</xdr:colOff>
      <xdr:row>1</xdr:row>
      <xdr:rowOff>34636</xdr:rowOff>
    </xdr:from>
    <xdr:to>
      <xdr:col>0</xdr:col>
      <xdr:colOff>1752203</xdr:colOff>
      <xdr:row>2</xdr:row>
      <xdr:rowOff>190500</xdr:rowOff>
    </xdr:to>
    <xdr:pic>
      <xdr:nvPicPr>
        <xdr:cNvPr id="2" name="Image 1">
          <a:extLst>
            <a:ext uri="{FF2B5EF4-FFF2-40B4-BE49-F238E27FC236}">
              <a16:creationId xmlns:a16="http://schemas.microsoft.com/office/drawing/2014/main" id="{360F07C3-9DCB-4E4D-9D29-16A38EB5F0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2455" y="272761"/>
          <a:ext cx="1509748" cy="3463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380132</xdr:colOff>
      <xdr:row>1</xdr:row>
      <xdr:rowOff>156230</xdr:rowOff>
    </xdr:to>
    <xdr:pic>
      <xdr:nvPicPr>
        <xdr:cNvPr id="2" name="Image 1">
          <a:extLst>
            <a:ext uri="{FF2B5EF4-FFF2-40B4-BE49-F238E27FC236}">
              <a16:creationId xmlns:a16="http://schemas.microsoft.com/office/drawing/2014/main" id="{71DBC9F6-2E04-4076-B05B-7D6CBC12468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15798" cy="25708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374872</xdr:colOff>
      <xdr:row>1</xdr:row>
      <xdr:rowOff>156230</xdr:rowOff>
    </xdr:to>
    <xdr:pic>
      <xdr:nvPicPr>
        <xdr:cNvPr id="2" name="Image 1">
          <a:extLst>
            <a:ext uri="{FF2B5EF4-FFF2-40B4-BE49-F238E27FC236}">
              <a16:creationId xmlns:a16="http://schemas.microsoft.com/office/drawing/2014/main" id="{6889540C-E9F5-4BFE-AA49-AAB939A5D75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10538" cy="25708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383490</xdr:colOff>
      <xdr:row>1</xdr:row>
      <xdr:rowOff>127655</xdr:rowOff>
    </xdr:to>
    <xdr:pic>
      <xdr:nvPicPr>
        <xdr:cNvPr id="2" name="Image 1">
          <a:extLst>
            <a:ext uri="{FF2B5EF4-FFF2-40B4-BE49-F238E27FC236}">
              <a16:creationId xmlns:a16="http://schemas.microsoft.com/office/drawing/2014/main" id="{3E31C5E8-3547-4543-ACF5-4157EF4081A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19156" cy="2285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389840</xdr:colOff>
      <xdr:row>1</xdr:row>
      <xdr:rowOff>127655</xdr:rowOff>
    </xdr:to>
    <xdr:pic>
      <xdr:nvPicPr>
        <xdr:cNvPr id="2" name="Image 1">
          <a:extLst>
            <a:ext uri="{FF2B5EF4-FFF2-40B4-BE49-F238E27FC236}">
              <a16:creationId xmlns:a16="http://schemas.microsoft.com/office/drawing/2014/main" id="{34161B17-BC40-488B-BA60-0E0DA748BF8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25506" cy="2285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389840</xdr:colOff>
      <xdr:row>1</xdr:row>
      <xdr:rowOff>127655</xdr:rowOff>
    </xdr:to>
    <xdr:pic>
      <xdr:nvPicPr>
        <xdr:cNvPr id="2" name="Image 1">
          <a:extLst>
            <a:ext uri="{FF2B5EF4-FFF2-40B4-BE49-F238E27FC236}">
              <a16:creationId xmlns:a16="http://schemas.microsoft.com/office/drawing/2014/main" id="{2F285475-2A69-4438-9689-58DC018B6A6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25506" cy="228508"/>
        </a:xfrm>
        <a:prstGeom prst="rect">
          <a:avLst/>
        </a:prstGeom>
      </xdr:spPr>
    </xdr:pic>
    <xdr:clientData/>
  </xdr:twoCellAnchor>
  <xdr:twoCellAnchor>
    <xdr:from>
      <xdr:col>1</xdr:col>
      <xdr:colOff>24848</xdr:colOff>
      <xdr:row>7</xdr:row>
      <xdr:rowOff>41412</xdr:rowOff>
    </xdr:from>
    <xdr:to>
      <xdr:col>4</xdr:col>
      <xdr:colOff>836544</xdr:colOff>
      <xdr:row>23</xdr:row>
      <xdr:rowOff>222249</xdr:rowOff>
    </xdr:to>
    <xdr:sp macro="" textlink="">
      <xdr:nvSpPr>
        <xdr:cNvPr id="3" name="ZoneTexte 2">
          <a:extLst>
            <a:ext uri="{FF2B5EF4-FFF2-40B4-BE49-F238E27FC236}">
              <a16:creationId xmlns:a16="http://schemas.microsoft.com/office/drawing/2014/main" id="{5BEC95C8-BC3D-4A09-9726-49EFFE19421E}"/>
            </a:ext>
          </a:extLst>
        </xdr:cNvPr>
        <xdr:cNvSpPr txBox="1"/>
      </xdr:nvSpPr>
      <xdr:spPr>
        <a:xfrm>
          <a:off x="872573" y="1536837"/>
          <a:ext cx="3354871" cy="41432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twoCellAnchor>
    <xdr:from>
      <xdr:col>5</xdr:col>
      <xdr:colOff>28161</xdr:colOff>
      <xdr:row>7</xdr:row>
      <xdr:rowOff>19877</xdr:rowOff>
    </xdr:from>
    <xdr:to>
      <xdr:col>8</xdr:col>
      <xdr:colOff>839856</xdr:colOff>
      <xdr:row>23</xdr:row>
      <xdr:rowOff>200714</xdr:rowOff>
    </xdr:to>
    <xdr:sp macro="" textlink="">
      <xdr:nvSpPr>
        <xdr:cNvPr id="4" name="ZoneTexte 3">
          <a:extLst>
            <a:ext uri="{FF2B5EF4-FFF2-40B4-BE49-F238E27FC236}">
              <a16:creationId xmlns:a16="http://schemas.microsoft.com/office/drawing/2014/main" id="{4EE01670-6BB7-42F5-A71A-F580FABDB618}"/>
            </a:ext>
          </a:extLst>
        </xdr:cNvPr>
        <xdr:cNvSpPr txBox="1"/>
      </xdr:nvSpPr>
      <xdr:spPr>
        <a:xfrm>
          <a:off x="4266786" y="1515302"/>
          <a:ext cx="3354870" cy="41432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twoCellAnchor>
    <xdr:from>
      <xdr:col>1</xdr:col>
      <xdr:colOff>24849</xdr:colOff>
      <xdr:row>27</xdr:row>
      <xdr:rowOff>33132</xdr:rowOff>
    </xdr:from>
    <xdr:to>
      <xdr:col>4</xdr:col>
      <xdr:colOff>836545</xdr:colOff>
      <xdr:row>43</xdr:row>
      <xdr:rowOff>213969</xdr:rowOff>
    </xdr:to>
    <xdr:sp macro="" textlink="">
      <xdr:nvSpPr>
        <xdr:cNvPr id="5" name="ZoneTexte 4">
          <a:extLst>
            <a:ext uri="{FF2B5EF4-FFF2-40B4-BE49-F238E27FC236}">
              <a16:creationId xmlns:a16="http://schemas.microsoft.com/office/drawing/2014/main" id="{BDEBCC54-B43E-4106-BBF3-91E12A20E6FB}"/>
            </a:ext>
          </a:extLst>
        </xdr:cNvPr>
        <xdr:cNvSpPr txBox="1"/>
      </xdr:nvSpPr>
      <xdr:spPr>
        <a:xfrm>
          <a:off x="872574" y="6510132"/>
          <a:ext cx="3354871" cy="41432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twoCellAnchor>
    <xdr:from>
      <xdr:col>5</xdr:col>
      <xdr:colOff>16566</xdr:colOff>
      <xdr:row>27</xdr:row>
      <xdr:rowOff>33132</xdr:rowOff>
    </xdr:from>
    <xdr:to>
      <xdr:col>8</xdr:col>
      <xdr:colOff>828261</xdr:colOff>
      <xdr:row>43</xdr:row>
      <xdr:rowOff>213969</xdr:rowOff>
    </xdr:to>
    <xdr:sp macro="" textlink="">
      <xdr:nvSpPr>
        <xdr:cNvPr id="6" name="ZoneTexte 5">
          <a:extLst>
            <a:ext uri="{FF2B5EF4-FFF2-40B4-BE49-F238E27FC236}">
              <a16:creationId xmlns:a16="http://schemas.microsoft.com/office/drawing/2014/main" id="{1777776B-7E1A-4525-B6EE-C1D38CECAFFE}"/>
            </a:ext>
          </a:extLst>
        </xdr:cNvPr>
        <xdr:cNvSpPr txBox="1"/>
      </xdr:nvSpPr>
      <xdr:spPr>
        <a:xfrm>
          <a:off x="4255191" y="6510132"/>
          <a:ext cx="3354870" cy="414323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112059</xdr:colOff>
      <xdr:row>0</xdr:row>
      <xdr:rowOff>89647</xdr:rowOff>
    </xdr:from>
    <xdr:to>
      <xdr:col>1</xdr:col>
      <xdr:colOff>396190</xdr:colOff>
      <xdr:row>1</xdr:row>
      <xdr:rowOff>127655</xdr:rowOff>
    </xdr:to>
    <xdr:pic>
      <xdr:nvPicPr>
        <xdr:cNvPr id="2" name="Image 1">
          <a:extLst>
            <a:ext uri="{FF2B5EF4-FFF2-40B4-BE49-F238E27FC236}">
              <a16:creationId xmlns:a16="http://schemas.microsoft.com/office/drawing/2014/main" id="{46FB3BE0-2B6E-43D7-AC33-9DEEF553E4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9" y="89647"/>
          <a:ext cx="1131856" cy="228508"/>
        </a:xfrm>
        <a:prstGeom prst="rect">
          <a:avLst/>
        </a:prstGeom>
      </xdr:spPr>
    </xdr:pic>
    <xdr:clientData/>
  </xdr:twoCellAnchor>
  <xdr:twoCellAnchor>
    <xdr:from>
      <xdr:col>2</xdr:col>
      <xdr:colOff>31749</xdr:colOff>
      <xdr:row>7</xdr:row>
      <xdr:rowOff>42334</xdr:rowOff>
    </xdr:from>
    <xdr:to>
      <xdr:col>7</xdr:col>
      <xdr:colOff>825499</xdr:colOff>
      <xdr:row>23</xdr:row>
      <xdr:rowOff>169334</xdr:rowOff>
    </xdr:to>
    <xdr:sp macro="" textlink="">
      <xdr:nvSpPr>
        <xdr:cNvPr id="3" name="ZoneTexte 2">
          <a:extLst>
            <a:ext uri="{FF2B5EF4-FFF2-40B4-BE49-F238E27FC236}">
              <a16:creationId xmlns:a16="http://schemas.microsoft.com/office/drawing/2014/main" id="{F5B1D34B-65D2-45B7-A499-5E13EBD4B0D3}"/>
            </a:ext>
          </a:extLst>
        </xdr:cNvPr>
        <xdr:cNvSpPr txBox="1"/>
      </xdr:nvSpPr>
      <xdr:spPr>
        <a:xfrm>
          <a:off x="1727199" y="1613959"/>
          <a:ext cx="5032375" cy="3175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twoCellAnchor>
    <xdr:from>
      <xdr:col>2</xdr:col>
      <xdr:colOff>31749</xdr:colOff>
      <xdr:row>26</xdr:row>
      <xdr:rowOff>42332</xdr:rowOff>
    </xdr:from>
    <xdr:to>
      <xdr:col>7</xdr:col>
      <xdr:colOff>825499</xdr:colOff>
      <xdr:row>42</xdr:row>
      <xdr:rowOff>169332</xdr:rowOff>
    </xdr:to>
    <xdr:sp macro="" textlink="">
      <xdr:nvSpPr>
        <xdr:cNvPr id="4" name="ZoneTexte 3">
          <a:extLst>
            <a:ext uri="{FF2B5EF4-FFF2-40B4-BE49-F238E27FC236}">
              <a16:creationId xmlns:a16="http://schemas.microsoft.com/office/drawing/2014/main" id="{0C76F9C7-2F19-4498-AABE-35C829C52B43}"/>
            </a:ext>
          </a:extLst>
        </xdr:cNvPr>
        <xdr:cNvSpPr txBox="1"/>
      </xdr:nvSpPr>
      <xdr:spPr>
        <a:xfrm>
          <a:off x="1727199" y="5366807"/>
          <a:ext cx="5032375" cy="3175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CA"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A7D22E-75AC-412D-8C98-03BD68D90244}">
  <sheetPr>
    <tabColor rgb="FF92D050"/>
    <pageSetUpPr fitToPage="1"/>
  </sheetPr>
  <dimension ref="A1:J46"/>
  <sheetViews>
    <sheetView tabSelected="1" view="pageBreakPreview" zoomScale="85" zoomScaleNormal="85" zoomScaleSheetLayoutView="85" zoomScalePageLayoutView="85" workbookViewId="0">
      <selection activeCell="M13" sqref="M13"/>
    </sheetView>
  </sheetViews>
  <sheetFormatPr defaultColWidth="11.42578125" defaultRowHeight="15" x14ac:dyDescent="0.25"/>
  <cols>
    <col min="1" max="10" width="12.7109375" style="57" customWidth="1"/>
    <col min="11" max="11" width="11.42578125" style="57"/>
    <col min="12" max="12" width="11.42578125" style="57" customWidth="1"/>
    <col min="13" max="16384" width="11.42578125" style="57"/>
  </cols>
  <sheetData>
    <row r="1" spans="1:10" ht="15" customHeight="1" x14ac:dyDescent="0.25">
      <c r="A1" s="85"/>
      <c r="B1" s="253" t="s">
        <v>114</v>
      </c>
      <c r="C1" s="253"/>
      <c r="D1" s="253"/>
      <c r="E1" s="253"/>
      <c r="F1" s="253"/>
      <c r="G1" s="253"/>
      <c r="H1" s="253"/>
      <c r="I1" s="253"/>
      <c r="J1" s="253"/>
    </row>
    <row r="2" spans="1:10" ht="15.75" customHeight="1" x14ac:dyDescent="0.25">
      <c r="A2" s="85"/>
      <c r="B2" s="253"/>
      <c r="C2" s="253"/>
      <c r="D2" s="253"/>
      <c r="E2" s="253"/>
      <c r="F2" s="253"/>
      <c r="G2" s="253"/>
      <c r="H2" s="253"/>
      <c r="I2" s="253"/>
      <c r="J2" s="253"/>
    </row>
    <row r="9" spans="1:10" ht="22.5" customHeight="1" x14ac:dyDescent="0.25">
      <c r="B9" s="86"/>
      <c r="C9" s="87"/>
      <c r="D9" s="87"/>
      <c r="E9" s="87"/>
      <c r="F9" s="87"/>
      <c r="G9" s="86"/>
      <c r="H9" s="88"/>
      <c r="I9" s="89"/>
    </row>
    <row r="10" spans="1:10" ht="22.5" customHeight="1" x14ac:dyDescent="0.25">
      <c r="B10" s="242" t="s">
        <v>129</v>
      </c>
      <c r="C10" s="242"/>
      <c r="D10" s="242"/>
      <c r="E10" s="242"/>
      <c r="F10" s="242"/>
      <c r="G10" s="242"/>
      <c r="H10" s="242"/>
      <c r="I10" s="242"/>
    </row>
    <row r="11" spans="1:10" ht="26.25" x14ac:dyDescent="0.25">
      <c r="B11" s="242" t="s">
        <v>54</v>
      </c>
      <c r="C11" s="242"/>
      <c r="D11" s="242"/>
      <c r="E11" s="242"/>
      <c r="F11" s="242"/>
      <c r="G11" s="242"/>
      <c r="H11" s="242"/>
      <c r="I11" s="242"/>
    </row>
    <row r="15" spans="1:10" ht="26.25" x14ac:dyDescent="0.25">
      <c r="D15" s="254" t="s">
        <v>115</v>
      </c>
      <c r="E15" s="254"/>
      <c r="F15" s="254"/>
      <c r="G15" s="254"/>
      <c r="H15" s="92"/>
      <c r="I15" s="92"/>
    </row>
    <row r="20" spans="1:9" ht="15.75" x14ac:dyDescent="0.25">
      <c r="A20" s="93"/>
    </row>
    <row r="21" spans="1:9" ht="15.75" x14ac:dyDescent="0.25">
      <c r="A21" s="93"/>
      <c r="B21" s="94"/>
    </row>
    <row r="22" spans="1:9" s="96" customFormat="1" ht="31.5" customHeight="1" x14ac:dyDescent="0.25">
      <c r="A22" s="95"/>
      <c r="B22" s="86"/>
      <c r="C22" s="87"/>
      <c r="D22" s="87"/>
      <c r="E22" s="87"/>
      <c r="F22" s="87"/>
      <c r="G22" s="86"/>
      <c r="H22" s="88"/>
      <c r="I22" s="89"/>
    </row>
    <row r="23" spans="1:9" s="96" customFormat="1" ht="31.5" customHeight="1" x14ac:dyDescent="0.25">
      <c r="A23" s="95"/>
      <c r="B23" s="86"/>
      <c r="C23" s="89"/>
      <c r="D23" s="89"/>
      <c r="E23" s="89"/>
      <c r="F23" s="89"/>
      <c r="G23" s="86"/>
      <c r="H23" s="90"/>
      <c r="I23" s="90"/>
    </row>
    <row r="24" spans="1:9" ht="31.5" customHeight="1" x14ac:dyDescent="0.25">
      <c r="A24" s="93"/>
      <c r="B24" s="94"/>
    </row>
    <row r="25" spans="1:9" ht="15.75" x14ac:dyDescent="0.25">
      <c r="A25" s="93"/>
    </row>
    <row r="26" spans="1:9" ht="15.75" thickBot="1" x14ac:dyDescent="0.3"/>
    <row r="27" spans="1:9" ht="57" customHeight="1" thickTop="1" thickBot="1" x14ac:dyDescent="0.3">
      <c r="D27" s="255" t="s">
        <v>62</v>
      </c>
      <c r="E27" s="256"/>
      <c r="F27" s="256"/>
      <c r="G27" s="256" t="s">
        <v>1</v>
      </c>
      <c r="H27" s="256"/>
      <c r="I27" s="257"/>
    </row>
    <row r="28" spans="1:9" ht="45" customHeight="1" thickTop="1" x14ac:dyDescent="0.25">
      <c r="B28" s="249" t="s">
        <v>3</v>
      </c>
      <c r="C28" s="250"/>
      <c r="D28" s="251"/>
      <c r="E28" s="251"/>
      <c r="F28" s="251"/>
      <c r="G28" s="251"/>
      <c r="H28" s="251"/>
      <c r="I28" s="258"/>
    </row>
    <row r="29" spans="1:9" s="96" customFormat="1" ht="6.75" customHeight="1" x14ac:dyDescent="0.25">
      <c r="B29" s="252"/>
      <c r="C29" s="252"/>
      <c r="D29" s="244"/>
      <c r="E29" s="244"/>
      <c r="F29" s="244"/>
      <c r="G29" s="244"/>
      <c r="H29" s="244"/>
      <c r="I29" s="244"/>
    </row>
    <row r="30" spans="1:9" ht="45.75" customHeight="1" x14ac:dyDescent="0.25">
      <c r="B30" s="245" t="s">
        <v>116</v>
      </c>
      <c r="C30" s="246"/>
      <c r="D30" s="247"/>
      <c r="E30" s="247"/>
      <c r="F30" s="247"/>
      <c r="G30" s="247"/>
      <c r="H30" s="247"/>
      <c r="I30" s="248"/>
    </row>
    <row r="31" spans="1:9" s="96" customFormat="1" ht="6.75" customHeight="1" x14ac:dyDescent="0.25">
      <c r="B31" s="243"/>
      <c r="C31" s="243"/>
      <c r="D31" s="244"/>
      <c r="E31" s="244"/>
      <c r="F31" s="244"/>
      <c r="G31" s="244"/>
      <c r="H31" s="244"/>
      <c r="I31" s="244"/>
    </row>
    <row r="32" spans="1:9" ht="44.25" customHeight="1" x14ac:dyDescent="0.25">
      <c r="B32" s="245" t="s">
        <v>2</v>
      </c>
      <c r="C32" s="246"/>
      <c r="D32" s="247"/>
      <c r="E32" s="247"/>
      <c r="F32" s="247"/>
      <c r="G32" s="247"/>
      <c r="H32" s="247"/>
      <c r="I32" s="248"/>
    </row>
    <row r="33" spans="1:9" s="96" customFormat="1" ht="6.75" customHeight="1" x14ac:dyDescent="0.25">
      <c r="B33" s="243"/>
      <c r="C33" s="243"/>
      <c r="D33" s="244"/>
      <c r="E33" s="244"/>
      <c r="F33" s="244"/>
      <c r="G33" s="244"/>
      <c r="H33" s="244"/>
      <c r="I33" s="244"/>
    </row>
    <row r="34" spans="1:9" ht="45.75" customHeight="1" x14ac:dyDescent="0.25">
      <c r="B34" s="245" t="s">
        <v>117</v>
      </c>
      <c r="C34" s="246"/>
      <c r="D34" s="247"/>
      <c r="E34" s="247"/>
      <c r="F34" s="247"/>
      <c r="G34" s="247"/>
      <c r="H34" s="247"/>
      <c r="I34" s="248"/>
    </row>
    <row r="35" spans="1:9" s="96" customFormat="1" ht="6.75" customHeight="1" x14ac:dyDescent="0.25">
      <c r="B35" s="243"/>
      <c r="C35" s="243"/>
      <c r="D35" s="244"/>
      <c r="E35" s="244"/>
      <c r="F35" s="244"/>
      <c r="G35" s="244"/>
      <c r="H35" s="244"/>
      <c r="I35" s="244"/>
    </row>
    <row r="36" spans="1:9" ht="45.75" customHeight="1" thickBot="1" x14ac:dyDescent="0.3">
      <c r="B36" s="238" t="s">
        <v>118</v>
      </c>
      <c r="C36" s="239"/>
      <c r="D36" s="240"/>
      <c r="E36" s="240"/>
      <c r="F36" s="240"/>
      <c r="G36" s="240"/>
      <c r="H36" s="240"/>
      <c r="I36" s="241"/>
    </row>
    <row r="37" spans="1:9" s="96" customFormat="1" ht="24" customHeight="1" thickTop="1" x14ac:dyDescent="0.25">
      <c r="A37" s="97"/>
      <c r="C37" s="98"/>
      <c r="D37" s="98"/>
      <c r="E37" s="98"/>
      <c r="F37" s="98"/>
      <c r="G37" s="98"/>
      <c r="H37" s="98"/>
    </row>
    <row r="38" spans="1:9" s="96" customFormat="1" ht="22.5" customHeight="1" x14ac:dyDescent="0.25">
      <c r="A38" s="97"/>
      <c r="C38" s="99"/>
      <c r="D38" s="99"/>
      <c r="E38" s="99"/>
      <c r="F38" s="99"/>
      <c r="G38" s="99"/>
      <c r="H38" s="99"/>
    </row>
    <row r="39" spans="1:9" s="96" customFormat="1" ht="22.5" customHeight="1" x14ac:dyDescent="0.25">
      <c r="A39" s="97"/>
      <c r="C39" s="99"/>
      <c r="D39" s="99"/>
      <c r="E39" s="99"/>
      <c r="F39" s="99"/>
      <c r="G39" s="99"/>
      <c r="H39" s="99"/>
    </row>
    <row r="40" spans="1:9" s="96" customFormat="1" ht="22.5" customHeight="1" x14ac:dyDescent="0.25">
      <c r="A40" s="97"/>
      <c r="C40" s="99"/>
      <c r="D40" s="99"/>
      <c r="E40" s="99"/>
      <c r="F40" s="99"/>
      <c r="G40" s="99"/>
      <c r="H40" s="99"/>
    </row>
    <row r="41" spans="1:9" s="96" customFormat="1" ht="22.5" customHeight="1" x14ac:dyDescent="0.25">
      <c r="A41" s="97"/>
      <c r="C41" s="99"/>
      <c r="D41" s="99"/>
      <c r="E41" s="99"/>
      <c r="F41" s="99"/>
      <c r="G41" s="99"/>
      <c r="H41" s="99"/>
    </row>
    <row r="42" spans="1:9" s="96" customFormat="1" ht="22.5" customHeight="1" x14ac:dyDescent="0.25">
      <c r="A42" s="97"/>
      <c r="C42" s="99"/>
      <c r="D42" s="99"/>
      <c r="E42" s="99"/>
      <c r="F42" s="99"/>
      <c r="G42" s="99"/>
      <c r="H42" s="99"/>
    </row>
    <row r="43" spans="1:9" s="96" customFormat="1" ht="22.5" customHeight="1" x14ac:dyDescent="0.25">
      <c r="A43" s="97"/>
      <c r="C43" s="99"/>
      <c r="D43" s="99"/>
      <c r="E43" s="99"/>
      <c r="F43" s="99"/>
      <c r="G43" s="99"/>
      <c r="H43" s="99"/>
    </row>
    <row r="44" spans="1:9" s="96" customFormat="1" ht="15.75" x14ac:dyDescent="0.25">
      <c r="A44" s="95"/>
      <c r="C44" s="100"/>
      <c r="D44" s="100"/>
      <c r="E44" s="100"/>
      <c r="F44" s="100"/>
      <c r="G44" s="100"/>
    </row>
    <row r="45" spans="1:9" ht="15.75" x14ac:dyDescent="0.25">
      <c r="A45" s="93"/>
    </row>
    <row r="46" spans="1:9" ht="15.75" x14ac:dyDescent="0.25">
      <c r="A46" s="93"/>
    </row>
  </sheetData>
  <sheetProtection selectLockedCells="1"/>
  <mergeCells count="25">
    <mergeCell ref="B30:C30"/>
    <mergeCell ref="D30:F30"/>
    <mergeCell ref="G30:I30"/>
    <mergeCell ref="B35:I35"/>
    <mergeCell ref="B1:J2"/>
    <mergeCell ref="D15:G15"/>
    <mergeCell ref="D27:F27"/>
    <mergeCell ref="G27:I27"/>
    <mergeCell ref="G28:I28"/>
    <mergeCell ref="B36:C36"/>
    <mergeCell ref="D36:F36"/>
    <mergeCell ref="G36:I36"/>
    <mergeCell ref="B10:I10"/>
    <mergeCell ref="B11:I11"/>
    <mergeCell ref="B31:I31"/>
    <mergeCell ref="B32:C32"/>
    <mergeCell ref="D32:F32"/>
    <mergeCell ref="G32:I32"/>
    <mergeCell ref="B33:I33"/>
    <mergeCell ref="B34:C34"/>
    <mergeCell ref="D34:F34"/>
    <mergeCell ref="G34:I34"/>
    <mergeCell ref="B28:C28"/>
    <mergeCell ref="D28:F28"/>
    <mergeCell ref="B29:I29"/>
  </mergeCells>
  <dataValidations count="1">
    <dataValidation allowBlank="1" showInputMessage="1" prompt="Saisir la date au format aaaa-mm-jj" sqref="H9:I9 H22:I22" xr:uid="{BD803B6A-489D-49BB-B91A-2B3D7B784DFB}"/>
  </dataValidations>
  <printOptions horizontalCentered="1" verticalCentered="1"/>
  <pageMargins left="0" right="0" top="0" bottom="0" header="0.31496062992125984" footer="0.31496062992125984"/>
  <pageSetup scale="84" orientation="portrait" r:id="rId1"/>
  <headerFooter differentFirst="1">
    <oddFooter>&amp;L&amp;F / &amp;A
Version octobre 2021&amp;R&amp;P/&amp;N</oddFooter>
    <firstFooter>&amp;L&amp;F&amp;RMis à jour : juillet 2020</first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2D90C-23F3-4408-9CC8-FB2520E1A1E4}">
  <sheetPr>
    <tabColor rgb="FF92D050"/>
    <pageSetUpPr fitToPage="1"/>
  </sheetPr>
  <dimension ref="A1:J46"/>
  <sheetViews>
    <sheetView view="pageBreakPreview" topLeftCell="A13" zoomScale="85" zoomScaleNormal="70" zoomScaleSheetLayoutView="85" workbookViewId="0">
      <selection activeCell="O21" sqref="O21"/>
    </sheetView>
  </sheetViews>
  <sheetFormatPr defaultColWidth="11.42578125" defaultRowHeight="21" x14ac:dyDescent="0.25"/>
  <cols>
    <col min="1" max="10" width="12.7109375" style="103" customWidth="1"/>
    <col min="11" max="16384" width="11.42578125" style="103"/>
  </cols>
  <sheetData>
    <row r="1" spans="1:10" s="57" customFormat="1" ht="15" customHeight="1" x14ac:dyDescent="0.25">
      <c r="A1" s="101"/>
      <c r="B1" s="253" t="s">
        <v>114</v>
      </c>
      <c r="C1" s="253"/>
      <c r="D1" s="253"/>
      <c r="E1" s="253"/>
      <c r="F1" s="253"/>
      <c r="G1" s="253"/>
      <c r="H1" s="253"/>
      <c r="I1" s="253"/>
      <c r="J1" s="253"/>
    </row>
    <row r="2" spans="1:10" s="57" customFormat="1" ht="15.75" customHeight="1" x14ac:dyDescent="0.25">
      <c r="A2" s="101"/>
      <c r="B2" s="253"/>
      <c r="C2" s="253"/>
      <c r="D2" s="253"/>
      <c r="E2" s="253"/>
      <c r="F2" s="253"/>
      <c r="G2" s="253"/>
      <c r="H2" s="253"/>
      <c r="I2" s="253"/>
      <c r="J2" s="253"/>
    </row>
    <row r="3" spans="1:10" ht="10.5" customHeight="1" x14ac:dyDescent="0.25">
      <c r="A3" s="102"/>
      <c r="B3" s="276"/>
      <c r="C3" s="276"/>
      <c r="D3" s="276"/>
      <c r="E3" s="276"/>
      <c r="F3" s="276"/>
      <c r="G3" s="276"/>
      <c r="H3" s="276"/>
      <c r="I3" s="276"/>
    </row>
    <row r="4" spans="1:10" ht="20.25" customHeight="1" x14ac:dyDescent="0.25">
      <c r="A4" s="102"/>
      <c r="B4" s="277" t="s">
        <v>119</v>
      </c>
      <c r="C4" s="277"/>
      <c r="D4" s="277"/>
      <c r="E4" s="277"/>
      <c r="F4" s="277"/>
      <c r="G4" s="277"/>
      <c r="H4" s="277"/>
      <c r="I4" s="277"/>
    </row>
    <row r="5" spans="1:10" s="104" customFormat="1" ht="55.5" customHeight="1" x14ac:dyDescent="0.25">
      <c r="A5" s="259" t="s">
        <v>120</v>
      </c>
      <c r="B5" s="259"/>
      <c r="C5" s="259"/>
      <c r="D5" s="259"/>
      <c r="E5" s="259"/>
      <c r="F5" s="259"/>
      <c r="G5" s="259"/>
      <c r="H5" s="259"/>
      <c r="I5" s="259"/>
      <c r="J5" s="259"/>
    </row>
    <row r="6" spans="1:10" s="104" customFormat="1" ht="10.5" customHeight="1" x14ac:dyDescent="0.25">
      <c r="A6" s="105"/>
      <c r="B6" s="105"/>
      <c r="C6" s="105"/>
    </row>
    <row r="7" spans="1:10" s="104" customFormat="1" ht="37.5" customHeight="1" x14ac:dyDescent="0.25">
      <c r="A7" s="259" t="s">
        <v>121</v>
      </c>
      <c r="B7" s="259"/>
      <c r="C7" s="259"/>
      <c r="D7" s="259"/>
      <c r="E7" s="259"/>
      <c r="F7" s="259"/>
      <c r="G7" s="259"/>
      <c r="H7" s="259"/>
      <c r="I7" s="259"/>
      <c r="J7" s="259"/>
    </row>
    <row r="8" spans="1:10" s="104" customFormat="1" ht="10.5" customHeight="1" x14ac:dyDescent="0.25">
      <c r="A8" s="106"/>
      <c r="B8" s="106"/>
      <c r="C8" s="106"/>
    </row>
    <row r="9" spans="1:10" s="104" customFormat="1" ht="49.5" customHeight="1" x14ac:dyDescent="0.25">
      <c r="A9" s="259" t="s">
        <v>122</v>
      </c>
      <c r="B9" s="259"/>
      <c r="C9" s="259"/>
      <c r="D9" s="259"/>
      <c r="E9" s="259"/>
      <c r="F9" s="259"/>
      <c r="G9" s="259"/>
      <c r="H9" s="259"/>
      <c r="I9" s="259"/>
      <c r="J9" s="259"/>
    </row>
    <row r="10" spans="1:10" s="104" customFormat="1" ht="10.5" customHeight="1" x14ac:dyDescent="0.25">
      <c r="A10" s="106"/>
      <c r="B10" s="106"/>
      <c r="C10" s="106"/>
    </row>
    <row r="11" spans="1:10" s="104" customFormat="1" ht="50.25" customHeight="1" x14ac:dyDescent="0.25">
      <c r="A11" s="259" t="s">
        <v>71</v>
      </c>
      <c r="B11" s="259"/>
      <c r="C11" s="259"/>
      <c r="D11" s="259"/>
      <c r="E11" s="259"/>
      <c r="F11" s="259"/>
      <c r="G11" s="259"/>
      <c r="H11" s="259"/>
      <c r="I11" s="259"/>
      <c r="J11" s="259"/>
    </row>
    <row r="12" spans="1:10" s="104" customFormat="1" ht="10.5" customHeight="1" x14ac:dyDescent="0.25">
      <c r="A12" s="106"/>
      <c r="B12" s="106"/>
      <c r="C12" s="106"/>
    </row>
    <row r="13" spans="1:10" s="104" customFormat="1" ht="18.75" x14ac:dyDescent="0.25">
      <c r="A13" s="263" t="s">
        <v>72</v>
      </c>
      <c r="B13" s="263"/>
      <c r="C13" s="263"/>
      <c r="D13" s="263"/>
      <c r="E13" s="263"/>
      <c r="F13" s="263"/>
      <c r="G13" s="263"/>
      <c r="H13" s="263"/>
      <c r="I13" s="263"/>
      <c r="J13" s="263"/>
    </row>
    <row r="14" spans="1:10" s="104" customFormat="1" ht="10.5" customHeight="1" thickBot="1" x14ac:dyDescent="0.3">
      <c r="A14" s="106"/>
      <c r="B14" s="106"/>
      <c r="C14" s="106"/>
    </row>
    <row r="15" spans="1:10" s="104" customFormat="1" ht="41.25" customHeight="1" x14ac:dyDescent="0.25">
      <c r="C15" s="107">
        <v>1</v>
      </c>
      <c r="D15" s="264" t="s">
        <v>123</v>
      </c>
      <c r="E15" s="264"/>
      <c r="F15" s="265" t="s">
        <v>202</v>
      </c>
      <c r="G15" s="265"/>
      <c r="H15" s="266"/>
    </row>
    <row r="16" spans="1:10" s="104" customFormat="1" ht="41.25" customHeight="1" x14ac:dyDescent="0.25">
      <c r="C16" s="108">
        <v>2</v>
      </c>
      <c r="D16" s="260" t="s">
        <v>124</v>
      </c>
      <c r="E16" s="260"/>
      <c r="F16" s="261" t="s">
        <v>200</v>
      </c>
      <c r="G16" s="267"/>
      <c r="H16" s="268"/>
    </row>
    <row r="17" spans="1:10" s="104" customFormat="1" ht="41.25" customHeight="1" thickBot="1" x14ac:dyDescent="0.3">
      <c r="C17" s="109">
        <v>3</v>
      </c>
      <c r="D17" s="269" t="s">
        <v>125</v>
      </c>
      <c r="E17" s="269"/>
      <c r="F17" s="270" t="s">
        <v>201</v>
      </c>
      <c r="G17" s="271"/>
      <c r="H17" s="272"/>
    </row>
    <row r="18" spans="1:10" s="104" customFormat="1" ht="18.75" x14ac:dyDescent="0.25">
      <c r="A18" s="110"/>
      <c r="B18" s="106"/>
      <c r="C18" s="106"/>
    </row>
    <row r="19" spans="1:10" s="104" customFormat="1" ht="18.75" x14ac:dyDescent="0.25">
      <c r="A19" s="263" t="s">
        <v>73</v>
      </c>
      <c r="B19" s="263"/>
      <c r="C19" s="263"/>
      <c r="D19" s="263"/>
      <c r="E19" s="263"/>
      <c r="F19" s="263"/>
      <c r="G19" s="263"/>
      <c r="H19" s="263"/>
      <c r="I19" s="263"/>
      <c r="J19" s="263"/>
    </row>
    <row r="20" spans="1:10" s="104" customFormat="1" ht="10.5" customHeight="1" thickBot="1" x14ac:dyDescent="0.3">
      <c r="A20" s="110"/>
      <c r="B20" s="106"/>
      <c r="C20" s="106"/>
    </row>
    <row r="21" spans="1:10" s="104" customFormat="1" ht="81.75" customHeight="1" thickTop="1" x14ac:dyDescent="0.25">
      <c r="A21" s="111">
        <v>1</v>
      </c>
      <c r="B21" s="273" t="s">
        <v>42</v>
      </c>
      <c r="C21" s="273"/>
      <c r="D21" s="274" t="s">
        <v>45</v>
      </c>
      <c r="E21" s="274"/>
      <c r="F21" s="274"/>
      <c r="G21" s="274"/>
      <c r="H21" s="274"/>
      <c r="I21" s="274"/>
      <c r="J21" s="275"/>
    </row>
    <row r="22" spans="1:10" s="104" customFormat="1" ht="81.75" customHeight="1" x14ac:dyDescent="0.25">
      <c r="A22" s="112">
        <v>2</v>
      </c>
      <c r="B22" s="260" t="s">
        <v>41</v>
      </c>
      <c r="C22" s="260"/>
      <c r="D22" s="261" t="s">
        <v>46</v>
      </c>
      <c r="E22" s="261"/>
      <c r="F22" s="261"/>
      <c r="G22" s="261"/>
      <c r="H22" s="261"/>
      <c r="I22" s="261"/>
      <c r="J22" s="262"/>
    </row>
    <row r="23" spans="1:10" s="104" customFormat="1" ht="111" customHeight="1" x14ac:dyDescent="0.25">
      <c r="A23" s="113">
        <v>3</v>
      </c>
      <c r="B23" s="260" t="s">
        <v>197</v>
      </c>
      <c r="C23" s="260"/>
      <c r="D23" s="261" t="s">
        <v>198</v>
      </c>
      <c r="E23" s="261"/>
      <c r="F23" s="261"/>
      <c r="G23" s="261"/>
      <c r="H23" s="261"/>
      <c r="I23" s="261"/>
      <c r="J23" s="262"/>
    </row>
    <row r="24" spans="1:10" s="104" customFormat="1" ht="81.75" customHeight="1" x14ac:dyDescent="0.25">
      <c r="A24" s="237">
        <v>4</v>
      </c>
      <c r="B24" s="260" t="s">
        <v>199</v>
      </c>
      <c r="C24" s="260"/>
      <c r="D24" s="261" t="s">
        <v>47</v>
      </c>
      <c r="E24" s="261"/>
      <c r="F24" s="261"/>
      <c r="G24" s="261"/>
      <c r="H24" s="261"/>
      <c r="I24" s="261"/>
      <c r="J24" s="262"/>
    </row>
    <row r="25" spans="1:10" s="104" customFormat="1" ht="18.75" x14ac:dyDescent="0.25">
      <c r="A25" s="106"/>
      <c r="B25" s="106"/>
      <c r="C25" s="106"/>
    </row>
    <row r="26" spans="1:10" s="104" customFormat="1" ht="58.5" customHeight="1" x14ac:dyDescent="0.25">
      <c r="A26" s="259" t="s">
        <v>126</v>
      </c>
      <c r="B26" s="259"/>
      <c r="C26" s="259"/>
      <c r="D26" s="259"/>
      <c r="E26" s="259"/>
      <c r="F26" s="259"/>
      <c r="G26" s="259"/>
      <c r="H26" s="259"/>
      <c r="I26" s="259"/>
      <c r="J26" s="259"/>
    </row>
    <row r="27" spans="1:10" s="104" customFormat="1" ht="10.5" customHeight="1" x14ac:dyDescent="0.25">
      <c r="A27" s="106"/>
      <c r="B27" s="106"/>
      <c r="C27" s="106"/>
    </row>
    <row r="28" spans="1:10" s="104" customFormat="1" ht="69" customHeight="1" x14ac:dyDescent="0.25">
      <c r="A28" s="259" t="s">
        <v>127</v>
      </c>
      <c r="B28" s="259"/>
      <c r="C28" s="259"/>
      <c r="D28" s="259"/>
      <c r="E28" s="259"/>
      <c r="F28" s="259"/>
      <c r="G28" s="259"/>
      <c r="H28" s="259"/>
      <c r="I28" s="259"/>
      <c r="J28" s="259"/>
    </row>
    <row r="29" spans="1:10" s="104" customFormat="1" ht="11.25" customHeight="1" x14ac:dyDescent="0.25">
      <c r="A29" s="259"/>
      <c r="B29" s="259"/>
      <c r="C29" s="259"/>
      <c r="D29" s="259"/>
      <c r="E29" s="259"/>
      <c r="F29" s="259"/>
      <c r="G29" s="259"/>
      <c r="H29" s="259"/>
      <c r="I29" s="259"/>
      <c r="J29" s="259"/>
    </row>
    <row r="30" spans="1:10" s="104" customFormat="1" ht="23.25" customHeight="1" x14ac:dyDescent="0.25">
      <c r="A30" s="259" t="s">
        <v>76</v>
      </c>
      <c r="B30" s="259"/>
      <c r="C30" s="259"/>
      <c r="D30" s="259"/>
      <c r="E30" s="259"/>
      <c r="F30" s="259"/>
      <c r="G30" s="259"/>
      <c r="H30" s="259"/>
      <c r="I30" s="259"/>
      <c r="J30" s="259"/>
    </row>
    <row r="31" spans="1:10" s="104" customFormat="1" ht="10.5" customHeight="1" x14ac:dyDescent="0.25">
      <c r="A31" s="105"/>
      <c r="B31" s="105"/>
      <c r="C31" s="105"/>
    </row>
    <row r="32" spans="1:10" s="104" customFormat="1" ht="21" customHeight="1" x14ac:dyDescent="0.25">
      <c r="A32" s="259" t="s">
        <v>52</v>
      </c>
      <c r="B32" s="259"/>
      <c r="C32" s="259"/>
      <c r="D32" s="259"/>
      <c r="E32" s="259"/>
      <c r="F32" s="259"/>
      <c r="G32" s="259"/>
      <c r="H32" s="259"/>
      <c r="I32" s="259"/>
      <c r="J32" s="259"/>
    </row>
    <row r="33" spans="1:10" s="104" customFormat="1" ht="10.5" customHeight="1" x14ac:dyDescent="0.25">
      <c r="A33" s="106"/>
      <c r="B33" s="106"/>
      <c r="C33" s="106"/>
    </row>
    <row r="34" spans="1:10" s="104" customFormat="1" ht="38.25" customHeight="1" x14ac:dyDescent="0.25">
      <c r="A34" s="259" t="s">
        <v>128</v>
      </c>
      <c r="B34" s="259"/>
      <c r="C34" s="259"/>
      <c r="D34" s="259"/>
      <c r="E34" s="259"/>
      <c r="F34" s="259"/>
      <c r="G34" s="259"/>
      <c r="H34" s="259"/>
      <c r="I34" s="259"/>
      <c r="J34" s="259"/>
    </row>
    <row r="35" spans="1:10" s="104" customFormat="1" ht="18.75" x14ac:dyDescent="0.25">
      <c r="A35" s="106"/>
      <c r="B35" s="106"/>
    </row>
    <row r="36" spans="1:10" x14ac:dyDescent="0.25">
      <c r="A36" s="102"/>
      <c r="B36" s="102"/>
    </row>
    <row r="37" spans="1:10" x14ac:dyDescent="0.25">
      <c r="A37" s="102"/>
      <c r="B37" s="102"/>
    </row>
    <row r="38" spans="1:10" x14ac:dyDescent="0.25">
      <c r="A38" s="102"/>
      <c r="B38" s="102"/>
    </row>
    <row r="39" spans="1:10" x14ac:dyDescent="0.25">
      <c r="A39" s="114"/>
      <c r="B39" s="114"/>
      <c r="C39" s="114"/>
    </row>
    <row r="40" spans="1:10" x14ac:dyDescent="0.25">
      <c r="A40" s="114"/>
      <c r="B40" s="114"/>
      <c r="C40" s="114"/>
    </row>
    <row r="41" spans="1:10" x14ac:dyDescent="0.25">
      <c r="A41" s="114"/>
      <c r="B41" s="114"/>
      <c r="C41" s="114"/>
    </row>
    <row r="42" spans="1:10" x14ac:dyDescent="0.25">
      <c r="A42" s="114"/>
      <c r="B42" s="114"/>
      <c r="C42" s="114"/>
    </row>
    <row r="43" spans="1:10" x14ac:dyDescent="0.25">
      <c r="A43" s="114"/>
      <c r="B43" s="114"/>
      <c r="C43" s="114"/>
    </row>
    <row r="44" spans="1:10" x14ac:dyDescent="0.25">
      <c r="A44" s="114"/>
      <c r="B44" s="114"/>
      <c r="C44" s="114"/>
    </row>
    <row r="46" spans="1:10" ht="26.25" x14ac:dyDescent="0.25">
      <c r="C46" s="115"/>
    </row>
  </sheetData>
  <mergeCells count="29">
    <mergeCell ref="A9:J9"/>
    <mergeCell ref="B1:J2"/>
    <mergeCell ref="B3:I3"/>
    <mergeCell ref="B4:I4"/>
    <mergeCell ref="A5:J5"/>
    <mergeCell ref="A7:J7"/>
    <mergeCell ref="B22:C22"/>
    <mergeCell ref="D22:J22"/>
    <mergeCell ref="A11:J11"/>
    <mergeCell ref="A13:J13"/>
    <mergeCell ref="D15:E15"/>
    <mergeCell ref="F15:H15"/>
    <mergeCell ref="D16:E16"/>
    <mergeCell ref="F16:H16"/>
    <mergeCell ref="D17:E17"/>
    <mergeCell ref="F17:H17"/>
    <mergeCell ref="A19:J19"/>
    <mergeCell ref="B21:C21"/>
    <mergeCell ref="D21:J21"/>
    <mergeCell ref="A34:J34"/>
    <mergeCell ref="B23:C23"/>
    <mergeCell ref="D23:J23"/>
    <mergeCell ref="B24:C24"/>
    <mergeCell ref="D24:J24"/>
    <mergeCell ref="A26:J26"/>
    <mergeCell ref="A28:J28"/>
    <mergeCell ref="A29:J29"/>
    <mergeCell ref="A30:J30"/>
    <mergeCell ref="A32:J32"/>
  </mergeCells>
  <printOptions horizontalCentered="1" verticalCentered="1"/>
  <pageMargins left="0" right="0" top="0" bottom="0" header="0.31496062992125984" footer="0.31496062992125984"/>
  <pageSetup scale="7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pageSetUpPr fitToPage="1"/>
  </sheetPr>
  <dimension ref="A14:H50"/>
  <sheetViews>
    <sheetView topLeftCell="A10" zoomScale="70" zoomScaleNormal="70" zoomScaleSheetLayoutView="95" workbookViewId="0">
      <selection activeCell="A50" sqref="A50"/>
    </sheetView>
  </sheetViews>
  <sheetFormatPr defaultColWidth="11.42578125" defaultRowHeight="15" x14ac:dyDescent="0.25"/>
  <cols>
    <col min="1" max="1" width="32.85546875" customWidth="1"/>
    <col min="2" max="2" width="50.7109375" customWidth="1"/>
    <col min="3" max="3" width="45.140625" customWidth="1"/>
    <col min="4" max="5" width="20.140625" customWidth="1"/>
    <col min="6" max="6" width="3.5703125" bestFit="1" customWidth="1"/>
    <col min="7" max="10" width="20.140625" customWidth="1"/>
  </cols>
  <sheetData>
    <row r="14" spans="1:7" ht="29.25" customHeight="1" x14ac:dyDescent="0.25">
      <c r="A14" s="280" t="s">
        <v>101</v>
      </c>
      <c r="B14" s="281"/>
      <c r="C14" s="281"/>
      <c r="D14" s="281"/>
      <c r="E14" s="57"/>
      <c r="F14" s="14"/>
      <c r="G14" s="14"/>
    </row>
    <row r="15" spans="1:7" ht="26.25" x14ac:dyDescent="0.25">
      <c r="A15" s="280" t="s">
        <v>92</v>
      </c>
      <c r="B15" s="281"/>
      <c r="C15" s="281"/>
      <c r="D15" s="281"/>
      <c r="E15" s="14"/>
      <c r="F15" s="14"/>
      <c r="G15" s="14"/>
    </row>
    <row r="16" spans="1:7" ht="15" customHeight="1" x14ac:dyDescent="0.25">
      <c r="A16" s="14"/>
      <c r="B16" s="14"/>
      <c r="C16" s="14"/>
      <c r="D16" s="14"/>
      <c r="E16" s="14"/>
      <c r="F16" s="14"/>
      <c r="G16" s="14"/>
    </row>
    <row r="17" spans="1:8" s="6" customFormat="1" ht="26.25" customHeight="1" x14ac:dyDescent="0.35">
      <c r="A17" s="280" t="s">
        <v>54</v>
      </c>
      <c r="B17" s="281"/>
      <c r="C17" s="281"/>
      <c r="D17" s="281"/>
      <c r="E17" s="32"/>
      <c r="F17" s="15"/>
      <c r="G17" s="15"/>
    </row>
    <row r="18" spans="1:8" x14ac:dyDescent="0.25">
      <c r="A18" s="1"/>
      <c r="B18" s="1"/>
      <c r="C18" s="1"/>
      <c r="D18" s="1"/>
      <c r="E18" s="1"/>
      <c r="F18" s="1"/>
      <c r="G18" s="1"/>
    </row>
    <row r="21" spans="1:8" ht="15" customHeight="1" x14ac:dyDescent="0.25">
      <c r="A21" s="280" t="s">
        <v>65</v>
      </c>
      <c r="B21" s="281"/>
      <c r="C21" s="281"/>
      <c r="D21" s="281"/>
      <c r="E21" s="58"/>
      <c r="F21" s="34"/>
      <c r="G21" s="34"/>
      <c r="H21" s="34"/>
    </row>
    <row r="22" spans="1:8" ht="15" customHeight="1" x14ac:dyDescent="0.25">
      <c r="B22" s="34"/>
      <c r="C22" s="34"/>
      <c r="D22" s="34"/>
      <c r="E22" s="34"/>
      <c r="F22" s="34"/>
      <c r="G22" s="34"/>
      <c r="H22" s="34"/>
    </row>
    <row r="23" spans="1:8" ht="15" customHeight="1" x14ac:dyDescent="0.25">
      <c r="B23" s="34"/>
      <c r="C23" s="34"/>
      <c r="D23" s="34"/>
      <c r="E23" s="34"/>
      <c r="F23" s="34"/>
      <c r="G23" s="34"/>
      <c r="H23" s="34"/>
    </row>
    <row r="34" spans="1:6" ht="15" customHeight="1" x14ac:dyDescent="0.25"/>
    <row r="35" spans="1:6" ht="15" customHeight="1" x14ac:dyDescent="0.25"/>
    <row r="36" spans="1:6" ht="15" customHeight="1" x14ac:dyDescent="0.25"/>
    <row r="37" spans="1:6" ht="5.25" customHeight="1" thickBot="1" x14ac:dyDescent="0.3"/>
    <row r="38" spans="1:6" ht="42" customHeight="1" thickBot="1" x14ac:dyDescent="0.3">
      <c r="B38" s="37" t="s">
        <v>62</v>
      </c>
      <c r="C38" s="38" t="s">
        <v>1</v>
      </c>
    </row>
    <row r="39" spans="1:6" ht="42" customHeight="1" thickBot="1" x14ac:dyDescent="0.3">
      <c r="A39" s="35" t="s">
        <v>3</v>
      </c>
      <c r="B39" s="278"/>
      <c r="C39" s="279"/>
    </row>
    <row r="40" spans="1:6" ht="42" customHeight="1" x14ac:dyDescent="0.25">
      <c r="A40" s="67" t="s">
        <v>0</v>
      </c>
      <c r="B40" s="69"/>
      <c r="C40" s="71"/>
      <c r="D40" s="1"/>
      <c r="E40" s="1"/>
    </row>
    <row r="41" spans="1:6" ht="42" customHeight="1" x14ac:dyDescent="0.25">
      <c r="A41" s="68" t="s">
        <v>2</v>
      </c>
      <c r="B41" s="70"/>
      <c r="C41" s="72"/>
      <c r="D41" s="8"/>
      <c r="E41" s="1"/>
    </row>
    <row r="42" spans="1:6" ht="42" customHeight="1" x14ac:dyDescent="0.25">
      <c r="A42" s="36" t="s">
        <v>32</v>
      </c>
      <c r="B42" s="59"/>
      <c r="C42" s="33"/>
    </row>
    <row r="43" spans="1:6" ht="26.25" x14ac:dyDescent="0.4">
      <c r="F43" s="9"/>
    </row>
    <row r="50" spans="1:1" x14ac:dyDescent="0.25">
      <c r="A50" s="56"/>
    </row>
  </sheetData>
  <mergeCells count="5">
    <mergeCell ref="B39:C39"/>
    <mergeCell ref="A14:D14"/>
    <mergeCell ref="A17:D17"/>
    <mergeCell ref="A21:D21"/>
    <mergeCell ref="A15:D15"/>
  </mergeCells>
  <pageMargins left="0.31496062992125984" right="0" top="0.74803149606299213" bottom="0" header="0.31496062992125984" footer="0"/>
  <pageSetup scale="68" fitToHeight="0" orientation="portrait" r:id="rId1"/>
  <headerFooter>
    <oddFooter>Page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pageSetUpPr fitToPage="1"/>
  </sheetPr>
  <dimension ref="A1:E53"/>
  <sheetViews>
    <sheetView topLeftCell="A13" zoomScale="85" zoomScaleNormal="85" workbookViewId="0">
      <selection activeCell="A50" sqref="A50"/>
    </sheetView>
  </sheetViews>
  <sheetFormatPr defaultColWidth="11.42578125" defaultRowHeight="21" x14ac:dyDescent="0.35"/>
  <cols>
    <col min="1" max="1" width="29.28515625" style="41" customWidth="1"/>
    <col min="2" max="2" width="33.7109375" style="41" customWidth="1"/>
    <col min="3" max="3" width="137.28515625" style="41" customWidth="1"/>
    <col min="4" max="5" width="11.42578125" style="41" hidden="1" customWidth="1"/>
    <col min="6" max="16384" width="11.42578125" style="41"/>
  </cols>
  <sheetData>
    <row r="1" spans="1:5" x14ac:dyDescent="0.35">
      <c r="A1" s="39"/>
      <c r="B1" s="39"/>
      <c r="C1" s="39"/>
      <c r="D1" s="40"/>
      <c r="E1" s="40"/>
    </row>
    <row r="2" spans="1:5" ht="15" customHeight="1" x14ac:dyDescent="0.35">
      <c r="A2" s="39"/>
      <c r="B2" s="39"/>
      <c r="C2" s="39"/>
      <c r="D2" s="40"/>
      <c r="E2" s="40"/>
    </row>
    <row r="3" spans="1:5" x14ac:dyDescent="0.35">
      <c r="A3" s="282" t="s">
        <v>66</v>
      </c>
      <c r="B3" s="282"/>
      <c r="C3" s="282"/>
      <c r="D3" s="40"/>
      <c r="E3" s="40"/>
    </row>
    <row r="4" spans="1:5" ht="21" customHeight="1" x14ac:dyDescent="0.35">
      <c r="A4" s="282" t="s">
        <v>67</v>
      </c>
      <c r="B4" s="282"/>
      <c r="C4" s="283"/>
      <c r="D4" s="40"/>
      <c r="E4" s="40"/>
    </row>
    <row r="5" spans="1:5" x14ac:dyDescent="0.35">
      <c r="A5" s="42"/>
      <c r="B5" s="42"/>
      <c r="C5" s="42"/>
      <c r="D5" s="40"/>
      <c r="E5" s="40"/>
    </row>
    <row r="6" spans="1:5" x14ac:dyDescent="0.35">
      <c r="A6" s="39" t="s">
        <v>68</v>
      </c>
      <c r="B6" s="39"/>
      <c r="C6" s="39"/>
      <c r="D6" s="40"/>
      <c r="E6" s="40"/>
    </row>
    <row r="7" spans="1:5" x14ac:dyDescent="0.35">
      <c r="A7" s="39" t="s">
        <v>69</v>
      </c>
      <c r="B7" s="39"/>
      <c r="C7" s="39"/>
      <c r="D7" s="40"/>
      <c r="E7" s="40"/>
    </row>
    <row r="8" spans="1:5" x14ac:dyDescent="0.35">
      <c r="A8" s="39"/>
      <c r="B8" s="39"/>
      <c r="C8" s="39"/>
      <c r="D8" s="40"/>
      <c r="E8" s="40"/>
    </row>
    <row r="9" spans="1:5" x14ac:dyDescent="0.35">
      <c r="A9" s="39" t="s">
        <v>70</v>
      </c>
      <c r="B9" s="39"/>
      <c r="C9" s="39"/>
      <c r="D9" s="40"/>
      <c r="E9" s="40"/>
    </row>
    <row r="10" spans="1:5" x14ac:dyDescent="0.35">
      <c r="A10" s="39"/>
      <c r="B10" s="39"/>
      <c r="C10" s="39"/>
      <c r="D10" s="40"/>
      <c r="E10" s="40"/>
    </row>
    <row r="11" spans="1:5" ht="21" customHeight="1" x14ac:dyDescent="0.35">
      <c r="A11" s="282" t="s">
        <v>71</v>
      </c>
      <c r="B11" s="282"/>
      <c r="C11" s="282"/>
      <c r="D11" s="40"/>
      <c r="E11" s="40"/>
    </row>
    <row r="12" spans="1:5" x14ac:dyDescent="0.35">
      <c r="A12" s="39"/>
      <c r="B12" s="39"/>
      <c r="C12" s="39"/>
      <c r="D12" s="40"/>
      <c r="E12" s="40"/>
    </row>
    <row r="13" spans="1:5" x14ac:dyDescent="0.35">
      <c r="A13" s="39" t="s">
        <v>72</v>
      </c>
      <c r="B13" s="39"/>
      <c r="C13" s="39"/>
      <c r="D13" s="40"/>
      <c r="E13" s="40"/>
    </row>
    <row r="14" spans="1:5" x14ac:dyDescent="0.35">
      <c r="A14" s="39"/>
      <c r="B14" s="39"/>
      <c r="C14" s="39"/>
      <c r="D14" s="40"/>
      <c r="E14" s="40"/>
    </row>
    <row r="15" spans="1:5" x14ac:dyDescent="0.35">
      <c r="A15" s="62">
        <v>1</v>
      </c>
      <c r="B15" s="73">
        <v>1</v>
      </c>
      <c r="C15" s="285" t="s">
        <v>105</v>
      </c>
      <c r="D15" s="285"/>
      <c r="E15" s="43"/>
    </row>
    <row r="16" spans="1:5" x14ac:dyDescent="0.35">
      <c r="A16" s="63">
        <v>2</v>
      </c>
      <c r="B16" s="74">
        <v>2</v>
      </c>
      <c r="C16" s="285" t="s">
        <v>106</v>
      </c>
      <c r="D16" s="285"/>
      <c r="E16" s="43"/>
    </row>
    <row r="17" spans="1:5" x14ac:dyDescent="0.35">
      <c r="A17" s="64">
        <v>3</v>
      </c>
      <c r="B17" s="75">
        <v>3</v>
      </c>
      <c r="C17" s="285" t="s">
        <v>107</v>
      </c>
      <c r="D17" s="285"/>
      <c r="E17" s="43"/>
    </row>
    <row r="18" spans="1:5" s="81" customFormat="1" x14ac:dyDescent="0.35">
      <c r="A18" s="77"/>
      <c r="B18" s="79"/>
      <c r="C18" s="78"/>
      <c r="D18" s="78"/>
      <c r="E18" s="80"/>
    </row>
    <row r="19" spans="1:5" ht="33.75" customHeight="1" x14ac:dyDescent="0.35">
      <c r="A19" s="39" t="s">
        <v>73</v>
      </c>
      <c r="B19" s="39"/>
      <c r="C19" s="39"/>
      <c r="D19" s="45"/>
      <c r="E19" s="45"/>
    </row>
    <row r="20" spans="1:5" ht="7.5" customHeight="1" x14ac:dyDescent="0.35">
      <c r="A20" s="44"/>
      <c r="B20" s="39"/>
      <c r="C20" s="39"/>
      <c r="D20" s="45"/>
      <c r="E20" s="45"/>
    </row>
    <row r="21" spans="1:5" ht="79.5" customHeight="1" x14ac:dyDescent="0.35">
      <c r="A21" s="62">
        <v>1</v>
      </c>
      <c r="B21" s="7" t="s">
        <v>42</v>
      </c>
      <c r="C21" s="66" t="s">
        <v>45</v>
      </c>
      <c r="D21" s="40"/>
      <c r="E21" s="40"/>
    </row>
    <row r="22" spans="1:5" ht="60.75" x14ac:dyDescent="0.35">
      <c r="A22" s="65">
        <v>2</v>
      </c>
      <c r="B22" s="7" t="s">
        <v>41</v>
      </c>
      <c r="C22" s="66" t="s">
        <v>46</v>
      </c>
      <c r="D22" s="40"/>
      <c r="E22" s="40"/>
    </row>
    <row r="23" spans="1:5" ht="81" x14ac:dyDescent="0.35">
      <c r="A23" s="63">
        <v>3</v>
      </c>
      <c r="B23" s="7" t="s">
        <v>93</v>
      </c>
      <c r="C23" s="66" t="s">
        <v>97</v>
      </c>
      <c r="D23" s="40"/>
      <c r="E23" s="40"/>
    </row>
    <row r="24" spans="1:5" ht="40.5" x14ac:dyDescent="0.35">
      <c r="A24" s="65">
        <v>4</v>
      </c>
      <c r="B24" s="7" t="s">
        <v>96</v>
      </c>
      <c r="C24" s="66" t="s">
        <v>47</v>
      </c>
      <c r="D24" s="40"/>
      <c r="E24" s="40"/>
    </row>
    <row r="25" spans="1:5" x14ac:dyDescent="0.35">
      <c r="A25" s="39"/>
      <c r="B25" s="39"/>
      <c r="C25" s="39"/>
      <c r="D25" s="40"/>
      <c r="E25" s="40"/>
    </row>
    <row r="26" spans="1:5" ht="21" customHeight="1" x14ac:dyDescent="0.35">
      <c r="A26" s="284" t="s">
        <v>74</v>
      </c>
      <c r="B26" s="282"/>
      <c r="C26" s="282"/>
      <c r="D26" s="40"/>
      <c r="E26" s="40"/>
    </row>
    <row r="27" spans="1:5" x14ac:dyDescent="0.35">
      <c r="A27" s="39" t="s">
        <v>48</v>
      </c>
      <c r="B27" s="39"/>
      <c r="C27" s="39"/>
      <c r="D27" s="40"/>
      <c r="E27" s="40"/>
    </row>
    <row r="28" spans="1:5" x14ac:dyDescent="0.35">
      <c r="A28" s="39"/>
      <c r="B28" s="39"/>
      <c r="C28" s="39"/>
      <c r="D28" s="40"/>
      <c r="E28" s="40"/>
    </row>
    <row r="29" spans="1:5" ht="21" customHeight="1" x14ac:dyDescent="0.35">
      <c r="A29" s="282" t="s">
        <v>49</v>
      </c>
      <c r="B29" s="282"/>
      <c r="C29" s="282"/>
      <c r="D29" s="40"/>
      <c r="E29" s="40"/>
    </row>
    <row r="30" spans="1:5" ht="23.25" customHeight="1" x14ac:dyDescent="0.35">
      <c r="A30" s="39" t="s">
        <v>50</v>
      </c>
      <c r="B30" s="39"/>
      <c r="C30" s="39"/>
      <c r="D30" s="40"/>
      <c r="E30" s="40"/>
    </row>
    <row r="31" spans="1:5" ht="21" customHeight="1" x14ac:dyDescent="0.35">
      <c r="A31" s="39" t="s">
        <v>51</v>
      </c>
      <c r="B31" s="39"/>
      <c r="C31" s="39"/>
      <c r="D31" s="40"/>
      <c r="E31" s="40"/>
    </row>
    <row r="32" spans="1:5" x14ac:dyDescent="0.35">
      <c r="A32" s="39"/>
      <c r="B32" s="39"/>
      <c r="C32" s="39"/>
      <c r="D32" s="40"/>
      <c r="E32" s="40"/>
    </row>
    <row r="33" spans="1:5" ht="23.25" customHeight="1" x14ac:dyDescent="0.35">
      <c r="A33" s="282" t="s">
        <v>76</v>
      </c>
      <c r="B33" s="282"/>
      <c r="C33" s="282"/>
      <c r="D33" s="40"/>
      <c r="E33" s="40"/>
    </row>
    <row r="34" spans="1:5" x14ac:dyDescent="0.35">
      <c r="A34" s="42"/>
      <c r="B34" s="42"/>
      <c r="C34" s="42"/>
      <c r="D34" s="40"/>
      <c r="E34" s="40"/>
    </row>
    <row r="35" spans="1:5" ht="21" customHeight="1" x14ac:dyDescent="0.35">
      <c r="A35" s="39" t="s">
        <v>52</v>
      </c>
      <c r="B35" s="39"/>
      <c r="C35" s="39"/>
      <c r="D35" s="40"/>
      <c r="E35" s="40"/>
    </row>
    <row r="36" spans="1:5" x14ac:dyDescent="0.35">
      <c r="A36" s="39"/>
      <c r="B36" s="39"/>
      <c r="C36" s="39"/>
      <c r="D36" s="40"/>
      <c r="E36" s="40"/>
    </row>
    <row r="37" spans="1:5" ht="21" customHeight="1" x14ac:dyDescent="0.35">
      <c r="A37" s="282" t="s">
        <v>75</v>
      </c>
      <c r="B37" s="282"/>
      <c r="C37" s="282"/>
      <c r="D37" s="40"/>
      <c r="E37" s="40"/>
    </row>
    <row r="38" spans="1:5" ht="21" customHeight="1" x14ac:dyDescent="0.35">
      <c r="A38" s="39" t="s">
        <v>77</v>
      </c>
      <c r="B38" s="39"/>
      <c r="C38" s="39"/>
      <c r="D38" s="40"/>
      <c r="E38" s="40"/>
    </row>
    <row r="39" spans="1:5" x14ac:dyDescent="0.35">
      <c r="A39" s="46"/>
      <c r="B39" s="46"/>
      <c r="D39" s="40"/>
      <c r="E39" s="40"/>
    </row>
    <row r="40" spans="1:5" x14ac:dyDescent="0.35">
      <c r="A40" s="46"/>
      <c r="B40" s="46"/>
      <c r="D40" s="40"/>
      <c r="E40" s="40"/>
    </row>
    <row r="41" spans="1:5" x14ac:dyDescent="0.35">
      <c r="A41" s="46"/>
      <c r="B41" s="46"/>
      <c r="D41" s="40"/>
      <c r="E41" s="40"/>
    </row>
    <row r="42" spans="1:5" x14ac:dyDescent="0.35">
      <c r="A42" s="46"/>
      <c r="B42" s="46"/>
      <c r="D42" s="40"/>
      <c r="E42" s="40"/>
    </row>
    <row r="43" spans="1:5" x14ac:dyDescent="0.35">
      <c r="A43" s="46"/>
      <c r="B43" s="46"/>
      <c r="D43" s="40"/>
      <c r="E43" s="40"/>
    </row>
    <row r="44" spans="1:5" x14ac:dyDescent="0.35">
      <c r="A44" s="46"/>
      <c r="B44" s="46"/>
      <c r="D44" s="40"/>
      <c r="E44" s="40"/>
    </row>
    <row r="45" spans="1:5" x14ac:dyDescent="0.35">
      <c r="A45" s="46"/>
      <c r="B45" s="46"/>
      <c r="D45" s="40"/>
      <c r="E45" s="40"/>
    </row>
    <row r="46" spans="1:5" x14ac:dyDescent="0.35">
      <c r="A46" s="40"/>
      <c r="B46" s="40"/>
      <c r="C46" s="40"/>
      <c r="D46" s="40"/>
      <c r="E46" s="40"/>
    </row>
    <row r="47" spans="1:5" x14ac:dyDescent="0.35">
      <c r="A47" s="40"/>
      <c r="B47" s="40"/>
      <c r="C47" s="40"/>
      <c r="D47" s="40"/>
      <c r="E47" s="40"/>
    </row>
    <row r="48" spans="1:5" x14ac:dyDescent="0.35">
      <c r="A48" s="40"/>
      <c r="B48" s="40"/>
      <c r="C48" s="40"/>
      <c r="D48" s="40"/>
      <c r="E48" s="40"/>
    </row>
    <row r="49" spans="1:5" x14ac:dyDescent="0.35">
      <c r="A49" s="40"/>
      <c r="B49" s="40"/>
      <c r="C49" s="40"/>
      <c r="D49" s="40"/>
      <c r="E49" s="40"/>
    </row>
    <row r="50" spans="1:5" x14ac:dyDescent="0.35">
      <c r="A50" s="40"/>
      <c r="B50" s="40"/>
      <c r="C50" s="40"/>
      <c r="D50" s="40"/>
      <c r="E50" s="40"/>
    </row>
    <row r="51" spans="1:5" x14ac:dyDescent="0.35">
      <c r="A51" s="40"/>
      <c r="B51" s="40"/>
      <c r="C51" s="40"/>
      <c r="D51" s="40"/>
      <c r="E51" s="40"/>
    </row>
    <row r="53" spans="1:5" ht="26.25" x14ac:dyDescent="0.4">
      <c r="C53" s="47"/>
    </row>
  </sheetData>
  <mergeCells count="10">
    <mergeCell ref="A37:C37"/>
    <mergeCell ref="A3:C3"/>
    <mergeCell ref="A4:C4"/>
    <mergeCell ref="A11:C11"/>
    <mergeCell ref="A26:C26"/>
    <mergeCell ref="A29:C29"/>
    <mergeCell ref="A33:C33"/>
    <mergeCell ref="C15:D15"/>
    <mergeCell ref="C16:D16"/>
    <mergeCell ref="C17:D17"/>
  </mergeCells>
  <pageMargins left="0.7" right="0.7" top="0.75" bottom="0.75" header="0.3" footer="0.3"/>
  <pageSetup scale="4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23C2A-7098-4C6A-833B-C3AF3D2B52B5}">
  <sheetPr>
    <tabColor rgb="FF92D050"/>
    <pageSetUpPr fitToPage="1"/>
  </sheetPr>
  <dimension ref="A1:K19"/>
  <sheetViews>
    <sheetView showGridLines="0" view="pageBreakPreview" zoomScale="77" zoomScaleNormal="55" zoomScaleSheetLayoutView="77" workbookViewId="0">
      <selection activeCell="F13" sqref="F13"/>
    </sheetView>
  </sheetViews>
  <sheetFormatPr defaultColWidth="9.140625" defaultRowHeight="15" x14ac:dyDescent="0.25"/>
  <cols>
    <col min="1" max="1" width="34.85546875" style="20" customWidth="1"/>
    <col min="2" max="11" width="14.7109375" style="20" customWidth="1"/>
    <col min="12" max="16384" width="9.140625" style="20"/>
  </cols>
  <sheetData>
    <row r="1" spans="1:11" ht="18.75" x14ac:dyDescent="0.3">
      <c r="A1" s="286"/>
      <c r="B1" s="286"/>
      <c r="C1" s="286"/>
      <c r="D1" s="286"/>
      <c r="E1" s="84"/>
      <c r="J1" s="84"/>
    </row>
    <row r="2" spans="1:11" s="57" customFormat="1" ht="15" customHeight="1" x14ac:dyDescent="0.25">
      <c r="A2" s="253" t="s">
        <v>114</v>
      </c>
      <c r="B2" s="253"/>
      <c r="C2" s="253"/>
      <c r="D2" s="253"/>
      <c r="E2" s="253"/>
      <c r="F2" s="253"/>
      <c r="G2" s="253"/>
      <c r="H2" s="253"/>
      <c r="I2" s="253"/>
      <c r="J2" s="253"/>
      <c r="K2" s="253"/>
    </row>
    <row r="3" spans="1:11" s="57" customFormat="1" ht="15.75" customHeight="1" x14ac:dyDescent="0.25">
      <c r="A3" s="253"/>
      <c r="B3" s="253"/>
      <c r="C3" s="253"/>
      <c r="D3" s="253"/>
      <c r="E3" s="253"/>
      <c r="F3" s="253"/>
      <c r="G3" s="253"/>
      <c r="H3" s="253"/>
      <c r="I3" s="253"/>
      <c r="J3" s="253"/>
      <c r="K3" s="253"/>
    </row>
    <row r="4" spans="1:11" s="103" customFormat="1" ht="10.5" customHeight="1" x14ac:dyDescent="0.25">
      <c r="A4" s="276"/>
      <c r="B4" s="276"/>
      <c r="C4" s="276"/>
      <c r="D4" s="276"/>
      <c r="E4" s="276"/>
      <c r="F4" s="276"/>
      <c r="G4" s="276"/>
    </row>
    <row r="5" spans="1:11" s="103" customFormat="1" ht="20.25" customHeight="1" x14ac:dyDescent="0.4">
      <c r="B5" s="287" t="s">
        <v>55</v>
      </c>
      <c r="C5" s="287"/>
      <c r="D5" s="287"/>
      <c r="E5" s="287"/>
      <c r="F5" s="287"/>
      <c r="G5" s="287"/>
      <c r="H5" s="287"/>
    </row>
    <row r="6" spans="1:11" ht="18.75" x14ac:dyDescent="0.3">
      <c r="A6" s="84"/>
      <c r="B6" s="84"/>
      <c r="C6" s="84"/>
      <c r="D6" s="84"/>
      <c r="E6" s="84"/>
      <c r="G6" s="84"/>
      <c r="H6" s="84"/>
      <c r="I6" s="84"/>
      <c r="J6" s="84"/>
    </row>
    <row r="7" spans="1:11" ht="18.75" x14ac:dyDescent="0.3">
      <c r="A7" s="84"/>
      <c r="B7" s="84"/>
      <c r="C7" s="84"/>
      <c r="D7" s="84"/>
      <c r="E7" s="84"/>
      <c r="G7" s="84"/>
      <c r="H7" s="84"/>
      <c r="I7" s="84"/>
      <c r="J7" s="84"/>
    </row>
    <row r="8" spans="1:11" s="3" customFormat="1" ht="36" customHeight="1" x14ac:dyDescent="0.55000000000000004">
      <c r="A8" s="21"/>
      <c r="B8" s="21"/>
      <c r="C8" s="21"/>
      <c r="D8" s="21"/>
      <c r="E8" s="21"/>
      <c r="G8" s="21"/>
      <c r="H8" s="21"/>
      <c r="I8" s="21"/>
      <c r="J8" s="21"/>
    </row>
    <row r="9" spans="1:11" ht="29.25" customHeight="1" x14ac:dyDescent="0.25">
      <c r="C9" s="288">
        <v>1</v>
      </c>
      <c r="D9" s="289"/>
      <c r="E9" s="288">
        <v>2</v>
      </c>
      <c r="F9" s="289"/>
      <c r="G9" s="288">
        <v>3</v>
      </c>
      <c r="H9" s="289"/>
      <c r="I9" s="22"/>
      <c r="J9" s="22"/>
    </row>
    <row r="10" spans="1:11" ht="35.25" customHeight="1" x14ac:dyDescent="0.25">
      <c r="A10" s="22"/>
      <c r="C10" s="290" t="s">
        <v>130</v>
      </c>
      <c r="D10" s="291"/>
      <c r="E10" s="290" t="s">
        <v>131</v>
      </c>
      <c r="F10" s="291"/>
      <c r="G10" s="290" t="s">
        <v>132</v>
      </c>
      <c r="H10" s="291"/>
      <c r="I10" s="22"/>
      <c r="J10" s="22"/>
    </row>
    <row r="11" spans="1:11" ht="18.75" customHeight="1" thickBot="1" x14ac:dyDescent="0.3">
      <c r="A11" s="23"/>
    </row>
    <row r="12" spans="1:11" s="41" customFormat="1" ht="110.25" customHeight="1" thickTop="1" thickBot="1" x14ac:dyDescent="0.4">
      <c r="A12" s="116" t="s">
        <v>5</v>
      </c>
      <c r="B12" s="117" t="s">
        <v>133</v>
      </c>
      <c r="C12" s="118" t="s">
        <v>134</v>
      </c>
      <c r="D12" s="118" t="s">
        <v>135</v>
      </c>
      <c r="E12" s="118" t="s">
        <v>4</v>
      </c>
      <c r="F12" s="118" t="s">
        <v>136</v>
      </c>
      <c r="G12" s="118" t="s">
        <v>37</v>
      </c>
      <c r="H12" s="118" t="s">
        <v>40</v>
      </c>
      <c r="I12" s="118" t="s">
        <v>38</v>
      </c>
      <c r="J12" s="118" t="s">
        <v>4</v>
      </c>
      <c r="K12" s="119" t="s">
        <v>56</v>
      </c>
    </row>
    <row r="13" spans="1:11" s="41" customFormat="1" ht="59.25" customHeight="1" x14ac:dyDescent="0.35">
      <c r="A13" s="120" t="s">
        <v>137</v>
      </c>
      <c r="B13" s="121"/>
      <c r="C13" s="122"/>
      <c r="D13" s="125">
        <v>3</v>
      </c>
      <c r="E13" s="122">
        <v>0.2</v>
      </c>
      <c r="F13" s="124">
        <f>IF(D13="","",(E13*D13))</f>
        <v>0.60000000000000009</v>
      </c>
      <c r="G13" s="123"/>
      <c r="H13" s="122"/>
      <c r="I13" s="125">
        <v>3</v>
      </c>
      <c r="J13" s="122">
        <v>0.2</v>
      </c>
      <c r="K13" s="126">
        <f>IF(I13="","",(J13*I13))</f>
        <v>0.60000000000000009</v>
      </c>
    </row>
    <row r="14" spans="1:11" s="41" customFormat="1" ht="59.25" customHeight="1" x14ac:dyDescent="0.35">
      <c r="A14" s="120" t="s">
        <v>138</v>
      </c>
      <c r="B14" s="127"/>
      <c r="C14" s="128"/>
      <c r="D14" s="131">
        <v>3</v>
      </c>
      <c r="E14" s="130">
        <v>0.2</v>
      </c>
      <c r="F14" s="124">
        <f t="shared" ref="F14:F17" si="0">IF(D14="","",(E14*D14))</f>
        <v>0.60000000000000009</v>
      </c>
      <c r="G14" s="129"/>
      <c r="H14" s="128"/>
      <c r="I14" s="131">
        <v>3</v>
      </c>
      <c r="J14" s="130">
        <v>0.2</v>
      </c>
      <c r="K14" s="126">
        <f t="shared" ref="K14:K17" si="1">IF(I14="","",(J14*I14))</f>
        <v>0.60000000000000009</v>
      </c>
    </row>
    <row r="15" spans="1:11" s="41" customFormat="1" ht="59.25" customHeight="1" x14ac:dyDescent="0.35">
      <c r="A15" s="120" t="s">
        <v>139</v>
      </c>
      <c r="B15" s="132"/>
      <c r="C15" s="130"/>
      <c r="D15" s="131">
        <v>3</v>
      </c>
      <c r="E15" s="130">
        <v>0.2</v>
      </c>
      <c r="F15" s="124">
        <f t="shared" si="0"/>
        <v>0.60000000000000009</v>
      </c>
      <c r="G15" s="129"/>
      <c r="H15" s="130"/>
      <c r="I15" s="131">
        <v>3</v>
      </c>
      <c r="J15" s="130">
        <v>0.2</v>
      </c>
      <c r="K15" s="126">
        <f t="shared" si="1"/>
        <v>0.60000000000000009</v>
      </c>
    </row>
    <row r="16" spans="1:11" s="41" customFormat="1" ht="59.25" customHeight="1" x14ac:dyDescent="0.35">
      <c r="A16" s="120" t="s">
        <v>140</v>
      </c>
      <c r="B16" s="132"/>
      <c r="C16" s="130"/>
      <c r="D16" s="131">
        <v>3</v>
      </c>
      <c r="E16" s="130">
        <v>0.2</v>
      </c>
      <c r="F16" s="124">
        <f>IF(D16="","",(E16*D16))</f>
        <v>0.60000000000000009</v>
      </c>
      <c r="G16" s="129"/>
      <c r="H16" s="130"/>
      <c r="I16" s="131">
        <v>3</v>
      </c>
      <c r="J16" s="130">
        <v>0.2</v>
      </c>
      <c r="K16" s="126">
        <f t="shared" si="1"/>
        <v>0.60000000000000009</v>
      </c>
    </row>
    <row r="17" spans="1:11" s="41" customFormat="1" ht="59.25" customHeight="1" x14ac:dyDescent="0.35">
      <c r="A17" s="120" t="s">
        <v>141</v>
      </c>
      <c r="B17" s="127"/>
      <c r="C17" s="128"/>
      <c r="D17" s="131">
        <v>3</v>
      </c>
      <c r="E17" s="130">
        <v>0.2</v>
      </c>
      <c r="F17" s="124">
        <f t="shared" si="0"/>
        <v>0.60000000000000009</v>
      </c>
      <c r="G17" s="129"/>
      <c r="H17" s="128"/>
      <c r="I17" s="131">
        <v>3</v>
      </c>
      <c r="J17" s="130">
        <v>0.2</v>
      </c>
      <c r="K17" s="126">
        <f t="shared" si="1"/>
        <v>0.60000000000000009</v>
      </c>
    </row>
    <row r="18" spans="1:11" s="41" customFormat="1" ht="57" customHeight="1" thickBot="1" x14ac:dyDescent="0.4">
      <c r="A18" s="292" t="s">
        <v>39</v>
      </c>
      <c r="B18" s="293"/>
      <c r="C18" s="293"/>
      <c r="D18" s="294"/>
      <c r="E18" s="133">
        <f>SUM(E13:E17)</f>
        <v>1</v>
      </c>
      <c r="F18" s="134">
        <f>IF(COUNTA(D13:D17)=0,"",AVERAGE(F13:F17)*(COUNTA(D13:D17)))</f>
        <v>3.0000000000000004</v>
      </c>
      <c r="G18" s="295"/>
      <c r="H18" s="296"/>
      <c r="I18" s="236"/>
      <c r="J18" s="133">
        <f>SUM(J13:J17)</f>
        <v>1</v>
      </c>
      <c r="K18" s="135">
        <f>IF(COUNTA(I13:I17)=0,"",AVERAGE(K13:K17)*(COUNTA(I13:I17)))</f>
        <v>3.0000000000000004</v>
      </c>
    </row>
    <row r="19" spans="1:11" ht="27" thickTop="1" x14ac:dyDescent="0.4">
      <c r="A19" s="22"/>
      <c r="B19" s="2"/>
      <c r="C19" s="22"/>
      <c r="E19" s="22"/>
      <c r="F19" s="9"/>
      <c r="G19" s="2"/>
      <c r="H19" s="22"/>
      <c r="J19" s="22"/>
      <c r="K19" s="9"/>
    </row>
  </sheetData>
  <mergeCells count="12">
    <mergeCell ref="C10:D10"/>
    <mergeCell ref="E10:F10"/>
    <mergeCell ref="G10:H10"/>
    <mergeCell ref="A18:D18"/>
    <mergeCell ref="G18:H18"/>
    <mergeCell ref="A1:D1"/>
    <mergeCell ref="A2:K3"/>
    <mergeCell ref="A4:G4"/>
    <mergeCell ref="B5:H5"/>
    <mergeCell ref="C9:D9"/>
    <mergeCell ref="E9:F9"/>
    <mergeCell ref="G9:H9"/>
  </mergeCells>
  <printOptions horizontalCentered="1"/>
  <pageMargins left="0" right="0" top="0" bottom="0" header="0" footer="0"/>
  <pageSetup scale="5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pageSetUpPr fitToPage="1"/>
  </sheetPr>
  <dimension ref="B1:K17"/>
  <sheetViews>
    <sheetView showGridLines="0" zoomScale="55" zoomScaleNormal="55" zoomScaleSheetLayoutView="50" workbookViewId="0">
      <selection activeCell="B15" sqref="B15:C15"/>
    </sheetView>
  </sheetViews>
  <sheetFormatPr defaultColWidth="9.140625" defaultRowHeight="15" x14ac:dyDescent="0.25"/>
  <cols>
    <col min="1" max="1" width="4.5703125" style="20" customWidth="1"/>
    <col min="2" max="2" width="71" style="20" customWidth="1"/>
    <col min="3" max="11" width="18.7109375" style="20" customWidth="1"/>
    <col min="12" max="16384" width="9.140625" style="20"/>
  </cols>
  <sheetData>
    <row r="1" spans="2:11" ht="18.75" x14ac:dyDescent="0.3">
      <c r="B1" s="286"/>
      <c r="C1" s="286"/>
      <c r="D1" s="286"/>
      <c r="E1" s="286"/>
      <c r="F1" s="286"/>
      <c r="G1" s="19"/>
      <c r="J1" s="19"/>
    </row>
    <row r="2" spans="2:11" s="29" customFormat="1" ht="21" x14ac:dyDescent="0.35">
      <c r="E2" s="61"/>
    </row>
    <row r="3" spans="2:11" s="29" customFormat="1" ht="21" x14ac:dyDescent="0.35">
      <c r="E3" s="60"/>
    </row>
    <row r="4" spans="2:11" s="3" customFormat="1" ht="36" customHeight="1" x14ac:dyDescent="0.55000000000000004">
      <c r="B4" s="311" t="s">
        <v>55</v>
      </c>
      <c r="C4" s="311"/>
      <c r="D4" s="311"/>
      <c r="E4" s="311"/>
      <c r="F4" s="311"/>
      <c r="G4" s="311"/>
      <c r="H4" s="311"/>
      <c r="I4" s="311"/>
      <c r="J4" s="311"/>
      <c r="K4" s="311"/>
    </row>
    <row r="5" spans="2:11" s="3" customFormat="1" ht="36" customHeight="1" x14ac:dyDescent="0.55000000000000004">
      <c r="B5" s="76"/>
      <c r="C5" s="76"/>
      <c r="D5" s="76"/>
      <c r="E5" s="76"/>
      <c r="F5" s="76"/>
      <c r="G5" s="76"/>
      <c r="H5" s="76"/>
      <c r="I5" s="76"/>
      <c r="J5" s="76"/>
      <c r="K5" s="76"/>
    </row>
    <row r="6" spans="2:11" s="3" customFormat="1" ht="36" customHeight="1" x14ac:dyDescent="0.55000000000000004">
      <c r="B6" s="21"/>
      <c r="C6" s="21"/>
      <c r="D6" s="305">
        <v>1</v>
      </c>
      <c r="E6" s="306"/>
      <c r="F6" s="307">
        <v>2</v>
      </c>
      <c r="G6" s="306"/>
      <c r="H6" s="297">
        <v>3</v>
      </c>
      <c r="I6" s="298"/>
      <c r="J6" s="21"/>
    </row>
    <row r="7" spans="2:11" ht="58.5" customHeight="1" x14ac:dyDescent="0.25">
      <c r="B7" s="22"/>
      <c r="D7" s="308" t="s">
        <v>105</v>
      </c>
      <c r="E7" s="308"/>
      <c r="F7" s="308" t="s">
        <v>108</v>
      </c>
      <c r="G7" s="308"/>
      <c r="H7" s="308" t="s">
        <v>107</v>
      </c>
      <c r="I7" s="308"/>
      <c r="J7" s="22"/>
    </row>
    <row r="8" spans="2:11" ht="18.75" customHeight="1" x14ac:dyDescent="0.25">
      <c r="B8" s="23"/>
    </row>
    <row r="9" spans="2:11" ht="18.75" customHeight="1" x14ac:dyDescent="0.25">
      <c r="B9" s="23"/>
    </row>
    <row r="10" spans="2:11" ht="56.25" x14ac:dyDescent="0.25">
      <c r="B10" s="301" t="s">
        <v>5</v>
      </c>
      <c r="C10" s="302"/>
      <c r="D10" s="24" t="s">
        <v>37</v>
      </c>
      <c r="E10" s="24" t="s">
        <v>40</v>
      </c>
      <c r="F10" s="24" t="s">
        <v>38</v>
      </c>
      <c r="G10" s="24" t="s">
        <v>4</v>
      </c>
      <c r="H10" s="24" t="s">
        <v>56</v>
      </c>
    </row>
    <row r="11" spans="2:11" ht="59.25" customHeight="1" x14ac:dyDescent="0.25">
      <c r="B11" s="303" t="s">
        <v>109</v>
      </c>
      <c r="C11" s="304"/>
      <c r="D11" s="25"/>
      <c r="E11" s="25"/>
      <c r="F11" s="26"/>
      <c r="G11" s="25">
        <v>0.2</v>
      </c>
      <c r="H11" s="17">
        <f>(F11*G11)</f>
        <v>0</v>
      </c>
    </row>
    <row r="12" spans="2:11" ht="59.25" customHeight="1" x14ac:dyDescent="0.25">
      <c r="B12" s="303" t="s">
        <v>113</v>
      </c>
      <c r="C12" s="304"/>
      <c r="D12" s="27"/>
      <c r="E12" s="27"/>
      <c r="F12" s="26"/>
      <c r="G12" s="25">
        <v>0.2</v>
      </c>
      <c r="H12" s="17">
        <f t="shared" ref="H12:H15" si="0">(F12*G12)</f>
        <v>0</v>
      </c>
    </row>
    <row r="13" spans="2:11" ht="59.25" customHeight="1" x14ac:dyDescent="0.25">
      <c r="B13" s="303" t="s">
        <v>110</v>
      </c>
      <c r="C13" s="304"/>
      <c r="D13" s="25"/>
      <c r="E13" s="25"/>
      <c r="F13" s="26"/>
      <c r="G13" s="25">
        <v>0.2</v>
      </c>
      <c r="H13" s="17">
        <f t="shared" si="0"/>
        <v>0</v>
      </c>
    </row>
    <row r="14" spans="2:11" ht="59.25" customHeight="1" x14ac:dyDescent="0.25">
      <c r="B14" s="82" t="s">
        <v>111</v>
      </c>
      <c r="C14" s="83"/>
      <c r="D14" s="25"/>
      <c r="E14" s="25"/>
      <c r="F14" s="26"/>
      <c r="G14" s="25">
        <v>0.2</v>
      </c>
      <c r="H14" s="17">
        <f t="shared" si="0"/>
        <v>0</v>
      </c>
    </row>
    <row r="15" spans="2:11" ht="59.25" customHeight="1" x14ac:dyDescent="0.25">
      <c r="B15" s="303" t="s">
        <v>112</v>
      </c>
      <c r="C15" s="304"/>
      <c r="D15" s="25"/>
      <c r="E15" s="25"/>
      <c r="F15" s="26"/>
      <c r="G15" s="25">
        <v>0.2</v>
      </c>
      <c r="H15" s="17">
        <f t="shared" si="0"/>
        <v>0</v>
      </c>
    </row>
    <row r="16" spans="2:11" ht="42.75" customHeight="1" x14ac:dyDescent="0.25">
      <c r="B16" s="299" t="s">
        <v>39</v>
      </c>
      <c r="C16" s="300"/>
      <c r="D16" s="309"/>
      <c r="E16" s="310"/>
      <c r="F16" s="310"/>
      <c r="G16" s="25">
        <f>SUM(G11:G15)</f>
        <v>1</v>
      </c>
      <c r="H16" s="17">
        <f>SUM(H11:H15)</f>
        <v>0</v>
      </c>
    </row>
    <row r="17" spans="2:11" ht="26.25" x14ac:dyDescent="0.4">
      <c r="B17" s="22"/>
      <c r="C17" s="2"/>
      <c r="D17" s="2"/>
      <c r="E17" s="22"/>
      <c r="G17" s="22"/>
      <c r="H17" s="9"/>
      <c r="I17" s="2"/>
      <c r="J17" s="22"/>
      <c r="K17" s="9"/>
    </row>
  </sheetData>
  <mergeCells count="15">
    <mergeCell ref="H6:I6"/>
    <mergeCell ref="B1:F1"/>
    <mergeCell ref="B16:C16"/>
    <mergeCell ref="B10:C10"/>
    <mergeCell ref="B11:C11"/>
    <mergeCell ref="B12:C12"/>
    <mergeCell ref="B13:C13"/>
    <mergeCell ref="B15:C15"/>
    <mergeCell ref="D6:E6"/>
    <mergeCell ref="F6:G6"/>
    <mergeCell ref="D7:E7"/>
    <mergeCell ref="F7:G7"/>
    <mergeCell ref="D16:F16"/>
    <mergeCell ref="B4:K4"/>
    <mergeCell ref="H7:I7"/>
  </mergeCells>
  <pageMargins left="0" right="0" top="0" bottom="0" header="0" footer="0"/>
  <pageSetup scale="37"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9A594-6DDC-4DCC-A659-81DBCFDF1EE9}">
  <sheetPr>
    <tabColor rgb="FF92D050"/>
    <pageSetUpPr fitToPage="1"/>
  </sheetPr>
  <dimension ref="A1:N48"/>
  <sheetViews>
    <sheetView view="pageBreakPreview" topLeftCell="A16" zoomScale="89" zoomScaleNormal="55" zoomScaleSheetLayoutView="89" workbookViewId="0">
      <selection activeCell="I21" sqref="I21"/>
    </sheetView>
  </sheetViews>
  <sheetFormatPr defaultColWidth="9.140625" defaultRowHeight="15" x14ac:dyDescent="0.25"/>
  <cols>
    <col min="1" max="10" width="12.7109375" style="138" customWidth="1"/>
    <col min="11" max="12" width="9.140625" style="138"/>
    <col min="13" max="13" width="16" style="138" customWidth="1"/>
    <col min="14" max="14" width="14" style="138" customWidth="1"/>
    <col min="15" max="16384" width="9.140625" style="138"/>
  </cols>
  <sheetData>
    <row r="1" spans="1:14" s="136" customFormat="1" ht="15" customHeight="1" x14ac:dyDescent="0.25">
      <c r="A1" s="101"/>
      <c r="B1" s="253" t="s">
        <v>114</v>
      </c>
      <c r="C1" s="253"/>
      <c r="D1" s="253"/>
      <c r="E1" s="253"/>
      <c r="F1" s="253"/>
      <c r="G1" s="253"/>
      <c r="H1" s="253"/>
      <c r="I1" s="253"/>
      <c r="J1" s="253"/>
    </row>
    <row r="2" spans="1:14" s="136" customFormat="1" ht="15.75" customHeight="1" x14ac:dyDescent="0.25">
      <c r="A2" s="101"/>
      <c r="B2" s="253"/>
      <c r="C2" s="253"/>
      <c r="D2" s="253"/>
      <c r="E2" s="253"/>
      <c r="F2" s="253"/>
      <c r="G2" s="253"/>
      <c r="H2" s="253"/>
      <c r="I2" s="253"/>
      <c r="J2" s="253"/>
    </row>
    <row r="3" spans="1:14" s="103" customFormat="1" ht="10.5" customHeight="1" x14ac:dyDescent="0.25">
      <c r="A3" s="114"/>
      <c r="B3" s="276"/>
      <c r="C3" s="276"/>
      <c r="D3" s="276"/>
      <c r="E3" s="276"/>
      <c r="F3" s="276"/>
      <c r="G3" s="276"/>
      <c r="H3" s="276"/>
      <c r="I3" s="276"/>
    </row>
    <row r="4" spans="1:14" s="103" customFormat="1" ht="20.25" customHeight="1" x14ac:dyDescent="0.4">
      <c r="A4" s="114"/>
      <c r="B4" s="287" t="s">
        <v>53</v>
      </c>
      <c r="C4" s="287"/>
      <c r="D4" s="287"/>
      <c r="E4" s="287"/>
      <c r="F4" s="287"/>
      <c r="G4" s="287"/>
      <c r="H4" s="287"/>
      <c r="I4" s="287"/>
    </row>
    <row r="5" spans="1:14" ht="18.75" x14ac:dyDescent="0.3">
      <c r="A5" s="137"/>
      <c r="B5" s="137"/>
      <c r="C5" s="137"/>
      <c r="D5" s="137"/>
      <c r="E5" s="137"/>
      <c r="F5" s="137"/>
      <c r="G5" s="137"/>
    </row>
    <row r="7" spans="1:14" ht="22.5" customHeight="1" x14ac:dyDescent="0.55000000000000004">
      <c r="A7" s="139"/>
      <c r="B7" s="139"/>
      <c r="C7" s="139"/>
      <c r="D7" s="139"/>
      <c r="E7" s="139"/>
      <c r="F7" s="139"/>
      <c r="G7" s="139"/>
      <c r="H7" s="4"/>
      <c r="I7" s="4"/>
      <c r="M7" s="5"/>
      <c r="N7" s="5"/>
    </row>
    <row r="8" spans="1:14" ht="36.75" thickBot="1" x14ac:dyDescent="0.6">
      <c r="A8" s="21"/>
      <c r="B8" s="21"/>
      <c r="C8" s="21"/>
      <c r="D8" s="21"/>
      <c r="E8" s="21"/>
      <c r="F8" s="21"/>
      <c r="G8" s="21"/>
      <c r="H8" s="4"/>
      <c r="I8" s="4"/>
      <c r="M8" s="5"/>
      <c r="N8" s="5"/>
    </row>
    <row r="9" spans="1:14" s="45" customFormat="1" ht="21" x14ac:dyDescent="0.35">
      <c r="B9" s="314">
        <v>1</v>
      </c>
      <c r="C9" s="315"/>
      <c r="D9" s="316">
        <v>2</v>
      </c>
      <c r="E9" s="317"/>
      <c r="F9" s="318">
        <v>3</v>
      </c>
      <c r="G9" s="319"/>
      <c r="H9" s="320">
        <v>4</v>
      </c>
      <c r="I9" s="321"/>
    </row>
    <row r="10" spans="1:14" s="45" customFormat="1" ht="36" customHeight="1" thickBot="1" x14ac:dyDescent="0.4">
      <c r="B10" s="322" t="s">
        <v>42</v>
      </c>
      <c r="C10" s="323"/>
      <c r="D10" s="324" t="s">
        <v>41</v>
      </c>
      <c r="E10" s="323"/>
      <c r="F10" s="324" t="s">
        <v>142</v>
      </c>
      <c r="G10" s="323"/>
      <c r="H10" s="324" t="s">
        <v>203</v>
      </c>
      <c r="I10" s="323"/>
    </row>
    <row r="11" spans="1:14" s="45" customFormat="1" ht="21" x14ac:dyDescent="0.35">
      <c r="A11" s="140"/>
      <c r="B11" s="140"/>
      <c r="C11" s="140"/>
      <c r="D11" s="140"/>
      <c r="E11" s="140"/>
      <c r="F11" s="141"/>
    </row>
    <row r="12" spans="1:14" s="30" customFormat="1" ht="21.75" thickBot="1" x14ac:dyDescent="0.4">
      <c r="A12" s="16"/>
      <c r="B12" s="18"/>
      <c r="C12" s="18"/>
      <c r="D12" s="18"/>
      <c r="E12" s="18"/>
      <c r="F12" s="28"/>
      <c r="G12" s="28"/>
      <c r="H12" s="28"/>
      <c r="I12" s="28"/>
      <c r="M12" s="31"/>
      <c r="N12" s="31"/>
    </row>
    <row r="13" spans="1:14" s="144" customFormat="1" ht="53.25" customHeight="1" thickTop="1" x14ac:dyDescent="0.25">
      <c r="A13" s="312" t="s">
        <v>9</v>
      </c>
      <c r="B13" s="313"/>
      <c r="C13" s="313" t="s">
        <v>43</v>
      </c>
      <c r="D13" s="313"/>
      <c r="E13" s="313"/>
      <c r="F13" s="313" t="s">
        <v>7</v>
      </c>
      <c r="G13" s="313"/>
      <c r="H13" s="313"/>
      <c r="I13" s="142" t="s">
        <v>143</v>
      </c>
      <c r="J13" s="143" t="s">
        <v>1</v>
      </c>
      <c r="K13" s="5"/>
      <c r="L13" s="5"/>
    </row>
    <row r="14" spans="1:14" s="144" customFormat="1" ht="39.75" customHeight="1" x14ac:dyDescent="0.25">
      <c r="A14" s="325" t="s">
        <v>44</v>
      </c>
      <c r="B14" s="326"/>
      <c r="C14" s="326" t="s">
        <v>78</v>
      </c>
      <c r="D14" s="326"/>
      <c r="E14" s="326"/>
      <c r="F14" s="331" t="s">
        <v>17</v>
      </c>
      <c r="G14" s="331"/>
      <c r="H14" s="331"/>
      <c r="I14" s="151">
        <v>4</v>
      </c>
      <c r="J14" s="152"/>
    </row>
    <row r="15" spans="1:14" s="144" customFormat="1" ht="39.75" customHeight="1" x14ac:dyDescent="0.25">
      <c r="A15" s="325"/>
      <c r="B15" s="326"/>
      <c r="C15" s="326"/>
      <c r="D15" s="326"/>
      <c r="E15" s="326"/>
      <c r="F15" s="332" t="s">
        <v>19</v>
      </c>
      <c r="G15" s="332"/>
      <c r="H15" s="332"/>
      <c r="I15" s="151">
        <v>4</v>
      </c>
      <c r="J15" s="152"/>
    </row>
    <row r="16" spans="1:14" s="144" customFormat="1" ht="39.75" customHeight="1" x14ac:dyDescent="0.25">
      <c r="A16" s="325"/>
      <c r="B16" s="326"/>
      <c r="C16" s="326"/>
      <c r="D16" s="326"/>
      <c r="E16" s="326"/>
      <c r="F16" s="332" t="s">
        <v>145</v>
      </c>
      <c r="G16" s="332"/>
      <c r="H16" s="332"/>
      <c r="I16" s="151">
        <v>4</v>
      </c>
      <c r="J16" s="152"/>
    </row>
    <row r="17" spans="1:10" s="144" customFormat="1" ht="51" customHeight="1" x14ac:dyDescent="0.25">
      <c r="A17" s="325"/>
      <c r="B17" s="326"/>
      <c r="C17" s="326"/>
      <c r="D17" s="326"/>
      <c r="E17" s="326"/>
      <c r="F17" s="332" t="s">
        <v>146</v>
      </c>
      <c r="G17" s="332"/>
      <c r="H17" s="332"/>
      <c r="I17" s="151">
        <v>4</v>
      </c>
      <c r="J17" s="152"/>
    </row>
    <row r="18" spans="1:10" s="144" customFormat="1" ht="39.75" customHeight="1" x14ac:dyDescent="0.25">
      <c r="A18" s="325"/>
      <c r="B18" s="326"/>
      <c r="C18" s="326"/>
      <c r="D18" s="326"/>
      <c r="E18" s="326"/>
      <c r="F18" s="332" t="s">
        <v>18</v>
      </c>
      <c r="G18" s="332"/>
      <c r="H18" s="332"/>
      <c r="I18" s="151">
        <v>4</v>
      </c>
      <c r="J18" s="152"/>
    </row>
    <row r="19" spans="1:10" s="144" customFormat="1" ht="39.75" customHeight="1" x14ac:dyDescent="0.25">
      <c r="A19" s="327"/>
      <c r="B19" s="328"/>
      <c r="C19" s="328"/>
      <c r="D19" s="328"/>
      <c r="E19" s="328"/>
      <c r="F19" s="332" t="s">
        <v>147</v>
      </c>
      <c r="G19" s="332"/>
      <c r="H19" s="332"/>
      <c r="I19" s="151">
        <v>4</v>
      </c>
      <c r="J19" s="152"/>
    </row>
    <row r="20" spans="1:10" s="144" customFormat="1" ht="39.75" customHeight="1" thickBot="1" x14ac:dyDescent="0.3">
      <c r="A20" s="329"/>
      <c r="B20" s="330"/>
      <c r="C20" s="330"/>
      <c r="D20" s="330"/>
      <c r="E20" s="330"/>
      <c r="F20" s="333" t="s">
        <v>79</v>
      </c>
      <c r="G20" s="333"/>
      <c r="H20" s="333"/>
      <c r="I20" s="153">
        <v>4</v>
      </c>
      <c r="J20" s="154"/>
    </row>
    <row r="21" spans="1:10" s="144" customFormat="1" ht="22.5" thickTop="1" thickBot="1" x14ac:dyDescent="0.3">
      <c r="A21" s="145"/>
      <c r="B21" s="146"/>
      <c r="C21" s="146"/>
      <c r="D21" s="146"/>
      <c r="E21" s="145"/>
      <c r="F21" s="145"/>
      <c r="G21" s="146"/>
      <c r="H21" s="146"/>
      <c r="I21" s="155">
        <f>IF(COUNTA(I14:I20)=0,"",AVERAGE(I14:I20))</f>
        <v>4</v>
      </c>
      <c r="J21" s="156" t="str">
        <f>IF(COUNTA(J14:J20)=0,"",AVERAGE(J14:J20))</f>
        <v/>
      </c>
    </row>
    <row r="22" spans="1:10" s="149" customFormat="1" ht="39" customHeight="1" thickBot="1" x14ac:dyDescent="0.3">
      <c r="A22" s="147"/>
      <c r="B22" s="147"/>
      <c r="C22" s="147"/>
      <c r="D22" s="148"/>
      <c r="E22" s="148"/>
      <c r="F22" s="10"/>
      <c r="G22" s="10"/>
    </row>
    <row r="23" spans="1:10" s="149" customFormat="1" ht="39" customHeight="1" thickTop="1" x14ac:dyDescent="0.25">
      <c r="A23" s="312" t="s">
        <v>9</v>
      </c>
      <c r="B23" s="313"/>
      <c r="C23" s="313" t="s">
        <v>43</v>
      </c>
      <c r="D23" s="313"/>
      <c r="E23" s="313"/>
      <c r="F23" s="313" t="s">
        <v>7</v>
      </c>
      <c r="G23" s="313"/>
      <c r="H23" s="313"/>
      <c r="I23" s="142" t="s">
        <v>143</v>
      </c>
      <c r="J23" s="143" t="s">
        <v>1</v>
      </c>
    </row>
    <row r="24" spans="1:10" s="149" customFormat="1" ht="39" customHeight="1" x14ac:dyDescent="0.25">
      <c r="A24" s="334" t="s">
        <v>80</v>
      </c>
      <c r="B24" s="332"/>
      <c r="C24" s="332" t="s">
        <v>10</v>
      </c>
      <c r="D24" s="332"/>
      <c r="E24" s="332"/>
      <c r="F24" s="332" t="s">
        <v>20</v>
      </c>
      <c r="G24" s="332"/>
      <c r="H24" s="332"/>
      <c r="I24" s="151">
        <v>4</v>
      </c>
      <c r="J24" s="152"/>
    </row>
    <row r="25" spans="1:10" s="149" customFormat="1" ht="39" customHeight="1" x14ac:dyDescent="0.25">
      <c r="A25" s="334"/>
      <c r="B25" s="332"/>
      <c r="C25" s="332"/>
      <c r="D25" s="332"/>
      <c r="E25" s="332"/>
      <c r="F25" s="332" t="s">
        <v>11</v>
      </c>
      <c r="G25" s="332"/>
      <c r="H25" s="332"/>
      <c r="I25" s="151">
        <v>4</v>
      </c>
      <c r="J25" s="152"/>
    </row>
    <row r="26" spans="1:10" s="149" customFormat="1" ht="51" customHeight="1" x14ac:dyDescent="0.25">
      <c r="A26" s="334"/>
      <c r="B26" s="332"/>
      <c r="C26" s="332"/>
      <c r="D26" s="332"/>
      <c r="E26" s="332"/>
      <c r="F26" s="332" t="s">
        <v>144</v>
      </c>
      <c r="G26" s="332"/>
      <c r="H26" s="332"/>
      <c r="I26" s="151">
        <v>4</v>
      </c>
      <c r="J26" s="152"/>
    </row>
    <row r="27" spans="1:10" s="149" customFormat="1" ht="51" customHeight="1" x14ac:dyDescent="0.25">
      <c r="A27" s="335"/>
      <c r="B27" s="336"/>
      <c r="C27" s="336"/>
      <c r="D27" s="336"/>
      <c r="E27" s="336"/>
      <c r="F27" s="332" t="s">
        <v>148</v>
      </c>
      <c r="G27" s="332"/>
      <c r="H27" s="332"/>
      <c r="I27" s="157">
        <v>4</v>
      </c>
      <c r="J27" s="158"/>
    </row>
    <row r="28" spans="1:10" s="149" customFormat="1" ht="51" customHeight="1" x14ac:dyDescent="0.25">
      <c r="A28" s="335"/>
      <c r="B28" s="336"/>
      <c r="C28" s="336"/>
      <c r="D28" s="336"/>
      <c r="E28" s="336"/>
      <c r="F28" s="332" t="s">
        <v>149</v>
      </c>
      <c r="G28" s="332"/>
      <c r="H28" s="332"/>
      <c r="I28" s="157">
        <v>4</v>
      </c>
      <c r="J28" s="158"/>
    </row>
    <row r="29" spans="1:10" s="149" customFormat="1" ht="39" customHeight="1" thickBot="1" x14ac:dyDescent="0.3">
      <c r="A29" s="337"/>
      <c r="B29" s="333"/>
      <c r="C29" s="333"/>
      <c r="D29" s="333"/>
      <c r="E29" s="333"/>
      <c r="F29" s="333" t="s">
        <v>150</v>
      </c>
      <c r="G29" s="333"/>
      <c r="H29" s="333"/>
      <c r="I29" s="153">
        <v>4</v>
      </c>
      <c r="J29" s="154"/>
    </row>
    <row r="30" spans="1:10" s="149" customFormat="1" ht="23.25" customHeight="1" thickTop="1" thickBot="1" x14ac:dyDescent="0.3">
      <c r="I30" s="159">
        <f>IF(COUNTA(I24:I29)=0,"",AVERAGE(I24:I29))</f>
        <v>4</v>
      </c>
      <c r="J30" s="159" t="str">
        <f>IF(COUNTA(J24:J29)=0,"",AVERAGE(J24:J29))</f>
        <v/>
      </c>
    </row>
    <row r="32" spans="1:10" ht="15.75" thickBot="1" x14ac:dyDescent="0.3"/>
    <row r="33" spans="1:12" ht="53.25" customHeight="1" thickTop="1" x14ac:dyDescent="0.25">
      <c r="A33" s="312" t="s">
        <v>9</v>
      </c>
      <c r="B33" s="313"/>
      <c r="C33" s="313" t="s">
        <v>8</v>
      </c>
      <c r="D33" s="313"/>
      <c r="E33" s="313"/>
      <c r="F33" s="313" t="s">
        <v>7</v>
      </c>
      <c r="G33" s="313"/>
      <c r="H33" s="313"/>
      <c r="I33" s="142" t="s">
        <v>143</v>
      </c>
      <c r="J33" s="143" t="s">
        <v>1</v>
      </c>
      <c r="K33" s="5"/>
      <c r="L33" s="5"/>
    </row>
    <row r="34" spans="1:12" ht="42" customHeight="1" x14ac:dyDescent="0.25">
      <c r="A34" s="334" t="s">
        <v>26</v>
      </c>
      <c r="B34" s="332"/>
      <c r="C34" s="332" t="s">
        <v>81</v>
      </c>
      <c r="D34" s="332"/>
      <c r="E34" s="332"/>
      <c r="F34" s="338" t="s">
        <v>82</v>
      </c>
      <c r="G34" s="338"/>
      <c r="H34" s="338"/>
      <c r="I34" s="151">
        <v>4</v>
      </c>
      <c r="J34" s="152"/>
      <c r="K34" s="5"/>
      <c r="L34" s="5"/>
    </row>
    <row r="35" spans="1:12" ht="22.5" customHeight="1" x14ac:dyDescent="0.25">
      <c r="A35" s="334"/>
      <c r="B35" s="332"/>
      <c r="C35" s="332"/>
      <c r="D35" s="332"/>
      <c r="E35" s="332"/>
      <c r="F35" s="338" t="s">
        <v>22</v>
      </c>
      <c r="G35" s="338"/>
      <c r="H35" s="338"/>
      <c r="I35" s="151">
        <v>4</v>
      </c>
      <c r="J35" s="152"/>
    </row>
    <row r="36" spans="1:12" ht="22.5" customHeight="1" x14ac:dyDescent="0.25">
      <c r="A36" s="334"/>
      <c r="B36" s="332"/>
      <c r="C36" s="332"/>
      <c r="D36" s="332"/>
      <c r="E36" s="332"/>
      <c r="F36" s="338" t="s">
        <v>23</v>
      </c>
      <c r="G36" s="338"/>
      <c r="H36" s="338"/>
      <c r="I36" s="151">
        <v>4</v>
      </c>
      <c r="J36" s="152"/>
    </row>
    <row r="37" spans="1:12" ht="22.5" customHeight="1" x14ac:dyDescent="0.25">
      <c r="A37" s="334"/>
      <c r="B37" s="332"/>
      <c r="C37" s="332"/>
      <c r="D37" s="332"/>
      <c r="E37" s="332"/>
      <c r="F37" s="338" t="s">
        <v>24</v>
      </c>
      <c r="G37" s="338"/>
      <c r="H37" s="338"/>
      <c r="I37" s="151">
        <v>4</v>
      </c>
      <c r="J37" s="152"/>
    </row>
    <row r="38" spans="1:12" ht="22.5" customHeight="1" x14ac:dyDescent="0.25">
      <c r="A38" s="334"/>
      <c r="B38" s="332"/>
      <c r="C38" s="332"/>
      <c r="D38" s="332"/>
      <c r="E38" s="332"/>
      <c r="F38" s="338" t="s">
        <v>83</v>
      </c>
      <c r="G38" s="338"/>
      <c r="H38" s="338"/>
      <c r="I38" s="151">
        <v>4</v>
      </c>
      <c r="J38" s="152"/>
    </row>
    <row r="39" spans="1:12" ht="22.5" customHeight="1" x14ac:dyDescent="0.25">
      <c r="A39" s="334"/>
      <c r="B39" s="332"/>
      <c r="C39" s="332"/>
      <c r="D39" s="332"/>
      <c r="E39" s="332"/>
      <c r="F39" s="338" t="s">
        <v>25</v>
      </c>
      <c r="G39" s="338"/>
      <c r="H39" s="338"/>
      <c r="I39" s="151">
        <v>4</v>
      </c>
      <c r="J39" s="152"/>
    </row>
    <row r="40" spans="1:12" ht="34.5" customHeight="1" thickBot="1" x14ac:dyDescent="0.3">
      <c r="A40" s="337"/>
      <c r="B40" s="333"/>
      <c r="C40" s="333"/>
      <c r="D40" s="333"/>
      <c r="E40" s="333"/>
      <c r="F40" s="339" t="s">
        <v>84</v>
      </c>
      <c r="G40" s="339"/>
      <c r="H40" s="339"/>
      <c r="I40" s="153">
        <v>4</v>
      </c>
      <c r="J40" s="154"/>
    </row>
    <row r="41" spans="1:12" ht="24" customHeight="1" thickTop="1" thickBot="1" x14ac:dyDescent="0.3">
      <c r="A41" s="150"/>
      <c r="B41" s="150"/>
      <c r="C41" s="150"/>
      <c r="F41" s="150"/>
      <c r="G41" s="150"/>
      <c r="I41" s="156">
        <f>IF(COUNTA(I34:I40)=0,"",AVERAGE(I34:I40))</f>
        <v>4</v>
      </c>
      <c r="J41" s="156" t="str">
        <f>IF(COUNTA(J34:J40)=0,"",AVERAGE(J34:J40))</f>
        <v/>
      </c>
    </row>
    <row r="42" spans="1:12" ht="39" customHeight="1" thickBot="1" x14ac:dyDescent="0.45">
      <c r="A42" s="11"/>
      <c r="B42" s="11"/>
      <c r="C42" s="11"/>
      <c r="D42" s="12"/>
      <c r="E42" s="12"/>
      <c r="F42" s="10"/>
      <c r="G42" s="10"/>
    </row>
    <row r="43" spans="1:12" ht="48" thickTop="1" x14ac:dyDescent="0.25">
      <c r="A43" s="312" t="s">
        <v>9</v>
      </c>
      <c r="B43" s="313"/>
      <c r="C43" s="313" t="s">
        <v>8</v>
      </c>
      <c r="D43" s="313"/>
      <c r="E43" s="313"/>
      <c r="F43" s="313" t="s">
        <v>7</v>
      </c>
      <c r="G43" s="313"/>
      <c r="H43" s="313"/>
      <c r="I43" s="142" t="s">
        <v>143</v>
      </c>
      <c r="J43" s="143" t="s">
        <v>1</v>
      </c>
    </row>
    <row r="44" spans="1:12" ht="49.5" customHeight="1" x14ac:dyDescent="0.25">
      <c r="A44" s="334" t="s">
        <v>151</v>
      </c>
      <c r="B44" s="332"/>
      <c r="C44" s="332" t="s">
        <v>152</v>
      </c>
      <c r="D44" s="332"/>
      <c r="E44" s="332"/>
      <c r="F44" s="338" t="s">
        <v>102</v>
      </c>
      <c r="G44" s="338"/>
      <c r="H44" s="338"/>
      <c r="I44" s="160">
        <v>4</v>
      </c>
      <c r="J44" s="161"/>
    </row>
    <row r="45" spans="1:12" ht="44.25" customHeight="1" x14ac:dyDescent="0.25">
      <c r="A45" s="334"/>
      <c r="B45" s="332"/>
      <c r="C45" s="332"/>
      <c r="D45" s="332"/>
      <c r="E45" s="332"/>
      <c r="F45" s="338" t="s">
        <v>103</v>
      </c>
      <c r="G45" s="338"/>
      <c r="H45" s="338"/>
      <c r="I45" s="160">
        <v>4</v>
      </c>
      <c r="J45" s="161"/>
    </row>
    <row r="46" spans="1:12" ht="44.25" customHeight="1" x14ac:dyDescent="0.25">
      <c r="A46" s="334"/>
      <c r="B46" s="332"/>
      <c r="C46" s="332"/>
      <c r="D46" s="332"/>
      <c r="E46" s="332"/>
      <c r="F46" s="338" t="s">
        <v>104</v>
      </c>
      <c r="G46" s="338"/>
      <c r="H46" s="338"/>
      <c r="I46" s="160">
        <v>4</v>
      </c>
      <c r="J46" s="161"/>
    </row>
    <row r="47" spans="1:12" ht="50.25" customHeight="1" thickBot="1" x14ac:dyDescent="0.3">
      <c r="A47" s="337"/>
      <c r="B47" s="333"/>
      <c r="C47" s="333"/>
      <c r="D47" s="333"/>
      <c r="E47" s="333"/>
      <c r="F47" s="339" t="s">
        <v>153</v>
      </c>
      <c r="G47" s="339"/>
      <c r="H47" s="339"/>
      <c r="I47" s="162">
        <v>4</v>
      </c>
      <c r="J47" s="163"/>
    </row>
    <row r="48" spans="1:12" ht="17.25" thickTop="1" thickBot="1" x14ac:dyDescent="0.3">
      <c r="A48" s="150"/>
      <c r="B48" s="150"/>
      <c r="C48" s="150"/>
      <c r="F48" s="150"/>
      <c r="G48" s="150"/>
      <c r="I48" s="164">
        <f>IF(COUNTA(I44:I47)=0,"",AVERAGE(I44:I47))</f>
        <v>4</v>
      </c>
      <c r="J48" s="164" t="str">
        <f>IF(COUNTA(J44:J47)=0,"",AVERAGE(J44:J47))</f>
        <v/>
      </c>
    </row>
  </sheetData>
  <mergeCells count="55">
    <mergeCell ref="A43:B43"/>
    <mergeCell ref="C43:E43"/>
    <mergeCell ref="F43:H43"/>
    <mergeCell ref="A44:B47"/>
    <mergeCell ref="C44:E47"/>
    <mergeCell ref="F44:H44"/>
    <mergeCell ref="F45:H45"/>
    <mergeCell ref="F46:H46"/>
    <mergeCell ref="F47:H47"/>
    <mergeCell ref="A33:B33"/>
    <mergeCell ref="C33:E33"/>
    <mergeCell ref="F33:H33"/>
    <mergeCell ref="A34:B40"/>
    <mergeCell ref="C34:E40"/>
    <mergeCell ref="F34:H34"/>
    <mergeCell ref="F35:H35"/>
    <mergeCell ref="F36:H36"/>
    <mergeCell ref="F37:H37"/>
    <mergeCell ref="F38:H38"/>
    <mergeCell ref="F39:H39"/>
    <mergeCell ref="F40:H40"/>
    <mergeCell ref="A23:B23"/>
    <mergeCell ref="C23:E23"/>
    <mergeCell ref="F23:H23"/>
    <mergeCell ref="A24:B29"/>
    <mergeCell ref="C24:E29"/>
    <mergeCell ref="F24:H24"/>
    <mergeCell ref="F25:H25"/>
    <mergeCell ref="F26:H26"/>
    <mergeCell ref="F27:H27"/>
    <mergeCell ref="F28:H28"/>
    <mergeCell ref="F29:H29"/>
    <mergeCell ref="A14:B20"/>
    <mergeCell ref="C14:E20"/>
    <mergeCell ref="F14:H14"/>
    <mergeCell ref="F15:H15"/>
    <mergeCell ref="F16:H16"/>
    <mergeCell ref="F17:H17"/>
    <mergeCell ref="F18:H18"/>
    <mergeCell ref="F19:H19"/>
    <mergeCell ref="F20:H20"/>
    <mergeCell ref="A13:B13"/>
    <mergeCell ref="C13:E13"/>
    <mergeCell ref="F13:H13"/>
    <mergeCell ref="B1:J2"/>
    <mergeCell ref="B3:I3"/>
    <mergeCell ref="B4:I4"/>
    <mergeCell ref="B9:C9"/>
    <mergeCell ref="D9:E9"/>
    <mergeCell ref="F9:G9"/>
    <mergeCell ref="H9:I9"/>
    <mergeCell ref="B10:C10"/>
    <mergeCell ref="D10:E10"/>
    <mergeCell ref="F10:G10"/>
    <mergeCell ref="H10:I10"/>
  </mergeCells>
  <printOptions horizontalCentered="1"/>
  <pageMargins left="0" right="0" top="0" bottom="0" header="0.31496062992125984" footer="0"/>
  <pageSetup scale="5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8C7DC-8F04-4C34-8D8D-48C7DE3AA072}">
  <sheetPr>
    <tabColor rgb="FF92D050"/>
    <pageSetUpPr fitToPage="1"/>
  </sheetPr>
  <dimension ref="A1:N59"/>
  <sheetViews>
    <sheetView view="pageBreakPreview" zoomScale="90" zoomScaleNormal="100" zoomScaleSheetLayoutView="90" workbookViewId="0">
      <selection activeCell="I49" sqref="I49:I58"/>
    </sheetView>
  </sheetViews>
  <sheetFormatPr defaultColWidth="9.140625" defaultRowHeight="15" x14ac:dyDescent="0.25"/>
  <cols>
    <col min="1" max="10" width="12.7109375" style="138" customWidth="1"/>
    <col min="11" max="12" width="9.140625" style="138"/>
    <col min="13" max="13" width="16" style="138" customWidth="1"/>
    <col min="14" max="14" width="14" style="138" customWidth="1"/>
    <col min="15" max="16384" width="9.140625" style="138"/>
  </cols>
  <sheetData>
    <row r="1" spans="1:14" s="136" customFormat="1" ht="15" customHeight="1" x14ac:dyDescent="0.25">
      <c r="A1" s="101"/>
      <c r="B1" s="253" t="s">
        <v>114</v>
      </c>
      <c r="C1" s="253"/>
      <c r="D1" s="253"/>
      <c r="E1" s="253"/>
      <c r="F1" s="253"/>
      <c r="G1" s="253"/>
      <c r="H1" s="253"/>
      <c r="I1" s="253"/>
      <c r="J1" s="253"/>
    </row>
    <row r="2" spans="1:14" s="136" customFormat="1" ht="15.75" customHeight="1" x14ac:dyDescent="0.25">
      <c r="A2" s="101"/>
      <c r="B2" s="253"/>
      <c r="C2" s="253"/>
      <c r="D2" s="253"/>
      <c r="E2" s="253"/>
      <c r="F2" s="253"/>
      <c r="G2" s="253"/>
      <c r="H2" s="253"/>
      <c r="I2" s="253"/>
      <c r="J2" s="253"/>
    </row>
    <row r="3" spans="1:14" s="103" customFormat="1" ht="10.5" customHeight="1" x14ac:dyDescent="0.25">
      <c r="A3" s="114"/>
      <c r="B3" s="276"/>
      <c r="C3" s="276"/>
      <c r="D3" s="276"/>
      <c r="E3" s="276"/>
      <c r="F3" s="276"/>
      <c r="G3" s="276"/>
      <c r="H3" s="276"/>
      <c r="I3" s="276"/>
    </row>
    <row r="4" spans="1:14" s="103" customFormat="1" ht="20.25" customHeight="1" x14ac:dyDescent="0.4">
      <c r="A4" s="114"/>
      <c r="B4" s="287" t="s">
        <v>53</v>
      </c>
      <c r="C4" s="287"/>
      <c r="D4" s="287"/>
      <c r="E4" s="287"/>
      <c r="F4" s="287"/>
      <c r="G4" s="287"/>
      <c r="H4" s="287"/>
      <c r="I4" s="287"/>
    </row>
    <row r="5" spans="1:14" ht="18.75" x14ac:dyDescent="0.3">
      <c r="A5" s="84"/>
      <c r="B5" s="84"/>
      <c r="C5" s="84"/>
      <c r="D5" s="84"/>
      <c r="E5" s="84"/>
      <c r="F5" s="84"/>
      <c r="G5" s="84"/>
    </row>
    <row r="7" spans="1:14" ht="22.5" customHeight="1" x14ac:dyDescent="0.55000000000000004">
      <c r="A7" s="21"/>
      <c r="B7" s="21"/>
      <c r="C7" s="21"/>
      <c r="D7" s="21"/>
      <c r="E7" s="21"/>
      <c r="F7" s="21"/>
      <c r="G7" s="21"/>
      <c r="H7" s="4"/>
      <c r="I7" s="4"/>
      <c r="M7" s="5"/>
      <c r="N7" s="5"/>
    </row>
    <row r="8" spans="1:14" ht="10.5" customHeight="1" thickBot="1" x14ac:dyDescent="0.6">
      <c r="A8" s="21"/>
      <c r="B8" s="21"/>
      <c r="C8" s="21"/>
      <c r="D8" s="21"/>
      <c r="E8" s="21"/>
      <c r="F8" s="21"/>
      <c r="G8" s="21"/>
      <c r="H8" s="4"/>
      <c r="I8" s="4"/>
      <c r="M8" s="5"/>
      <c r="N8" s="5"/>
    </row>
    <row r="9" spans="1:14" s="45" customFormat="1" ht="21" x14ac:dyDescent="0.35">
      <c r="B9" s="314">
        <v>1</v>
      </c>
      <c r="C9" s="315"/>
      <c r="D9" s="316">
        <v>2</v>
      </c>
      <c r="E9" s="317"/>
      <c r="F9" s="318">
        <v>3</v>
      </c>
      <c r="G9" s="319"/>
      <c r="H9" s="320">
        <v>4</v>
      </c>
      <c r="I9" s="321"/>
    </row>
    <row r="10" spans="1:14" s="45" customFormat="1" ht="36" customHeight="1" thickBot="1" x14ac:dyDescent="0.4">
      <c r="B10" s="322" t="s">
        <v>42</v>
      </c>
      <c r="C10" s="323"/>
      <c r="D10" s="324" t="s">
        <v>41</v>
      </c>
      <c r="E10" s="323"/>
      <c r="F10" s="324" t="s">
        <v>142</v>
      </c>
      <c r="G10" s="323"/>
      <c r="H10" s="324" t="s">
        <v>203</v>
      </c>
      <c r="I10" s="323"/>
    </row>
    <row r="11" spans="1:14" s="20" customFormat="1" x14ac:dyDescent="0.25">
      <c r="A11" s="165"/>
      <c r="B11" s="165"/>
      <c r="C11" s="165"/>
      <c r="D11" s="165"/>
      <c r="E11" s="165"/>
      <c r="F11" s="165"/>
    </row>
    <row r="12" spans="1:14" s="20" customFormat="1" ht="15.75" thickBot="1" x14ac:dyDescent="0.3">
      <c r="A12" s="165"/>
      <c r="B12" s="165"/>
      <c r="C12" s="165"/>
      <c r="D12" s="165"/>
      <c r="E12" s="165"/>
      <c r="F12" s="165"/>
    </row>
    <row r="13" spans="1:14" ht="53.25" customHeight="1" thickTop="1" x14ac:dyDescent="0.25">
      <c r="A13" s="312" t="s">
        <v>9</v>
      </c>
      <c r="B13" s="313"/>
      <c r="C13" s="313" t="s">
        <v>8</v>
      </c>
      <c r="D13" s="313"/>
      <c r="E13" s="313"/>
      <c r="F13" s="313" t="s">
        <v>7</v>
      </c>
      <c r="G13" s="313"/>
      <c r="H13" s="313"/>
      <c r="I13" s="142" t="s">
        <v>143</v>
      </c>
      <c r="J13" s="143" t="s">
        <v>1</v>
      </c>
      <c r="K13" s="5"/>
      <c r="L13" s="5"/>
    </row>
    <row r="14" spans="1:14" ht="24.75" customHeight="1" x14ac:dyDescent="0.25">
      <c r="A14" s="334" t="s">
        <v>16</v>
      </c>
      <c r="B14" s="332"/>
      <c r="C14" s="332" t="s">
        <v>85</v>
      </c>
      <c r="D14" s="332"/>
      <c r="E14" s="332"/>
      <c r="F14" s="340" t="s">
        <v>154</v>
      </c>
      <c r="G14" s="340"/>
      <c r="H14" s="340"/>
      <c r="I14" s="166">
        <v>4</v>
      </c>
      <c r="J14" s="167"/>
      <c r="K14" s="5"/>
      <c r="L14" s="5"/>
    </row>
    <row r="15" spans="1:14" ht="24.75" customHeight="1" x14ac:dyDescent="0.25">
      <c r="A15" s="334"/>
      <c r="B15" s="332"/>
      <c r="C15" s="332"/>
      <c r="D15" s="332"/>
      <c r="E15" s="332"/>
      <c r="F15" s="340" t="s">
        <v>87</v>
      </c>
      <c r="G15" s="340"/>
      <c r="H15" s="340"/>
      <c r="I15" s="166">
        <v>4</v>
      </c>
      <c r="J15" s="167"/>
    </row>
    <row r="16" spans="1:14" ht="24.75" customHeight="1" x14ac:dyDescent="0.25">
      <c r="A16" s="334"/>
      <c r="B16" s="332"/>
      <c r="C16" s="332"/>
      <c r="D16" s="332"/>
      <c r="E16" s="332"/>
      <c r="F16" s="340" t="s">
        <v>155</v>
      </c>
      <c r="G16" s="340"/>
      <c r="H16" s="340"/>
      <c r="I16" s="166">
        <v>4</v>
      </c>
      <c r="J16" s="167"/>
    </row>
    <row r="17" spans="1:10" ht="33" customHeight="1" x14ac:dyDescent="0.25">
      <c r="A17" s="334"/>
      <c r="B17" s="332"/>
      <c r="C17" s="332"/>
      <c r="D17" s="332"/>
      <c r="E17" s="332"/>
      <c r="F17" s="340" t="s">
        <v>156</v>
      </c>
      <c r="G17" s="340"/>
      <c r="H17" s="340"/>
      <c r="I17" s="166">
        <v>4</v>
      </c>
      <c r="J17" s="167"/>
    </row>
    <row r="18" spans="1:10" ht="24.75" customHeight="1" x14ac:dyDescent="0.25">
      <c r="A18" s="334"/>
      <c r="B18" s="332"/>
      <c r="C18" s="332"/>
      <c r="D18" s="332"/>
      <c r="E18" s="332"/>
      <c r="F18" s="340" t="s">
        <v>28</v>
      </c>
      <c r="G18" s="340"/>
      <c r="H18" s="340"/>
      <c r="I18" s="166">
        <v>4</v>
      </c>
      <c r="J18" s="167"/>
    </row>
    <row r="19" spans="1:10" ht="24.75" customHeight="1" x14ac:dyDescent="0.25">
      <c r="A19" s="334"/>
      <c r="B19" s="332"/>
      <c r="C19" s="332"/>
      <c r="D19" s="332"/>
      <c r="E19" s="332"/>
      <c r="F19" s="340" t="s">
        <v>29</v>
      </c>
      <c r="G19" s="340"/>
      <c r="H19" s="340"/>
      <c r="I19" s="166">
        <v>4</v>
      </c>
      <c r="J19" s="167"/>
    </row>
    <row r="20" spans="1:10" ht="24.75" customHeight="1" x14ac:dyDescent="0.25">
      <c r="A20" s="334"/>
      <c r="B20" s="332"/>
      <c r="C20" s="332"/>
      <c r="D20" s="332"/>
      <c r="E20" s="332"/>
      <c r="F20" s="340" t="s">
        <v>30</v>
      </c>
      <c r="G20" s="340"/>
      <c r="H20" s="340"/>
      <c r="I20" s="166">
        <v>4</v>
      </c>
      <c r="J20" s="167"/>
    </row>
    <row r="21" spans="1:10" ht="24.75" customHeight="1" x14ac:dyDescent="0.25">
      <c r="A21" s="334"/>
      <c r="B21" s="332"/>
      <c r="C21" s="332"/>
      <c r="D21" s="332"/>
      <c r="E21" s="332"/>
      <c r="F21" s="340" t="s">
        <v>86</v>
      </c>
      <c r="G21" s="340"/>
      <c r="H21" s="340"/>
      <c r="I21" s="166">
        <v>4</v>
      </c>
      <c r="J21" s="167"/>
    </row>
    <row r="22" spans="1:10" ht="36.75" customHeight="1" x14ac:dyDescent="0.25">
      <c r="A22" s="335"/>
      <c r="B22" s="336"/>
      <c r="C22" s="336"/>
      <c r="D22" s="336"/>
      <c r="E22" s="336"/>
      <c r="F22" s="340" t="s">
        <v>157</v>
      </c>
      <c r="G22" s="340"/>
      <c r="H22" s="340"/>
      <c r="I22" s="168">
        <v>4</v>
      </c>
      <c r="J22" s="169"/>
    </row>
    <row r="23" spans="1:10" ht="33.75" customHeight="1" x14ac:dyDescent="0.25">
      <c r="A23" s="335"/>
      <c r="B23" s="336"/>
      <c r="C23" s="336"/>
      <c r="D23" s="336"/>
      <c r="E23" s="336"/>
      <c r="F23" s="340" t="s">
        <v>158</v>
      </c>
      <c r="G23" s="340"/>
      <c r="H23" s="340"/>
      <c r="I23" s="168">
        <v>4</v>
      </c>
      <c r="J23" s="169"/>
    </row>
    <row r="24" spans="1:10" ht="34.5" customHeight="1" x14ac:dyDescent="0.25">
      <c r="A24" s="335"/>
      <c r="B24" s="336"/>
      <c r="C24" s="336"/>
      <c r="D24" s="336"/>
      <c r="E24" s="336"/>
      <c r="F24" s="341" t="s">
        <v>94</v>
      </c>
      <c r="G24" s="342"/>
      <c r="H24" s="343"/>
      <c r="I24" s="168">
        <v>4</v>
      </c>
      <c r="J24" s="169"/>
    </row>
    <row r="25" spans="1:10" ht="39" customHeight="1" thickBot="1" x14ac:dyDescent="0.3">
      <c r="A25" s="337"/>
      <c r="B25" s="333"/>
      <c r="C25" s="333"/>
      <c r="D25" s="333"/>
      <c r="E25" s="333"/>
      <c r="F25" s="344" t="s">
        <v>31</v>
      </c>
      <c r="G25" s="345"/>
      <c r="H25" s="346"/>
      <c r="I25" s="170">
        <v>4</v>
      </c>
      <c r="J25" s="171"/>
    </row>
    <row r="26" spans="1:10" ht="17.25" thickTop="1" thickBot="1" x14ac:dyDescent="0.3">
      <c r="A26" s="172"/>
      <c r="B26" s="172"/>
      <c r="C26" s="172"/>
      <c r="D26" s="173"/>
      <c r="E26" s="173"/>
      <c r="F26" s="172"/>
      <c r="G26" s="172"/>
      <c r="H26" s="173"/>
      <c r="I26" s="174">
        <f>IF(COUNTA(I14:I25)=0,"",AVERAGE(I14:I25))</f>
        <v>4</v>
      </c>
      <c r="J26" s="174" t="str">
        <f>IF(COUNTA(J14:J25)=0,"",AVERAGE(J14:J25))</f>
        <v/>
      </c>
    </row>
    <row r="27" spans="1:10" ht="39" customHeight="1" thickBot="1" x14ac:dyDescent="0.45">
      <c r="A27" s="11"/>
      <c r="B27" s="11"/>
      <c r="C27" s="11"/>
      <c r="D27" s="12"/>
      <c r="E27" s="12"/>
      <c r="F27" s="10"/>
      <c r="G27" s="10"/>
    </row>
    <row r="28" spans="1:10" ht="39" customHeight="1" thickTop="1" x14ac:dyDescent="0.25">
      <c r="A28" s="347" t="s">
        <v>9</v>
      </c>
      <c r="B28" s="348"/>
      <c r="C28" s="349" t="s">
        <v>8</v>
      </c>
      <c r="D28" s="349"/>
      <c r="E28" s="349"/>
      <c r="F28" s="349" t="s">
        <v>7</v>
      </c>
      <c r="G28" s="349"/>
      <c r="H28" s="349"/>
      <c r="I28" s="142" t="s">
        <v>143</v>
      </c>
      <c r="J28" s="143" t="s">
        <v>1</v>
      </c>
    </row>
    <row r="29" spans="1:10" ht="51" customHeight="1" x14ac:dyDescent="0.25">
      <c r="A29" s="334" t="s">
        <v>12</v>
      </c>
      <c r="B29" s="332"/>
      <c r="C29" s="332" t="s">
        <v>21</v>
      </c>
      <c r="D29" s="332"/>
      <c r="E29" s="332"/>
      <c r="F29" s="332" t="s">
        <v>33</v>
      </c>
      <c r="G29" s="332"/>
      <c r="H29" s="332"/>
      <c r="I29" s="166">
        <v>4</v>
      </c>
      <c r="J29" s="167"/>
    </row>
    <row r="30" spans="1:10" ht="54.75" customHeight="1" x14ac:dyDescent="0.25">
      <c r="A30" s="334"/>
      <c r="B30" s="332"/>
      <c r="C30" s="332"/>
      <c r="D30" s="332"/>
      <c r="E30" s="332"/>
      <c r="F30" s="332" t="s">
        <v>159</v>
      </c>
      <c r="G30" s="332"/>
      <c r="H30" s="332"/>
      <c r="I30" s="166">
        <v>4</v>
      </c>
      <c r="J30" s="167"/>
    </row>
    <row r="31" spans="1:10" ht="33" customHeight="1" x14ac:dyDescent="0.25">
      <c r="A31" s="334"/>
      <c r="B31" s="332"/>
      <c r="C31" s="332"/>
      <c r="D31" s="332"/>
      <c r="E31" s="332"/>
      <c r="F31" s="332" t="s">
        <v>160</v>
      </c>
      <c r="G31" s="332"/>
      <c r="H31" s="332"/>
      <c r="I31" s="166">
        <v>4</v>
      </c>
      <c r="J31" s="167"/>
    </row>
    <row r="32" spans="1:10" ht="26.25" customHeight="1" x14ac:dyDescent="0.25">
      <c r="A32" s="334"/>
      <c r="B32" s="332"/>
      <c r="C32" s="332"/>
      <c r="D32" s="332"/>
      <c r="E32" s="332"/>
      <c r="F32" s="332" t="s">
        <v>161</v>
      </c>
      <c r="G32" s="332"/>
      <c r="H32" s="332"/>
      <c r="I32" s="166">
        <v>4</v>
      </c>
      <c r="J32" s="167"/>
    </row>
    <row r="33" spans="1:10" ht="66.75" customHeight="1" thickBot="1" x14ac:dyDescent="0.3">
      <c r="A33" s="337"/>
      <c r="B33" s="333"/>
      <c r="C33" s="333"/>
      <c r="D33" s="333"/>
      <c r="E33" s="333"/>
      <c r="F33" s="333" t="s">
        <v>162</v>
      </c>
      <c r="G33" s="333"/>
      <c r="H33" s="333"/>
      <c r="I33" s="170">
        <v>4</v>
      </c>
      <c r="J33" s="171"/>
    </row>
    <row r="34" spans="1:10" ht="17.25" thickTop="1" thickBot="1" x14ac:dyDescent="0.3">
      <c r="A34" s="173"/>
      <c r="B34" s="173"/>
      <c r="C34" s="173"/>
      <c r="D34" s="173"/>
      <c r="E34" s="173"/>
      <c r="F34" s="173"/>
      <c r="G34" s="173"/>
      <c r="H34" s="173"/>
      <c r="I34" s="174">
        <f>IF(COUNTA(I29:I33)=0,"",AVERAGE(I29:I33))</f>
        <v>4</v>
      </c>
      <c r="J34" s="174" t="str">
        <f>IF(COUNTA(J29:J33)=0,"",AVERAGE(J29:J33))</f>
        <v/>
      </c>
    </row>
    <row r="36" spans="1:10" ht="19.5" thickBot="1" x14ac:dyDescent="0.35">
      <c r="E36" s="13"/>
    </row>
    <row r="37" spans="1:10" ht="30.75" customHeight="1" thickTop="1" x14ac:dyDescent="0.25">
      <c r="A37" s="347" t="s">
        <v>9</v>
      </c>
      <c r="B37" s="348"/>
      <c r="C37" s="349" t="s">
        <v>8</v>
      </c>
      <c r="D37" s="349"/>
      <c r="E37" s="349"/>
      <c r="F37" s="349" t="s">
        <v>7</v>
      </c>
      <c r="G37" s="349"/>
      <c r="H37" s="349"/>
      <c r="I37" s="142" t="s">
        <v>143</v>
      </c>
      <c r="J37" s="143" t="s">
        <v>1</v>
      </c>
    </row>
    <row r="38" spans="1:10" ht="22.5" customHeight="1" x14ac:dyDescent="0.25">
      <c r="A38" s="334" t="s">
        <v>15</v>
      </c>
      <c r="B38" s="332"/>
      <c r="C38" s="332" t="s">
        <v>14</v>
      </c>
      <c r="D38" s="332"/>
      <c r="E38" s="332"/>
      <c r="F38" s="331" t="s">
        <v>34</v>
      </c>
      <c r="G38" s="331"/>
      <c r="H38" s="331"/>
      <c r="I38" s="166">
        <v>4</v>
      </c>
      <c r="J38" s="167"/>
    </row>
    <row r="39" spans="1:10" ht="22.5" customHeight="1" x14ac:dyDescent="0.25">
      <c r="A39" s="334"/>
      <c r="B39" s="332"/>
      <c r="C39" s="332" t="s">
        <v>13</v>
      </c>
      <c r="D39" s="332"/>
      <c r="E39" s="332"/>
      <c r="F39" s="331" t="s">
        <v>163</v>
      </c>
      <c r="G39" s="331"/>
      <c r="H39" s="331"/>
      <c r="I39" s="166">
        <v>4</v>
      </c>
      <c r="J39" s="167"/>
    </row>
    <row r="40" spans="1:10" ht="22.5" customHeight="1" x14ac:dyDescent="0.25">
      <c r="A40" s="334"/>
      <c r="B40" s="332"/>
      <c r="C40" s="332"/>
      <c r="D40" s="332"/>
      <c r="E40" s="332"/>
      <c r="F40" s="331" t="s">
        <v>35</v>
      </c>
      <c r="G40" s="331"/>
      <c r="H40" s="331"/>
      <c r="I40" s="166">
        <v>4</v>
      </c>
      <c r="J40" s="167"/>
    </row>
    <row r="41" spans="1:10" ht="22.5" customHeight="1" x14ac:dyDescent="0.25">
      <c r="A41" s="334"/>
      <c r="B41" s="332"/>
      <c r="C41" s="332"/>
      <c r="D41" s="332"/>
      <c r="E41" s="332"/>
      <c r="F41" s="331" t="s">
        <v>164</v>
      </c>
      <c r="G41" s="331"/>
      <c r="H41" s="331"/>
      <c r="I41" s="166">
        <v>4</v>
      </c>
      <c r="J41" s="167"/>
    </row>
    <row r="42" spans="1:10" ht="22.5" customHeight="1" x14ac:dyDescent="0.25">
      <c r="A42" s="334"/>
      <c r="B42" s="332"/>
      <c r="C42" s="332"/>
      <c r="D42" s="332"/>
      <c r="E42" s="332"/>
      <c r="F42" s="331" t="s">
        <v>165</v>
      </c>
      <c r="G42" s="331"/>
      <c r="H42" s="331"/>
      <c r="I42" s="166">
        <v>4</v>
      </c>
      <c r="J42" s="167"/>
    </row>
    <row r="43" spans="1:10" ht="22.5" customHeight="1" x14ac:dyDescent="0.25">
      <c r="A43" s="335"/>
      <c r="B43" s="336"/>
      <c r="C43" s="336"/>
      <c r="D43" s="336"/>
      <c r="E43" s="336"/>
      <c r="F43" s="331" t="s">
        <v>166</v>
      </c>
      <c r="G43" s="331"/>
      <c r="H43" s="331"/>
      <c r="I43" s="168">
        <v>4</v>
      </c>
      <c r="J43" s="169"/>
    </row>
    <row r="44" spans="1:10" ht="22.5" customHeight="1" thickBot="1" x14ac:dyDescent="0.3">
      <c r="A44" s="337"/>
      <c r="B44" s="333"/>
      <c r="C44" s="333"/>
      <c r="D44" s="333"/>
      <c r="E44" s="333"/>
      <c r="F44" s="362" t="s">
        <v>95</v>
      </c>
      <c r="G44" s="362"/>
      <c r="H44" s="362"/>
      <c r="I44" s="170">
        <v>4</v>
      </c>
      <c r="J44" s="171"/>
    </row>
    <row r="45" spans="1:10" ht="17.25" thickTop="1" thickBot="1" x14ac:dyDescent="0.3">
      <c r="I45" s="174">
        <f>IF(COUNTA(I38:I44)=0,"",AVERAGE(I38:I44))</f>
        <v>4</v>
      </c>
      <c r="J45" s="174" t="str">
        <f>IF(COUNTA(J38:J44)=0,"",AVERAGE(J38:J44))</f>
        <v/>
      </c>
    </row>
    <row r="47" spans="1:10" ht="15.75" thickBot="1" x14ac:dyDescent="0.3"/>
    <row r="48" spans="1:10" ht="30.75" customHeight="1" thickTop="1" x14ac:dyDescent="0.25">
      <c r="A48" s="347" t="s">
        <v>9</v>
      </c>
      <c r="B48" s="348"/>
      <c r="C48" s="349" t="s">
        <v>8</v>
      </c>
      <c r="D48" s="349"/>
      <c r="E48" s="349"/>
      <c r="F48" s="349" t="s">
        <v>7</v>
      </c>
      <c r="G48" s="349"/>
      <c r="H48" s="349"/>
      <c r="I48" s="142" t="s">
        <v>143</v>
      </c>
      <c r="J48" s="143" t="s">
        <v>1</v>
      </c>
    </row>
    <row r="49" spans="1:10" ht="23.25" customHeight="1" x14ac:dyDescent="0.25">
      <c r="A49" s="350" t="s">
        <v>27</v>
      </c>
      <c r="B49" s="351"/>
      <c r="C49" s="356" t="s">
        <v>88</v>
      </c>
      <c r="D49" s="357"/>
      <c r="E49" s="351"/>
      <c r="F49" s="338" t="s">
        <v>167</v>
      </c>
      <c r="G49" s="338"/>
      <c r="H49" s="338"/>
      <c r="I49" s="166">
        <v>4</v>
      </c>
      <c r="J49" s="167"/>
    </row>
    <row r="50" spans="1:10" ht="23.25" customHeight="1" x14ac:dyDescent="0.25">
      <c r="A50" s="352"/>
      <c r="B50" s="353"/>
      <c r="C50" s="358"/>
      <c r="D50" s="359"/>
      <c r="E50" s="353"/>
      <c r="F50" s="338" t="s">
        <v>168</v>
      </c>
      <c r="G50" s="338"/>
      <c r="H50" s="338"/>
      <c r="I50" s="166">
        <v>4</v>
      </c>
      <c r="J50" s="167"/>
    </row>
    <row r="51" spans="1:10" ht="23.25" customHeight="1" x14ac:dyDescent="0.25">
      <c r="A51" s="352"/>
      <c r="B51" s="353"/>
      <c r="C51" s="358"/>
      <c r="D51" s="359"/>
      <c r="E51" s="353"/>
      <c r="F51" s="338" t="s">
        <v>169</v>
      </c>
      <c r="G51" s="338"/>
      <c r="H51" s="338"/>
      <c r="I51" s="166">
        <v>4</v>
      </c>
      <c r="J51" s="167"/>
    </row>
    <row r="52" spans="1:10" ht="23.25" customHeight="1" x14ac:dyDescent="0.25">
      <c r="A52" s="352"/>
      <c r="B52" s="353"/>
      <c r="C52" s="358"/>
      <c r="D52" s="359"/>
      <c r="E52" s="353"/>
      <c r="F52" s="338" t="s">
        <v>170</v>
      </c>
      <c r="G52" s="338"/>
      <c r="H52" s="338"/>
      <c r="I52" s="166">
        <v>4</v>
      </c>
      <c r="J52" s="167"/>
    </row>
    <row r="53" spans="1:10" ht="30.75" customHeight="1" x14ac:dyDescent="0.25">
      <c r="A53" s="352"/>
      <c r="B53" s="353"/>
      <c r="C53" s="358"/>
      <c r="D53" s="359"/>
      <c r="E53" s="353"/>
      <c r="F53" s="338" t="s">
        <v>171</v>
      </c>
      <c r="G53" s="338"/>
      <c r="H53" s="338"/>
      <c r="I53" s="166">
        <v>4</v>
      </c>
      <c r="J53" s="167"/>
    </row>
    <row r="54" spans="1:10" ht="38.25" customHeight="1" x14ac:dyDescent="0.25">
      <c r="A54" s="352"/>
      <c r="B54" s="353"/>
      <c r="C54" s="358"/>
      <c r="D54" s="359"/>
      <c r="E54" s="353"/>
      <c r="F54" s="338" t="s">
        <v>172</v>
      </c>
      <c r="G54" s="338"/>
      <c r="H54" s="338"/>
      <c r="I54" s="166">
        <v>4</v>
      </c>
      <c r="J54" s="167"/>
    </row>
    <row r="55" spans="1:10" ht="44.25" customHeight="1" x14ac:dyDescent="0.25">
      <c r="A55" s="352"/>
      <c r="B55" s="353"/>
      <c r="C55" s="358"/>
      <c r="D55" s="359"/>
      <c r="E55" s="353"/>
      <c r="F55" s="338" t="s">
        <v>173</v>
      </c>
      <c r="G55" s="338"/>
      <c r="H55" s="338"/>
      <c r="I55" s="166">
        <v>4</v>
      </c>
      <c r="J55" s="167"/>
    </row>
    <row r="56" spans="1:10" ht="30" customHeight="1" x14ac:dyDescent="0.25">
      <c r="A56" s="352"/>
      <c r="B56" s="353"/>
      <c r="C56" s="358"/>
      <c r="D56" s="359"/>
      <c r="E56" s="353"/>
      <c r="F56" s="338" t="s">
        <v>174</v>
      </c>
      <c r="G56" s="338"/>
      <c r="H56" s="338"/>
      <c r="I56" s="166">
        <v>4</v>
      </c>
      <c r="J56" s="167"/>
    </row>
    <row r="57" spans="1:10" ht="23.25" customHeight="1" x14ac:dyDescent="0.25">
      <c r="A57" s="352"/>
      <c r="B57" s="353"/>
      <c r="C57" s="358"/>
      <c r="D57" s="359"/>
      <c r="E57" s="353"/>
      <c r="F57" s="338" t="s">
        <v>175</v>
      </c>
      <c r="G57" s="338"/>
      <c r="H57" s="338"/>
      <c r="I57" s="166">
        <v>4</v>
      </c>
      <c r="J57" s="167"/>
    </row>
    <row r="58" spans="1:10" ht="23.25" customHeight="1" thickBot="1" x14ac:dyDescent="0.3">
      <c r="A58" s="354"/>
      <c r="B58" s="355"/>
      <c r="C58" s="360"/>
      <c r="D58" s="361"/>
      <c r="E58" s="355"/>
      <c r="F58" s="339" t="s">
        <v>176</v>
      </c>
      <c r="G58" s="339"/>
      <c r="H58" s="339"/>
      <c r="I58" s="170">
        <v>4</v>
      </c>
      <c r="J58" s="171"/>
    </row>
    <row r="59" spans="1:10" ht="17.25" thickTop="1" thickBot="1" x14ac:dyDescent="0.3">
      <c r="C59" s="363" t="s">
        <v>177</v>
      </c>
      <c r="D59" s="363"/>
      <c r="E59" s="363"/>
      <c r="F59" s="363"/>
      <c r="G59" s="363"/>
      <c r="H59" s="364"/>
      <c r="I59" s="174">
        <f>IF(COUNTA(I49:I58)=0,"",AVERAGE(I49:I58))</f>
        <v>4</v>
      </c>
      <c r="J59" s="174" t="str">
        <f>IF(COUNTA(J49:J58)=0,"",AVERAGE(J49:J58))</f>
        <v/>
      </c>
    </row>
  </sheetData>
  <mergeCells count="66">
    <mergeCell ref="A48:B48"/>
    <mergeCell ref="C48:E48"/>
    <mergeCell ref="F48:H48"/>
    <mergeCell ref="F58:H58"/>
    <mergeCell ref="C59:H59"/>
    <mergeCell ref="F52:H52"/>
    <mergeCell ref="F53:H53"/>
    <mergeCell ref="F54:H54"/>
    <mergeCell ref="F55:H55"/>
    <mergeCell ref="F56:H56"/>
    <mergeCell ref="F57:H57"/>
    <mergeCell ref="A49:B58"/>
    <mergeCell ref="C49:E58"/>
    <mergeCell ref="F49:H49"/>
    <mergeCell ref="F50:H50"/>
    <mergeCell ref="F51:H51"/>
    <mergeCell ref="A37:B37"/>
    <mergeCell ref="C37:E37"/>
    <mergeCell ref="F37:H37"/>
    <mergeCell ref="A38:B44"/>
    <mergeCell ref="C38:E44"/>
    <mergeCell ref="F38:H38"/>
    <mergeCell ref="F39:H39"/>
    <mergeCell ref="F40:H40"/>
    <mergeCell ref="F41:H41"/>
    <mergeCell ref="F42:H42"/>
    <mergeCell ref="F43:H43"/>
    <mergeCell ref="F44:H44"/>
    <mergeCell ref="A29:B33"/>
    <mergeCell ref="C29:E33"/>
    <mergeCell ref="F29:H29"/>
    <mergeCell ref="F30:H30"/>
    <mergeCell ref="F31:H31"/>
    <mergeCell ref="F32:H32"/>
    <mergeCell ref="F33:H33"/>
    <mergeCell ref="F22:H22"/>
    <mergeCell ref="F23:H23"/>
    <mergeCell ref="F24:H24"/>
    <mergeCell ref="F25:H25"/>
    <mergeCell ref="A28:B28"/>
    <mergeCell ref="C28:E28"/>
    <mergeCell ref="F28:H28"/>
    <mergeCell ref="A14:B25"/>
    <mergeCell ref="C14:E25"/>
    <mergeCell ref="F14:H14"/>
    <mergeCell ref="F15:H15"/>
    <mergeCell ref="F16:H16"/>
    <mergeCell ref="F17:H17"/>
    <mergeCell ref="F18:H18"/>
    <mergeCell ref="F19:H19"/>
    <mergeCell ref="F20:H20"/>
    <mergeCell ref="F21:H21"/>
    <mergeCell ref="B10:C10"/>
    <mergeCell ref="D10:E10"/>
    <mergeCell ref="F10:G10"/>
    <mergeCell ref="H10:I10"/>
    <mergeCell ref="A13:B13"/>
    <mergeCell ref="C13:E13"/>
    <mergeCell ref="F13:H13"/>
    <mergeCell ref="B1:J2"/>
    <mergeCell ref="B3:I3"/>
    <mergeCell ref="B4:I4"/>
    <mergeCell ref="B9:C9"/>
    <mergeCell ref="D9:E9"/>
    <mergeCell ref="F9:G9"/>
    <mergeCell ref="H9:I9"/>
  </mergeCells>
  <printOptions horizontalCentered="1"/>
  <pageMargins left="0" right="0" top="0" bottom="0" header="0.31496062992125984" footer="0.31496062992125984"/>
  <pageSetup scale="51"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57E3F-F170-4F5E-A4C5-992E05B8973E}">
  <sheetPr>
    <tabColor rgb="FF92D050"/>
  </sheetPr>
  <dimension ref="A1:M42"/>
  <sheetViews>
    <sheetView view="pageBreakPreview" topLeftCell="A4" zoomScale="90" zoomScaleNormal="100" zoomScaleSheetLayoutView="90" workbookViewId="0">
      <selection activeCell="G41" sqref="G41"/>
    </sheetView>
  </sheetViews>
  <sheetFormatPr defaultColWidth="47.28515625" defaultRowHeight="17.25" customHeight="1" x14ac:dyDescent="0.25"/>
  <cols>
    <col min="1" max="10" width="12.7109375" style="20" customWidth="1"/>
    <col min="11" max="16384" width="47.28515625" style="20"/>
  </cols>
  <sheetData>
    <row r="1" spans="1:13" s="136" customFormat="1" ht="15" customHeight="1" x14ac:dyDescent="0.25">
      <c r="A1" s="101"/>
      <c r="B1" s="253" t="s">
        <v>114</v>
      </c>
      <c r="C1" s="253"/>
      <c r="D1" s="253"/>
      <c r="E1" s="253"/>
      <c r="F1" s="253"/>
      <c r="G1" s="253"/>
      <c r="H1" s="253"/>
      <c r="I1" s="253"/>
      <c r="J1" s="253"/>
    </row>
    <row r="2" spans="1:13" s="136" customFormat="1" ht="15.75" customHeight="1" x14ac:dyDescent="0.25">
      <c r="A2" s="101"/>
      <c r="B2" s="253"/>
      <c r="C2" s="253"/>
      <c r="D2" s="253"/>
      <c r="E2" s="253"/>
      <c r="F2" s="253"/>
      <c r="G2" s="253"/>
      <c r="H2" s="253"/>
      <c r="I2" s="253"/>
      <c r="J2" s="253"/>
    </row>
    <row r="3" spans="1:13" s="103" customFormat="1" ht="10.5" customHeight="1" x14ac:dyDescent="0.25">
      <c r="A3" s="114"/>
      <c r="B3" s="276"/>
      <c r="C3" s="276"/>
      <c r="D3" s="276"/>
      <c r="E3" s="276"/>
      <c r="F3" s="276"/>
      <c r="G3" s="276"/>
      <c r="H3" s="276"/>
      <c r="I3" s="276"/>
    </row>
    <row r="4" spans="1:13" s="103" customFormat="1" ht="20.25" customHeight="1" x14ac:dyDescent="0.4">
      <c r="A4" s="114"/>
      <c r="B4" s="287" t="s">
        <v>178</v>
      </c>
      <c r="C4" s="287"/>
      <c r="D4" s="287"/>
      <c r="E4" s="287"/>
      <c r="F4" s="287"/>
      <c r="G4" s="287"/>
      <c r="H4" s="287"/>
      <c r="I4" s="287"/>
    </row>
    <row r="5" spans="1:13" ht="15" x14ac:dyDescent="0.25">
      <c r="A5" s="165"/>
      <c r="B5" s="165"/>
      <c r="C5" s="165"/>
    </row>
    <row r="6" spans="1:13" s="22" customFormat="1" ht="17.25" customHeight="1" x14ac:dyDescent="0.25">
      <c r="A6" s="20"/>
      <c r="B6" s="20"/>
      <c r="C6" s="20"/>
      <c r="D6" s="20"/>
    </row>
    <row r="7" spans="1:13" s="22" customFormat="1" ht="17.25" customHeight="1" x14ac:dyDescent="0.35">
      <c r="A7" s="367" t="s">
        <v>179</v>
      </c>
      <c r="B7" s="367"/>
      <c r="C7" s="20"/>
      <c r="D7" s="20"/>
    </row>
    <row r="8" spans="1:13" s="22" customFormat="1" ht="17.25" customHeight="1" thickBot="1" x14ac:dyDescent="0.3">
      <c r="A8" s="20"/>
      <c r="B8" s="20"/>
      <c r="C8" s="20"/>
      <c r="D8" s="20"/>
    </row>
    <row r="9" spans="1:13" s="22" customFormat="1" ht="48.75" customHeight="1" thickTop="1" x14ac:dyDescent="0.25">
      <c r="B9" s="368" t="s">
        <v>6</v>
      </c>
      <c r="C9" s="369"/>
      <c r="D9" s="369"/>
      <c r="E9" s="369" t="s">
        <v>4</v>
      </c>
      <c r="F9" s="372" t="s">
        <v>62</v>
      </c>
      <c r="G9" s="373"/>
      <c r="H9" s="374" t="s">
        <v>1</v>
      </c>
      <c r="I9" s="375"/>
    </row>
    <row r="10" spans="1:13" s="22" customFormat="1" ht="31.5" x14ac:dyDescent="0.25">
      <c r="B10" s="370"/>
      <c r="C10" s="371"/>
      <c r="D10" s="371"/>
      <c r="E10" s="371"/>
      <c r="F10" s="175" t="s">
        <v>180</v>
      </c>
      <c r="G10" s="176" t="s">
        <v>36</v>
      </c>
      <c r="H10" s="177" t="s">
        <v>180</v>
      </c>
      <c r="I10" s="178" t="s">
        <v>36</v>
      </c>
      <c r="K10" s="22" t="s">
        <v>204</v>
      </c>
    </row>
    <row r="11" spans="1:13" s="22" customFormat="1" ht="37.5" customHeight="1" x14ac:dyDescent="0.25">
      <c r="B11" s="365" t="s">
        <v>44</v>
      </c>
      <c r="C11" s="366"/>
      <c r="D11" s="366"/>
      <c r="E11" s="179">
        <v>0.1</v>
      </c>
      <c r="F11" s="180">
        <f>IF('P4-Comp. Manag'!I21="","",'P4-Comp. Manag'!I21*$E11)</f>
        <v>0.4</v>
      </c>
      <c r="G11" s="181">
        <f>F11/K11</f>
        <v>1</v>
      </c>
      <c r="H11" s="182" t="str">
        <f>IF('P4-Comp. Manag'!J21="","",'P4-Comp. Manag'!J21*$E11)</f>
        <v/>
      </c>
      <c r="I11" s="183" t="str">
        <f>H11</f>
        <v/>
      </c>
      <c r="K11" s="22">
        <f>E11*4</f>
        <v>0.4</v>
      </c>
    </row>
    <row r="12" spans="1:13" ht="31.5" customHeight="1" x14ac:dyDescent="0.25">
      <c r="B12" s="365" t="s">
        <v>80</v>
      </c>
      <c r="C12" s="366"/>
      <c r="D12" s="366"/>
      <c r="E12" s="179">
        <v>0.1</v>
      </c>
      <c r="F12" s="180">
        <f>IF('P4-Comp. Manag'!I30="","",'P4-Comp. Manag'!I30*$E12)</f>
        <v>0.4</v>
      </c>
      <c r="G12" s="181">
        <f>F12/K12</f>
        <v>1</v>
      </c>
      <c r="H12" s="182" t="str">
        <f>IF('P4-Comp. Manag'!J30="","",'P4-Comp. Manag'!J30*$E12)</f>
        <v/>
      </c>
      <c r="I12" s="183" t="str">
        <f t="shared" ref="I12:I18" si="0">H12</f>
        <v/>
      </c>
      <c r="K12" s="22">
        <f>E12*4</f>
        <v>0.4</v>
      </c>
    </row>
    <row r="13" spans="1:13" ht="31.5" customHeight="1" x14ac:dyDescent="0.25">
      <c r="B13" s="365" t="s">
        <v>26</v>
      </c>
      <c r="C13" s="366"/>
      <c r="D13" s="366"/>
      <c r="E13" s="179">
        <v>0.1</v>
      </c>
      <c r="F13" s="180">
        <f>IF('P4-Comp. Manag'!I41="","",'P4-Comp. Manag'!I41*$E13)</f>
        <v>0.4</v>
      </c>
      <c r="G13" s="181">
        <f>F13/K13</f>
        <v>1</v>
      </c>
      <c r="H13" s="182" t="str">
        <f>IF('P4-Comp. Manag'!J41="","",'P4-Comp. Manag'!J41*$E13)</f>
        <v/>
      </c>
      <c r="I13" s="183" t="str">
        <f t="shared" si="0"/>
        <v/>
      </c>
      <c r="K13" s="22">
        <f>E13*4</f>
        <v>0.4</v>
      </c>
    </row>
    <row r="14" spans="1:13" ht="31.5" customHeight="1" x14ac:dyDescent="0.25">
      <c r="B14" s="365" t="s">
        <v>151</v>
      </c>
      <c r="C14" s="366"/>
      <c r="D14" s="366"/>
      <c r="E14" s="179">
        <v>0.1</v>
      </c>
      <c r="F14" s="180">
        <f>IF('P4-Comp. Manag'!I48="","",'P4-Comp. Manag'!I48*$E14)</f>
        <v>0.4</v>
      </c>
      <c r="G14" s="181">
        <f>F14/K14</f>
        <v>1</v>
      </c>
      <c r="H14" s="182" t="str">
        <f>IF('P4-Comp. Manag'!J48="","",'P4-Comp. Manag'!J48*$E14)</f>
        <v/>
      </c>
      <c r="I14" s="183" t="str">
        <f t="shared" si="0"/>
        <v/>
      </c>
      <c r="K14" s="22">
        <f>E14*4</f>
        <v>0.4</v>
      </c>
    </row>
    <row r="15" spans="1:13" ht="31.5" customHeight="1" x14ac:dyDescent="0.25">
      <c r="B15" s="365" t="s">
        <v>181</v>
      </c>
      <c r="C15" s="366"/>
      <c r="D15" s="366"/>
      <c r="E15" s="179">
        <v>0.1</v>
      </c>
      <c r="F15" s="180">
        <f>IF('P5-Comp. Manag'!I26="","",'P5-Comp. Manag'!I26*$E15)</f>
        <v>0.4</v>
      </c>
      <c r="G15" s="181">
        <f>F15/K15</f>
        <v>1</v>
      </c>
      <c r="H15" s="182" t="str">
        <f>IF('P5-Comp. Manag'!J26="","",'P5-Comp. Manag'!J26*$E15)</f>
        <v/>
      </c>
      <c r="I15" s="183" t="str">
        <f t="shared" si="0"/>
        <v/>
      </c>
      <c r="K15" s="22">
        <f>E15*4</f>
        <v>0.4</v>
      </c>
    </row>
    <row r="16" spans="1:13" ht="31.5" customHeight="1" x14ac:dyDescent="0.25">
      <c r="B16" s="365" t="s">
        <v>12</v>
      </c>
      <c r="C16" s="366"/>
      <c r="D16" s="366"/>
      <c r="E16" s="179">
        <v>0.1</v>
      </c>
      <c r="F16" s="180">
        <f>IF('P5-Comp. Manag'!I34="","",'P5-Comp. Manag'!I34*$E16)</f>
        <v>0.4</v>
      </c>
      <c r="G16" s="181">
        <f>F16/K16</f>
        <v>1</v>
      </c>
      <c r="H16" s="182" t="str">
        <f>IF('P5-Comp. Manag'!J34="","",'P5-Comp. Manag'!J34*$E16)</f>
        <v/>
      </c>
      <c r="I16" s="183" t="str">
        <f t="shared" si="0"/>
        <v/>
      </c>
      <c r="K16" s="22">
        <f>E16*4</f>
        <v>0.4</v>
      </c>
      <c r="L16" s="184"/>
      <c r="M16" s="184"/>
    </row>
    <row r="17" spans="1:13" ht="31.5" customHeight="1" x14ac:dyDescent="0.25">
      <c r="B17" s="365" t="s">
        <v>15</v>
      </c>
      <c r="C17" s="366"/>
      <c r="D17" s="366"/>
      <c r="E17" s="179">
        <v>0.1</v>
      </c>
      <c r="F17" s="180">
        <f>IF('P5-Comp. Manag'!I45="","",'P5-Comp. Manag'!I45*$E17)</f>
        <v>0.4</v>
      </c>
      <c r="G17" s="181">
        <f>F17/K17</f>
        <v>1</v>
      </c>
      <c r="H17" s="182" t="str">
        <f>IF('P5-Comp. Manag'!J45="","",'P5-Comp. Manag'!J45*$E17)</f>
        <v/>
      </c>
      <c r="I17" s="183" t="str">
        <f t="shared" si="0"/>
        <v/>
      </c>
      <c r="K17" s="22">
        <f>E17*4</f>
        <v>0.4</v>
      </c>
    </row>
    <row r="18" spans="1:13" ht="31.5" customHeight="1" thickBot="1" x14ac:dyDescent="0.3">
      <c r="B18" s="378" t="s">
        <v>27</v>
      </c>
      <c r="C18" s="379"/>
      <c r="D18" s="379"/>
      <c r="E18" s="185">
        <v>0.15</v>
      </c>
      <c r="F18" s="186">
        <f>IF('P5-Comp. Manag'!I59="","",'P5-Comp. Manag'!I59*$E18)</f>
        <v>0.6</v>
      </c>
      <c r="G18" s="181">
        <f>F18/K18</f>
        <v>1</v>
      </c>
      <c r="H18" s="188" t="str">
        <f>IF('P5-Comp. Manag'!J59="","",'P5-Comp. Manag'!J59*$E18)</f>
        <v/>
      </c>
      <c r="I18" s="411" t="str">
        <f t="shared" si="0"/>
        <v/>
      </c>
      <c r="K18" s="22">
        <f>E18*4</f>
        <v>0.6</v>
      </c>
    </row>
    <row r="19" spans="1:13" ht="17.25" customHeight="1" thickTop="1" thickBot="1" x14ac:dyDescent="0.3">
      <c r="C19" s="190"/>
      <c r="D19" s="190"/>
      <c r="F19" s="191">
        <f>SUM(F11:F18)</f>
        <v>3.4</v>
      </c>
      <c r="G19" s="192">
        <f>IF(COUNTA(G11:G18)=0,"",AVERAGE(G11:G18))</f>
        <v>1</v>
      </c>
      <c r="H19" s="191">
        <f>SUM(H11:H18)</f>
        <v>0</v>
      </c>
      <c r="I19" s="412" t="str">
        <f>IF(H19=0,"",H19/K19)</f>
        <v/>
      </c>
      <c r="K19" s="22">
        <f>SUM(K11:K18)</f>
        <v>3.4</v>
      </c>
    </row>
    <row r="20" spans="1:13" ht="17.25" customHeight="1" thickBot="1" x14ac:dyDescent="0.3">
      <c r="C20" s="48"/>
      <c r="D20" s="49"/>
      <c r="F20" s="193"/>
      <c r="G20" s="193"/>
      <c r="H20" s="193"/>
      <c r="I20" s="193"/>
    </row>
    <row r="21" spans="1:13" ht="32.25" customHeight="1" thickTop="1" thickBot="1" x14ac:dyDescent="0.3">
      <c r="C21" s="380" t="s">
        <v>182</v>
      </c>
      <c r="D21" s="381"/>
      <c r="E21" s="381"/>
      <c r="F21" s="194">
        <f>F19</f>
        <v>3.4</v>
      </c>
      <c r="G21" s="195">
        <f>G19</f>
        <v>1</v>
      </c>
      <c r="H21" s="196">
        <f>H19</f>
        <v>0</v>
      </c>
      <c r="I21" s="197" t="str">
        <f>I19</f>
        <v/>
      </c>
    </row>
    <row r="22" spans="1:13" ht="17.25" customHeight="1" thickTop="1" x14ac:dyDescent="0.25">
      <c r="A22" s="198"/>
    </row>
    <row r="23" spans="1:13" ht="17.25" customHeight="1" x14ac:dyDescent="0.25">
      <c r="A23" s="198"/>
    </row>
    <row r="24" spans="1:13" ht="17.25" customHeight="1" x14ac:dyDescent="0.25">
      <c r="A24" s="198"/>
    </row>
    <row r="25" spans="1:13" ht="17.25" customHeight="1" x14ac:dyDescent="0.25">
      <c r="A25" s="198"/>
    </row>
    <row r="26" spans="1:13" ht="17.25" customHeight="1" x14ac:dyDescent="0.25">
      <c r="A26" s="198"/>
    </row>
    <row r="27" spans="1:13" ht="17.25" customHeight="1" x14ac:dyDescent="0.25">
      <c r="A27" s="198"/>
      <c r="L27" s="22"/>
      <c r="M27" s="22"/>
    </row>
    <row r="28" spans="1:13" s="22" customFormat="1" ht="17.25" customHeight="1" x14ac:dyDescent="0.35">
      <c r="A28" s="367" t="s">
        <v>183</v>
      </c>
      <c r="B28" s="367"/>
      <c r="C28" s="20"/>
      <c r="D28" s="20"/>
    </row>
    <row r="29" spans="1:13" s="22" customFormat="1" ht="17.25" customHeight="1" thickBot="1" x14ac:dyDescent="0.4">
      <c r="A29" s="199"/>
      <c r="B29" s="199"/>
      <c r="C29" s="20"/>
      <c r="D29" s="20"/>
    </row>
    <row r="30" spans="1:13" s="22" customFormat="1" ht="32.25" customHeight="1" thickTop="1" x14ac:dyDescent="0.25">
      <c r="B30" s="368" t="s">
        <v>6</v>
      </c>
      <c r="C30" s="369"/>
      <c r="D30" s="369"/>
      <c r="E30" s="369" t="s">
        <v>4</v>
      </c>
      <c r="F30" s="372" t="s">
        <v>62</v>
      </c>
      <c r="G30" s="373"/>
      <c r="H30" s="374" t="s">
        <v>1</v>
      </c>
      <c r="I30" s="375"/>
    </row>
    <row r="31" spans="1:13" s="22" customFormat="1" ht="31.5" x14ac:dyDescent="0.25">
      <c r="B31" s="370"/>
      <c r="C31" s="371"/>
      <c r="D31" s="371"/>
      <c r="E31" s="371"/>
      <c r="F31" s="175" t="s">
        <v>180</v>
      </c>
      <c r="G31" s="176" t="s">
        <v>36</v>
      </c>
      <c r="H31" s="177" t="s">
        <v>180</v>
      </c>
      <c r="I31" s="178" t="s">
        <v>36</v>
      </c>
      <c r="L31" s="20"/>
      <c r="M31" s="20"/>
    </row>
    <row r="32" spans="1:13" ht="32.25" customHeight="1" thickBot="1" x14ac:dyDescent="0.3">
      <c r="B32" s="378" t="s">
        <v>89</v>
      </c>
      <c r="C32" s="379"/>
      <c r="D32" s="379"/>
      <c r="E32" s="185">
        <v>0.15</v>
      </c>
      <c r="F32" s="200">
        <f>IF('P3-Obj. OP'!F18="","",'P3-Obj. OP'!F18*E32)</f>
        <v>0.45000000000000007</v>
      </c>
      <c r="G32" s="187">
        <f>F32/K32</f>
        <v>1.0000000000000002</v>
      </c>
      <c r="H32" s="201">
        <f>IF('P3-Obj. OP'!K18="","",'P3-Obj. OP'!K18*E32)</f>
        <v>0.45000000000000007</v>
      </c>
      <c r="I32" s="189">
        <f>H32/K32</f>
        <v>1.0000000000000002</v>
      </c>
      <c r="K32" s="20">
        <f>E32*3</f>
        <v>0.44999999999999996</v>
      </c>
    </row>
    <row r="33" spans="1:11" ht="17.25" customHeight="1" thickTop="1" thickBot="1" x14ac:dyDescent="0.3">
      <c r="A33" s="198"/>
    </row>
    <row r="34" spans="1:11" ht="46.5" customHeight="1" thickTop="1" thickBot="1" x14ac:dyDescent="0.3">
      <c r="A34" s="198"/>
      <c r="C34" s="380" t="s">
        <v>184</v>
      </c>
      <c r="D34" s="381"/>
      <c r="E34" s="381"/>
      <c r="F34" s="202">
        <f>F32</f>
        <v>0.45000000000000007</v>
      </c>
      <c r="G34" s="195">
        <f>G32</f>
        <v>1.0000000000000002</v>
      </c>
      <c r="H34" s="203">
        <f>H32</f>
        <v>0.45000000000000007</v>
      </c>
      <c r="I34" s="197">
        <f>I32</f>
        <v>1.0000000000000002</v>
      </c>
    </row>
    <row r="35" spans="1:11" ht="17.25" customHeight="1" thickTop="1" x14ac:dyDescent="0.25"/>
    <row r="36" spans="1:11" ht="17.25" customHeight="1" x14ac:dyDescent="0.25">
      <c r="A36" s="198"/>
    </row>
    <row r="38" spans="1:11" ht="17.25" customHeight="1" thickBot="1" x14ac:dyDescent="0.3">
      <c r="A38" s="198"/>
    </row>
    <row r="39" spans="1:11" ht="40.5" customHeight="1" thickTop="1" thickBot="1" x14ac:dyDescent="0.3">
      <c r="A39" s="198"/>
      <c r="D39" s="376" t="s">
        <v>185</v>
      </c>
      <c r="E39" s="377">
        <f>SUM(B19:B32)</f>
        <v>0</v>
      </c>
      <c r="F39" s="204">
        <f>F34+F21</f>
        <v>3.85</v>
      </c>
      <c r="G39" s="205">
        <f>F39/K39</f>
        <v>1.0000000000000002</v>
      </c>
      <c r="K39" s="20">
        <f>K19+K32</f>
        <v>3.8499999999999996</v>
      </c>
    </row>
    <row r="40" spans="1:11" ht="17.25" customHeight="1" thickTop="1" thickBot="1" x14ac:dyDescent="0.3"/>
    <row r="41" spans="1:11" ht="40.5" customHeight="1" thickTop="1" thickBot="1" x14ac:dyDescent="0.3">
      <c r="D41" s="376" t="s">
        <v>186</v>
      </c>
      <c r="E41" s="377">
        <f>SUM(B21:B34)</f>
        <v>0</v>
      </c>
      <c r="F41" s="204">
        <f>H34+H21</f>
        <v>0.45000000000000007</v>
      </c>
      <c r="G41" s="205">
        <f>F41/K41</f>
        <v>0.11688311688311691</v>
      </c>
      <c r="K41" s="20">
        <f>K39</f>
        <v>3.8499999999999996</v>
      </c>
    </row>
    <row r="42" spans="1:11" ht="17.25" customHeight="1" thickTop="1" x14ac:dyDescent="0.25"/>
  </sheetData>
  <sheetProtection selectLockedCells="1" selectUnlockedCells="1"/>
  <mergeCells count="26">
    <mergeCell ref="F30:G30"/>
    <mergeCell ref="H30:I30"/>
    <mergeCell ref="B32:D32"/>
    <mergeCell ref="C34:E34"/>
    <mergeCell ref="D39:E39"/>
    <mergeCell ref="D41:E41"/>
    <mergeCell ref="B17:D17"/>
    <mergeCell ref="B18:D18"/>
    <mergeCell ref="C21:E21"/>
    <mergeCell ref="A28:B28"/>
    <mergeCell ref="B30:D31"/>
    <mergeCell ref="E30:E31"/>
    <mergeCell ref="B16:D16"/>
    <mergeCell ref="B1:J2"/>
    <mergeCell ref="B3:I3"/>
    <mergeCell ref="B4:I4"/>
    <mergeCell ref="A7:B7"/>
    <mergeCell ref="B9:D10"/>
    <mergeCell ref="E9:E10"/>
    <mergeCell ref="F9:G9"/>
    <mergeCell ref="H9:I9"/>
    <mergeCell ref="B11:D11"/>
    <mergeCell ref="B12:D12"/>
    <mergeCell ref="B13:D13"/>
    <mergeCell ref="B14:D14"/>
    <mergeCell ref="B15:D15"/>
  </mergeCells>
  <printOptions horizontalCentered="1"/>
  <pageMargins left="0" right="0" top="0" bottom="0" header="0" footer="0"/>
  <pageSetup scale="7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F4AE14-FF02-43B4-BBB6-6DB903AA8214}">
  <sheetPr>
    <tabColor rgb="FF92D050"/>
    <pageSetUpPr fitToPage="1"/>
  </sheetPr>
  <dimension ref="A1:K20"/>
  <sheetViews>
    <sheetView view="pageBreakPreview" topLeftCell="A10" zoomScale="90" zoomScaleNormal="50" zoomScaleSheetLayoutView="90" workbookViewId="0">
      <selection activeCell="I48" sqref="I48"/>
    </sheetView>
  </sheetViews>
  <sheetFormatPr defaultColWidth="11.42578125" defaultRowHeight="21" x14ac:dyDescent="0.35"/>
  <cols>
    <col min="1" max="11" width="12.7109375" style="41" customWidth="1"/>
    <col min="12" max="16384" width="11.42578125" style="41"/>
  </cols>
  <sheetData>
    <row r="1" spans="1:11" s="103" customFormat="1" ht="15" customHeight="1" x14ac:dyDescent="0.25">
      <c r="A1" s="206"/>
      <c r="B1" s="382" t="s">
        <v>114</v>
      </c>
      <c r="C1" s="382"/>
      <c r="D1" s="382"/>
      <c r="E1" s="382"/>
      <c r="F1" s="382"/>
      <c r="G1" s="382"/>
      <c r="H1" s="382"/>
      <c r="I1" s="382"/>
      <c r="J1" s="382"/>
      <c r="K1" s="382"/>
    </row>
    <row r="2" spans="1:11" s="103" customFormat="1" ht="15.75" customHeight="1" x14ac:dyDescent="0.25">
      <c r="A2" s="206"/>
      <c r="B2" s="382"/>
      <c r="C2" s="382"/>
      <c r="D2" s="382"/>
      <c r="E2" s="382"/>
      <c r="F2" s="382"/>
      <c r="G2" s="382"/>
      <c r="H2" s="382"/>
      <c r="I2" s="382"/>
      <c r="J2" s="382"/>
      <c r="K2" s="382"/>
    </row>
    <row r="3" spans="1:11" s="103" customFormat="1" ht="10.5" customHeight="1" x14ac:dyDescent="0.25">
      <c r="A3" s="114"/>
      <c r="B3" s="276"/>
      <c r="C3" s="276"/>
      <c r="D3" s="276"/>
      <c r="E3" s="276"/>
      <c r="F3" s="276"/>
      <c r="G3" s="276"/>
      <c r="H3" s="276"/>
      <c r="I3" s="276"/>
      <c r="J3" s="276"/>
    </row>
    <row r="4" spans="1:11" s="103" customFormat="1" ht="20.25" customHeight="1" x14ac:dyDescent="0.35">
      <c r="A4" s="114"/>
      <c r="B4" s="383" t="s">
        <v>187</v>
      </c>
      <c r="C4" s="383"/>
      <c r="D4" s="383"/>
      <c r="E4" s="383"/>
      <c r="F4" s="383"/>
      <c r="G4" s="383"/>
      <c r="H4" s="383"/>
      <c r="I4" s="383"/>
      <c r="J4" s="383"/>
    </row>
    <row r="7" spans="1:11" x14ac:dyDescent="0.35">
      <c r="A7" s="384"/>
      <c r="B7" s="384"/>
      <c r="C7" s="384"/>
      <c r="D7" s="384"/>
      <c r="E7" s="384"/>
      <c r="F7" s="384"/>
      <c r="G7" s="384"/>
      <c r="H7" s="384"/>
      <c r="I7" s="384"/>
      <c r="J7" s="384"/>
    </row>
    <row r="8" spans="1:11" ht="21.75" thickBot="1" x14ac:dyDescent="0.4">
      <c r="A8" s="207"/>
    </row>
    <row r="9" spans="1:11" s="209" customFormat="1" ht="99.95" customHeight="1" thickTop="1" thickBot="1" x14ac:dyDescent="0.35">
      <c r="A9" s="385" t="s">
        <v>188</v>
      </c>
      <c r="B9" s="386"/>
      <c r="C9" s="208" t="s">
        <v>98</v>
      </c>
      <c r="D9" s="387" t="s">
        <v>57</v>
      </c>
      <c r="E9" s="387"/>
      <c r="F9" s="387"/>
      <c r="G9" s="387"/>
      <c r="H9" s="387"/>
      <c r="I9" s="387"/>
      <c r="J9" s="387"/>
      <c r="K9" s="388"/>
    </row>
    <row r="10" spans="1:11" s="210" customFormat="1" ht="20.25" thickTop="1" thickBot="1" x14ac:dyDescent="0.35">
      <c r="C10" s="211"/>
    </row>
    <row r="11" spans="1:11" s="209" customFormat="1" ht="99.95" customHeight="1" thickTop="1" thickBot="1" x14ac:dyDescent="0.35">
      <c r="A11" s="385" t="s">
        <v>189</v>
      </c>
      <c r="B11" s="386"/>
      <c r="C11" s="208" t="s">
        <v>99</v>
      </c>
      <c r="D11" s="387" t="s">
        <v>190</v>
      </c>
      <c r="E11" s="387"/>
      <c r="F11" s="387"/>
      <c r="G11" s="387"/>
      <c r="H11" s="387"/>
      <c r="I11" s="387"/>
      <c r="J11" s="387"/>
      <c r="K11" s="388"/>
    </row>
    <row r="12" spans="1:11" s="210" customFormat="1" ht="20.25" thickTop="1" thickBot="1" x14ac:dyDescent="0.35">
      <c r="A12" s="212"/>
      <c r="B12" s="213"/>
      <c r="C12" s="211"/>
      <c r="E12" s="214"/>
    </row>
    <row r="13" spans="1:11" s="209" customFormat="1" ht="99.95" customHeight="1" thickTop="1" thickBot="1" x14ac:dyDescent="0.35">
      <c r="A13" s="385" t="s">
        <v>191</v>
      </c>
      <c r="B13" s="386"/>
      <c r="C13" s="208" t="s">
        <v>192</v>
      </c>
      <c r="D13" s="387" t="s">
        <v>58</v>
      </c>
      <c r="E13" s="387"/>
      <c r="F13" s="387"/>
      <c r="G13" s="387"/>
      <c r="H13" s="387"/>
      <c r="I13" s="387"/>
      <c r="J13" s="387"/>
      <c r="K13" s="388"/>
    </row>
    <row r="14" spans="1:11" s="210" customFormat="1" ht="20.25" thickTop="1" thickBot="1" x14ac:dyDescent="0.35">
      <c r="A14" s="212"/>
      <c r="B14" s="213"/>
      <c r="C14" s="211"/>
      <c r="E14" s="214"/>
    </row>
    <row r="15" spans="1:11" s="209" customFormat="1" ht="99.95" customHeight="1" thickTop="1" thickBot="1" x14ac:dyDescent="0.35">
      <c r="A15" s="385" t="s">
        <v>193</v>
      </c>
      <c r="B15" s="386"/>
      <c r="C15" s="208" t="s">
        <v>194</v>
      </c>
      <c r="D15" s="387" t="s">
        <v>59</v>
      </c>
      <c r="E15" s="387"/>
      <c r="F15" s="387"/>
      <c r="G15" s="387"/>
      <c r="H15" s="387"/>
      <c r="I15" s="387"/>
      <c r="J15" s="387"/>
      <c r="K15" s="388"/>
    </row>
    <row r="16" spans="1:11" s="210" customFormat="1" ht="20.25" thickTop="1" thickBot="1" x14ac:dyDescent="0.35">
      <c r="C16" s="211"/>
    </row>
    <row r="17" spans="1:11" s="209" customFormat="1" ht="99.95" customHeight="1" thickTop="1" thickBot="1" x14ac:dyDescent="0.35">
      <c r="A17" s="385" t="s">
        <v>195</v>
      </c>
      <c r="B17" s="386"/>
      <c r="C17" s="208" t="s">
        <v>100</v>
      </c>
      <c r="D17" s="387" t="s">
        <v>90</v>
      </c>
      <c r="E17" s="387"/>
      <c r="F17" s="387"/>
      <c r="G17" s="387"/>
      <c r="H17" s="387"/>
      <c r="I17" s="387"/>
      <c r="J17" s="387"/>
      <c r="K17" s="388"/>
    </row>
    <row r="18" spans="1:11" s="215" customFormat="1" ht="19.5" thickTop="1" x14ac:dyDescent="0.3"/>
    <row r="19" spans="1:11" s="216" customFormat="1" ht="18.75" x14ac:dyDescent="0.3"/>
    <row r="20" spans="1:11" s="216" customFormat="1" ht="79.5" customHeight="1" x14ac:dyDescent="0.3">
      <c r="A20" s="389" t="s">
        <v>91</v>
      </c>
      <c r="B20" s="389"/>
      <c r="C20" s="389"/>
      <c r="D20" s="389"/>
      <c r="E20" s="389"/>
      <c r="F20" s="389"/>
      <c r="G20" s="389"/>
      <c r="H20" s="389"/>
      <c r="I20" s="389"/>
      <c r="J20" s="389"/>
      <c r="K20" s="389"/>
    </row>
  </sheetData>
  <mergeCells count="15">
    <mergeCell ref="A17:B17"/>
    <mergeCell ref="D17:K17"/>
    <mergeCell ref="A20:K20"/>
    <mergeCell ref="A11:B11"/>
    <mergeCell ref="D11:K11"/>
    <mergeCell ref="A13:B13"/>
    <mergeCell ref="D13:K13"/>
    <mergeCell ref="A15:B15"/>
    <mergeCell ref="D15:K15"/>
    <mergeCell ref="B1:K2"/>
    <mergeCell ref="B3:J3"/>
    <mergeCell ref="B4:J4"/>
    <mergeCell ref="A7:J7"/>
    <mergeCell ref="A9:B9"/>
    <mergeCell ref="D9:K9"/>
  </mergeCells>
  <printOptions horizontalCentered="1"/>
  <pageMargins left="0" right="0" top="0" bottom="0" header="0.31496062992125984" footer="0.31496062992125984"/>
  <pageSetup scale="77"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019D6-1D94-43A6-AB7B-58D322C90F88}">
  <sheetPr>
    <tabColor rgb="FF92D050"/>
  </sheetPr>
  <dimension ref="A1:J79"/>
  <sheetViews>
    <sheetView view="pageBreakPreview" topLeftCell="A7" zoomScale="115" zoomScaleNormal="100" zoomScaleSheetLayoutView="115" workbookViewId="0">
      <selection activeCell="I48" sqref="I48"/>
    </sheetView>
  </sheetViews>
  <sheetFormatPr defaultColWidth="11.42578125" defaultRowHeight="15" x14ac:dyDescent="0.25"/>
  <cols>
    <col min="1" max="10" width="12.7109375" style="57" customWidth="1"/>
    <col min="11" max="16384" width="11.42578125" style="57"/>
  </cols>
  <sheetData>
    <row r="1" spans="1:10" s="136" customFormat="1" ht="15" customHeight="1" x14ac:dyDescent="0.25">
      <c r="A1" s="101"/>
      <c r="B1" s="253" t="s">
        <v>114</v>
      </c>
      <c r="C1" s="253"/>
      <c r="D1" s="253"/>
      <c r="E1" s="253"/>
      <c r="F1" s="253"/>
      <c r="G1" s="253"/>
      <c r="H1" s="253"/>
      <c r="I1" s="253"/>
      <c r="J1" s="253"/>
    </row>
    <row r="2" spans="1:10" s="136" customFormat="1" ht="15.75" customHeight="1" x14ac:dyDescent="0.25">
      <c r="A2" s="101"/>
      <c r="B2" s="253"/>
      <c r="C2" s="253"/>
      <c r="D2" s="253"/>
      <c r="E2" s="253"/>
      <c r="F2" s="253"/>
      <c r="G2" s="253"/>
      <c r="H2" s="253"/>
      <c r="I2" s="253"/>
      <c r="J2" s="253"/>
    </row>
    <row r="3" spans="1:10" s="103" customFormat="1" ht="10.5" customHeight="1" x14ac:dyDescent="0.25">
      <c r="A3" s="114"/>
      <c r="B3" s="276"/>
      <c r="C3" s="276"/>
      <c r="D3" s="276"/>
      <c r="E3" s="276"/>
      <c r="F3" s="276"/>
      <c r="G3" s="276"/>
      <c r="H3" s="276"/>
      <c r="I3" s="276"/>
    </row>
    <row r="4" spans="1:10" s="103" customFormat="1" ht="20.25" customHeight="1" x14ac:dyDescent="0.25">
      <c r="A4" s="114"/>
      <c r="B4" s="277" t="s">
        <v>60</v>
      </c>
      <c r="C4" s="277"/>
      <c r="D4" s="277"/>
      <c r="E4" s="277"/>
      <c r="F4" s="277"/>
      <c r="G4" s="277"/>
      <c r="H4" s="277"/>
      <c r="I4" s="277"/>
    </row>
    <row r="6" spans="1:10" s="217" customFormat="1" ht="21.75" customHeight="1" thickBot="1" x14ac:dyDescent="0.3">
      <c r="A6" s="390" t="s">
        <v>61</v>
      </c>
      <c r="B6" s="390"/>
      <c r="C6" s="390"/>
      <c r="G6" s="218"/>
      <c r="H6" s="218"/>
      <c r="I6" s="218"/>
      <c r="J6" s="218"/>
    </row>
    <row r="7" spans="1:10" ht="20.100000000000001" customHeight="1" thickTop="1" x14ac:dyDescent="0.25">
      <c r="B7" s="391" t="s">
        <v>62</v>
      </c>
      <c r="C7" s="392"/>
      <c r="D7" s="392"/>
      <c r="E7" s="392"/>
      <c r="F7" s="392" t="s">
        <v>1</v>
      </c>
      <c r="G7" s="392"/>
      <c r="H7" s="392"/>
      <c r="I7" s="393"/>
    </row>
    <row r="8" spans="1:10" ht="20.100000000000001" customHeight="1" x14ac:dyDescent="0.25">
      <c r="B8" s="219"/>
      <c r="C8" s="220"/>
      <c r="D8" s="220"/>
      <c r="E8" s="221"/>
      <c r="F8" s="219"/>
      <c r="G8" s="220"/>
      <c r="H8" s="220"/>
      <c r="I8" s="221"/>
    </row>
    <row r="9" spans="1:10" ht="20.100000000000001" customHeight="1" x14ac:dyDescent="0.25">
      <c r="B9" s="222"/>
      <c r="C9" s="217"/>
      <c r="D9" s="217"/>
      <c r="E9" s="223"/>
      <c r="F9" s="222"/>
      <c r="G9" s="217"/>
      <c r="H9" s="217"/>
      <c r="I9" s="223"/>
    </row>
    <row r="10" spans="1:10" ht="20.100000000000001" customHeight="1" x14ac:dyDescent="0.25">
      <c r="B10" s="222"/>
      <c r="C10" s="217"/>
      <c r="D10" s="217"/>
      <c r="E10" s="223"/>
      <c r="F10" s="222"/>
      <c r="G10" s="217"/>
      <c r="H10" s="217"/>
      <c r="I10" s="223"/>
    </row>
    <row r="11" spans="1:10" ht="20.100000000000001" customHeight="1" x14ac:dyDescent="0.25">
      <c r="B11" s="222"/>
      <c r="C11" s="217"/>
      <c r="D11" s="217"/>
      <c r="E11" s="223"/>
      <c r="F11" s="222"/>
      <c r="G11" s="217"/>
      <c r="H11" s="217"/>
      <c r="I11" s="223"/>
    </row>
    <row r="12" spans="1:10" ht="20.100000000000001" customHeight="1" x14ac:dyDescent="0.25">
      <c r="B12" s="222"/>
      <c r="C12" s="217"/>
      <c r="D12" s="217"/>
      <c r="E12" s="223"/>
      <c r="F12" s="222"/>
      <c r="G12" s="217"/>
      <c r="H12" s="217"/>
      <c r="I12" s="223"/>
    </row>
    <row r="13" spans="1:10" ht="20.100000000000001" customHeight="1" x14ac:dyDescent="0.25">
      <c r="B13" s="224"/>
      <c r="C13" s="217"/>
      <c r="D13" s="217"/>
      <c r="E13" s="223"/>
      <c r="F13" s="224"/>
      <c r="G13" s="217"/>
      <c r="H13" s="217"/>
      <c r="I13" s="223"/>
    </row>
    <row r="14" spans="1:10" ht="20.100000000000001" customHeight="1" x14ac:dyDescent="0.25">
      <c r="B14" s="224"/>
      <c r="C14" s="217"/>
      <c r="D14" s="217"/>
      <c r="E14" s="223"/>
      <c r="F14" s="224"/>
      <c r="G14" s="217"/>
      <c r="H14" s="217"/>
      <c r="I14" s="223"/>
    </row>
    <row r="15" spans="1:10" ht="20.100000000000001" customHeight="1" x14ac:dyDescent="0.25">
      <c r="B15" s="224"/>
      <c r="C15" s="217"/>
      <c r="D15" s="217"/>
      <c r="E15" s="223"/>
      <c r="F15" s="224"/>
      <c r="G15" s="217"/>
      <c r="H15" s="217"/>
      <c r="I15" s="223"/>
    </row>
    <row r="16" spans="1:10" ht="20.100000000000001" customHeight="1" x14ac:dyDescent="0.25">
      <c r="B16" s="224"/>
      <c r="C16" s="217"/>
      <c r="D16" s="217"/>
      <c r="E16" s="223"/>
      <c r="F16" s="224"/>
      <c r="G16" s="217"/>
      <c r="H16" s="217"/>
      <c r="I16" s="223"/>
    </row>
    <row r="17" spans="1:9" ht="20.100000000000001" customHeight="1" x14ac:dyDescent="0.25">
      <c r="B17" s="224"/>
      <c r="C17" s="217"/>
      <c r="D17" s="217"/>
      <c r="E17" s="223"/>
      <c r="F17" s="224"/>
      <c r="G17" s="217"/>
      <c r="H17" s="217"/>
      <c r="I17" s="223"/>
    </row>
    <row r="18" spans="1:9" ht="20.100000000000001" customHeight="1" x14ac:dyDescent="0.25">
      <c r="B18" s="224"/>
      <c r="C18" s="217"/>
      <c r="D18" s="217"/>
      <c r="E18" s="223"/>
      <c r="F18" s="224"/>
      <c r="G18" s="217"/>
      <c r="H18" s="217"/>
      <c r="I18" s="223"/>
    </row>
    <row r="19" spans="1:9" ht="20.100000000000001" customHeight="1" x14ac:dyDescent="0.25">
      <c r="B19" s="224"/>
      <c r="C19" s="217"/>
      <c r="D19" s="217"/>
      <c r="E19" s="223"/>
      <c r="F19" s="224"/>
      <c r="G19" s="217"/>
      <c r="H19" s="217"/>
      <c r="I19" s="223"/>
    </row>
    <row r="20" spans="1:9" ht="20.100000000000001" customHeight="1" x14ac:dyDescent="0.25">
      <c r="B20" s="224"/>
      <c r="C20" s="217"/>
      <c r="D20" s="217"/>
      <c r="E20" s="223"/>
      <c r="F20" s="224"/>
      <c r="G20" s="217"/>
      <c r="H20" s="217"/>
      <c r="I20" s="223"/>
    </row>
    <row r="21" spans="1:9" ht="20.100000000000001" customHeight="1" x14ac:dyDescent="0.25">
      <c r="B21" s="224"/>
      <c r="C21" s="217"/>
      <c r="D21" s="217"/>
      <c r="E21" s="223"/>
      <c r="F21" s="224"/>
      <c r="G21" s="217"/>
      <c r="H21" s="217"/>
      <c r="I21" s="223"/>
    </row>
    <row r="22" spans="1:9" ht="20.100000000000001" customHeight="1" x14ac:dyDescent="0.25">
      <c r="B22" s="224"/>
      <c r="C22" s="217"/>
      <c r="D22" s="217"/>
      <c r="E22" s="223"/>
      <c r="F22" s="224"/>
      <c r="G22" s="217"/>
      <c r="H22" s="217"/>
      <c r="I22" s="223"/>
    </row>
    <row r="23" spans="1:9" ht="20.100000000000001" customHeight="1" x14ac:dyDescent="0.25">
      <c r="B23" s="224"/>
      <c r="C23" s="217"/>
      <c r="D23" s="217"/>
      <c r="E23" s="223"/>
      <c r="F23" s="224"/>
      <c r="G23" s="217"/>
      <c r="H23" s="217"/>
      <c r="I23" s="223"/>
    </row>
    <row r="24" spans="1:9" ht="20.100000000000001" customHeight="1" thickBot="1" x14ac:dyDescent="0.3">
      <c r="B24" s="225"/>
      <c r="C24" s="226"/>
      <c r="D24" s="226"/>
      <c r="E24" s="227"/>
      <c r="F24" s="225"/>
      <c r="G24" s="226"/>
      <c r="H24" s="226"/>
      <c r="I24" s="227"/>
    </row>
    <row r="25" spans="1:9" ht="20.100000000000001" customHeight="1" thickTop="1" x14ac:dyDescent="0.25">
      <c r="A25" s="217"/>
      <c r="B25" s="228"/>
      <c r="C25" s="228"/>
      <c r="D25" s="228"/>
      <c r="E25" s="228"/>
    </row>
    <row r="26" spans="1:9" ht="21.75" customHeight="1" thickBot="1" x14ac:dyDescent="0.3">
      <c r="A26" s="390" t="s">
        <v>63</v>
      </c>
      <c r="B26" s="390"/>
      <c r="C26" s="390"/>
    </row>
    <row r="27" spans="1:9" ht="20.100000000000001" customHeight="1" thickTop="1" x14ac:dyDescent="0.25">
      <c r="B27" s="391" t="s">
        <v>62</v>
      </c>
      <c r="C27" s="392"/>
      <c r="D27" s="392"/>
      <c r="E27" s="392"/>
      <c r="F27" s="392" t="s">
        <v>1</v>
      </c>
      <c r="G27" s="392"/>
      <c r="H27" s="392"/>
      <c r="I27" s="393"/>
    </row>
    <row r="28" spans="1:9" ht="20.100000000000001" customHeight="1" x14ac:dyDescent="0.25">
      <c r="B28" s="219"/>
      <c r="C28" s="220"/>
      <c r="D28" s="220"/>
      <c r="E28" s="221"/>
      <c r="F28" s="219"/>
      <c r="G28" s="220"/>
      <c r="H28" s="220"/>
      <c r="I28" s="221"/>
    </row>
    <row r="29" spans="1:9" ht="20.100000000000001" customHeight="1" x14ac:dyDescent="0.25">
      <c r="B29" s="222"/>
      <c r="C29" s="217"/>
      <c r="D29" s="217"/>
      <c r="E29" s="223"/>
      <c r="F29" s="222"/>
      <c r="G29" s="217"/>
      <c r="H29" s="217"/>
      <c r="I29" s="223"/>
    </row>
    <row r="30" spans="1:9" ht="20.100000000000001" customHeight="1" x14ac:dyDescent="0.25">
      <c r="B30" s="222"/>
      <c r="C30" s="217"/>
      <c r="D30" s="217"/>
      <c r="E30" s="223"/>
      <c r="F30" s="222"/>
      <c r="G30" s="217"/>
      <c r="H30" s="217"/>
      <c r="I30" s="223"/>
    </row>
    <row r="31" spans="1:9" ht="20.100000000000001" customHeight="1" x14ac:dyDescent="0.25">
      <c r="B31" s="222"/>
      <c r="C31" s="217"/>
      <c r="D31" s="217"/>
      <c r="E31" s="223"/>
      <c r="F31" s="222"/>
      <c r="G31" s="217"/>
      <c r="H31" s="217"/>
      <c r="I31" s="223"/>
    </row>
    <row r="32" spans="1:9" ht="20.100000000000001" customHeight="1" x14ac:dyDescent="0.25">
      <c r="B32" s="222"/>
      <c r="C32" s="217"/>
      <c r="D32" s="217"/>
      <c r="E32" s="223"/>
      <c r="F32" s="222"/>
      <c r="G32" s="217"/>
      <c r="H32" s="217"/>
      <c r="I32" s="223"/>
    </row>
    <row r="33" spans="2:9" ht="20.100000000000001" customHeight="1" x14ac:dyDescent="0.25">
      <c r="B33" s="224"/>
      <c r="C33" s="217"/>
      <c r="D33" s="217"/>
      <c r="E33" s="223"/>
      <c r="F33" s="224"/>
      <c r="G33" s="217"/>
      <c r="H33" s="217"/>
      <c r="I33" s="223"/>
    </row>
    <row r="34" spans="2:9" ht="20.100000000000001" customHeight="1" x14ac:dyDescent="0.25">
      <c r="B34" s="224"/>
      <c r="C34" s="217"/>
      <c r="D34" s="217"/>
      <c r="E34" s="223"/>
      <c r="F34" s="224"/>
      <c r="G34" s="217"/>
      <c r="H34" s="217"/>
      <c r="I34" s="223"/>
    </row>
    <row r="35" spans="2:9" ht="20.100000000000001" customHeight="1" x14ac:dyDescent="0.25">
      <c r="B35" s="224"/>
      <c r="C35" s="217"/>
      <c r="D35" s="217"/>
      <c r="E35" s="223"/>
      <c r="F35" s="224"/>
      <c r="G35" s="217"/>
      <c r="H35" s="217"/>
      <c r="I35" s="223"/>
    </row>
    <row r="36" spans="2:9" ht="20.100000000000001" customHeight="1" x14ac:dyDescent="0.25">
      <c r="B36" s="224"/>
      <c r="C36" s="217"/>
      <c r="D36" s="217"/>
      <c r="E36" s="223"/>
      <c r="F36" s="224"/>
      <c r="G36" s="217"/>
      <c r="H36" s="217"/>
      <c r="I36" s="223"/>
    </row>
    <row r="37" spans="2:9" ht="20.100000000000001" customHeight="1" x14ac:dyDescent="0.25">
      <c r="B37" s="224"/>
      <c r="C37" s="217"/>
      <c r="D37" s="217"/>
      <c r="E37" s="223"/>
      <c r="F37" s="224"/>
      <c r="G37" s="217"/>
      <c r="H37" s="217"/>
      <c r="I37" s="223"/>
    </row>
    <row r="38" spans="2:9" ht="20.100000000000001" customHeight="1" x14ac:dyDescent="0.25">
      <c r="B38" s="224"/>
      <c r="C38" s="217"/>
      <c r="D38" s="217"/>
      <c r="E38" s="223"/>
      <c r="F38" s="224"/>
      <c r="G38" s="217"/>
      <c r="H38" s="217"/>
      <c r="I38" s="223"/>
    </row>
    <row r="39" spans="2:9" ht="20.100000000000001" customHeight="1" x14ac:dyDescent="0.25">
      <c r="B39" s="224"/>
      <c r="C39" s="217"/>
      <c r="D39" s="217"/>
      <c r="E39" s="223"/>
      <c r="F39" s="224"/>
      <c r="G39" s="217"/>
      <c r="H39" s="217"/>
      <c r="I39" s="223"/>
    </row>
    <row r="40" spans="2:9" ht="20.100000000000001" customHeight="1" x14ac:dyDescent="0.25">
      <c r="B40" s="224"/>
      <c r="C40" s="217"/>
      <c r="D40" s="217"/>
      <c r="E40" s="223"/>
      <c r="F40" s="224"/>
      <c r="G40" s="217"/>
      <c r="H40" s="217"/>
      <c r="I40" s="223"/>
    </row>
    <row r="41" spans="2:9" ht="20.100000000000001" customHeight="1" x14ac:dyDescent="0.25">
      <c r="B41" s="224"/>
      <c r="C41" s="217"/>
      <c r="D41" s="217"/>
      <c r="E41" s="223"/>
      <c r="F41" s="224"/>
      <c r="G41" s="217"/>
      <c r="H41" s="217"/>
      <c r="I41" s="223"/>
    </row>
    <row r="42" spans="2:9" ht="20.100000000000001" customHeight="1" x14ac:dyDescent="0.25">
      <c r="B42" s="224"/>
      <c r="C42" s="217"/>
      <c r="D42" s="217"/>
      <c r="E42" s="223"/>
      <c r="F42" s="224"/>
      <c r="G42" s="217"/>
      <c r="H42" s="217"/>
      <c r="I42" s="223"/>
    </row>
    <row r="43" spans="2:9" ht="20.100000000000001" customHeight="1" x14ac:dyDescent="0.25">
      <c r="B43" s="224"/>
      <c r="C43" s="217"/>
      <c r="D43" s="217"/>
      <c r="E43" s="223"/>
      <c r="F43" s="224"/>
      <c r="G43" s="217"/>
      <c r="H43" s="217"/>
      <c r="I43" s="223"/>
    </row>
    <row r="44" spans="2:9" ht="20.100000000000001" customHeight="1" thickBot="1" x14ac:dyDescent="0.3">
      <c r="B44" s="225"/>
      <c r="C44" s="226"/>
      <c r="D44" s="226"/>
      <c r="E44" s="227"/>
      <c r="F44" s="225"/>
      <c r="G44" s="226"/>
      <c r="H44" s="226"/>
      <c r="I44" s="227"/>
    </row>
    <row r="45" spans="2:9" s="91" customFormat="1" ht="20.100000000000001" customHeight="1" thickTop="1" x14ac:dyDescent="0.25">
      <c r="B45" s="229"/>
    </row>
    <row r="79" spans="2:2" x14ac:dyDescent="0.25">
      <c r="B79" s="217"/>
    </row>
  </sheetData>
  <mergeCells count="9">
    <mergeCell ref="A26:C26"/>
    <mergeCell ref="B27:E27"/>
    <mergeCell ref="F27:I27"/>
    <mergeCell ref="B1:J2"/>
    <mergeCell ref="B3:I3"/>
    <mergeCell ref="B4:I4"/>
    <mergeCell ref="A6:C6"/>
    <mergeCell ref="B7:E7"/>
    <mergeCell ref="F7:I7"/>
  </mergeCells>
  <printOptions horizontalCentered="1"/>
  <pageMargins left="0" right="0" top="0" bottom="0" header="0.31496062992125984" footer="0.31496062992125984"/>
  <pageSetup scale="81"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6E8A6-A42A-443B-9CD5-FFF246D4AB4C}">
  <sheetPr>
    <tabColor rgb="FF92D050"/>
    <pageSetUpPr fitToPage="1"/>
  </sheetPr>
  <dimension ref="A1:J62"/>
  <sheetViews>
    <sheetView view="pageBreakPreview" topLeftCell="A13" zoomScale="90" zoomScaleNormal="100" zoomScaleSheetLayoutView="90" workbookViewId="0">
      <selection activeCell="L38" sqref="L38"/>
    </sheetView>
  </sheetViews>
  <sheetFormatPr defaultColWidth="11.42578125" defaultRowHeight="15" x14ac:dyDescent="0.25"/>
  <cols>
    <col min="1" max="10" width="12.7109375" customWidth="1"/>
  </cols>
  <sheetData>
    <row r="1" spans="1:10" s="136" customFormat="1" ht="15" customHeight="1" x14ac:dyDescent="0.25">
      <c r="A1" s="101"/>
      <c r="B1" s="253" t="s">
        <v>114</v>
      </c>
      <c r="C1" s="253"/>
      <c r="D1" s="253"/>
      <c r="E1" s="253"/>
      <c r="F1" s="253"/>
      <c r="G1" s="253"/>
      <c r="H1" s="253"/>
      <c r="I1" s="253"/>
      <c r="J1" s="253"/>
    </row>
    <row r="2" spans="1:10" s="136" customFormat="1" ht="15.75" customHeight="1" x14ac:dyDescent="0.25">
      <c r="A2" s="101"/>
      <c r="B2" s="253"/>
      <c r="C2" s="253"/>
      <c r="D2" s="253"/>
      <c r="E2" s="253"/>
      <c r="F2" s="253"/>
      <c r="G2" s="253"/>
      <c r="H2" s="253"/>
      <c r="I2" s="253"/>
      <c r="J2" s="253"/>
    </row>
    <row r="3" spans="1:10" s="103" customFormat="1" ht="10.5" customHeight="1" x14ac:dyDescent="0.25">
      <c r="A3" s="114"/>
      <c r="B3" s="276"/>
      <c r="C3" s="276"/>
      <c r="D3" s="276"/>
      <c r="E3" s="276"/>
      <c r="F3" s="276"/>
      <c r="G3" s="276"/>
      <c r="H3" s="276"/>
      <c r="I3" s="276"/>
    </row>
    <row r="4" spans="1:10" s="103" customFormat="1" ht="20.25" customHeight="1" x14ac:dyDescent="0.25">
      <c r="A4" s="114"/>
      <c r="B4" s="277" t="s">
        <v>64</v>
      </c>
      <c r="C4" s="277"/>
      <c r="D4" s="277"/>
      <c r="E4" s="277"/>
      <c r="F4" s="277"/>
      <c r="G4" s="277"/>
      <c r="H4" s="277"/>
      <c r="I4" s="277"/>
    </row>
    <row r="5" spans="1:10" ht="27" x14ac:dyDescent="0.35">
      <c r="A5" s="54"/>
      <c r="B5" s="55"/>
    </row>
    <row r="6" spans="1:10" ht="15.75" thickBot="1" x14ac:dyDescent="0.3"/>
    <row r="7" spans="1:10" ht="19.5" thickTop="1" x14ac:dyDescent="0.3">
      <c r="C7" s="398" t="s">
        <v>62</v>
      </c>
      <c r="D7" s="399"/>
      <c r="E7" s="399"/>
      <c r="F7" s="399"/>
      <c r="G7" s="399"/>
      <c r="H7" s="400"/>
    </row>
    <row r="8" spans="1:10" x14ac:dyDescent="0.25">
      <c r="C8" s="401"/>
      <c r="D8" s="402"/>
      <c r="E8" s="402"/>
      <c r="F8" s="402"/>
      <c r="G8" s="402"/>
      <c r="H8" s="403"/>
    </row>
    <row r="9" spans="1:10" x14ac:dyDescent="0.25">
      <c r="C9" s="401"/>
      <c r="D9" s="402"/>
      <c r="E9" s="402"/>
      <c r="F9" s="402"/>
      <c r="G9" s="402"/>
      <c r="H9" s="403"/>
    </row>
    <row r="10" spans="1:10" x14ac:dyDescent="0.25">
      <c r="C10" s="401"/>
      <c r="D10" s="402"/>
      <c r="E10" s="402"/>
      <c r="F10" s="402"/>
      <c r="G10" s="402"/>
      <c r="H10" s="403"/>
    </row>
    <row r="11" spans="1:10" x14ac:dyDescent="0.25">
      <c r="C11" s="401"/>
      <c r="D11" s="402"/>
      <c r="E11" s="402"/>
      <c r="F11" s="402"/>
      <c r="G11" s="402"/>
      <c r="H11" s="403"/>
    </row>
    <row r="12" spans="1:10" x14ac:dyDescent="0.25">
      <c r="C12" s="401"/>
      <c r="D12" s="402"/>
      <c r="E12" s="402"/>
      <c r="F12" s="402"/>
      <c r="G12" s="402"/>
      <c r="H12" s="403"/>
    </row>
    <row r="13" spans="1:10" x14ac:dyDescent="0.25">
      <c r="C13" s="401"/>
      <c r="D13" s="402"/>
      <c r="E13" s="402"/>
      <c r="F13" s="402"/>
      <c r="G13" s="402"/>
      <c r="H13" s="403"/>
    </row>
    <row r="14" spans="1:10" x14ac:dyDescent="0.25">
      <c r="C14" s="401"/>
      <c r="D14" s="402"/>
      <c r="E14" s="402"/>
      <c r="F14" s="402"/>
      <c r="G14" s="402"/>
      <c r="H14" s="403"/>
    </row>
    <row r="15" spans="1:10" x14ac:dyDescent="0.25">
      <c r="C15" s="401"/>
      <c r="D15" s="402"/>
      <c r="E15" s="402"/>
      <c r="F15" s="402"/>
      <c r="G15" s="402"/>
      <c r="H15" s="403"/>
    </row>
    <row r="16" spans="1:10" x14ac:dyDescent="0.25">
      <c r="C16" s="401"/>
      <c r="D16" s="402"/>
      <c r="E16" s="402"/>
      <c r="F16" s="402"/>
      <c r="G16" s="402"/>
      <c r="H16" s="403"/>
    </row>
    <row r="17" spans="1:8" x14ac:dyDescent="0.25">
      <c r="C17" s="401"/>
      <c r="D17" s="402"/>
      <c r="E17" s="402"/>
      <c r="F17" s="402"/>
      <c r="G17" s="402"/>
      <c r="H17" s="403"/>
    </row>
    <row r="18" spans="1:8" x14ac:dyDescent="0.25">
      <c r="C18" s="401"/>
      <c r="D18" s="402"/>
      <c r="E18" s="402"/>
      <c r="F18" s="402"/>
      <c r="G18" s="402"/>
      <c r="H18" s="403"/>
    </row>
    <row r="19" spans="1:8" x14ac:dyDescent="0.25">
      <c r="C19" s="401"/>
      <c r="D19" s="402"/>
      <c r="E19" s="402"/>
      <c r="F19" s="402"/>
      <c r="G19" s="402"/>
      <c r="H19" s="403"/>
    </row>
    <row r="20" spans="1:8" x14ac:dyDescent="0.25">
      <c r="C20" s="401"/>
      <c r="D20" s="402"/>
      <c r="E20" s="402"/>
      <c r="F20" s="402"/>
      <c r="G20" s="402"/>
      <c r="H20" s="403"/>
    </row>
    <row r="21" spans="1:8" x14ac:dyDescent="0.25">
      <c r="C21" s="401"/>
      <c r="D21" s="402"/>
      <c r="E21" s="402"/>
      <c r="F21" s="402"/>
      <c r="G21" s="402"/>
      <c r="H21" s="403"/>
    </row>
    <row r="22" spans="1:8" x14ac:dyDescent="0.25">
      <c r="C22" s="401"/>
      <c r="D22" s="402"/>
      <c r="E22" s="402"/>
      <c r="F22" s="402"/>
      <c r="G22" s="402"/>
      <c r="H22" s="403"/>
    </row>
    <row r="23" spans="1:8" x14ac:dyDescent="0.25">
      <c r="C23" s="401"/>
      <c r="D23" s="402"/>
      <c r="E23" s="402"/>
      <c r="F23" s="402"/>
      <c r="G23" s="402"/>
      <c r="H23" s="403"/>
    </row>
    <row r="24" spans="1:8" ht="15.75" thickBot="1" x14ac:dyDescent="0.3">
      <c r="C24" s="404"/>
      <c r="D24" s="405"/>
      <c r="E24" s="405"/>
      <c r="F24" s="405"/>
      <c r="G24" s="405"/>
      <c r="H24" s="406"/>
    </row>
    <row r="25" spans="1:8" ht="20.25" thickTop="1" thickBot="1" x14ac:dyDescent="0.35">
      <c r="A25" s="230"/>
      <c r="B25" s="51"/>
    </row>
    <row r="26" spans="1:8" ht="19.5" thickTop="1" x14ac:dyDescent="0.3">
      <c r="A26" s="231"/>
      <c r="B26" s="51"/>
      <c r="C26" s="398" t="s">
        <v>1</v>
      </c>
      <c r="D26" s="399"/>
      <c r="E26" s="399"/>
      <c r="F26" s="399"/>
      <c r="G26" s="399"/>
      <c r="H26" s="400"/>
    </row>
    <row r="27" spans="1:8" x14ac:dyDescent="0.25">
      <c r="A27" s="231"/>
      <c r="B27" s="51"/>
      <c r="C27" s="401"/>
      <c r="D27" s="402"/>
      <c r="E27" s="402"/>
      <c r="F27" s="402"/>
      <c r="G27" s="402"/>
      <c r="H27" s="403"/>
    </row>
    <row r="28" spans="1:8" x14ac:dyDescent="0.25">
      <c r="A28" s="231"/>
      <c r="B28" s="51"/>
      <c r="C28" s="401"/>
      <c r="D28" s="402"/>
      <c r="E28" s="402"/>
      <c r="F28" s="402"/>
      <c r="G28" s="402"/>
      <c r="H28" s="403"/>
    </row>
    <row r="29" spans="1:8" x14ac:dyDescent="0.25">
      <c r="A29" s="231"/>
      <c r="B29" s="51"/>
      <c r="C29" s="401"/>
      <c r="D29" s="402"/>
      <c r="E29" s="402"/>
      <c r="F29" s="402"/>
      <c r="G29" s="402"/>
      <c r="H29" s="403"/>
    </row>
    <row r="30" spans="1:8" x14ac:dyDescent="0.25">
      <c r="A30" s="231"/>
      <c r="B30" s="51"/>
      <c r="C30" s="401"/>
      <c r="D30" s="402"/>
      <c r="E30" s="402"/>
      <c r="F30" s="402"/>
      <c r="G30" s="402"/>
      <c r="H30" s="403"/>
    </row>
    <row r="31" spans="1:8" x14ac:dyDescent="0.25">
      <c r="A31" s="232"/>
      <c r="B31" s="51"/>
      <c r="C31" s="401"/>
      <c r="D31" s="402"/>
      <c r="E31" s="402"/>
      <c r="F31" s="402"/>
      <c r="G31" s="402"/>
      <c r="H31" s="403"/>
    </row>
    <row r="32" spans="1:8" x14ac:dyDescent="0.25">
      <c r="A32" s="232"/>
      <c r="B32" s="51"/>
      <c r="C32" s="401"/>
      <c r="D32" s="402"/>
      <c r="E32" s="402"/>
      <c r="F32" s="402"/>
      <c r="G32" s="402"/>
      <c r="H32" s="403"/>
    </row>
    <row r="33" spans="1:8" x14ac:dyDescent="0.25">
      <c r="A33" s="232"/>
      <c r="B33" s="51"/>
      <c r="C33" s="401"/>
      <c r="D33" s="402"/>
      <c r="E33" s="402"/>
      <c r="F33" s="402"/>
      <c r="G33" s="402"/>
      <c r="H33" s="403"/>
    </row>
    <row r="34" spans="1:8" x14ac:dyDescent="0.25">
      <c r="A34" s="232"/>
      <c r="B34" s="51"/>
      <c r="C34" s="401"/>
      <c r="D34" s="402"/>
      <c r="E34" s="402"/>
      <c r="F34" s="402"/>
      <c r="G34" s="402"/>
      <c r="H34" s="403"/>
    </row>
    <row r="35" spans="1:8" x14ac:dyDescent="0.25">
      <c r="A35" s="232"/>
      <c r="B35" s="51"/>
      <c r="C35" s="401"/>
      <c r="D35" s="402"/>
      <c r="E35" s="402"/>
      <c r="F35" s="402"/>
      <c r="G35" s="402"/>
      <c r="H35" s="403"/>
    </row>
    <row r="36" spans="1:8" x14ac:dyDescent="0.25">
      <c r="A36" s="232"/>
      <c r="B36" s="51"/>
      <c r="C36" s="401"/>
      <c r="D36" s="402"/>
      <c r="E36" s="402"/>
      <c r="F36" s="402"/>
      <c r="G36" s="402"/>
      <c r="H36" s="403"/>
    </row>
    <row r="37" spans="1:8" x14ac:dyDescent="0.25">
      <c r="A37" s="232"/>
      <c r="B37" s="51"/>
      <c r="C37" s="401"/>
      <c r="D37" s="402"/>
      <c r="E37" s="402"/>
      <c r="F37" s="402"/>
      <c r="G37" s="402"/>
      <c r="H37" s="403"/>
    </row>
    <row r="38" spans="1:8" x14ac:dyDescent="0.25">
      <c r="A38" s="232"/>
      <c r="B38" s="51"/>
      <c r="C38" s="401"/>
      <c r="D38" s="402"/>
      <c r="E38" s="402"/>
      <c r="F38" s="402"/>
      <c r="G38" s="402"/>
      <c r="H38" s="403"/>
    </row>
    <row r="39" spans="1:8" x14ac:dyDescent="0.25">
      <c r="A39" s="232"/>
      <c r="B39" s="51"/>
      <c r="C39" s="401"/>
      <c r="D39" s="402"/>
      <c r="E39" s="402"/>
      <c r="F39" s="402"/>
      <c r="G39" s="402"/>
      <c r="H39" s="403"/>
    </row>
    <row r="40" spans="1:8" x14ac:dyDescent="0.25">
      <c r="A40" s="232"/>
      <c r="B40" s="51"/>
      <c r="C40" s="401"/>
      <c r="D40" s="402"/>
      <c r="E40" s="402"/>
      <c r="F40" s="402"/>
      <c r="G40" s="402"/>
      <c r="H40" s="403"/>
    </row>
    <row r="41" spans="1:8" x14ac:dyDescent="0.25">
      <c r="A41" s="232"/>
      <c r="B41" s="51"/>
      <c r="C41" s="401"/>
      <c r="D41" s="402"/>
      <c r="E41" s="402"/>
      <c r="F41" s="402"/>
      <c r="G41" s="402"/>
      <c r="H41" s="403"/>
    </row>
    <row r="42" spans="1:8" x14ac:dyDescent="0.25">
      <c r="A42" s="232"/>
      <c r="B42" s="51"/>
      <c r="C42" s="401"/>
      <c r="D42" s="402"/>
      <c r="E42" s="402"/>
      <c r="F42" s="402"/>
      <c r="G42" s="402"/>
      <c r="H42" s="403"/>
    </row>
    <row r="43" spans="1:8" ht="15.75" thickBot="1" x14ac:dyDescent="0.3">
      <c r="A43" s="51"/>
      <c r="B43" s="51"/>
      <c r="C43" s="404"/>
      <c r="D43" s="405"/>
      <c r="E43" s="405"/>
      <c r="F43" s="405"/>
      <c r="G43" s="405"/>
      <c r="H43" s="406"/>
    </row>
    <row r="44" spans="1:8" ht="15.75" thickTop="1" x14ac:dyDescent="0.25">
      <c r="B44" s="53"/>
    </row>
    <row r="45" spans="1:8" x14ac:dyDescent="0.25">
      <c r="B45" s="53"/>
    </row>
    <row r="46" spans="1:8" x14ac:dyDescent="0.25">
      <c r="B46" s="53"/>
    </row>
    <row r="47" spans="1:8" x14ac:dyDescent="0.25">
      <c r="B47" s="53"/>
    </row>
    <row r="48" spans="1:8" x14ac:dyDescent="0.25">
      <c r="B48" s="53"/>
    </row>
    <row r="49" spans="1:10" x14ac:dyDescent="0.25">
      <c r="B49" s="53"/>
    </row>
    <row r="50" spans="1:10" ht="18.75" x14ac:dyDescent="0.3">
      <c r="A50" s="52" t="s">
        <v>62</v>
      </c>
      <c r="B50" s="53"/>
    </row>
    <row r="51" spans="1:10" ht="18.75" customHeight="1" thickBot="1" x14ac:dyDescent="0.3">
      <c r="A51" s="53"/>
      <c r="B51" s="53"/>
    </row>
    <row r="52" spans="1:10" s="57" customFormat="1" ht="33.75" customHeight="1" thickTop="1" x14ac:dyDescent="0.25">
      <c r="B52" s="407" t="s">
        <v>3</v>
      </c>
      <c r="C52" s="408"/>
      <c r="D52" s="409"/>
      <c r="E52" s="410"/>
      <c r="F52" s="407" t="s">
        <v>196</v>
      </c>
      <c r="G52" s="408"/>
      <c r="H52" s="409"/>
      <c r="I52" s="410"/>
      <c r="J52" s="217"/>
    </row>
    <row r="53" spans="1:10" s="96" customFormat="1" ht="6.75" customHeight="1" x14ac:dyDescent="0.25">
      <c r="B53" s="233"/>
      <c r="C53" s="233"/>
      <c r="D53" s="234"/>
      <c r="E53" s="235"/>
      <c r="H53" s="233"/>
      <c r="I53" s="234"/>
      <c r="J53" s="235"/>
    </row>
    <row r="54" spans="1:10" s="57" customFormat="1" ht="33.75" customHeight="1" thickBot="1" x14ac:dyDescent="0.3">
      <c r="B54" s="394" t="s">
        <v>118</v>
      </c>
      <c r="C54" s="395"/>
      <c r="D54" s="396"/>
      <c r="E54" s="397"/>
      <c r="F54" s="394" t="s">
        <v>196</v>
      </c>
      <c r="G54" s="395"/>
      <c r="H54" s="396"/>
      <c r="I54" s="397"/>
      <c r="J54" s="217"/>
    </row>
    <row r="55" spans="1:10" ht="15.75" thickTop="1" x14ac:dyDescent="0.25">
      <c r="A55" s="53"/>
      <c r="B55" s="53"/>
      <c r="J55" s="50"/>
    </row>
    <row r="56" spans="1:10" ht="18.75" customHeight="1" x14ac:dyDescent="0.3">
      <c r="A56" s="52" t="s">
        <v>1</v>
      </c>
      <c r="B56" s="53"/>
      <c r="J56" s="50"/>
    </row>
    <row r="57" spans="1:10" ht="19.5" thickBot="1" x14ac:dyDescent="0.35">
      <c r="A57" s="52"/>
      <c r="B57" s="53"/>
      <c r="J57" s="50"/>
    </row>
    <row r="58" spans="1:10" s="57" customFormat="1" ht="33.75" customHeight="1" thickTop="1" x14ac:dyDescent="0.25">
      <c r="B58" s="407" t="s">
        <v>3</v>
      </c>
      <c r="C58" s="408"/>
      <c r="D58" s="409"/>
      <c r="E58" s="410"/>
      <c r="F58" s="407" t="s">
        <v>196</v>
      </c>
      <c r="G58" s="408"/>
      <c r="H58" s="409"/>
      <c r="I58" s="410"/>
      <c r="J58" s="217"/>
    </row>
    <row r="59" spans="1:10" s="96" customFormat="1" ht="6.75" customHeight="1" x14ac:dyDescent="0.25">
      <c r="B59" s="233"/>
      <c r="C59" s="233"/>
      <c r="D59" s="234"/>
      <c r="E59" s="235"/>
      <c r="H59" s="233"/>
      <c r="I59" s="234"/>
      <c r="J59" s="235"/>
    </row>
    <row r="60" spans="1:10" s="57" customFormat="1" ht="33.75" customHeight="1" thickBot="1" x14ac:dyDescent="0.3">
      <c r="B60" s="394" t="s">
        <v>118</v>
      </c>
      <c r="C60" s="395"/>
      <c r="D60" s="396"/>
      <c r="E60" s="397"/>
      <c r="F60" s="394" t="s">
        <v>196</v>
      </c>
      <c r="G60" s="395"/>
      <c r="H60" s="396"/>
      <c r="I60" s="397"/>
      <c r="J60" s="217"/>
    </row>
    <row r="61" spans="1:10" ht="15.75" thickTop="1" x14ac:dyDescent="0.25"/>
    <row r="62" spans="1:10" x14ac:dyDescent="0.25">
      <c r="A62" s="53"/>
      <c r="B62" s="20"/>
    </row>
  </sheetData>
  <mergeCells count="23">
    <mergeCell ref="B58:C58"/>
    <mergeCell ref="D58:E58"/>
    <mergeCell ref="F58:G58"/>
    <mergeCell ref="H58:I58"/>
    <mergeCell ref="B60:C60"/>
    <mergeCell ref="D60:E60"/>
    <mergeCell ref="F60:G60"/>
    <mergeCell ref="H60:I60"/>
    <mergeCell ref="B54:C54"/>
    <mergeCell ref="D54:E54"/>
    <mergeCell ref="F54:G54"/>
    <mergeCell ref="H54:I54"/>
    <mergeCell ref="B1:J2"/>
    <mergeCell ref="B3:I3"/>
    <mergeCell ref="B4:I4"/>
    <mergeCell ref="C7:H7"/>
    <mergeCell ref="C8:H24"/>
    <mergeCell ref="C26:H26"/>
    <mergeCell ref="C27:H43"/>
    <mergeCell ref="B52:C52"/>
    <mergeCell ref="D52:E52"/>
    <mergeCell ref="F52:G52"/>
    <mergeCell ref="H52:I52"/>
  </mergeCells>
  <printOptions horizontalCentered="1"/>
  <pageMargins left="0" right="0" top="0" bottom="0" header="0.31496062992125984" footer="0.31496062992125984"/>
  <pageSetup scale="7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Couverture</vt:lpstr>
      <vt:lpstr>P2-Guide</vt:lpstr>
      <vt:lpstr>P1</vt:lpstr>
      <vt:lpstr>P2</vt:lpstr>
      <vt:lpstr>P3-Obj. OP</vt:lpstr>
      <vt:lpstr>P3</vt:lpstr>
      <vt:lpstr>P4-Comp. Manag</vt:lpstr>
      <vt:lpstr>P5-Comp. Manag</vt:lpstr>
      <vt:lpstr>P6-Résultats</vt:lpstr>
      <vt:lpstr>P7-Interprétation</vt:lpstr>
      <vt:lpstr>P8-Résumé</vt:lpstr>
      <vt:lpstr>P9- Besoins</vt:lpstr>
      <vt:lpstr>Couverture!Print_Area</vt:lpstr>
      <vt:lpstr>'P1'!Print_Area</vt:lpstr>
      <vt:lpstr>'P2-Guide'!Print_Area</vt:lpstr>
      <vt:lpstr>'P3'!Print_Area</vt:lpstr>
      <vt:lpstr>'P3-Obj. OP'!Print_Area</vt:lpstr>
      <vt:lpstr>'P4-Comp. Manag'!Print_Area</vt:lpstr>
      <vt:lpstr>'P5-Comp. Manag'!Print_Area</vt:lpstr>
      <vt:lpstr>'P6-Résultats'!Print_Area</vt:lpstr>
      <vt:lpstr>'P7-Interprétation'!Print_Area</vt:lpstr>
      <vt:lpstr>'P8-Résumé'!Print_Area</vt:lpstr>
      <vt:lpstr>'P9- Besoins'!Print_Area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2021-10-31T09:05:35Z</dcterms:modified>
</cp:coreProperties>
</file>