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classements projets excel\répartitions, tournoi, tournante et matches et classement\"/>
    </mc:Choice>
  </mc:AlternateContent>
  <xr:revisionPtr revIDLastSave="0" documentId="8_{BD67548D-200D-4ABA-9104-57627EC26FA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liste appels" sheetId="5" r:id="rId1"/>
    <sheet name="liste procs" sheetId="4" r:id="rId2"/>
    <sheet name="participants" sheetId="1" r:id="rId3"/>
    <sheet name="rencontres" sheetId="2" r:id="rId4"/>
    <sheet name="Classement" sheetId="3" r:id="rId5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3" l="1"/>
  <c r="D9" i="3"/>
  <c r="E8" i="3"/>
  <c r="D8" i="3"/>
  <c r="E7" i="3"/>
  <c r="D7" i="3"/>
  <c r="E6" i="3"/>
  <c r="D6" i="3"/>
  <c r="E5" i="3"/>
  <c r="D5" i="3"/>
  <c r="E4" i="3"/>
  <c r="D4" i="3"/>
  <c r="E3" i="3"/>
  <c r="D3" i="3"/>
  <c r="E2" i="3"/>
  <c r="D2" i="3"/>
</calcChain>
</file>

<file path=xl/sharedStrings.xml><?xml version="1.0" encoding="utf-8"?>
<sst xmlns="http://schemas.openxmlformats.org/spreadsheetml/2006/main" count="246" uniqueCount="89">
  <si>
    <t>Joueur</t>
  </si>
  <si>
    <t>Magic</t>
  </si>
  <si>
    <t>#</t>
  </si>
  <si>
    <t>Points</t>
  </si>
  <si>
    <t>F.adv.</t>
  </si>
  <si>
    <t>Tour suivant</t>
  </si>
  <si>
    <t>Albert</t>
  </si>
  <si>
    <t>René</t>
  </si>
  <si>
    <t>José</t>
  </si>
  <si>
    <t>Eric</t>
  </si>
  <si>
    <t>Bernard</t>
  </si>
  <si>
    <t>Claude</t>
  </si>
  <si>
    <t>Jean</t>
  </si>
  <si>
    <t>bye</t>
  </si>
  <si>
    <t>1-Albert</t>
  </si>
  <si>
    <t>2-René</t>
  </si>
  <si>
    <t>3-José</t>
  </si>
  <si>
    <t>4-Eric</t>
  </si>
  <si>
    <t>5-Bernard</t>
  </si>
  <si>
    <t>6-Claude</t>
  </si>
  <si>
    <t>7-Jean</t>
  </si>
  <si>
    <t>8-bye</t>
  </si>
  <si>
    <t>score bye</t>
  </si>
  <si>
    <t>aléatoire</t>
  </si>
  <si>
    <t>1013-0007</t>
  </si>
  <si>
    <t>nom Module</t>
  </si>
  <si>
    <t>nom Procédure</t>
  </si>
  <si>
    <t>Index</t>
  </si>
  <si>
    <t>ThisWorkbook</t>
  </si>
  <si>
    <t>Workbook_Open</t>
  </si>
  <si>
    <t>1</t>
  </si>
  <si>
    <t>Workbook_SheetActivate</t>
  </si>
  <si>
    <t>14</t>
  </si>
  <si>
    <t>Sheet2</t>
  </si>
  <si>
    <t>Worksheet_Change</t>
  </si>
  <si>
    <t>Worksheet_SelectionChange</t>
  </si>
  <si>
    <t>45</t>
  </si>
  <si>
    <t>Module1</t>
  </si>
  <si>
    <t>init</t>
  </si>
  <si>
    <t>2</t>
  </si>
  <si>
    <t>classement</t>
  </si>
  <si>
    <t>95</t>
  </si>
  <si>
    <t>toursuivant</t>
  </si>
  <si>
    <t>118</t>
  </si>
  <si>
    <t>newtoursuivant</t>
  </si>
  <si>
    <t>170</t>
  </si>
  <si>
    <t>newrencontre</t>
  </si>
  <si>
    <t>190</t>
  </si>
  <si>
    <t>solution</t>
  </si>
  <si>
    <t>217</t>
  </si>
  <si>
    <t>score</t>
  </si>
  <si>
    <t>226</t>
  </si>
  <si>
    <t>validatechange</t>
  </si>
  <si>
    <t>238</t>
  </si>
  <si>
    <t>Localisation procédure</t>
  </si>
  <si>
    <t>Procédure appelante</t>
  </si>
  <si>
    <t>Module appelant</t>
  </si>
  <si>
    <t>Début</t>
  </si>
  <si>
    <t>Num ligne</t>
  </si>
  <si>
    <t>Arguments</t>
  </si>
  <si>
    <t>Button 1</t>
  </si>
  <si>
    <t>Feuille participants</t>
  </si>
  <si>
    <t>7</t>
  </si>
  <si>
    <t>"classement"</t>
  </si>
  <si>
    <t>8</t>
  </si>
  <si>
    <t>40</t>
  </si>
  <si>
    <t>6</t>
  </si>
  <si>
    <t>117</t>
  </si>
  <si>
    <t>3</t>
  </si>
  <si>
    <t>44</t>
  </si>
  <si>
    <t>4</t>
  </si>
  <si>
    <t>36</t>
  </si>
  <si>
    <t>169</t>
  </si>
  <si>
    <t>15</t>
  </si>
  <si>
    <t>1, z, p, 1</t>
  </si>
  <si>
    <t>189</t>
  </si>
  <si>
    <t>16</t>
  </si>
  <si>
    <t>z: newrencontre = True: Exit Function</t>
  </si>
  <si>
    <t>17</t>
  </si>
  <si>
    <t>niveau + 1, z, p, i1 + 1</t>
  </si>
  <si>
    <t>18</t>
  </si>
  <si>
    <t>25</t>
  </si>
  <si>
    <t>9</t>
  </si>
  <si>
    <t>"E6"</t>
  </si>
  <si>
    <t>c, "-" = 0 Then MsgBox "le score introduit n'a pas le bon format, résultat équipe 1 - resultat équipe 2": Exit Sub</t>
  </si>
  <si>
    <t>29</t>
  </si>
  <si>
    <t>nbp, 1 = "bye" And Left</t>
  </si>
  <si>
    <t>Cells</t>
  </si>
  <si>
    <t>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</si>
</sst>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46464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49" fontId="0" fillId="0" borderId="1" xfId="0" applyNumberFormat="1" applyBorder="1"/>
    <xf numFmtId="49" fontId="0" fillId="3" borderId="1" xfId="0" applyNumberFormat="1" applyFill="1" applyBorder="1"/>
    <xf numFmtId="0" fontId="0" fillId="0" borderId="2" xfId="0" applyBorder="1"/>
    <xf numFmtId="0" fontId="2" fillId="0" borderId="3" xfId="0" applyFont="1" applyBorder="1"/>
    <xf numFmtId="0" fontId="3" fillId="4" borderId="0" xfId="0" applyFont="1" applyFill="1"/>
    <xf numFmtId="0" fontId="0" fillId="0" borderId="0" xfId="0" applyFont="1" applyFill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r.wikipedia.org/wiki/Syst%C3%A8me_suiss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2</xdr:row>
      <xdr:rowOff>133349</xdr:rowOff>
    </xdr:from>
    <xdr:to>
      <xdr:col>22</xdr:col>
      <xdr:colOff>133350</xdr:colOff>
      <xdr:row>17</xdr:row>
      <xdr:rowOff>38100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91325" y="514349"/>
          <a:ext cx="6753225" cy="2762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gestion d'un tournoi selon</a:t>
          </a:r>
          <a:r>
            <a:rPr lang="en-US" sz="1100" baseline="0"/>
            <a:t> le système suisse</a:t>
          </a:r>
        </a:p>
        <a:p>
          <a:endParaRPr lang="en-US" sz="1100" baseline="0"/>
        </a:p>
        <a:p>
          <a:r>
            <a:rPr lang="en-US" sz="1100" baseline="0"/>
            <a:t>voir information supplémentaire sur wikipédia </a:t>
          </a:r>
          <a:r>
            <a:rPr lang="en-US">
              <a:hlinkClick xmlns:r="http://schemas.openxmlformats.org/officeDocument/2006/relationships" r:id=""/>
            </a:rPr>
            <a:t>http://fr.wikipedia.org/wiki/Syst%C3%A8me_suisse</a:t>
          </a:r>
          <a:endParaRPr lang="en-US"/>
        </a:p>
        <a:p>
          <a:r>
            <a:rPr lang="en-US" baseline="0"/>
            <a:t> </a:t>
          </a:r>
        </a:p>
        <a:p>
          <a:r>
            <a:rPr lang="en-US" baseline="0"/>
            <a:t>l'onglet participants, permet de définir liste des participants et les paramètres du tirage initial</a:t>
          </a:r>
        </a:p>
        <a:p>
          <a:r>
            <a:rPr lang="en-US" baseline="0"/>
            <a:t>l'onglet rencontres, permet la gestion des rencontres (introduction des résultats et génération des différents tours)</a:t>
          </a:r>
        </a:p>
        <a:p>
          <a:r>
            <a:rPr lang="en-US" baseline="0"/>
            <a:t>l'onglet classement propose l'affichage du classement actualisé en permanence</a:t>
          </a:r>
          <a:endParaRPr lang="en-US"/>
        </a:p>
        <a:p>
          <a:endParaRPr lang="en-US" sz="1100"/>
        </a:p>
        <a:p>
          <a:endParaRPr lang="en-US" sz="1100"/>
        </a:p>
        <a:p>
          <a:r>
            <a:rPr lang="en-US" sz="1100"/>
            <a:t>pour</a:t>
          </a:r>
          <a:r>
            <a:rPr lang="en-US" sz="1100" baseline="0"/>
            <a:t> commencer :</a:t>
          </a:r>
          <a:endParaRPr lang="en-US" sz="1100"/>
        </a:p>
        <a:p>
          <a:r>
            <a:rPr lang="en-US" sz="1100"/>
            <a:t>- introduire les noms</a:t>
          </a:r>
          <a:r>
            <a:rPr lang="en-US" sz="1100" baseline="0"/>
            <a:t> des participants en colonne A (pas de ligne vide entre 2 noms)</a:t>
          </a:r>
        </a:p>
        <a:p>
          <a:r>
            <a:rPr lang="en-US" sz="1100" baseline="0"/>
            <a:t>(si  nombre impair de joueurs, un joueur fictif  (bye)sera ajouté automatiquement)</a:t>
          </a:r>
        </a:p>
        <a:p>
          <a:r>
            <a:rPr lang="en-US" sz="1100" baseline="0"/>
            <a:t>- sélectionner le mode du tirage pour le premier tour (aléatoire ou  suivant ordre des noms introduits) (E1)</a:t>
          </a:r>
        </a:p>
        <a:p>
          <a:r>
            <a:rPr lang="en-US" sz="1100" baseline="0"/>
            <a:t>- introduire le score pour une rencontre contre un joueur "bye" en E6</a:t>
          </a:r>
        </a:p>
        <a:p>
          <a:r>
            <a:rPr lang="en-US" sz="1100" baseline="0"/>
            <a:t>- appuyer sur le bouton démarrer pour générer le premier tour des rencontres </a:t>
          </a: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19050</xdr:rowOff>
        </xdr:from>
        <xdr:to>
          <xdr:col>9</xdr:col>
          <xdr:colOff>114300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285750</xdr:colOff>
      <xdr:row>0</xdr:row>
      <xdr:rowOff>133350</xdr:rowOff>
    </xdr:from>
    <xdr:to>
      <xdr:col>28</xdr:col>
      <xdr:colOff>590550</xdr:colOff>
      <xdr:row>194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3696950" y="133350"/>
          <a:ext cx="3962400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- introduire les résultats dans</a:t>
          </a:r>
          <a:r>
            <a:rPr lang="en-US" sz="1100" baseline="0"/>
            <a:t> les cases du tour (points joueur 1 - points joueurs 2) exemple (5-0,10-15,3-0) en colonne C en regard des rencontres du tour.</a:t>
          </a:r>
        </a:p>
        <a:p>
          <a:r>
            <a:rPr lang="en-US" sz="1100" baseline="0"/>
            <a:t>- lorsque tous les résultats sont introduits, sélectionner la case A1, pour générer le classement et les rencontres du tour suivant.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S'il n'y a pas encore de résultats introduits pour le tour en cours, il est également possible de modifier les rencontres .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1</xdr:row>
      <xdr:rowOff>104775</xdr:rowOff>
    </xdr:from>
    <xdr:to>
      <xdr:col>22</xdr:col>
      <xdr:colOff>352425</xdr:colOff>
      <xdr:row>13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572500" y="295275"/>
          <a:ext cx="5191125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classement</a:t>
          </a:r>
        </a:p>
        <a:p>
          <a:r>
            <a:rPr lang="en-US" sz="1100"/>
            <a:t>-établi</a:t>
          </a:r>
          <a:r>
            <a:rPr lang="en-US" sz="1100" baseline="0"/>
            <a:t> automatiquement</a:t>
          </a:r>
        </a:p>
        <a:p>
          <a:r>
            <a:rPr lang="en-US" sz="1100" baseline="0"/>
            <a:t>- colonne D= total des points</a:t>
          </a:r>
        </a:p>
        <a:p>
          <a:r>
            <a:rPr lang="en-US" sz="1100" baseline="0"/>
            <a:t>- colonne E= force des joueurs contre lesquels les points ont été pris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07C911-A2DF-4447-97BC-C501AF3F5D42}" name="tb_liste_appels" displayName="tb_liste_appels" ref="A1:H22" totalsRowShown="0" headerRowDxfId="0" headerRowBorderDxfId="1" tableBorderDxfId="2">
  <autoFilter ref="A1:H22" xr:uid="{E507C911-A2DF-4447-97BC-C501AF3F5D42}"/>
  <tableColumns count="8">
    <tableColumn id="1" xr3:uid="{6684FAF6-8F1C-4D80-A555-5729A6815536}" name="nom Procédure"/>
    <tableColumn id="2" xr3:uid="{E8D89AD9-7219-4900-B65F-252FC0D70581}" name="Localisation procédure"/>
    <tableColumn id="3" xr3:uid="{D8C946E7-1E31-4CB6-B607-531998B88861}" name="Index"/>
    <tableColumn id="4" xr3:uid="{1FCE648A-3F3D-47B3-90A1-08892C395414}" name="Procédure appelante"/>
    <tableColumn id="5" xr3:uid="{84A35D43-603C-4F38-A363-7476CF382715}" name="Module appelant"/>
    <tableColumn id="6" xr3:uid="{25E9C37E-955B-4159-B741-01CDE3C4A232}" name="Début"/>
    <tableColumn id="7" xr3:uid="{3EF73A35-AA98-4CB0-AC0C-4CE955F54477}" name="Num ligne"/>
    <tableColumn id="8" xr3:uid="{7C3EE009-9510-4C71-973A-A9DD8A76D880}" name="Arguments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2FFD04-CCC5-4BB4-AFC1-54A61C5DD387}" name="tb_liste_procs" displayName="tb_liste_procs" ref="A1:C13" totalsRowShown="0" headerRowDxfId="3" headerRowBorderDxfId="4" tableBorderDxfId="5">
  <autoFilter ref="A1:C13" xr:uid="{112FFD04-CCC5-4BB4-AFC1-54A61C5DD387}"/>
  <tableColumns count="3">
    <tableColumn id="1" xr3:uid="{7A8893E8-2A9B-403E-AEAF-2C4FCCAEBA4A}" name="nom Module"/>
    <tableColumn id="2" xr3:uid="{61259FE5-90E1-45D5-8F7C-6D08AD0E9EFC}" name="nom Procédure"/>
    <tableColumn id="3" xr3:uid="{23BD64B5-348E-460F-9906-F524A88DE5AF}" name="Index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AE521-18A8-412B-95E4-C7AC81BDC25B}">
  <sheetPr codeName="Sheet5"/>
  <dimension ref="A1:H22"/>
  <sheetViews>
    <sheetView tabSelected="1" workbookViewId="0">
      <selection activeCell="B1" sqref="B1"/>
    </sheetView>
  </sheetViews>
  <sheetFormatPr defaultRowHeight="15" x14ac:dyDescent="0.25"/>
  <cols>
    <col min="1" max="1" width="16.7109375" customWidth="1"/>
    <col min="2" max="2" width="23.140625" customWidth="1"/>
    <col min="3" max="3" width="8.140625" customWidth="1"/>
    <col min="4" max="4" width="27.140625" bestFit="1" customWidth="1"/>
    <col min="5" max="5" width="18.42578125" customWidth="1"/>
    <col min="6" max="6" width="8.5703125" customWidth="1"/>
    <col min="7" max="7" width="12.28515625" customWidth="1"/>
    <col min="8" max="8" width="100.140625" bestFit="1" customWidth="1"/>
  </cols>
  <sheetData>
    <row r="1" spans="1:8" x14ac:dyDescent="0.25">
      <c r="A1" s="6" t="s">
        <v>26</v>
      </c>
      <c r="B1" s="6" t="s">
        <v>54</v>
      </c>
      <c r="C1" s="6" t="s">
        <v>27</v>
      </c>
      <c r="D1" s="6" t="s">
        <v>55</v>
      </c>
      <c r="E1" s="6" t="s">
        <v>56</v>
      </c>
      <c r="F1" s="6" t="s">
        <v>57</v>
      </c>
      <c r="G1" s="6" t="s">
        <v>58</v>
      </c>
      <c r="H1" s="6" t="s">
        <v>59</v>
      </c>
    </row>
    <row r="2" spans="1:8" x14ac:dyDescent="0.25">
      <c r="A2" t="s">
        <v>38</v>
      </c>
      <c r="B2" t="s">
        <v>37</v>
      </c>
      <c r="C2" t="s">
        <v>39</v>
      </c>
      <c r="D2" t="s">
        <v>60</v>
      </c>
      <c r="E2" t="s">
        <v>61</v>
      </c>
    </row>
    <row r="3" spans="1:8" x14ac:dyDescent="0.25">
      <c r="A3" t="s">
        <v>40</v>
      </c>
      <c r="B3" t="s">
        <v>37</v>
      </c>
      <c r="C3" t="s">
        <v>41</v>
      </c>
      <c r="D3" t="s">
        <v>29</v>
      </c>
      <c r="E3" t="s">
        <v>28</v>
      </c>
      <c r="F3" t="s">
        <v>30</v>
      </c>
      <c r="G3" t="s">
        <v>62</v>
      </c>
      <c r="H3" t="s">
        <v>63</v>
      </c>
    </row>
    <row r="4" spans="1:8" x14ac:dyDescent="0.25">
      <c r="A4" t="s">
        <v>40</v>
      </c>
      <c r="B4" t="s">
        <v>37</v>
      </c>
      <c r="C4" t="s">
        <v>41</v>
      </c>
      <c r="D4" t="s">
        <v>34</v>
      </c>
      <c r="E4" t="s">
        <v>33</v>
      </c>
      <c r="F4" t="s">
        <v>30</v>
      </c>
      <c r="G4" t="s">
        <v>64</v>
      </c>
      <c r="H4" t="s">
        <v>63</v>
      </c>
    </row>
    <row r="5" spans="1:8" x14ac:dyDescent="0.25">
      <c r="A5" t="s">
        <v>40</v>
      </c>
      <c r="B5" t="s">
        <v>37</v>
      </c>
      <c r="C5" t="s">
        <v>41</v>
      </c>
      <c r="D5" t="s">
        <v>34</v>
      </c>
      <c r="E5" t="s">
        <v>33</v>
      </c>
      <c r="F5" t="s">
        <v>30</v>
      </c>
      <c r="G5" t="s">
        <v>65</v>
      </c>
    </row>
    <row r="6" spans="1:8" x14ac:dyDescent="0.25">
      <c r="A6" t="s">
        <v>40</v>
      </c>
      <c r="B6" t="s">
        <v>37</v>
      </c>
      <c r="C6" t="s">
        <v>41</v>
      </c>
      <c r="D6" t="s">
        <v>38</v>
      </c>
      <c r="E6" t="s">
        <v>37</v>
      </c>
      <c r="F6" t="s">
        <v>39</v>
      </c>
      <c r="G6" t="s">
        <v>66</v>
      </c>
      <c r="H6" t="s">
        <v>63</v>
      </c>
    </row>
    <row r="7" spans="1:8" x14ac:dyDescent="0.25">
      <c r="A7" t="s">
        <v>40</v>
      </c>
      <c r="B7" t="s">
        <v>37</v>
      </c>
      <c r="C7" t="s">
        <v>41</v>
      </c>
      <c r="D7" t="s">
        <v>42</v>
      </c>
      <c r="E7" t="s">
        <v>37</v>
      </c>
      <c r="F7" t="s">
        <v>67</v>
      </c>
      <c r="G7" t="s">
        <v>68</v>
      </c>
      <c r="H7" t="s">
        <v>63</v>
      </c>
    </row>
    <row r="8" spans="1:8" x14ac:dyDescent="0.25">
      <c r="A8" t="s">
        <v>42</v>
      </c>
      <c r="B8" t="s">
        <v>37</v>
      </c>
      <c r="C8" t="s">
        <v>43</v>
      </c>
      <c r="D8" t="s">
        <v>35</v>
      </c>
      <c r="E8" t="s">
        <v>33</v>
      </c>
      <c r="F8" t="s">
        <v>69</v>
      </c>
      <c r="G8" t="s">
        <v>70</v>
      </c>
    </row>
    <row r="9" spans="1:8" x14ac:dyDescent="0.25">
      <c r="A9" t="s">
        <v>42</v>
      </c>
      <c r="B9" t="s">
        <v>37</v>
      </c>
      <c r="C9" t="s">
        <v>43</v>
      </c>
      <c r="D9" t="s">
        <v>42</v>
      </c>
      <c r="E9" t="s">
        <v>37</v>
      </c>
      <c r="F9" t="s">
        <v>67</v>
      </c>
      <c r="G9" t="s">
        <v>71</v>
      </c>
    </row>
    <row r="10" spans="1:8" x14ac:dyDescent="0.25">
      <c r="A10" t="s">
        <v>44</v>
      </c>
      <c r="B10" t="s">
        <v>37</v>
      </c>
      <c r="C10" t="s">
        <v>45</v>
      </c>
      <c r="D10" t="s">
        <v>42</v>
      </c>
      <c r="E10" t="s">
        <v>37</v>
      </c>
      <c r="F10" t="s">
        <v>67</v>
      </c>
      <c r="G10" t="s">
        <v>71</v>
      </c>
    </row>
    <row r="11" spans="1:8" x14ac:dyDescent="0.25">
      <c r="A11" t="s">
        <v>46</v>
      </c>
      <c r="B11" t="s">
        <v>37</v>
      </c>
      <c r="C11" t="s">
        <v>47</v>
      </c>
      <c r="D11" t="s">
        <v>44</v>
      </c>
      <c r="E11" t="s">
        <v>37</v>
      </c>
      <c r="F11" t="s">
        <v>72</v>
      </c>
      <c r="G11" t="s">
        <v>73</v>
      </c>
      <c r="H11" t="s">
        <v>74</v>
      </c>
    </row>
    <row r="12" spans="1:8" x14ac:dyDescent="0.25">
      <c r="A12" t="s">
        <v>46</v>
      </c>
      <c r="B12" t="s">
        <v>37</v>
      </c>
      <c r="C12" t="s">
        <v>47</v>
      </c>
      <c r="D12" t="s">
        <v>46</v>
      </c>
      <c r="E12" t="s">
        <v>37</v>
      </c>
      <c r="F12" t="s">
        <v>75</v>
      </c>
      <c r="G12" t="s">
        <v>76</v>
      </c>
      <c r="H12" t="s">
        <v>77</v>
      </c>
    </row>
    <row r="13" spans="1:8" x14ac:dyDescent="0.25">
      <c r="A13" t="s">
        <v>46</v>
      </c>
      <c r="B13" t="s">
        <v>37</v>
      </c>
      <c r="C13" t="s">
        <v>47</v>
      </c>
      <c r="D13" t="s">
        <v>46</v>
      </c>
      <c r="E13" t="s">
        <v>37</v>
      </c>
      <c r="F13" t="s">
        <v>75</v>
      </c>
      <c r="G13" t="s">
        <v>78</v>
      </c>
      <c r="H13" t="s">
        <v>79</v>
      </c>
    </row>
    <row r="14" spans="1:8" x14ac:dyDescent="0.25">
      <c r="A14" t="s">
        <v>46</v>
      </c>
      <c r="B14" t="s">
        <v>37</v>
      </c>
      <c r="C14" t="s">
        <v>47</v>
      </c>
      <c r="D14" t="s">
        <v>46</v>
      </c>
      <c r="E14" t="s">
        <v>37</v>
      </c>
      <c r="F14" t="s">
        <v>75</v>
      </c>
      <c r="G14" t="s">
        <v>80</v>
      </c>
    </row>
    <row r="15" spans="1:8" x14ac:dyDescent="0.25">
      <c r="A15" t="s">
        <v>46</v>
      </c>
      <c r="B15" t="s">
        <v>37</v>
      </c>
      <c r="C15" t="s">
        <v>47</v>
      </c>
      <c r="D15" t="s">
        <v>46</v>
      </c>
      <c r="E15" t="s">
        <v>37</v>
      </c>
      <c r="F15" t="s">
        <v>75</v>
      </c>
      <c r="G15" t="s">
        <v>81</v>
      </c>
    </row>
    <row r="16" spans="1:8" x14ac:dyDescent="0.25">
      <c r="A16" t="s">
        <v>48</v>
      </c>
      <c r="B16" t="s">
        <v>37</v>
      </c>
      <c r="C16" t="s">
        <v>49</v>
      </c>
      <c r="D16" t="s">
        <v>46</v>
      </c>
      <c r="E16" t="s">
        <v>37</v>
      </c>
      <c r="F16" t="s">
        <v>75</v>
      </c>
      <c r="G16" t="s">
        <v>76</v>
      </c>
      <c r="H16" t="s">
        <v>77</v>
      </c>
    </row>
    <row r="17" spans="1:8" x14ac:dyDescent="0.25">
      <c r="A17" t="s">
        <v>50</v>
      </c>
      <c r="B17" t="s">
        <v>37</v>
      </c>
      <c r="C17" t="s">
        <v>51</v>
      </c>
      <c r="D17" t="s">
        <v>29</v>
      </c>
      <c r="E17" t="s">
        <v>28</v>
      </c>
      <c r="F17" t="s">
        <v>30</v>
      </c>
      <c r="G17" t="s">
        <v>82</v>
      </c>
      <c r="H17" t="s">
        <v>83</v>
      </c>
    </row>
    <row r="18" spans="1:8" x14ac:dyDescent="0.25">
      <c r="A18" t="s">
        <v>50</v>
      </c>
      <c r="B18" t="s">
        <v>37</v>
      </c>
      <c r="C18" t="s">
        <v>51</v>
      </c>
      <c r="D18" t="s">
        <v>34</v>
      </c>
      <c r="E18" t="s">
        <v>33</v>
      </c>
      <c r="F18" t="s">
        <v>30</v>
      </c>
      <c r="G18" t="s">
        <v>32</v>
      </c>
      <c r="H18" t="s">
        <v>84</v>
      </c>
    </row>
    <row r="19" spans="1:8" x14ac:dyDescent="0.25">
      <c r="A19" t="s">
        <v>50</v>
      </c>
      <c r="B19" t="s">
        <v>37</v>
      </c>
      <c r="C19" t="s">
        <v>51</v>
      </c>
      <c r="D19" t="s">
        <v>34</v>
      </c>
      <c r="E19" t="s">
        <v>33</v>
      </c>
      <c r="F19" t="s">
        <v>30</v>
      </c>
      <c r="G19" t="s">
        <v>85</v>
      </c>
      <c r="H19" t="s">
        <v>86</v>
      </c>
    </row>
    <row r="20" spans="1:8" x14ac:dyDescent="0.25">
      <c r="A20" t="s">
        <v>50</v>
      </c>
      <c r="B20" t="s">
        <v>37</v>
      </c>
      <c r="C20" t="s">
        <v>51</v>
      </c>
      <c r="D20" t="s">
        <v>34</v>
      </c>
      <c r="E20" t="s">
        <v>33</v>
      </c>
      <c r="F20" t="s">
        <v>30</v>
      </c>
      <c r="G20" t="s">
        <v>71</v>
      </c>
      <c r="H20" t="s">
        <v>87</v>
      </c>
    </row>
    <row r="21" spans="1:8" x14ac:dyDescent="0.25">
      <c r="A21" t="s">
        <v>50</v>
      </c>
      <c r="B21" t="s">
        <v>37</v>
      </c>
      <c r="C21" t="s">
        <v>51</v>
      </c>
      <c r="D21" t="s">
        <v>38</v>
      </c>
      <c r="E21" t="s">
        <v>37</v>
      </c>
      <c r="F21" t="s">
        <v>39</v>
      </c>
      <c r="G21" t="s">
        <v>88</v>
      </c>
      <c r="H21" t="s">
        <v>83</v>
      </c>
    </row>
    <row r="22" spans="1:8" x14ac:dyDescent="0.25">
      <c r="A22" t="s">
        <v>52</v>
      </c>
      <c r="B22" t="s">
        <v>37</v>
      </c>
      <c r="C22" t="s">
        <v>53</v>
      </c>
      <c r="D22" t="s">
        <v>35</v>
      </c>
      <c r="E22" t="s">
        <v>33</v>
      </c>
      <c r="F22" t="s">
        <v>69</v>
      </c>
      <c r="G22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B254-6EF2-4146-A492-C19E6E384414}">
  <sheetPr codeName="Sheet4"/>
  <dimension ref="A1:C13"/>
  <sheetViews>
    <sheetView workbookViewId="0">
      <selection activeCell="B1" sqref="B1"/>
    </sheetView>
  </sheetViews>
  <sheetFormatPr defaultRowHeight="15" x14ac:dyDescent="0.25"/>
  <cols>
    <col min="1" max="1" width="14.5703125" customWidth="1"/>
    <col min="2" max="2" width="27.140625" bestFit="1" customWidth="1"/>
  </cols>
  <sheetData>
    <row r="1" spans="1:3" x14ac:dyDescent="0.25">
      <c r="A1" s="6" t="s">
        <v>25</v>
      </c>
      <c r="B1" s="6" t="s">
        <v>26</v>
      </c>
      <c r="C1" s="6" t="s">
        <v>27</v>
      </c>
    </row>
    <row r="2" spans="1:3" x14ac:dyDescent="0.25">
      <c r="A2" s="7" t="s">
        <v>28</v>
      </c>
      <c r="B2" s="7" t="s">
        <v>29</v>
      </c>
      <c r="C2" s="7" t="s">
        <v>30</v>
      </c>
    </row>
    <row r="3" spans="1:3" x14ac:dyDescent="0.25">
      <c r="A3" s="7" t="s">
        <v>28</v>
      </c>
      <c r="B3" s="7" t="s">
        <v>31</v>
      </c>
      <c r="C3" s="7" t="s">
        <v>32</v>
      </c>
    </row>
    <row r="4" spans="1:3" x14ac:dyDescent="0.25">
      <c r="A4" s="7" t="s">
        <v>33</v>
      </c>
      <c r="B4" s="7" t="s">
        <v>34</v>
      </c>
      <c r="C4" s="7" t="s">
        <v>30</v>
      </c>
    </row>
    <row r="5" spans="1:3" x14ac:dyDescent="0.25">
      <c r="A5" s="7" t="s">
        <v>33</v>
      </c>
      <c r="B5" s="7" t="s">
        <v>35</v>
      </c>
      <c r="C5" s="7" t="s">
        <v>36</v>
      </c>
    </row>
    <row r="6" spans="1:3" x14ac:dyDescent="0.25">
      <c r="A6" s="8" t="s">
        <v>37</v>
      </c>
      <c r="B6" s="8" t="s">
        <v>38</v>
      </c>
      <c r="C6" s="8" t="s">
        <v>39</v>
      </c>
    </row>
    <row r="7" spans="1:3" x14ac:dyDescent="0.25">
      <c r="A7" s="8" t="s">
        <v>37</v>
      </c>
      <c r="B7" s="8" t="s">
        <v>40</v>
      </c>
      <c r="C7" s="8" t="s">
        <v>41</v>
      </c>
    </row>
    <row r="8" spans="1:3" x14ac:dyDescent="0.25">
      <c r="A8" s="8" t="s">
        <v>37</v>
      </c>
      <c r="B8" s="8" t="s">
        <v>42</v>
      </c>
      <c r="C8" s="8" t="s">
        <v>43</v>
      </c>
    </row>
    <row r="9" spans="1:3" x14ac:dyDescent="0.25">
      <c r="A9" s="8" t="s">
        <v>37</v>
      </c>
      <c r="B9" s="8" t="s">
        <v>44</v>
      </c>
      <c r="C9" s="8" t="s">
        <v>45</v>
      </c>
    </row>
    <row r="10" spans="1:3" x14ac:dyDescent="0.25">
      <c r="A10" s="8" t="s">
        <v>37</v>
      </c>
      <c r="B10" s="8" t="s">
        <v>46</v>
      </c>
      <c r="C10" s="8" t="s">
        <v>47</v>
      </c>
    </row>
    <row r="11" spans="1:3" x14ac:dyDescent="0.25">
      <c r="A11" s="8" t="s">
        <v>37</v>
      </c>
      <c r="B11" s="8" t="s">
        <v>48</v>
      </c>
      <c r="C11" s="8" t="s">
        <v>49</v>
      </c>
    </row>
    <row r="12" spans="1:3" x14ac:dyDescent="0.25">
      <c r="A12" s="8" t="s">
        <v>37</v>
      </c>
      <c r="B12" s="8" t="s">
        <v>50</v>
      </c>
      <c r="C12" s="8" t="s">
        <v>51</v>
      </c>
    </row>
    <row r="13" spans="1:3" x14ac:dyDescent="0.25">
      <c r="A13" s="8" t="s">
        <v>37</v>
      </c>
      <c r="B13" s="8" t="s">
        <v>52</v>
      </c>
      <c r="C13" s="8" t="s">
        <v>53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8"/>
  <sheetViews>
    <sheetView workbookViewId="0">
      <selection activeCell="B1" sqref="B1"/>
    </sheetView>
  </sheetViews>
  <sheetFormatPr defaultColWidth="9.140625" defaultRowHeight="15" x14ac:dyDescent="0.25"/>
  <cols>
    <col min="2" max="2" width="12" bestFit="1" customWidth="1"/>
  </cols>
  <sheetData>
    <row r="1" spans="1:34" x14ac:dyDescent="0.25">
      <c r="A1" t="s">
        <v>6</v>
      </c>
      <c r="C1">
        <v>1</v>
      </c>
      <c r="E1" t="s">
        <v>23</v>
      </c>
      <c r="AH1" t="s">
        <v>14</v>
      </c>
    </row>
    <row r="2" spans="1:34" x14ac:dyDescent="0.25">
      <c r="A2" t="s">
        <v>7</v>
      </c>
      <c r="C2">
        <v>2</v>
      </c>
      <c r="AH2" t="s">
        <v>15</v>
      </c>
    </row>
    <row r="3" spans="1:34" x14ac:dyDescent="0.25">
      <c r="A3" t="s">
        <v>8</v>
      </c>
      <c r="C3">
        <v>3</v>
      </c>
      <c r="AH3" t="s">
        <v>16</v>
      </c>
    </row>
    <row r="4" spans="1:34" x14ac:dyDescent="0.25">
      <c r="A4" t="s">
        <v>9</v>
      </c>
      <c r="C4">
        <v>4</v>
      </c>
      <c r="AH4" t="s">
        <v>17</v>
      </c>
    </row>
    <row r="5" spans="1:34" x14ac:dyDescent="0.25">
      <c r="A5" t="s">
        <v>10</v>
      </c>
      <c r="C5">
        <v>5</v>
      </c>
      <c r="E5" t="s">
        <v>22</v>
      </c>
      <c r="AH5" t="s">
        <v>18</v>
      </c>
    </row>
    <row r="6" spans="1:34" x14ac:dyDescent="0.25">
      <c r="A6" t="s">
        <v>11</v>
      </c>
      <c r="C6">
        <v>6</v>
      </c>
      <c r="E6" t="s">
        <v>24</v>
      </c>
      <c r="AH6" t="s">
        <v>19</v>
      </c>
    </row>
    <row r="7" spans="1:34" x14ac:dyDescent="0.25">
      <c r="A7" t="s">
        <v>12</v>
      </c>
      <c r="C7">
        <v>7</v>
      </c>
      <c r="AH7" t="s">
        <v>20</v>
      </c>
    </row>
    <row r="8" spans="1:34" x14ac:dyDescent="0.25">
      <c r="A8" t="s">
        <v>13</v>
      </c>
      <c r="C8">
        <v>8</v>
      </c>
      <c r="AH8" t="s">
        <v>21</v>
      </c>
    </row>
  </sheetData>
  <dataValidations count="1">
    <dataValidation type="list" allowBlank="1" showInputMessage="1" showErrorMessage="1" sqref="E1" xr:uid="{00000000-0002-0000-0000-000000000000}">
      <formula1>"aléatoire,ordonné"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it">
                <anchor moveWithCells="1" sizeWithCells="1">
                  <from>
                    <xdr:col>7</xdr:col>
                    <xdr:colOff>28575</xdr:colOff>
                    <xdr:row>1</xdr:row>
                    <xdr:rowOff>19050</xdr:rowOff>
                  </from>
                  <to>
                    <xdr:col>9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9"/>
  <sheetViews>
    <sheetView workbookViewId="0">
      <selection activeCell="B2" sqref="B2"/>
    </sheetView>
  </sheetViews>
  <sheetFormatPr defaultColWidth="9.140625" defaultRowHeight="15" x14ac:dyDescent="0.25"/>
  <cols>
    <col min="1" max="1" width="11.85546875" style="1" bestFit="1" customWidth="1"/>
    <col min="2" max="2" width="10.7109375" style="1" bestFit="1" customWidth="1"/>
    <col min="3" max="16384" width="9.140625" style="1"/>
  </cols>
  <sheetData>
    <row r="1" spans="1:9" x14ac:dyDescent="0.25">
      <c r="A1" s="2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</row>
    <row r="2" spans="1:9" x14ac:dyDescent="0.25">
      <c r="A2" s="3" t="s">
        <v>6</v>
      </c>
      <c r="B2" s="4"/>
      <c r="C2" s="3"/>
      <c r="D2" s="3"/>
      <c r="E2" s="3"/>
      <c r="F2" s="3"/>
      <c r="G2" s="3"/>
      <c r="H2" s="3"/>
      <c r="I2" s="3"/>
    </row>
    <row r="3" spans="1:9" x14ac:dyDescent="0.25">
      <c r="A3" s="3" t="s">
        <v>7</v>
      </c>
      <c r="B3" s="4"/>
      <c r="C3" s="4"/>
      <c r="D3" s="3"/>
      <c r="E3" s="3"/>
      <c r="F3" s="3"/>
      <c r="G3" s="3"/>
      <c r="H3" s="3"/>
      <c r="I3" s="3"/>
    </row>
    <row r="4" spans="1:9" x14ac:dyDescent="0.25">
      <c r="A4" s="3" t="s">
        <v>8</v>
      </c>
      <c r="B4" s="4"/>
      <c r="C4" s="4"/>
      <c r="D4" s="4"/>
      <c r="E4" s="3"/>
      <c r="F4" s="3"/>
      <c r="G4" s="3"/>
      <c r="H4" s="3"/>
      <c r="I4" s="3"/>
    </row>
    <row r="5" spans="1:9" x14ac:dyDescent="0.25">
      <c r="A5" s="3" t="s">
        <v>9</v>
      </c>
      <c r="B5" s="4"/>
      <c r="C5" s="4"/>
      <c r="D5" s="4"/>
      <c r="E5" s="4"/>
      <c r="F5" s="3"/>
      <c r="G5" s="3"/>
      <c r="H5" s="3"/>
      <c r="I5" s="3"/>
    </row>
    <row r="6" spans="1:9" x14ac:dyDescent="0.25">
      <c r="A6" s="3" t="s">
        <v>10</v>
      </c>
      <c r="B6" s="4"/>
      <c r="C6" s="4"/>
      <c r="D6" s="4"/>
      <c r="E6" s="4"/>
      <c r="F6" s="4"/>
      <c r="G6" s="3"/>
      <c r="H6" s="3"/>
      <c r="I6" s="3"/>
    </row>
    <row r="7" spans="1:9" x14ac:dyDescent="0.25">
      <c r="A7" s="3" t="s">
        <v>11</v>
      </c>
      <c r="B7" s="4"/>
      <c r="C7" s="4"/>
      <c r="D7" s="4"/>
      <c r="E7" s="4"/>
      <c r="F7" s="4"/>
      <c r="G7" s="4"/>
      <c r="H7" s="3"/>
      <c r="I7" s="3"/>
    </row>
    <row r="8" spans="1:9" x14ac:dyDescent="0.25">
      <c r="A8" s="3" t="s">
        <v>12</v>
      </c>
      <c r="B8" s="4"/>
      <c r="C8" s="4"/>
      <c r="D8" s="4"/>
      <c r="E8" s="4"/>
      <c r="F8" s="4"/>
      <c r="G8" s="4"/>
      <c r="H8" s="4"/>
      <c r="I8" s="3"/>
    </row>
    <row r="9" spans="1:9" x14ac:dyDescent="0.25">
      <c r="A9" s="3" t="s">
        <v>13</v>
      </c>
      <c r="B9" s="4"/>
      <c r="C9" s="4"/>
      <c r="D9" s="4"/>
      <c r="E9" s="4"/>
      <c r="F9" s="4"/>
      <c r="G9" s="4"/>
      <c r="H9" s="4"/>
      <c r="I9" s="4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C4215C-AD8E-4CBA-B2F7-7644737C19AD}">
          <x14:formula1>
            <xm:f>participants!AH1:AH8</xm:f>
          </x14:formula1>
          <xm:sqref>A12:B15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9"/>
  <sheetViews>
    <sheetView workbookViewId="0">
      <selection activeCell="B1" sqref="B1"/>
    </sheetView>
  </sheetViews>
  <sheetFormatPr defaultColWidth="9.140625" defaultRowHeight="15" x14ac:dyDescent="0.25"/>
  <sheetData>
    <row r="1" spans="1:5" ht="16.5" thickTop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5.75" thickTop="1" x14ac:dyDescent="0.25">
      <c r="D2">
        <f t="shared" ref="D2:D9" si="0">INT(B2/10000)</f>
        <v>0</v>
      </c>
      <c r="E2">
        <f t="shared" ref="E2:E9" si="1">B2-D2*10000</f>
        <v>0</v>
      </c>
    </row>
    <row r="3" spans="1:5" x14ac:dyDescent="0.25">
      <c r="D3">
        <f t="shared" si="0"/>
        <v>0</v>
      </c>
      <c r="E3">
        <f t="shared" si="1"/>
        <v>0</v>
      </c>
    </row>
    <row r="4" spans="1:5" x14ac:dyDescent="0.25">
      <c r="D4">
        <f t="shared" si="0"/>
        <v>0</v>
      </c>
      <c r="E4">
        <f t="shared" si="1"/>
        <v>0</v>
      </c>
    </row>
    <row r="5" spans="1:5" x14ac:dyDescent="0.25">
      <c r="D5">
        <f t="shared" si="0"/>
        <v>0</v>
      </c>
      <c r="E5">
        <f t="shared" si="1"/>
        <v>0</v>
      </c>
    </row>
    <row r="6" spans="1:5" x14ac:dyDescent="0.25">
      <c r="D6">
        <f t="shared" si="0"/>
        <v>0</v>
      </c>
      <c r="E6">
        <f t="shared" si="1"/>
        <v>0</v>
      </c>
    </row>
    <row r="7" spans="1:5" x14ac:dyDescent="0.25">
      <c r="D7">
        <f t="shared" si="0"/>
        <v>0</v>
      </c>
      <c r="E7">
        <f t="shared" si="1"/>
        <v>0</v>
      </c>
    </row>
    <row r="8" spans="1:5" x14ac:dyDescent="0.25">
      <c r="D8">
        <f t="shared" si="0"/>
        <v>0</v>
      </c>
      <c r="E8">
        <f t="shared" si="1"/>
        <v>0</v>
      </c>
    </row>
    <row r="9" spans="1:5" x14ac:dyDescent="0.25">
      <c r="D9">
        <f t="shared" si="0"/>
        <v>0</v>
      </c>
      <c r="E9">
        <f t="shared" si="1"/>
        <v>0</v>
      </c>
    </row>
  </sheetData>
  <sortState xmlns:xlrd2="http://schemas.microsoft.com/office/spreadsheetml/2017/richdata2" ref="A2:C9">
    <sortCondition descending="1" ref="B1:B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liste appels</vt:lpstr>
      <vt:lpstr>liste procs</vt:lpstr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h2so4</cp:lastModifiedBy>
  <dcterms:created xsi:type="dcterms:W3CDTF">2013-11-29T11:45:40Z</dcterms:created>
  <dcterms:modified xsi:type="dcterms:W3CDTF">2021-10-21T08:53:46Z</dcterms:modified>
</cp:coreProperties>
</file>