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B4037ED-6DBC-4CBB-8FCF-7B88A067F26C}" xr6:coauthVersionLast="47" xr6:coauthVersionMax="47" xr10:uidLastSave="{00000000-0000-0000-0000-000000000000}"/>
  <bookViews>
    <workbookView xWindow="-120" yWindow="-120" windowWidth="29040" windowHeight="16440" xr2:uid="{E3F0ACB1-550C-4A00-AA68-6C01D9A6B778}"/>
  </bookViews>
  <sheets>
    <sheet name="Feuil1" sheetId="1" r:id="rId1"/>
  </sheets>
  <definedNames>
    <definedName name="solver_adj" localSheetId="0" hidden="1">Feuil1!#REF!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Feuil1!$L$4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0.25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G3" i="1"/>
  <c r="E4" i="1"/>
  <c r="D4" i="1" l="1"/>
  <c r="J4" i="1" s="1"/>
  <c r="C4" i="1" s="1"/>
  <c r="K4" i="1" l="1"/>
  <c r="I4" i="1" s="1"/>
</calcChain>
</file>

<file path=xl/sharedStrings.xml><?xml version="1.0" encoding="utf-8"?>
<sst xmlns="http://schemas.openxmlformats.org/spreadsheetml/2006/main" count="11" uniqueCount="11">
  <si>
    <t>Prix d'envoi</t>
  </si>
  <si>
    <t>Frais d'emballage</t>
  </si>
  <si>
    <t>TVA</t>
  </si>
  <si>
    <t>Achat produit</t>
  </si>
  <si>
    <t>Depense</t>
  </si>
  <si>
    <t>Commisions plateforme</t>
  </si>
  <si>
    <t>Prix de vente ttc</t>
  </si>
  <si>
    <t>Prix de vente htva</t>
  </si>
  <si>
    <t>Prix de vente tvac</t>
  </si>
  <si>
    <t>marge sur le prix d'achat</t>
  </si>
  <si>
    <t>marge sur le prix de vente htva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</si>
</sst>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&quot;€&quot;_-;\-* #,##0.00\ &quot;€&quot;_-;_-* &quot;-&quot;??\ &quot;€&quot;_-;_-@_-"/>
    <numFmt numFmtId="169" formatCode="0.000000000000000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1" applyFont="1"/>
    <xf numFmtId="9" fontId="0" fillId="0" borderId="0" xfId="2" applyFont="1"/>
    <xf numFmtId="9" fontId="0" fillId="0" borderId="0" xfId="1" applyNumberFormat="1" applyFon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/>
    <xf numFmtId="43" fontId="0" fillId="0" borderId="0" xfId="0" applyNumberFormat="1"/>
    <xf numFmtId="10" fontId="0" fillId="0" borderId="0" xfId="2" applyNumberFormat="1" applyFont="1"/>
    <xf numFmtId="10" fontId="0" fillId="0" borderId="0" xfId="0" applyNumberFormat="1"/>
    <xf numFmtId="169" fontId="0" fillId="0" borderId="0" xfId="0" applyNumberFormat="1"/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D79F8-0D44-4A66-8F75-40EEE5860B22}">
  <dimension ref="A1:L9"/>
  <sheetViews>
    <sheetView tabSelected="1" workbookViewId="0">
      <selection activeCell="G8" sqref="G8"/>
    </sheetView>
  </sheetViews>
  <sheetFormatPr defaultColWidth="11.42578125" defaultRowHeight="15" x14ac:dyDescent="0.25"/>
  <cols>
    <col min="2" max="2" width="15.85546875" bestFit="1" customWidth="1"/>
    <col min="4" max="4" width="12" bestFit="1" customWidth="1"/>
    <col min="5" max="5" width="12.42578125" bestFit="1" customWidth="1"/>
    <col min="7" max="7" width="21.5703125" bestFit="1" customWidth="1"/>
    <col min="9" max="9" width="20.42578125" bestFit="1" customWidth="1"/>
  </cols>
  <sheetData>
    <row r="1" spans="1:12" x14ac:dyDescent="0.25">
      <c r="A1" s="5" t="s">
        <v>4</v>
      </c>
      <c r="B1" s="5"/>
      <c r="C1" s="5"/>
      <c r="D1" s="5"/>
      <c r="E1" s="5"/>
      <c r="F1" s="4"/>
      <c r="G1" s="6" t="s">
        <v>9</v>
      </c>
      <c r="H1" s="4"/>
      <c r="I1" s="6" t="s">
        <v>6</v>
      </c>
    </row>
    <row r="2" spans="1:12" ht="51.75" customHeight="1" x14ac:dyDescent="0.25">
      <c r="A2" s="4" t="s">
        <v>0</v>
      </c>
      <c r="B2" s="4" t="s">
        <v>1</v>
      </c>
      <c r="C2" s="4" t="s">
        <v>2</v>
      </c>
      <c r="D2" s="4" t="s">
        <v>5</v>
      </c>
      <c r="E2" s="4" t="s">
        <v>3</v>
      </c>
      <c r="F2" s="4"/>
      <c r="G2" s="6"/>
      <c r="H2" s="4"/>
      <c r="I2" s="6"/>
      <c r="J2" s="4" t="s">
        <v>7</v>
      </c>
      <c r="K2" s="4" t="s">
        <v>8</v>
      </c>
      <c r="L2" s="4" t="s">
        <v>10</v>
      </c>
    </row>
    <row r="3" spans="1:12" x14ac:dyDescent="0.25">
      <c r="A3" s="1">
        <v>1</v>
      </c>
      <c r="B3" s="1">
        <v>7.0000000000000007E-2</v>
      </c>
      <c r="C3" s="3">
        <v>0.2</v>
      </c>
      <c r="D3" s="2">
        <v>0.15</v>
      </c>
      <c r="E3" s="1">
        <v>0.5</v>
      </c>
      <c r="G3" s="10">
        <f>L4/(1/(1+D3)-L4)</f>
        <v>0.40350877192982448</v>
      </c>
      <c r="H3" s="7"/>
      <c r="I3" s="8"/>
    </row>
    <row r="4" spans="1:12" x14ac:dyDescent="0.25">
      <c r="C4" s="1">
        <f>J4*C3</f>
        <v>0.16140350877192983</v>
      </c>
      <c r="D4" s="1">
        <f>D3*(E4+G4)</f>
        <v>0.10526315789473684</v>
      </c>
      <c r="E4" s="1">
        <f>E3</f>
        <v>0.5</v>
      </c>
      <c r="F4" s="1"/>
      <c r="G4" s="1">
        <f>E3*G3</f>
        <v>0.20175438596491224</v>
      </c>
      <c r="H4" s="1"/>
      <c r="I4" s="1">
        <f>A3+B3+K4</f>
        <v>2.0384210526315787</v>
      </c>
      <c r="J4" s="1">
        <f>E3+D4+G4</f>
        <v>0.80701754385964908</v>
      </c>
      <c r="K4" s="1">
        <f>J4*(1+C3)</f>
        <v>0.96842105263157885</v>
      </c>
      <c r="L4" s="9">
        <v>0.25</v>
      </c>
    </row>
    <row r="9" spans="1:12" x14ac:dyDescent="0.25">
      <c r="G9" s="11"/>
    </row>
  </sheetData>
  <mergeCells count="3">
    <mergeCell ref="A1:E1"/>
    <mergeCell ref="G1:G2"/>
    <mergeCell ref="I1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jan</dc:creator>
  <cp:lastModifiedBy>h2so4</cp:lastModifiedBy>
  <dcterms:created xsi:type="dcterms:W3CDTF">2021-10-03T13:00:33Z</dcterms:created>
  <dcterms:modified xsi:type="dcterms:W3CDTF">2021-10-03T22:24:11Z</dcterms:modified>
</cp:coreProperties>
</file>