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8D0BE01-9658-4C5C-8372-8A5D1BE6B713}" xr6:coauthVersionLast="47" xr6:coauthVersionMax="47" xr10:uidLastSave="{00000000-0000-0000-0000-000000000000}"/>
  <bookViews>
    <workbookView xWindow="-120" yWindow="-120" windowWidth="29040" windowHeight="16440" activeTab="3" xr2:uid="{00000000-000D-0000-FFFF-FFFF00000000}"/>
  </bookViews>
  <sheets>
    <sheet name="Données d'entrée" sheetId="2" r:id="rId1"/>
    <sheet name="Dictionnaire" sheetId="3" r:id="rId2"/>
    <sheet name="Suivi compte courant" sheetId="1" r:id="rId3"/>
    <sheet name="TCD" sheetId="4" r:id="rId4"/>
  </sheets>
  <functionGroups builtInGroupCount="19"/>
  <definedNames>
    <definedName name="_xlnm._FilterDatabase" localSheetId="0" hidden="1">'Données d''entrée'!$A$1:$I$40</definedName>
    <definedName name="tableau">OFFSET(Dictionnaire!$A$1,0,0,COUNTA(Dictionnaire!$A:$A),3)</definedName>
  </definedNames>
  <calcPr calcId="191029"/>
  <pivotCaches>
    <pivotCache cacheId="4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 a="1"/>
  <c r="F36" i="2" a="1"/>
  <c r="F4" i="2" a="1"/>
  <c r="F8" i="2" a="1"/>
  <c r="F12" i="2" a="1"/>
  <c r="F16" i="2" a="1"/>
  <c r="F20" i="2" a="1"/>
  <c r="F24" i="2" a="1"/>
  <c r="F28" i="2" a="1"/>
  <c r="F32" i="2" a="1"/>
  <c r="F40" i="2" a="1"/>
  <c r="F15" i="2" a="1"/>
  <c r="F27" i="2" a="1"/>
  <c r="F39" i="2" a="1"/>
  <c r="F5" i="2" a="1"/>
  <c r="F9" i="2" a="1"/>
  <c r="F13" i="2" a="1"/>
  <c r="F17" i="2" a="1"/>
  <c r="F21" i="2" a="1"/>
  <c r="F25" i="2" a="1"/>
  <c r="F29" i="2" a="1"/>
  <c r="F33" i="2" a="1"/>
  <c r="F11" i="2" a="1"/>
  <c r="F23" i="2" a="1"/>
  <c r="F35" i="2" a="1"/>
  <c r="F37" i="2" a="1"/>
  <c r="F38" i="2" a="1"/>
  <c r="F6" i="2" a="1"/>
  <c r="F10" i="2" a="1"/>
  <c r="F14" i="2" a="1"/>
  <c r="F18" i="2" a="1"/>
  <c r="F22" i="2" a="1"/>
  <c r="F26" i="2" a="1"/>
  <c r="F30" i="2" a="1"/>
  <c r="F34" i="2" a="1"/>
  <c r="F7" i="2" a="1"/>
  <c r="F19" i="2" a="1"/>
  <c r="F31" i="2" a="1"/>
  <c r="F2" i="2" a="1"/>
  <c r="E31" i="2" a="1"/>
  <c r="E4" i="2" a="1"/>
  <c r="E8" i="2" a="1"/>
  <c r="E12" i="2" a="1"/>
  <c r="E16" i="2" a="1"/>
  <c r="E20" i="2" a="1"/>
  <c r="E24" i="2" a="1"/>
  <c r="E28" i="2" a="1"/>
  <c r="E32" i="2" a="1"/>
  <c r="E36" i="2" a="1"/>
  <c r="E40" i="2" a="1"/>
  <c r="E17" i="2" a="1"/>
  <c r="E25" i="2" a="1"/>
  <c r="E33" i="2" a="1"/>
  <c r="E23" i="2" a="1"/>
  <c r="E5" i="2" a="1"/>
  <c r="E9" i="2" a="1"/>
  <c r="E13" i="2" a="1"/>
  <c r="E21" i="2" a="1"/>
  <c r="E29" i="2" a="1"/>
  <c r="E37" i="2" a="1"/>
  <c r="E27" i="2" a="1"/>
  <c r="E39" i="2" a="1"/>
  <c r="E6" i="2" a="1"/>
  <c r="E10" i="2" a="1"/>
  <c r="E14" i="2" a="1"/>
  <c r="E18" i="2" a="1"/>
  <c r="E22" i="2" a="1"/>
  <c r="E26" i="2" a="1"/>
  <c r="E30" i="2" a="1"/>
  <c r="E34" i="2" a="1"/>
  <c r="E38" i="2" a="1"/>
  <c r="E3" i="2" a="1"/>
  <c r="E7" i="2" a="1"/>
  <c r="E11" i="2" a="1"/>
  <c r="E15" i="2" a="1"/>
  <c r="E19" i="2" a="1"/>
  <c r="E35" i="2" a="1"/>
  <c r="E2" i="2" a="1"/>
  <c r="F31" i="2" l="1"/>
  <c r="F19" i="2"/>
  <c r="F7" i="2"/>
  <c r="F34" i="2"/>
  <c r="F30" i="2"/>
  <c r="F26" i="2"/>
  <c r="F22" i="2"/>
  <c r="F18" i="2"/>
  <c r="F14" i="2"/>
  <c r="F10" i="2"/>
  <c r="F6" i="2"/>
  <c r="F38" i="2"/>
  <c r="F37" i="2"/>
  <c r="F35" i="2"/>
  <c r="F23" i="2"/>
  <c r="F11" i="2"/>
  <c r="F33" i="2"/>
  <c r="F29" i="2"/>
  <c r="F25" i="2"/>
  <c r="F21" i="2"/>
  <c r="F17" i="2"/>
  <c r="F13" i="2"/>
  <c r="F9" i="2"/>
  <c r="F5" i="2"/>
  <c r="F39" i="2"/>
  <c r="F27" i="2"/>
  <c r="F15" i="2"/>
  <c r="F40" i="2"/>
  <c r="F32" i="2"/>
  <c r="F28" i="2"/>
  <c r="F24" i="2"/>
  <c r="F20" i="2"/>
  <c r="F16" i="2"/>
  <c r="F12" i="2"/>
  <c r="F8" i="2"/>
  <c r="F4" i="2"/>
  <c r="F36" i="2"/>
  <c r="F3" i="2"/>
  <c r="F2" i="2"/>
  <c r="E35" i="2"/>
  <c r="E19" i="2"/>
  <c r="E15" i="2"/>
  <c r="E11" i="2"/>
  <c r="E7" i="2"/>
  <c r="E3" i="2"/>
  <c r="E38" i="2"/>
  <c r="E34" i="2"/>
  <c r="E30" i="2"/>
  <c r="E26" i="2"/>
  <c r="E22" i="2"/>
  <c r="E18" i="2"/>
  <c r="E14" i="2"/>
  <c r="E10" i="2"/>
  <c r="E6" i="2"/>
  <c r="E39" i="2"/>
  <c r="E27" i="2"/>
  <c r="E37" i="2"/>
  <c r="E29" i="2"/>
  <c r="E21" i="2"/>
  <c r="E13" i="2"/>
  <c r="E9" i="2"/>
  <c r="E5" i="2"/>
  <c r="E23" i="2"/>
  <c r="E33" i="2"/>
  <c r="E25" i="2"/>
  <c r="E17" i="2"/>
  <c r="E40" i="2"/>
  <c r="E36" i="2"/>
  <c r="E32" i="2"/>
  <c r="E28" i="2"/>
  <c r="E24" i="2"/>
  <c r="E20" i="2"/>
  <c r="E16" i="2"/>
  <c r="E12" i="2"/>
  <c r="E8" i="2"/>
  <c r="E4" i="2"/>
  <c r="E31" i="2"/>
  <c r="E2" i="2"/>
  <c r="G17" i="1" l="1" a="1"/>
  <c r="G17" i="1" s="1"/>
  <c r="J17" i="1" a="1"/>
  <c r="J17" i="1" s="1"/>
  <c r="F17" i="1" a="1"/>
  <c r="F17" i="1" s="1"/>
  <c r="I17" i="1" a="1"/>
  <c r="I17" i="1" s="1"/>
  <c r="O17" i="1" a="1"/>
  <c r="O17" i="1" s="1"/>
  <c r="N17" i="1" a="1"/>
  <c r="N17" i="1" s="1"/>
  <c r="M17" i="1" a="1"/>
  <c r="M17" i="1" s="1"/>
  <c r="E17" i="1" a="1"/>
  <c r="E17" i="1" s="1"/>
  <c r="L17" i="1" a="1"/>
  <c r="L17" i="1" s="1"/>
  <c r="H17" i="1" a="1"/>
  <c r="H17" i="1" s="1"/>
  <c r="D17" i="1" a="1"/>
  <c r="D17" i="1" s="1"/>
  <c r="K17" i="1" a="1"/>
  <c r="K17" i="1" s="1"/>
  <c r="D4" i="1" a="1"/>
  <c r="D4" i="1" s="1"/>
  <c r="E4" i="1" a="1"/>
  <c r="E4" i="1" s="1"/>
  <c r="F4" i="1" a="1"/>
  <c r="F4" i="1" s="1"/>
  <c r="G4" i="1" a="1"/>
  <c r="G4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O4" i="1" a="1"/>
  <c r="O4" i="1" s="1"/>
  <c r="D5" i="1" a="1"/>
  <c r="D5" i="1" s="1"/>
  <c r="E5" i="1" a="1"/>
  <c r="E5" i="1" s="1"/>
  <c r="F5" i="1" a="1"/>
  <c r="F5" i="1" s="1"/>
  <c r="G5" i="1" a="1"/>
  <c r="G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O5" i="1" a="1"/>
  <c r="O5" i="1" s="1"/>
  <c r="O3" i="1" a="1"/>
  <c r="O3" i="1" s="1"/>
  <c r="N3" i="1" a="1"/>
  <c r="N3" i="1" s="1"/>
  <c r="M3" i="1" a="1"/>
  <c r="M3" i="1" s="1"/>
  <c r="L3" i="1" a="1"/>
  <c r="L3" i="1" s="1"/>
  <c r="K3" i="1" a="1"/>
  <c r="K3" i="1" s="1"/>
  <c r="J3" i="1" a="1"/>
  <c r="J3" i="1" s="1"/>
  <c r="I3" i="1" a="1"/>
  <c r="I3" i="1" s="1"/>
  <c r="H3" i="1" a="1"/>
  <c r="H3" i="1" s="1"/>
  <c r="G3" i="1" a="1"/>
  <c r="G3" i="1" s="1"/>
  <c r="F3" i="1" a="1"/>
  <c r="F3" i="1" s="1"/>
  <c r="E3" i="1" a="1"/>
  <c r="E3" i="1" s="1"/>
  <c r="D3" i="1" a="1"/>
  <c r="D3" i="1" s="1"/>
  <c r="B35" i="1"/>
  <c r="K7" i="1" l="1"/>
  <c r="G7" i="1"/>
  <c r="O7" i="1"/>
  <c r="H7" i="1"/>
  <c r="I7" i="1"/>
  <c r="J7" i="1"/>
  <c r="D7" i="1"/>
  <c r="L7" i="1"/>
  <c r="E7" i="1"/>
  <c r="M7" i="1"/>
  <c r="F7" i="1"/>
  <c r="N7" i="1"/>
  <c r="B41" i="1"/>
  <c r="B22" i="1"/>
  <c r="N38" i="1" l="1" a="1"/>
  <c r="N38" i="1" s="1"/>
  <c r="F38" i="1" a="1"/>
  <c r="F38" i="1" s="1"/>
  <c r="J37" i="1" a="1"/>
  <c r="J37" i="1" s="1"/>
  <c r="N32" i="1" a="1"/>
  <c r="N32" i="1" s="1"/>
  <c r="N35" i="1" s="1"/>
  <c r="F32" i="1" a="1"/>
  <c r="F32" i="1" s="1"/>
  <c r="F35" i="1" s="1"/>
  <c r="J29" i="1" a="1"/>
  <c r="J29" i="1" s="1"/>
  <c r="N28" i="1" a="1"/>
  <c r="N28" i="1" s="1"/>
  <c r="F28" i="1" a="1"/>
  <c r="F28" i="1" s="1"/>
  <c r="J27" i="1" a="1"/>
  <c r="J27" i="1" s="1"/>
  <c r="N26" i="1" a="1"/>
  <c r="N26" i="1" s="1"/>
  <c r="F26" i="1" a="1"/>
  <c r="F26" i="1" s="1"/>
  <c r="J25" i="1" a="1"/>
  <c r="J25" i="1" s="1"/>
  <c r="N24" i="1" a="1"/>
  <c r="N24" i="1" s="1"/>
  <c r="F24" i="1" a="1"/>
  <c r="F24" i="1" s="1"/>
  <c r="J20" i="1" a="1"/>
  <c r="J20" i="1" s="1"/>
  <c r="N19" i="1" a="1"/>
  <c r="N19" i="1" s="1"/>
  <c r="J19" i="1" a="1"/>
  <c r="J19" i="1" s="1"/>
  <c r="F19" i="1" a="1"/>
  <c r="F19" i="1" s="1"/>
  <c r="O46" i="1" a="1"/>
  <c r="O46" i="1" s="1"/>
  <c r="K46" i="1" a="1"/>
  <c r="K46" i="1" s="1"/>
  <c r="G46" i="1" a="1"/>
  <c r="G46" i="1" s="1"/>
  <c r="O43" i="1" a="1"/>
  <c r="O43" i="1" s="1"/>
  <c r="K43" i="1" a="1"/>
  <c r="K43" i="1" s="1"/>
  <c r="G43" i="1" a="1"/>
  <c r="G43" i="1" s="1"/>
  <c r="N39" i="1" a="1"/>
  <c r="N39" i="1" s="1"/>
  <c r="J39" i="1" a="1"/>
  <c r="J39" i="1" s="1"/>
  <c r="F39" i="1" a="1"/>
  <c r="F39" i="1" s="1"/>
  <c r="J38" i="1" a="1"/>
  <c r="J38" i="1" s="1"/>
  <c r="N37" i="1" a="1"/>
  <c r="N37" i="1" s="1"/>
  <c r="N41" i="1" s="1"/>
  <c r="F37" i="1" a="1"/>
  <c r="F37" i="1" s="1"/>
  <c r="J32" i="1" a="1"/>
  <c r="J32" i="1" s="1"/>
  <c r="J35" i="1" s="1"/>
  <c r="N29" i="1" a="1"/>
  <c r="N29" i="1" s="1"/>
  <c r="F29" i="1" a="1"/>
  <c r="F29" i="1" s="1"/>
  <c r="J28" i="1" a="1"/>
  <c r="J28" i="1" s="1"/>
  <c r="N27" i="1" a="1"/>
  <c r="N27" i="1" s="1"/>
  <c r="F27" i="1" a="1"/>
  <c r="F27" i="1" s="1"/>
  <c r="J26" i="1" a="1"/>
  <c r="J26" i="1" s="1"/>
  <c r="N25" i="1" a="1"/>
  <c r="N25" i="1" s="1"/>
  <c r="F25" i="1" a="1"/>
  <c r="F25" i="1" s="1"/>
  <c r="J24" i="1" a="1"/>
  <c r="J24" i="1" s="1"/>
  <c r="N20" i="1" a="1"/>
  <c r="N20" i="1" s="1"/>
  <c r="F20" i="1" a="1"/>
  <c r="F20" i="1" s="1"/>
  <c r="I39" i="1" a="1"/>
  <c r="I39" i="1" s="1"/>
  <c r="M38" i="1" a="1"/>
  <c r="M38" i="1" s="1"/>
  <c r="E38" i="1" a="1"/>
  <c r="E38" i="1" s="1"/>
  <c r="I37" i="1" a="1"/>
  <c r="I37" i="1" s="1"/>
  <c r="M32" i="1" a="1"/>
  <c r="M32" i="1" s="1"/>
  <c r="M35" i="1" s="1"/>
  <c r="E32" i="1" a="1"/>
  <c r="E32" i="1" s="1"/>
  <c r="E35" i="1" s="1"/>
  <c r="I29" i="1" a="1"/>
  <c r="I29" i="1" s="1"/>
  <c r="M28" i="1" a="1"/>
  <c r="M28" i="1" s="1"/>
  <c r="E28" i="1" a="1"/>
  <c r="E28" i="1" s="1"/>
  <c r="I27" i="1" a="1"/>
  <c r="I27" i="1" s="1"/>
  <c r="M26" i="1" a="1"/>
  <c r="M26" i="1" s="1"/>
  <c r="E26" i="1" a="1"/>
  <c r="E26" i="1" s="1"/>
  <c r="I25" i="1" a="1"/>
  <c r="I25" i="1" s="1"/>
  <c r="E25" i="1" a="1"/>
  <c r="E25" i="1" s="1"/>
  <c r="I24" i="1" a="1"/>
  <c r="I24" i="1" s="1"/>
  <c r="M20" i="1" a="1"/>
  <c r="M20" i="1" s="1"/>
  <c r="E20" i="1" a="1"/>
  <c r="E20" i="1" s="1"/>
  <c r="I19" i="1" a="1"/>
  <c r="I19" i="1" s="1"/>
  <c r="M18" i="1" a="1"/>
  <c r="M18" i="1" s="1"/>
  <c r="N46" i="1" a="1"/>
  <c r="N46" i="1" s="1"/>
  <c r="J46" i="1" a="1"/>
  <c r="J46" i="1" s="1"/>
  <c r="F46" i="1" a="1"/>
  <c r="F46" i="1" s="1"/>
  <c r="N43" i="1" a="1"/>
  <c r="N43" i="1" s="1"/>
  <c r="J43" i="1" a="1"/>
  <c r="J43" i="1" s="1"/>
  <c r="F43" i="1" a="1"/>
  <c r="F43" i="1" s="1"/>
  <c r="M39" i="1" a="1"/>
  <c r="M39" i="1" s="1"/>
  <c r="E39" i="1" a="1"/>
  <c r="E39" i="1" s="1"/>
  <c r="I38" i="1" a="1"/>
  <c r="I38" i="1" s="1"/>
  <c r="M37" i="1" a="1"/>
  <c r="M37" i="1" s="1"/>
  <c r="M41" i="1" s="1"/>
  <c r="E37" i="1" a="1"/>
  <c r="E37" i="1" s="1"/>
  <c r="I32" i="1" a="1"/>
  <c r="I32" i="1" s="1"/>
  <c r="I35" i="1" s="1"/>
  <c r="M29" i="1" a="1"/>
  <c r="M29" i="1" s="1"/>
  <c r="E29" i="1" a="1"/>
  <c r="E29" i="1" s="1"/>
  <c r="I28" i="1" a="1"/>
  <c r="I28" i="1" s="1"/>
  <c r="M27" i="1" a="1"/>
  <c r="M27" i="1" s="1"/>
  <c r="E27" i="1" a="1"/>
  <c r="E27" i="1" s="1"/>
  <c r="I26" i="1" a="1"/>
  <c r="I26" i="1" s="1"/>
  <c r="M25" i="1" a="1"/>
  <c r="M25" i="1" s="1"/>
  <c r="M24" i="1" a="1"/>
  <c r="M24" i="1" s="1"/>
  <c r="E24" i="1" a="1"/>
  <c r="E24" i="1" s="1"/>
  <c r="I20" i="1" a="1"/>
  <c r="I20" i="1" s="1"/>
  <c r="M19" i="1" a="1"/>
  <c r="M19" i="1" s="1"/>
  <c r="E19" i="1" a="1"/>
  <c r="E19" i="1" s="1"/>
  <c r="L38" i="1" a="1"/>
  <c r="L38" i="1" s="1"/>
  <c r="D38" i="1" a="1"/>
  <c r="D38" i="1" s="1"/>
  <c r="H37" i="1" a="1"/>
  <c r="H37" i="1" s="1"/>
  <c r="L32" i="1" a="1"/>
  <c r="L32" i="1" s="1"/>
  <c r="L35" i="1" s="1"/>
  <c r="D32" i="1" a="1"/>
  <c r="D32" i="1" s="1"/>
  <c r="D35" i="1" s="1"/>
  <c r="H29" i="1" a="1"/>
  <c r="H29" i="1" s="1"/>
  <c r="L28" i="1" a="1"/>
  <c r="L28" i="1" s="1"/>
  <c r="D28" i="1" a="1"/>
  <c r="D28" i="1" s="1"/>
  <c r="H27" i="1" a="1"/>
  <c r="H27" i="1" s="1"/>
  <c r="L26" i="1" a="1"/>
  <c r="L26" i="1" s="1"/>
  <c r="D26" i="1" a="1"/>
  <c r="D26" i="1" s="1"/>
  <c r="H25" i="1" a="1"/>
  <c r="H25" i="1" s="1"/>
  <c r="L24" i="1" a="1"/>
  <c r="L24" i="1" s="1"/>
  <c r="D24" i="1" a="1"/>
  <c r="D24" i="1" s="1"/>
  <c r="H20" i="1" a="1"/>
  <c r="H20" i="1" s="1"/>
  <c r="L19" i="1" a="1"/>
  <c r="L19" i="1" s="1"/>
  <c r="D19" i="1" a="1"/>
  <c r="D19" i="1" s="1"/>
  <c r="M46" i="1" a="1"/>
  <c r="M46" i="1" s="1"/>
  <c r="I46" i="1" a="1"/>
  <c r="I46" i="1" s="1"/>
  <c r="E46" i="1" a="1"/>
  <c r="E46" i="1" s="1"/>
  <c r="M43" i="1" a="1"/>
  <c r="M43" i="1" s="1"/>
  <c r="I43" i="1" a="1"/>
  <c r="I43" i="1" s="1"/>
  <c r="E43" i="1" a="1"/>
  <c r="E43" i="1" s="1"/>
  <c r="L39" i="1" a="1"/>
  <c r="L39" i="1" s="1"/>
  <c r="H39" i="1" a="1"/>
  <c r="H39" i="1" s="1"/>
  <c r="D39" i="1" a="1"/>
  <c r="D39" i="1" s="1"/>
  <c r="H38" i="1" a="1"/>
  <c r="H38" i="1" s="1"/>
  <c r="L37" i="1" a="1"/>
  <c r="L37" i="1" s="1"/>
  <c r="D37" i="1" a="1"/>
  <c r="D37" i="1" s="1"/>
  <c r="H32" i="1" a="1"/>
  <c r="H32" i="1" s="1"/>
  <c r="H35" i="1" s="1"/>
  <c r="L29" i="1" a="1"/>
  <c r="L29" i="1" s="1"/>
  <c r="D29" i="1" a="1"/>
  <c r="D29" i="1" s="1"/>
  <c r="H28" i="1" a="1"/>
  <c r="H28" i="1" s="1"/>
  <c r="L27" i="1" a="1"/>
  <c r="L27" i="1" s="1"/>
  <c r="D27" i="1" a="1"/>
  <c r="D27" i="1" s="1"/>
  <c r="H26" i="1" a="1"/>
  <c r="H26" i="1" s="1"/>
  <c r="L25" i="1" a="1"/>
  <c r="L25" i="1" s="1"/>
  <c r="D25" i="1" a="1"/>
  <c r="D25" i="1" s="1"/>
  <c r="H24" i="1" a="1"/>
  <c r="H24" i="1" s="1"/>
  <c r="L20" i="1" a="1"/>
  <c r="L20" i="1" s="1"/>
  <c r="D20" i="1" a="1"/>
  <c r="D20" i="1" s="1"/>
  <c r="H19" i="1" a="1"/>
  <c r="H19" i="1" s="1"/>
  <c r="L18" i="1" a="1"/>
  <c r="L18" i="1" s="1"/>
  <c r="L46" i="1" a="1"/>
  <c r="L46" i="1" s="1"/>
  <c r="H46" i="1" a="1"/>
  <c r="H46" i="1" s="1"/>
  <c r="D46" i="1" a="1"/>
  <c r="D46" i="1" s="1"/>
  <c r="L43" i="1" a="1"/>
  <c r="L43" i="1" s="1"/>
  <c r="H43" i="1" a="1"/>
  <c r="H43" i="1" s="1"/>
  <c r="D43" i="1" a="1"/>
  <c r="D43" i="1" s="1"/>
  <c r="O39" i="1" a="1"/>
  <c r="O39" i="1" s="1"/>
  <c r="K39" i="1" a="1"/>
  <c r="K39" i="1" s="1"/>
  <c r="G39" i="1" a="1"/>
  <c r="G39" i="1" s="1"/>
  <c r="O38" i="1" a="1"/>
  <c r="O38" i="1" s="1"/>
  <c r="K38" i="1" a="1"/>
  <c r="K38" i="1" s="1"/>
  <c r="G38" i="1" a="1"/>
  <c r="G38" i="1" s="1"/>
  <c r="O37" i="1" a="1"/>
  <c r="O37" i="1" s="1"/>
  <c r="K37" i="1" a="1"/>
  <c r="K37" i="1" s="1"/>
  <c r="G37" i="1" a="1"/>
  <c r="G37" i="1" s="1"/>
  <c r="O32" i="1" a="1"/>
  <c r="O32" i="1" s="1"/>
  <c r="O35" i="1" s="1"/>
  <c r="K32" i="1" a="1"/>
  <c r="K32" i="1" s="1"/>
  <c r="K35" i="1" s="1"/>
  <c r="G32" i="1" a="1"/>
  <c r="G32" i="1" s="1"/>
  <c r="G35" i="1" s="1"/>
  <c r="O29" i="1" a="1"/>
  <c r="O29" i="1" s="1"/>
  <c r="G27" i="1" a="1"/>
  <c r="G27" i="1" s="1"/>
  <c r="K24" i="1" a="1"/>
  <c r="K24" i="1" s="1"/>
  <c r="O18" i="1" a="1"/>
  <c r="O18" i="1" s="1"/>
  <c r="E18" i="1" a="1"/>
  <c r="E18" i="1" s="1"/>
  <c r="I16" i="1" a="1"/>
  <c r="I16" i="1" s="1"/>
  <c r="M15" i="1" a="1"/>
  <c r="M15" i="1" s="1"/>
  <c r="E15" i="1" a="1"/>
  <c r="E15" i="1" s="1"/>
  <c r="I14" i="1" a="1"/>
  <c r="I14" i="1" s="1"/>
  <c r="M10" i="1" a="1"/>
  <c r="M10" i="1" s="1"/>
  <c r="E10" i="1" a="1"/>
  <c r="E10" i="1" s="1"/>
  <c r="K29" i="1" a="1"/>
  <c r="K29" i="1" s="1"/>
  <c r="O26" i="1" a="1"/>
  <c r="O26" i="1" s="1"/>
  <c r="G24" i="1" a="1"/>
  <c r="G24" i="1" s="1"/>
  <c r="N18" i="1" a="1"/>
  <c r="N18" i="1" s="1"/>
  <c r="D18" i="1" a="1"/>
  <c r="D18" i="1" s="1"/>
  <c r="H16" i="1" a="1"/>
  <c r="H16" i="1" s="1"/>
  <c r="L15" i="1" a="1"/>
  <c r="L15" i="1" s="1"/>
  <c r="D15" i="1" a="1"/>
  <c r="D15" i="1" s="1"/>
  <c r="H14" i="1" a="1"/>
  <c r="H14" i="1" s="1"/>
  <c r="L10" i="1" a="1"/>
  <c r="L10" i="1" s="1"/>
  <c r="D10" i="1" a="1"/>
  <c r="D10" i="1" s="1"/>
  <c r="H9" i="1" a="1"/>
  <c r="H9" i="1" s="1"/>
  <c r="G9" i="1" a="1"/>
  <c r="G9" i="1" s="1"/>
  <c r="F9" i="1" a="1"/>
  <c r="F9" i="1" s="1"/>
  <c r="M9" i="1" a="1"/>
  <c r="M9" i="1" s="1"/>
  <c r="M12" i="1" s="1"/>
  <c r="F18" i="1" a="1"/>
  <c r="F18" i="1" s="1"/>
  <c r="J9" i="1" a="1"/>
  <c r="J9" i="1" s="1"/>
  <c r="G29" i="1" a="1"/>
  <c r="G29" i="1" s="1"/>
  <c r="K26" i="1" a="1"/>
  <c r="K26" i="1" s="1"/>
  <c r="O20" i="1" a="1"/>
  <c r="O20" i="1" s="1"/>
  <c r="K18" i="1" a="1"/>
  <c r="K18" i="1" s="1"/>
  <c r="O16" i="1" a="1"/>
  <c r="O16" i="1" s="1"/>
  <c r="G16" i="1" a="1"/>
  <c r="G16" i="1" s="1"/>
  <c r="K15" i="1" a="1"/>
  <c r="K15" i="1" s="1"/>
  <c r="O14" i="1" a="1"/>
  <c r="O14" i="1" s="1"/>
  <c r="G14" i="1" a="1"/>
  <c r="G14" i="1" s="1"/>
  <c r="K10" i="1" a="1"/>
  <c r="K10" i="1" s="1"/>
  <c r="O9" i="1" a="1"/>
  <c r="O9" i="1" s="1"/>
  <c r="M14" i="1" a="1"/>
  <c r="M14" i="1" s="1"/>
  <c r="E9" i="1" a="1"/>
  <c r="E9" i="1" s="1"/>
  <c r="J14" i="1" a="1"/>
  <c r="J14" i="1" s="1"/>
  <c r="I9" i="1" a="1"/>
  <c r="I9" i="1" s="1"/>
  <c r="O28" i="1" a="1"/>
  <c r="O28" i="1" s="1"/>
  <c r="G26" i="1" a="1"/>
  <c r="G26" i="1" s="1"/>
  <c r="K20" i="1" a="1"/>
  <c r="K20" i="1" s="1"/>
  <c r="J18" i="1" a="1"/>
  <c r="J18" i="1" s="1"/>
  <c r="N16" i="1" a="1"/>
  <c r="N16" i="1" s="1"/>
  <c r="F16" i="1" a="1"/>
  <c r="F16" i="1" s="1"/>
  <c r="J15" i="1" a="1"/>
  <c r="J15" i="1" s="1"/>
  <c r="N14" i="1" a="1"/>
  <c r="N14" i="1" s="1"/>
  <c r="F14" i="1" a="1"/>
  <c r="F14" i="1" s="1"/>
  <c r="J10" i="1" a="1"/>
  <c r="J10" i="1" s="1"/>
  <c r="N9" i="1" a="1"/>
  <c r="N9" i="1" s="1"/>
  <c r="E14" i="1" a="1"/>
  <c r="E14" i="1" s="1"/>
  <c r="G19" i="1" a="1"/>
  <c r="G19" i="1" s="1"/>
  <c r="K28" i="1" a="1"/>
  <c r="K28" i="1" s="1"/>
  <c r="O25" i="1" a="1"/>
  <c r="O25" i="1" s="1"/>
  <c r="G20" i="1" a="1"/>
  <c r="G20" i="1" s="1"/>
  <c r="I18" i="1" a="1"/>
  <c r="I18" i="1" s="1"/>
  <c r="M16" i="1" a="1"/>
  <c r="M16" i="1" s="1"/>
  <c r="E16" i="1" a="1"/>
  <c r="E16" i="1" s="1"/>
  <c r="I15" i="1" a="1"/>
  <c r="I15" i="1" s="1"/>
  <c r="I10" i="1" a="1"/>
  <c r="I10" i="1" s="1"/>
  <c r="F15" i="1" a="1"/>
  <c r="F15" i="1" s="1"/>
  <c r="G28" i="1" a="1"/>
  <c r="G28" i="1" s="1"/>
  <c r="K25" i="1" a="1"/>
  <c r="K25" i="1" s="1"/>
  <c r="O19" i="1" a="1"/>
  <c r="O19" i="1" s="1"/>
  <c r="H18" i="1" a="1"/>
  <c r="H18" i="1" s="1"/>
  <c r="L16" i="1" a="1"/>
  <c r="L16" i="1" s="1"/>
  <c r="D16" i="1" a="1"/>
  <c r="D16" i="1" s="1"/>
  <c r="H15" i="1" a="1"/>
  <c r="H15" i="1" s="1"/>
  <c r="L14" i="1" a="1"/>
  <c r="L14" i="1" s="1"/>
  <c r="D14" i="1" a="1"/>
  <c r="D14" i="1" s="1"/>
  <c r="H10" i="1" a="1"/>
  <c r="H10" i="1" s="1"/>
  <c r="L9" i="1" a="1"/>
  <c r="L9" i="1" s="1"/>
  <c r="D9" i="1" a="1"/>
  <c r="D9" i="1" s="1"/>
  <c r="O24" i="1" a="1"/>
  <c r="O24" i="1" s="1"/>
  <c r="N15" i="1" a="1"/>
  <c r="N15" i="1" s="1"/>
  <c r="F10" i="1" a="1"/>
  <c r="F10" i="1" s="1"/>
  <c r="O27" i="1" a="1"/>
  <c r="O27" i="1" s="1"/>
  <c r="G25" i="1" a="1"/>
  <c r="G25" i="1" s="1"/>
  <c r="K19" i="1" a="1"/>
  <c r="K19" i="1" s="1"/>
  <c r="G18" i="1" a="1"/>
  <c r="G18" i="1" s="1"/>
  <c r="K16" i="1" a="1"/>
  <c r="K16" i="1" s="1"/>
  <c r="O15" i="1" a="1"/>
  <c r="O15" i="1" s="1"/>
  <c r="G15" i="1" a="1"/>
  <c r="G15" i="1" s="1"/>
  <c r="K14" i="1" a="1"/>
  <c r="K14" i="1" s="1"/>
  <c r="O10" i="1" a="1"/>
  <c r="O10" i="1" s="1"/>
  <c r="G10" i="1" a="1"/>
  <c r="G10" i="1" s="1"/>
  <c r="K9" i="1" a="1"/>
  <c r="K9" i="1" s="1"/>
  <c r="K27" i="1" a="1"/>
  <c r="K27" i="1" s="1"/>
  <c r="J16" i="1" a="1"/>
  <c r="J16" i="1" s="1"/>
  <c r="N10" i="1" a="1"/>
  <c r="N10" i="1" s="1"/>
  <c r="G41" i="1" l="1"/>
  <c r="D12" i="1"/>
  <c r="K12" i="1"/>
  <c r="K41" i="1"/>
  <c r="F41" i="1"/>
  <c r="H41" i="1"/>
  <c r="E41" i="1"/>
  <c r="I41" i="1"/>
  <c r="O41" i="1"/>
  <c r="J41" i="1"/>
  <c r="L41" i="1"/>
  <c r="D41" i="1"/>
  <c r="E31" i="1"/>
  <c r="L22" i="1"/>
  <c r="N22" i="1"/>
  <c r="I12" i="1"/>
  <c r="G12" i="1"/>
  <c r="O12" i="1"/>
  <c r="K31" i="1"/>
  <c r="D22" i="1"/>
  <c r="J22" i="1"/>
  <c r="M31" i="1"/>
  <c r="F31" i="1"/>
  <c r="E12" i="1"/>
  <c r="F12" i="1"/>
  <c r="I22" i="1"/>
  <c r="N31" i="1"/>
  <c r="M22" i="1"/>
  <c r="H31" i="1"/>
  <c r="I31" i="1"/>
  <c r="K22" i="1"/>
  <c r="E22" i="1"/>
  <c r="H12" i="1"/>
  <c r="O31" i="1"/>
  <c r="N12" i="1"/>
  <c r="G31" i="1"/>
  <c r="J31" i="1"/>
  <c r="G22" i="1"/>
  <c r="D31" i="1"/>
  <c r="L12" i="1"/>
  <c r="F22" i="1"/>
  <c r="O22" i="1"/>
  <c r="J12" i="1"/>
  <c r="H22" i="1"/>
  <c r="L3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<sst xmlns="http://schemas.openxmlformats.org/spreadsheetml/2006/main" count="301" uniqueCount="114">
  <si>
    <t>Salaire</t>
  </si>
  <si>
    <t>Remboursement santé</t>
  </si>
  <si>
    <t>Vente</t>
  </si>
  <si>
    <t>Recettes</t>
  </si>
  <si>
    <t>Sorties temporaires</t>
  </si>
  <si>
    <t>Prévision futur logement</t>
  </si>
  <si>
    <t>Charges Fixes</t>
  </si>
  <si>
    <t>Total</t>
  </si>
  <si>
    <t>Alim compte commun</t>
  </si>
  <si>
    <t>Ordures ménagères</t>
  </si>
  <si>
    <t>Frais bancaires</t>
  </si>
  <si>
    <t>Abonnement Téléphonique</t>
  </si>
  <si>
    <t>Soin du corps / coiffeur / cosmétique</t>
  </si>
  <si>
    <t>Soin du corps / coiffeur</t>
  </si>
  <si>
    <t>Cotisations assurances / mutuelles</t>
  </si>
  <si>
    <t>Carburant</t>
  </si>
  <si>
    <t>Charges Variables</t>
  </si>
  <si>
    <t>Habillement</t>
  </si>
  <si>
    <t>Cadeaux</t>
  </si>
  <si>
    <t>Loto</t>
  </si>
  <si>
    <t>Médecin / pharmacie</t>
  </si>
  <si>
    <t>Epargne</t>
  </si>
  <si>
    <t>Somme épargnée</t>
  </si>
  <si>
    <t>Frais professionnels</t>
  </si>
  <si>
    <t>Cantine</t>
  </si>
  <si>
    <t>Prévisionnel</t>
  </si>
  <si>
    <t>Ecart</t>
  </si>
  <si>
    <t>Passions / Envie</t>
  </si>
  <si>
    <t>Loisirs</t>
  </si>
  <si>
    <t>Vacances</t>
  </si>
  <si>
    <t>Date prise en compte</t>
  </si>
  <si>
    <t>Libellé opération</t>
  </si>
  <si>
    <t>Note personnelle</t>
  </si>
  <si>
    <t>Type opération</t>
  </si>
  <si>
    <t>Catégorie</t>
  </si>
  <si>
    <t>Sous-catégorie</t>
  </si>
  <si>
    <t>Montant</t>
  </si>
  <si>
    <t>Devise</t>
  </si>
  <si>
    <t>Opération pointée</t>
  </si>
  <si>
    <t>PAIEMENT CB 0709 STOCKHOLM SPOTIFY CARTE 31426399</t>
  </si>
  <si>
    <t>Jérémy</t>
  </si>
  <si>
    <t>Dépense</t>
  </si>
  <si>
    <t>Abonnements</t>
  </si>
  <si>
    <t>Spotify</t>
  </si>
  <si>
    <t>EUR</t>
  </si>
  <si>
    <t>F COTIS EUC.CONFORT</t>
  </si>
  <si>
    <t>Banque</t>
  </si>
  <si>
    <t>PAIEMENT CB 0409 VILLEFONTAINE TIMBERLAND CARTE 31426399</t>
  </si>
  <si>
    <t>Vie quotidienne</t>
  </si>
  <si>
    <t>PAIEMENT CB 0209 THIONVILLE FRATELLI CARTE 31426399</t>
  </si>
  <si>
    <t>Frais profesionnels</t>
  </si>
  <si>
    <t>Frais déplacement</t>
  </si>
  <si>
    <t>PAIEMENT CB 0309 ARLAY COTE FRANCE JURA CARTE 31426399</t>
  </si>
  <si>
    <t>Sorties / restaurant / hébergement</t>
  </si>
  <si>
    <t>PAIEMENT CB 0209 DUDELANGE TOTAL NL003025 D CARTE 31426399</t>
  </si>
  <si>
    <t>Tabac</t>
  </si>
  <si>
    <t>PAIEMENT CB 0409 VILLEFONTAINE UNDER ARMOUR FRA CARTE 31426399</t>
  </si>
  <si>
    <t>PAIEMENT CB 0409 VILLEFONTAINE ASICS FO LYON CARTE 31426399</t>
  </si>
  <si>
    <t>Grande surface</t>
  </si>
  <si>
    <t>PRLV SEPA CAISSE CENTRALE ACTIV AMN-23002919-0921 IDCP - CCAS 0921</t>
  </si>
  <si>
    <t>Santé</t>
  </si>
  <si>
    <t>PRLV SEPA BUGEY EDF CNPE MAINTE PAC SEPA - REF23924222:04062 PRELEVEMENT COTISATION - ECHEANCE D U 05/09/2021</t>
  </si>
  <si>
    <t>Logement / maison</t>
  </si>
  <si>
    <t>Ordures Ménagères</t>
  </si>
  <si>
    <t>PAIEMENT CB 0209 TALANGE DEELUXE CARTE 31426399</t>
  </si>
  <si>
    <t>PAIEMENT CB 0209 TALANGE JACK AND JONES CARTE 31426399</t>
  </si>
  <si>
    <t>PAIEMENT CB 0109 AMNEVILLE LES RESTAURANT ORION CARTE 31426399</t>
  </si>
  <si>
    <t>PAIEMENT CB 0109 HAYANGE TABAC ZDUN CARTE 31426399</t>
  </si>
  <si>
    <t>PRLV SEPA SFR 001837142440 99-1DKAS7-01 SFR MOBILE PRLVT SEPA 99-1DKAS7-01 001837142440</t>
  </si>
  <si>
    <t>Téléphonie mobile</t>
  </si>
  <si>
    <t>PAIEMENT CB 3108 THIONVILLE LE MAGHREB CARTE 31426399</t>
  </si>
  <si>
    <t>VIR ALIM SEPTEMBRE</t>
  </si>
  <si>
    <t>Alim Compte commun</t>
  </si>
  <si>
    <t>X</t>
  </si>
  <si>
    <t>PAIEMENT CB 3008 THIONVILLE AU BUREAU CARTE 31426399</t>
  </si>
  <si>
    <t>PAIEMENT CB 2708 01 VIRIAT LA GRANDE RECRE CARTE 31426399</t>
  </si>
  <si>
    <t>Autres dépenses</t>
  </si>
  <si>
    <t>PAIEMENT CB 2808 FROUARD DECAT ESSENTIEL CARTE 31426399</t>
  </si>
  <si>
    <t>Sport</t>
  </si>
  <si>
    <t>PAIEMENT CB 2808 UBERHERRN SALUT FRANCE CARTE 31426399</t>
  </si>
  <si>
    <t>PAIEMENT CB 2808 CREUTZWALD STATION E LECLER CARTE 31426399</t>
  </si>
  <si>
    <t>PAIEMENT CB 2608 MONTREUIL CCAS CARTE 31426399</t>
  </si>
  <si>
    <t>PAIEMENT CB 2408 LAGNIEU CARREFOUR DAC VL CARTE 31426399</t>
  </si>
  <si>
    <t>PAIEMENT CB 2008 AMBERIEU EN B BOULANGERIE BG CARTE 31426399</t>
  </si>
  <si>
    <t>PAIEMENT CB 1408 VRECOURT PICCOLA VENEZIA CARTE 31426399</t>
  </si>
  <si>
    <t>PAIEMENT CB 1508 DOMMARTIN LES TD AUTOROUTES CARTE 31426399</t>
  </si>
  <si>
    <t>Véhicule</t>
  </si>
  <si>
    <t>Parking / péage</t>
  </si>
  <si>
    <t>PAIEMENT CB 1408 LAGNIEU SARL LJM CARTE 31426399</t>
  </si>
  <si>
    <t>PAIEMENT CB 1408 UBERHERRN SALUT FRANCE CARTE 31426399</t>
  </si>
  <si>
    <t>PAIEMENT CB 1308 LONGJUMEAU INTERSPORT.FR CARTE 31426399</t>
  </si>
  <si>
    <t>PAIEMENT CB 1508 AMBERIEU EN B INTERMARCHE CARTE 31426399</t>
  </si>
  <si>
    <t>PAIEMENT CB 1208 TIGNIEU JAMEY K1137 CARTE 31426399</t>
  </si>
  <si>
    <t>Sorties / restaurants</t>
  </si>
  <si>
    <t>PAIEMENT CB 1208 LAGNIEU SUMUP *MAIRIE CARTE 31426399</t>
  </si>
  <si>
    <t>PAIEMENT CB 1208 TIGNIEU JAMEY DECAT ESSENTIEL CARTE 31426399</t>
  </si>
  <si>
    <t>PAIEMENT CB 1108 38 MONTALIEU REGIE VB PISCINE CARTE 31426399</t>
  </si>
  <si>
    <t>PAIEMENT CB 1108 POITIERS DELAPAMPA CARTE 31426399</t>
  </si>
  <si>
    <t>Idemnité</t>
  </si>
  <si>
    <t>dictionnaire</t>
  </si>
  <si>
    <t>categorie</t>
  </si>
  <si>
    <t>sous-catégorie</t>
  </si>
  <si>
    <t>timberland</t>
  </si>
  <si>
    <t>spotify</t>
  </si>
  <si>
    <t>piscine</t>
  </si>
  <si>
    <t>non classé</t>
  </si>
  <si>
    <t>Sorties / Restaurants</t>
  </si>
  <si>
    <t>Column Labels</t>
  </si>
  <si>
    <t>Grand Total</t>
  </si>
  <si>
    <t>&lt;12/08/2021</t>
  </si>
  <si>
    <t>Aug</t>
  </si>
  <si>
    <t>Sep</t>
  </si>
  <si>
    <t>Row Labels</t>
  </si>
  <si>
    <t>Sum of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</si>
</sst>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7" formatCode="mm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164" fontId="0" fillId="0" borderId="0" xfId="1" applyFont="1"/>
    <xf numFmtId="164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/>
    <xf numFmtId="0" fontId="0" fillId="2" borderId="0" xfId="0" applyFill="1" applyAlignment="1">
      <alignment horizontal="center" vertical="center"/>
    </xf>
    <xf numFmtId="14" fontId="0" fillId="0" borderId="0" xfId="0" applyNumberFormat="1"/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167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4455.809580671295" createdVersion="7" refreshedVersion="7" minRefreshableVersion="3" recordCount="39" xr:uid="{E72146F8-3198-4799-8F67-20D0E2B576FB}">
  <cacheSource type="worksheet">
    <worksheetSource ref="A1:I40" sheet="Données d'entrée"/>
  </cacheSource>
  <cacheFields count="10">
    <cacheField name="Date prise en compte" numFmtId="14">
      <sharedItems containsNonDate="0" containsDate="1" containsString="0" containsBlank="1" minDate="2021-08-12T00:00:00" maxDate="2021-09-09T00:00:00" count="14">
        <d v="2021-09-08T00:00:00"/>
        <d v="2021-09-06T00:00:00"/>
        <d v="2021-09-03T00:00:00"/>
        <d v="2021-09-02T00:00:00"/>
        <d v="2021-08-31T00:00:00"/>
        <d v="2021-08-30T00:00:00"/>
        <m/>
        <d v="2021-08-27T00:00:00"/>
        <d v="2021-08-25T00:00:00"/>
        <d v="2021-08-23T00:00:00"/>
        <d v="2021-08-17T00:00:00"/>
        <d v="2021-08-16T00:00:00"/>
        <d v="2021-08-13T00:00:00"/>
        <d v="2021-08-12T00:00:00"/>
      </sharedItems>
      <fieldGroup par="9" base="0">
        <rangePr groupBy="days" startDate="2021-08-12T00:00:00" endDate="2021-09-09T00:00:00"/>
        <groupItems count="368">
          <s v="(blank)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09/09/2021"/>
        </groupItems>
      </fieldGroup>
    </cacheField>
    <cacheField name="Libellé opération" numFmtId="0">
      <sharedItems containsBlank="1"/>
    </cacheField>
    <cacheField name="Note personnelle" numFmtId="0">
      <sharedItems containsBlank="1"/>
    </cacheField>
    <cacheField name="Type opération" numFmtId="0">
      <sharedItems containsBlank="1"/>
    </cacheField>
    <cacheField name="Catégorie" numFmtId="0">
      <sharedItems count="4">
        <s v="Abonnements"/>
        <s v="non classé"/>
        <s v="Vie quotidienne"/>
        <s v="Loisirs"/>
      </sharedItems>
    </cacheField>
    <cacheField name="Sous-catégorie" numFmtId="0">
      <sharedItems count="4">
        <s v="Spotify"/>
        <s v="non classé"/>
        <s v="Habillement"/>
        <s v="Sorties / Restaurants"/>
      </sharedItems>
    </cacheField>
    <cacheField name="Montant" numFmtId="0">
      <sharedItems containsString="0" containsBlank="1" containsNumber="1" minValue="-1000" maxValue="-4.9000000000000004"/>
    </cacheField>
    <cacheField name="Devise" numFmtId="0">
      <sharedItems containsBlank="1"/>
    </cacheField>
    <cacheField name="Opération pointée" numFmtId="0">
      <sharedItems containsBlank="1"/>
    </cacheField>
    <cacheField name="Months" numFmtId="0" databaseField="0">
      <fieldGroup base="0">
        <rangePr groupBy="months" startDate="2021-08-12T00:00:00" endDate="2021-09-09T00:00:00"/>
        <groupItems count="14">
          <s v="&lt;12/08/2021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9/09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s v="PAIEMENT CB 0709 STOCKHOLM SPOTIFY CARTE 31426399"/>
    <s v="Jérémy"/>
    <s v="Dépense"/>
    <x v="0"/>
    <x v="0"/>
    <n v="-12.99"/>
    <s v="EUR"/>
    <m/>
  </r>
  <r>
    <x v="1"/>
    <s v="F COTIS EUC.CONFORT"/>
    <s v="Jérémy"/>
    <s v="Dépense"/>
    <x v="1"/>
    <x v="1"/>
    <n v="-9.65"/>
    <s v="EUR"/>
    <m/>
  </r>
  <r>
    <x v="1"/>
    <s v="PAIEMENT CB 0409 VILLEFONTAINE TIMBERLAND CARTE 31426399"/>
    <s v="Jérémy"/>
    <s v="Dépense"/>
    <x v="2"/>
    <x v="2"/>
    <n v="-31"/>
    <s v="EUR"/>
    <m/>
  </r>
  <r>
    <x v="1"/>
    <s v="PAIEMENT CB 0209 THIONVILLE FRATELLI CARTE 31426399"/>
    <s v="Jérémy"/>
    <s v="Dépense"/>
    <x v="1"/>
    <x v="1"/>
    <n v="-23.13"/>
    <s v="EUR"/>
    <m/>
  </r>
  <r>
    <x v="1"/>
    <s v="PAIEMENT CB 0309 ARLAY COTE FRANCE JURA CARTE 31426399"/>
    <s v="Jérémy"/>
    <s v="Dépense"/>
    <x v="1"/>
    <x v="1"/>
    <n v="-17.7"/>
    <s v="EUR"/>
    <m/>
  </r>
  <r>
    <x v="1"/>
    <s v="PAIEMENT CB 0209 DUDELANGE TOTAL NL003025 D CARTE 31426399"/>
    <s v="Jérémy"/>
    <s v="Dépense"/>
    <x v="1"/>
    <x v="1"/>
    <n v="-293.95"/>
    <s v="EUR"/>
    <m/>
  </r>
  <r>
    <x v="1"/>
    <s v="PAIEMENT CB 0409 VILLEFONTAINE UNDER ARMOUR FRA CARTE 31426399"/>
    <s v="Jérémy"/>
    <s v="Dépense"/>
    <x v="1"/>
    <x v="1"/>
    <n v="-40.96"/>
    <s v="EUR"/>
    <m/>
  </r>
  <r>
    <x v="1"/>
    <s v="PAIEMENT CB 0409 VILLEFONTAINE ASICS FO LYON CARTE 31426399"/>
    <s v="Jérémy"/>
    <s v="Dépense"/>
    <x v="1"/>
    <x v="1"/>
    <n v="-12"/>
    <s v="EUR"/>
    <m/>
  </r>
  <r>
    <x v="1"/>
    <s v="PAIEMENT CB 0209 DUDELANGE TOTAL NL003025 D CARTE 31426399"/>
    <s v="Jérémy"/>
    <s v="Dépense"/>
    <x v="1"/>
    <x v="1"/>
    <n v="-37.700000000000003"/>
    <s v="EUR"/>
    <m/>
  </r>
  <r>
    <x v="1"/>
    <s v="PRLV SEPA CAISSE CENTRALE ACTIV AMN-23002919-0921 IDCP - CCAS 0921"/>
    <s v="Jérémy"/>
    <s v="Dépense"/>
    <x v="1"/>
    <x v="1"/>
    <n v="-18.850000000000001"/>
    <s v="EUR"/>
    <m/>
  </r>
  <r>
    <x v="1"/>
    <s v="PRLV SEPA BUGEY EDF CNPE MAINTE PAC SEPA - REF23924222:04062 PRELEVEMENT COTISATION - ECHEANCE D U 05/09/2021"/>
    <s v="Jérémy"/>
    <s v="Dépense"/>
    <x v="1"/>
    <x v="1"/>
    <n v="-40.619999999999997"/>
    <s v="EUR"/>
    <m/>
  </r>
  <r>
    <x v="2"/>
    <s v="PAIEMENT CB 0209 TALANGE DEELUXE CARTE 31426399"/>
    <s v="Jérémy"/>
    <s v="Dépense"/>
    <x v="1"/>
    <x v="1"/>
    <n v="-36.380000000000003"/>
    <s v="EUR"/>
    <m/>
  </r>
  <r>
    <x v="2"/>
    <s v="PAIEMENT CB 0209 TALANGE JACK AND JONES CARTE 31426399"/>
    <s v="Jérémy"/>
    <s v="Dépense"/>
    <x v="1"/>
    <x v="1"/>
    <n v="-50.18"/>
    <s v="EUR"/>
    <m/>
  </r>
  <r>
    <x v="2"/>
    <s v="PAIEMENT CB 0109 AMNEVILLE LES RESTAURANT ORION CARTE 31426399"/>
    <s v="Jérémy"/>
    <s v="Dépense"/>
    <x v="1"/>
    <x v="1"/>
    <n v="-30.5"/>
    <s v="EUR"/>
    <m/>
  </r>
  <r>
    <x v="2"/>
    <s v="PAIEMENT CB 0109 HAYANGE TABAC ZDUN CARTE 31426399"/>
    <s v="Jérémy"/>
    <s v="Dépense"/>
    <x v="1"/>
    <x v="1"/>
    <n v="-26"/>
    <s v="EUR"/>
    <m/>
  </r>
  <r>
    <x v="2"/>
    <s v="PRLV SEPA SFR 001837142440 99-1DKAS7-01 SFR MOBILE PRLVT SEPA 99-1DKAS7-01 001837142440"/>
    <s v="Jérémy"/>
    <s v="Dépense"/>
    <x v="1"/>
    <x v="1"/>
    <n v="-8"/>
    <s v="EUR"/>
    <m/>
  </r>
  <r>
    <x v="3"/>
    <s v="PAIEMENT CB 3108 THIONVILLE LE MAGHREB CARTE 31426399"/>
    <s v="Jérémy"/>
    <s v="Dépense"/>
    <x v="1"/>
    <x v="1"/>
    <n v="-30"/>
    <s v="EUR"/>
    <m/>
  </r>
  <r>
    <x v="3"/>
    <s v="VIR ALIM SEPTEMBRE"/>
    <s v="Jérémy"/>
    <s v="Dépense"/>
    <x v="1"/>
    <x v="1"/>
    <n v="-1000"/>
    <s v="EUR"/>
    <s v="X"/>
  </r>
  <r>
    <x v="4"/>
    <s v="PAIEMENT CB 3008 THIONVILLE AU BUREAU CARTE 31426399"/>
    <s v="Jérémy"/>
    <s v="Dépense"/>
    <x v="1"/>
    <x v="1"/>
    <n v="-27.2"/>
    <s v="EUR"/>
    <m/>
  </r>
  <r>
    <x v="5"/>
    <s v="PAIEMENT CB 2708 01 VIRIAT LA GRANDE RECRE CARTE 31426399"/>
    <s v="Jérémy"/>
    <s v="Dépense"/>
    <x v="1"/>
    <x v="1"/>
    <n v="-6"/>
    <s v="EUR"/>
    <m/>
  </r>
  <r>
    <x v="5"/>
    <s v="PAIEMENT CB 2808 FROUARD DECAT ESSENTIEL CARTE 31426399"/>
    <s v="Jérémy"/>
    <s v="Dépense"/>
    <x v="1"/>
    <x v="1"/>
    <n v="-13"/>
    <s v="EUR"/>
    <m/>
  </r>
  <r>
    <x v="5"/>
    <s v="PAIEMENT CB 2808 UBERHERRN SALUT FRANCE CARTE 31426399"/>
    <s v="Jérémy"/>
    <s v="Dépense"/>
    <x v="1"/>
    <x v="1"/>
    <n v="-144"/>
    <s v="EUR"/>
    <m/>
  </r>
  <r>
    <x v="5"/>
    <s v="PAIEMENT CB 2808 CREUTZWALD STATION E LECLER CARTE 31426399"/>
    <s v="Jérémy"/>
    <s v="Dépense"/>
    <x v="1"/>
    <x v="1"/>
    <n v="-67.39"/>
    <s v="EUR"/>
    <m/>
  </r>
  <r>
    <x v="6"/>
    <m/>
    <m/>
    <m/>
    <x v="1"/>
    <x v="1"/>
    <m/>
    <m/>
    <m/>
  </r>
  <r>
    <x v="7"/>
    <s v="PAIEMENT CB 2608 MONTREUIL CCAS CARTE 31426399"/>
    <s v="Jérémy"/>
    <s v="Dépense"/>
    <x v="1"/>
    <x v="1"/>
    <n v="-50"/>
    <s v="EUR"/>
    <m/>
  </r>
  <r>
    <x v="8"/>
    <s v="PAIEMENT CB 2408 LAGNIEU CARREFOUR DAC VL CARTE 31426399"/>
    <s v="Jérémy"/>
    <s v="Dépense"/>
    <x v="1"/>
    <x v="1"/>
    <n v="-8.08"/>
    <s v="EUR"/>
    <m/>
  </r>
  <r>
    <x v="9"/>
    <s v="PAIEMENT CB 2008 AMBERIEU EN B BOULANGERIE BG CARTE 31426399"/>
    <s v="Jérémy"/>
    <s v="Dépense"/>
    <x v="1"/>
    <x v="1"/>
    <n v="-4.9000000000000004"/>
    <s v="EUR"/>
    <m/>
  </r>
  <r>
    <x v="10"/>
    <s v="PAIEMENT CB 1408 VRECOURT PICCOLA VENEZIA CARTE 31426399"/>
    <s v="Jérémy"/>
    <s v="Dépense"/>
    <x v="1"/>
    <x v="1"/>
    <n v="-45.5"/>
    <s v="EUR"/>
    <m/>
  </r>
  <r>
    <x v="10"/>
    <s v="PAIEMENT CB 1508 DOMMARTIN LES TD AUTOROUTES CARTE 31426399"/>
    <s v="Jérémy"/>
    <s v="Dépense"/>
    <x v="1"/>
    <x v="1"/>
    <n v="-10"/>
    <s v="EUR"/>
    <m/>
  </r>
  <r>
    <x v="11"/>
    <s v="PAIEMENT CB 1408 LAGNIEU SARL LJM CARTE 31426399"/>
    <s v="Jérémy"/>
    <s v="Dépense"/>
    <x v="1"/>
    <x v="1"/>
    <n v="-22"/>
    <s v="EUR"/>
    <m/>
  </r>
  <r>
    <x v="11"/>
    <s v="PAIEMENT CB 1408 UBERHERRN SALUT FRANCE CARTE 31426399"/>
    <s v="Jérémy"/>
    <s v="Dépense"/>
    <x v="1"/>
    <x v="1"/>
    <n v="-144"/>
    <s v="EUR"/>
    <m/>
  </r>
  <r>
    <x v="11"/>
    <s v="PAIEMENT CB 1308 LONGJUMEAU INTERSPORT.FR CARTE 31426399"/>
    <s v="Jérémy"/>
    <s v="Dépense"/>
    <x v="1"/>
    <x v="1"/>
    <n v="-32.979999999999997"/>
    <s v="EUR"/>
    <m/>
  </r>
  <r>
    <x v="11"/>
    <s v="PAIEMENT CB 1508 AMBERIEU EN B INTERMARCHE CARTE 31426399"/>
    <s v="Jérémy"/>
    <s v="Dépense"/>
    <x v="1"/>
    <x v="1"/>
    <n v="-73.06"/>
    <s v="EUR"/>
    <m/>
  </r>
  <r>
    <x v="11"/>
    <s v="PAIEMENT CB 1208 TIGNIEU JAMEY K1137 CARTE 31426399"/>
    <s v="Jérémy"/>
    <s v="Dépense"/>
    <x v="1"/>
    <x v="1"/>
    <n v="-26.2"/>
    <s v="EUR"/>
    <m/>
  </r>
  <r>
    <x v="6"/>
    <m/>
    <m/>
    <m/>
    <x v="1"/>
    <x v="1"/>
    <m/>
    <m/>
    <m/>
  </r>
  <r>
    <x v="12"/>
    <s v="PAIEMENT CB 1208 LAGNIEU SUMUP *MAIRIE CARTE 31426399"/>
    <s v="Jérémy"/>
    <s v="Dépense"/>
    <x v="1"/>
    <x v="1"/>
    <n v="-8"/>
    <s v="EUR"/>
    <m/>
  </r>
  <r>
    <x v="12"/>
    <s v="PAIEMENT CB 1208 TIGNIEU JAMEY DECAT ESSENTIEL CARTE 31426399"/>
    <s v="Jérémy"/>
    <s v="Dépense"/>
    <x v="1"/>
    <x v="1"/>
    <n v="-6.8"/>
    <s v="EUR"/>
    <m/>
  </r>
  <r>
    <x v="13"/>
    <s v="PAIEMENT CB 1108 38 MONTALIEU REGIE VB PISCINE CARTE 31426399"/>
    <s v="Jérémy"/>
    <s v="Dépense"/>
    <x v="3"/>
    <x v="3"/>
    <n v="-28"/>
    <s v="EUR"/>
    <m/>
  </r>
  <r>
    <x v="13"/>
    <s v="PAIEMENT CB 1108 POITIERS DELAPAMPA CARTE 31426399"/>
    <s v="Jérémy"/>
    <s v="Dépense"/>
    <x v="1"/>
    <x v="1"/>
    <n v="-7"/>
    <s v="EUR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597CE7-F0C2-4C3D-9726-54D2614BCDCE}" name="PivotTable1" cacheId="4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1:E12" firstHeaderRow="1" firstDataRow="3" firstDataCol="1"/>
  <pivotFields count="10">
    <pivotField axis="axisCol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axis="axisRow" showAll="0">
      <items count="5">
        <item x="2"/>
        <item x="1"/>
        <item x="3"/>
        <item x="0"/>
        <item t="default"/>
      </items>
    </pivotField>
    <pivotField dataField="1" showAll="0"/>
    <pivotField showAll="0"/>
    <pivotField showAll="0"/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4"/>
    <field x="5"/>
  </rowFields>
  <rowItems count="9">
    <i>
      <x/>
    </i>
    <i r="1">
      <x v="3"/>
    </i>
    <i>
      <x v="1"/>
    </i>
    <i r="1">
      <x v="2"/>
    </i>
    <i>
      <x v="2"/>
    </i>
    <i r="1">
      <x v="1"/>
    </i>
    <i>
      <x v="3"/>
    </i>
    <i r="1">
      <x/>
    </i>
    <i t="grand">
      <x/>
    </i>
  </rowItems>
  <colFields count="2">
    <field x="9"/>
    <field x="0"/>
  </colFields>
  <colItems count="4">
    <i>
      <x/>
    </i>
    <i>
      <x v="8"/>
    </i>
    <i>
      <x v="9"/>
    </i>
    <i t="grand">
      <x/>
    </i>
  </colItems>
  <dataFields count="1">
    <dataField name="Sum of Montan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558"/>
  <sheetViews>
    <sheetView workbookViewId="0">
      <selection sqref="A1:J40"/>
    </sheetView>
  </sheetViews>
  <sheetFormatPr defaultColWidth="11.42578125" defaultRowHeight="15" x14ac:dyDescent="0.25"/>
  <cols>
    <col min="1" max="1" width="12.85546875" customWidth="1"/>
    <col min="2" max="2" width="109.7109375" customWidth="1"/>
    <col min="3" max="3" width="26.42578125" customWidth="1"/>
    <col min="4" max="4" width="34.42578125" customWidth="1"/>
    <col min="5" max="5" width="26.28515625" customWidth="1"/>
    <col min="6" max="6" width="34.5703125" customWidth="1"/>
    <col min="11" max="11" width="26.28515625" customWidth="1"/>
    <col min="12" max="12" width="34.5703125" customWidth="1"/>
  </cols>
  <sheetData>
    <row r="1" spans="1:12" x14ac:dyDescent="0.25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  <c r="G1" t="s">
        <v>36</v>
      </c>
      <c r="H1" t="s">
        <v>37</v>
      </c>
      <c r="I1" t="s">
        <v>38</v>
      </c>
      <c r="K1" t="s">
        <v>34</v>
      </c>
      <c r="L1" t="s">
        <v>35</v>
      </c>
    </row>
    <row r="2" spans="1:12" x14ac:dyDescent="0.25">
      <c r="A2" s="9">
        <v>44447</v>
      </c>
      <c r="B2" t="s">
        <v>39</v>
      </c>
      <c r="C2" t="s">
        <v>40</v>
      </c>
      <c r="D2" t="s">
        <v>41</v>
      </c>
      <c r="E2" t="str" cm="1">
        <f t="array" aca="1" ref="E2" ca="1">categorie(tableau,$B2,1)</f>
        <v>Abonnements</v>
      </c>
      <c r="F2" t="str" cm="1">
        <f t="array" aca="1" ref="F2" ca="1">categorie(tableau,$B2,2)</f>
        <v>Spotify</v>
      </c>
      <c r="G2">
        <v>-12.99</v>
      </c>
      <c r="H2" t="s">
        <v>44</v>
      </c>
      <c r="K2" t="s">
        <v>42</v>
      </c>
      <c r="L2" t="s">
        <v>43</v>
      </c>
    </row>
    <row r="3" spans="1:12" x14ac:dyDescent="0.25">
      <c r="A3" s="9">
        <v>44445</v>
      </c>
      <c r="B3" t="s">
        <v>45</v>
      </c>
      <c r="C3" t="s">
        <v>40</v>
      </c>
      <c r="D3" t="s">
        <v>41</v>
      </c>
      <c r="E3" t="str" cm="1">
        <f t="array" aca="1" ref="E3" ca="1">categorie(tableau,$B3,1)</f>
        <v>non classé</v>
      </c>
      <c r="F3" t="str" cm="1">
        <f t="array" aca="1" ref="F3" ca="1">categorie(tableau,$B3,2)</f>
        <v>non classé</v>
      </c>
      <c r="G3">
        <v>-9.65</v>
      </c>
      <c r="H3" t="s">
        <v>44</v>
      </c>
      <c r="K3" t="s">
        <v>46</v>
      </c>
      <c r="L3" t="s">
        <v>10</v>
      </c>
    </row>
    <row r="4" spans="1:12" x14ac:dyDescent="0.25">
      <c r="A4" s="9">
        <v>44445</v>
      </c>
      <c r="B4" t="s">
        <v>47</v>
      </c>
      <c r="C4" t="s">
        <v>40</v>
      </c>
      <c r="D4" t="s">
        <v>41</v>
      </c>
      <c r="E4" t="str" cm="1">
        <f t="array" aca="1" ref="E4" ca="1">categorie(tableau,$B4,1)</f>
        <v>Vie quotidienne</v>
      </c>
      <c r="F4" t="str" cm="1">
        <f t="array" aca="1" ref="F4" ca="1">categorie(tableau,$B4,2)</f>
        <v>Habillement</v>
      </c>
      <c r="G4">
        <v>-31</v>
      </c>
      <c r="H4" t="s">
        <v>44</v>
      </c>
      <c r="K4" t="s">
        <v>48</v>
      </c>
      <c r="L4" t="s">
        <v>17</v>
      </c>
    </row>
    <row r="5" spans="1:12" x14ac:dyDescent="0.25">
      <c r="A5" s="9">
        <v>44445</v>
      </c>
      <c r="B5" t="s">
        <v>49</v>
      </c>
      <c r="C5" t="s">
        <v>40</v>
      </c>
      <c r="D5" t="s">
        <v>41</v>
      </c>
      <c r="E5" t="str" cm="1">
        <f t="array" aca="1" ref="E5" ca="1">categorie(tableau,$B5,1)</f>
        <v>non classé</v>
      </c>
      <c r="F5" t="str" cm="1">
        <f t="array" aca="1" ref="F5" ca="1">categorie(tableau,$B5,2)</f>
        <v>non classé</v>
      </c>
      <c r="G5">
        <v>-23.13</v>
      </c>
      <c r="H5" t="s">
        <v>44</v>
      </c>
      <c r="K5" t="s">
        <v>50</v>
      </c>
      <c r="L5" t="s">
        <v>51</v>
      </c>
    </row>
    <row r="6" spans="1:12" x14ac:dyDescent="0.25">
      <c r="A6" s="9">
        <v>44445</v>
      </c>
      <c r="B6" t="s">
        <v>52</v>
      </c>
      <c r="C6" t="s">
        <v>40</v>
      </c>
      <c r="D6" t="s">
        <v>41</v>
      </c>
      <c r="E6" t="str" cm="1">
        <f t="array" aca="1" ref="E6" ca="1">categorie(tableau,$B6,1)</f>
        <v>non classé</v>
      </c>
      <c r="F6" t="str" cm="1">
        <f t="array" aca="1" ref="F6" ca="1">categorie(tableau,$B6,2)</f>
        <v>non classé</v>
      </c>
      <c r="G6">
        <v>-17.7</v>
      </c>
      <c r="H6" t="s">
        <v>44</v>
      </c>
      <c r="K6" t="s">
        <v>29</v>
      </c>
      <c r="L6" t="s">
        <v>53</v>
      </c>
    </row>
    <row r="7" spans="1:12" x14ac:dyDescent="0.25">
      <c r="A7" s="9">
        <v>44445</v>
      </c>
      <c r="B7" t="s">
        <v>54</v>
      </c>
      <c r="C7" t="s">
        <v>40</v>
      </c>
      <c r="D7" t="s">
        <v>41</v>
      </c>
      <c r="E7" t="str" cm="1">
        <f t="array" aca="1" ref="E7" ca="1">categorie(tableau,$B7,1)</f>
        <v>non classé</v>
      </c>
      <c r="F7" t="str" cm="1">
        <f t="array" aca="1" ref="F7" ca="1">categorie(tableau,$B7,2)</f>
        <v>non classé</v>
      </c>
      <c r="G7">
        <v>-293.95</v>
      </c>
      <c r="H7" t="s">
        <v>44</v>
      </c>
      <c r="K7" t="s">
        <v>48</v>
      </c>
      <c r="L7" t="s">
        <v>55</v>
      </c>
    </row>
    <row r="8" spans="1:12" x14ac:dyDescent="0.25">
      <c r="A8" s="9">
        <v>44445</v>
      </c>
      <c r="B8" t="s">
        <v>56</v>
      </c>
      <c r="C8" t="s">
        <v>40</v>
      </c>
      <c r="D8" t="s">
        <v>41</v>
      </c>
      <c r="E8" t="str" cm="1">
        <f t="array" aca="1" ref="E8" ca="1">categorie(tableau,$B8,1)</f>
        <v>non classé</v>
      </c>
      <c r="F8" t="str" cm="1">
        <f t="array" aca="1" ref="F8" ca="1">categorie(tableau,$B8,2)</f>
        <v>non classé</v>
      </c>
      <c r="G8">
        <v>-40.96</v>
      </c>
      <c r="H8" t="s">
        <v>44</v>
      </c>
      <c r="K8" t="s">
        <v>48</v>
      </c>
      <c r="L8" t="s">
        <v>17</v>
      </c>
    </row>
    <row r="9" spans="1:12" x14ac:dyDescent="0.25">
      <c r="A9" s="9">
        <v>44445</v>
      </c>
      <c r="B9" t="s">
        <v>57</v>
      </c>
      <c r="C9" t="s">
        <v>40</v>
      </c>
      <c r="D9" t="s">
        <v>41</v>
      </c>
      <c r="E9" t="str" cm="1">
        <f t="array" aca="1" ref="E9" ca="1">categorie(tableau,$B9,1)</f>
        <v>non classé</v>
      </c>
      <c r="F9" t="str" cm="1">
        <f t="array" aca="1" ref="F9" ca="1">categorie(tableau,$B9,2)</f>
        <v>non classé</v>
      </c>
      <c r="G9">
        <v>-12</v>
      </c>
      <c r="H9" t="s">
        <v>44</v>
      </c>
      <c r="K9" t="s">
        <v>48</v>
      </c>
      <c r="L9" t="s">
        <v>17</v>
      </c>
    </row>
    <row r="10" spans="1:12" x14ac:dyDescent="0.25">
      <c r="A10" s="9">
        <v>44445</v>
      </c>
      <c r="B10" t="s">
        <v>54</v>
      </c>
      <c r="C10" t="s">
        <v>40</v>
      </c>
      <c r="D10" t="s">
        <v>41</v>
      </c>
      <c r="E10" t="str" cm="1">
        <f t="array" aca="1" ref="E10" ca="1">categorie(tableau,$B10,1)</f>
        <v>non classé</v>
      </c>
      <c r="F10" t="str" cm="1">
        <f t="array" aca="1" ref="F10" ca="1">categorie(tableau,$B10,2)</f>
        <v>non classé</v>
      </c>
      <c r="G10">
        <v>-37.700000000000003</v>
      </c>
      <c r="H10" t="s">
        <v>44</v>
      </c>
      <c r="K10" t="s">
        <v>48</v>
      </c>
      <c r="L10" t="s">
        <v>58</v>
      </c>
    </row>
    <row r="11" spans="1:12" x14ac:dyDescent="0.25">
      <c r="A11" s="9">
        <v>44445</v>
      </c>
      <c r="B11" t="s">
        <v>59</v>
      </c>
      <c r="C11" t="s">
        <v>40</v>
      </c>
      <c r="D11" t="s">
        <v>41</v>
      </c>
      <c r="E11" t="str" cm="1">
        <f t="array" aca="1" ref="E11" ca="1">categorie(tableau,$B11,1)</f>
        <v>non classé</v>
      </c>
      <c r="F11" t="str" cm="1">
        <f t="array" aca="1" ref="F11" ca="1">categorie(tableau,$B11,2)</f>
        <v>non classé</v>
      </c>
      <c r="G11">
        <v>-18.850000000000001</v>
      </c>
      <c r="H11" t="s">
        <v>44</v>
      </c>
      <c r="K11" t="s">
        <v>60</v>
      </c>
      <c r="L11" t="s">
        <v>14</v>
      </c>
    </row>
    <row r="12" spans="1:12" x14ac:dyDescent="0.25">
      <c r="A12" s="9">
        <v>44445</v>
      </c>
      <c r="B12" t="s">
        <v>61</v>
      </c>
      <c r="C12" t="s">
        <v>40</v>
      </c>
      <c r="D12" t="s">
        <v>41</v>
      </c>
      <c r="E12" t="str" cm="1">
        <f t="array" aca="1" ref="E12" ca="1">categorie(tableau,$B12,1)</f>
        <v>non classé</v>
      </c>
      <c r="F12" t="str" cm="1">
        <f t="array" aca="1" ref="F12" ca="1">categorie(tableau,$B12,2)</f>
        <v>non classé</v>
      </c>
      <c r="G12">
        <v>-40.619999999999997</v>
      </c>
      <c r="H12" t="s">
        <v>44</v>
      </c>
      <c r="K12" t="s">
        <v>62</v>
      </c>
      <c r="L12" t="s">
        <v>63</v>
      </c>
    </row>
    <row r="13" spans="1:12" x14ac:dyDescent="0.25">
      <c r="A13" s="9">
        <v>44442</v>
      </c>
      <c r="B13" t="s">
        <v>64</v>
      </c>
      <c r="C13" t="s">
        <v>40</v>
      </c>
      <c r="D13" t="s">
        <v>41</v>
      </c>
      <c r="E13" t="str" cm="1">
        <f t="array" aca="1" ref="E13" ca="1">categorie(tableau,$B13,1)</f>
        <v>non classé</v>
      </c>
      <c r="F13" t="str" cm="1">
        <f t="array" aca="1" ref="F13" ca="1">categorie(tableau,$B13,2)</f>
        <v>non classé</v>
      </c>
      <c r="G13">
        <v>-36.380000000000003</v>
      </c>
      <c r="H13" t="s">
        <v>44</v>
      </c>
      <c r="K13" t="s">
        <v>48</v>
      </c>
      <c r="L13" t="s">
        <v>17</v>
      </c>
    </row>
    <row r="14" spans="1:12" x14ac:dyDescent="0.25">
      <c r="A14" s="9">
        <v>44442</v>
      </c>
      <c r="B14" t="s">
        <v>65</v>
      </c>
      <c r="C14" t="s">
        <v>40</v>
      </c>
      <c r="D14" t="s">
        <v>41</v>
      </c>
      <c r="E14" t="str" cm="1">
        <f t="array" aca="1" ref="E14" ca="1">categorie(tableau,$B14,1)</f>
        <v>non classé</v>
      </c>
      <c r="F14" t="str" cm="1">
        <f t="array" aca="1" ref="F14" ca="1">categorie(tableau,$B14,2)</f>
        <v>non classé</v>
      </c>
      <c r="G14">
        <v>-50.18</v>
      </c>
      <c r="H14" t="s">
        <v>44</v>
      </c>
      <c r="K14" t="s">
        <v>48</v>
      </c>
      <c r="L14" t="s">
        <v>17</v>
      </c>
    </row>
    <row r="15" spans="1:12" x14ac:dyDescent="0.25">
      <c r="A15" s="9">
        <v>44442</v>
      </c>
      <c r="B15" t="s">
        <v>66</v>
      </c>
      <c r="C15" t="s">
        <v>40</v>
      </c>
      <c r="D15" t="s">
        <v>41</v>
      </c>
      <c r="E15" t="str" cm="1">
        <f t="array" aca="1" ref="E15" ca="1">categorie(tableau,$B15,1)</f>
        <v>non classé</v>
      </c>
      <c r="F15" t="str" cm="1">
        <f t="array" aca="1" ref="F15" ca="1">categorie(tableau,$B15,2)</f>
        <v>non classé</v>
      </c>
      <c r="G15">
        <v>-30.5</v>
      </c>
      <c r="H15" t="s">
        <v>44</v>
      </c>
      <c r="K15" t="s">
        <v>50</v>
      </c>
      <c r="L15" t="s">
        <v>51</v>
      </c>
    </row>
    <row r="16" spans="1:12" x14ac:dyDescent="0.25">
      <c r="A16" s="9">
        <v>44442</v>
      </c>
      <c r="B16" t="s">
        <v>67</v>
      </c>
      <c r="C16" t="s">
        <v>40</v>
      </c>
      <c r="D16" t="s">
        <v>41</v>
      </c>
      <c r="E16" t="str" cm="1">
        <f t="array" aca="1" ref="E16" ca="1">categorie(tableau,$B16,1)</f>
        <v>non classé</v>
      </c>
      <c r="F16" t="str" cm="1">
        <f t="array" aca="1" ref="F16" ca="1">categorie(tableau,$B16,2)</f>
        <v>non classé</v>
      </c>
      <c r="G16">
        <v>-26</v>
      </c>
      <c r="H16" t="s">
        <v>44</v>
      </c>
      <c r="K16" t="s">
        <v>48</v>
      </c>
      <c r="L16" t="s">
        <v>55</v>
      </c>
    </row>
    <row r="17" spans="1:12" x14ac:dyDescent="0.25">
      <c r="A17" s="9">
        <v>44442</v>
      </c>
      <c r="B17" t="s">
        <v>68</v>
      </c>
      <c r="C17" t="s">
        <v>40</v>
      </c>
      <c r="D17" t="s">
        <v>41</v>
      </c>
      <c r="E17" t="str" cm="1">
        <f t="array" aca="1" ref="E17" ca="1">categorie(tableau,$B17,1)</f>
        <v>non classé</v>
      </c>
      <c r="F17" t="str" cm="1">
        <f t="array" aca="1" ref="F17" ca="1">categorie(tableau,$B17,2)</f>
        <v>non classé</v>
      </c>
      <c r="G17">
        <v>-8</v>
      </c>
      <c r="H17" t="s">
        <v>44</v>
      </c>
      <c r="K17" t="s">
        <v>42</v>
      </c>
      <c r="L17" t="s">
        <v>69</v>
      </c>
    </row>
    <row r="18" spans="1:12" x14ac:dyDescent="0.25">
      <c r="A18" s="9">
        <v>44441</v>
      </c>
      <c r="B18" t="s">
        <v>70</v>
      </c>
      <c r="C18" t="s">
        <v>40</v>
      </c>
      <c r="D18" t="s">
        <v>41</v>
      </c>
      <c r="E18" t="str" cm="1">
        <f t="array" aca="1" ref="E18" ca="1">categorie(tableau,$B18,1)</f>
        <v>non classé</v>
      </c>
      <c r="F18" t="str" cm="1">
        <f t="array" aca="1" ref="F18" ca="1">categorie(tableau,$B18,2)</f>
        <v>non classé</v>
      </c>
      <c r="G18">
        <v>-30</v>
      </c>
      <c r="H18" t="s">
        <v>44</v>
      </c>
      <c r="K18" t="s">
        <v>50</v>
      </c>
      <c r="L18" t="s">
        <v>51</v>
      </c>
    </row>
    <row r="19" spans="1:12" x14ac:dyDescent="0.25">
      <c r="A19" s="9">
        <v>44441</v>
      </c>
      <c r="B19" t="s">
        <v>71</v>
      </c>
      <c r="C19" t="s">
        <v>40</v>
      </c>
      <c r="D19" t="s">
        <v>41</v>
      </c>
      <c r="E19" t="str" cm="1">
        <f t="array" aca="1" ref="E19" ca="1">categorie(tableau,$B19,1)</f>
        <v>non classé</v>
      </c>
      <c r="F19" t="str" cm="1">
        <f t="array" aca="1" ref="F19" ca="1">categorie(tableau,$B19,2)</f>
        <v>non classé</v>
      </c>
      <c r="G19">
        <v>-1000</v>
      </c>
      <c r="H19" t="s">
        <v>44</v>
      </c>
      <c r="I19" t="s">
        <v>73</v>
      </c>
      <c r="K19" t="s">
        <v>72</v>
      </c>
      <c r="L19" t="s">
        <v>72</v>
      </c>
    </row>
    <row r="20" spans="1:12" x14ac:dyDescent="0.25">
      <c r="A20" s="9">
        <v>44439</v>
      </c>
      <c r="B20" t="s">
        <v>74</v>
      </c>
      <c r="C20" t="s">
        <v>40</v>
      </c>
      <c r="D20" t="s">
        <v>41</v>
      </c>
      <c r="E20" t="str" cm="1">
        <f t="array" aca="1" ref="E20" ca="1">categorie(tableau,$B20,1)</f>
        <v>non classé</v>
      </c>
      <c r="F20" t="str" cm="1">
        <f t="array" aca="1" ref="F20" ca="1">categorie(tableau,$B20,2)</f>
        <v>non classé</v>
      </c>
      <c r="G20">
        <v>-27.2</v>
      </c>
      <c r="H20" t="s">
        <v>44</v>
      </c>
      <c r="K20" t="s">
        <v>50</v>
      </c>
      <c r="L20" t="s">
        <v>51</v>
      </c>
    </row>
    <row r="21" spans="1:12" x14ac:dyDescent="0.25">
      <c r="A21" s="9">
        <v>44438</v>
      </c>
      <c r="B21" t="s">
        <v>75</v>
      </c>
      <c r="C21" t="s">
        <v>40</v>
      </c>
      <c r="D21" t="s">
        <v>41</v>
      </c>
      <c r="E21" t="str" cm="1">
        <f t="array" aca="1" ref="E21" ca="1">categorie(tableau,$B21,1)</f>
        <v>non classé</v>
      </c>
      <c r="F21" t="str" cm="1">
        <f t="array" aca="1" ref="F21" ca="1">categorie(tableau,$B21,2)</f>
        <v>non classé</v>
      </c>
      <c r="G21">
        <v>-6</v>
      </c>
      <c r="H21" t="s">
        <v>44</v>
      </c>
      <c r="K21" t="s">
        <v>76</v>
      </c>
      <c r="L21" t="s">
        <v>18</v>
      </c>
    </row>
    <row r="22" spans="1:12" x14ac:dyDescent="0.25">
      <c r="A22" s="9">
        <v>44438</v>
      </c>
      <c r="B22" t="s">
        <v>77</v>
      </c>
      <c r="C22" t="s">
        <v>40</v>
      </c>
      <c r="D22" t="s">
        <v>41</v>
      </c>
      <c r="E22" t="str" cm="1">
        <f t="array" aca="1" ref="E22" ca="1">categorie(tableau,$B22,1)</f>
        <v>non classé</v>
      </c>
      <c r="F22" t="str" cm="1">
        <f t="array" aca="1" ref="F22" ca="1">categorie(tableau,$B22,2)</f>
        <v>non classé</v>
      </c>
      <c r="G22">
        <v>-13</v>
      </c>
      <c r="H22" t="s">
        <v>44</v>
      </c>
      <c r="K22" t="s">
        <v>48</v>
      </c>
      <c r="L22" t="s">
        <v>78</v>
      </c>
    </row>
    <row r="23" spans="1:12" x14ac:dyDescent="0.25">
      <c r="A23" s="9">
        <v>44438</v>
      </c>
      <c r="B23" t="s">
        <v>79</v>
      </c>
      <c r="C23" t="s">
        <v>40</v>
      </c>
      <c r="D23" t="s">
        <v>41</v>
      </c>
      <c r="E23" t="str" cm="1">
        <f t="array" aca="1" ref="E23" ca="1">categorie(tableau,$B23,1)</f>
        <v>non classé</v>
      </c>
      <c r="F23" t="str" cm="1">
        <f t="array" aca="1" ref="F23" ca="1">categorie(tableau,$B23,2)</f>
        <v>non classé</v>
      </c>
      <c r="G23">
        <v>-144</v>
      </c>
      <c r="H23" t="s">
        <v>44</v>
      </c>
      <c r="K23" t="s">
        <v>48</v>
      </c>
      <c r="L23" t="s">
        <v>55</v>
      </c>
    </row>
    <row r="24" spans="1:12" x14ac:dyDescent="0.25">
      <c r="A24" s="9">
        <v>44438</v>
      </c>
      <c r="B24" t="s">
        <v>80</v>
      </c>
      <c r="C24" t="s">
        <v>40</v>
      </c>
      <c r="D24" t="s">
        <v>41</v>
      </c>
      <c r="E24" t="str" cm="1">
        <f t="array" aca="1" ref="E24" ca="1">categorie(tableau,$B24,1)</f>
        <v>non classé</v>
      </c>
      <c r="F24" t="str" cm="1">
        <f t="array" aca="1" ref="F24" ca="1">categorie(tableau,$B24,2)</f>
        <v>non classé</v>
      </c>
      <c r="G24">
        <v>-67.39</v>
      </c>
      <c r="H24" t="s">
        <v>44</v>
      </c>
      <c r="K24" t="s">
        <v>48</v>
      </c>
      <c r="L24" t="s">
        <v>15</v>
      </c>
    </row>
    <row r="25" spans="1:12" x14ac:dyDescent="0.25">
      <c r="A25" s="9"/>
      <c r="E25" t="str" cm="1">
        <f t="array" aca="1" ref="E25" ca="1">categorie(tableau,$B25,1)</f>
        <v>non classé</v>
      </c>
      <c r="F25" t="str" cm="1">
        <f t="array" aca="1" ref="F25" ca="1">categorie(tableau,$B25,2)</f>
        <v>non classé</v>
      </c>
    </row>
    <row r="26" spans="1:12" x14ac:dyDescent="0.25">
      <c r="A26" s="9">
        <v>44435</v>
      </c>
      <c r="B26" t="s">
        <v>81</v>
      </c>
      <c r="C26" t="s">
        <v>40</v>
      </c>
      <c r="D26" t="s">
        <v>41</v>
      </c>
      <c r="E26" t="str" cm="1">
        <f t="array" aca="1" ref="E26" ca="1">categorie(tableau,$B26,1)</f>
        <v>non classé</v>
      </c>
      <c r="F26" t="str" cm="1">
        <f t="array" aca="1" ref="F26" ca="1">categorie(tableau,$B26,2)</f>
        <v>non classé</v>
      </c>
      <c r="G26">
        <v>-50</v>
      </c>
      <c r="H26" t="s">
        <v>44</v>
      </c>
      <c r="K26" t="s">
        <v>50</v>
      </c>
      <c r="L26" t="s">
        <v>24</v>
      </c>
    </row>
    <row r="27" spans="1:12" x14ac:dyDescent="0.25">
      <c r="A27" s="9">
        <v>44433</v>
      </c>
      <c r="B27" t="s">
        <v>82</v>
      </c>
      <c r="C27" t="s">
        <v>40</v>
      </c>
      <c r="D27" t="s">
        <v>41</v>
      </c>
      <c r="E27" t="str" cm="1">
        <f t="array" aca="1" ref="E27" ca="1">categorie(tableau,$B27,1)</f>
        <v>non classé</v>
      </c>
      <c r="F27" t="str" cm="1">
        <f t="array" aca="1" ref="F27" ca="1">categorie(tableau,$B27,2)</f>
        <v>non classé</v>
      </c>
      <c r="G27">
        <v>-8.08</v>
      </c>
      <c r="H27" t="s">
        <v>44</v>
      </c>
      <c r="K27" t="s">
        <v>48</v>
      </c>
      <c r="L27" t="s">
        <v>15</v>
      </c>
    </row>
    <row r="28" spans="1:12" x14ac:dyDescent="0.25">
      <c r="A28" s="9">
        <v>44431</v>
      </c>
      <c r="B28" t="s">
        <v>83</v>
      </c>
      <c r="C28" t="s">
        <v>40</v>
      </c>
      <c r="D28" t="s">
        <v>41</v>
      </c>
      <c r="E28" t="str" cm="1">
        <f t="array" aca="1" ref="E28" ca="1">categorie(tableau,$B28,1)</f>
        <v>non classé</v>
      </c>
      <c r="F28" t="str" cm="1">
        <f t="array" aca="1" ref="F28" ca="1">categorie(tableau,$B28,2)</f>
        <v>non classé</v>
      </c>
      <c r="G28">
        <v>-4.9000000000000004</v>
      </c>
      <c r="H28" t="s">
        <v>44</v>
      </c>
      <c r="K28" t="s">
        <v>50</v>
      </c>
      <c r="L28" t="s">
        <v>24</v>
      </c>
    </row>
    <row r="29" spans="1:12" x14ac:dyDescent="0.25">
      <c r="A29" s="9">
        <v>44425</v>
      </c>
      <c r="B29" t="s">
        <v>84</v>
      </c>
      <c r="C29" t="s">
        <v>40</v>
      </c>
      <c r="D29" t="s">
        <v>41</v>
      </c>
      <c r="E29" t="str" cm="1">
        <f t="array" aca="1" ref="E29" ca="1">categorie(tableau,$B29,1)</f>
        <v>non classé</v>
      </c>
      <c r="F29" t="str" cm="1">
        <f t="array" aca="1" ref="F29" ca="1">categorie(tableau,$B29,2)</f>
        <v>non classé</v>
      </c>
      <c r="G29">
        <v>-45.5</v>
      </c>
      <c r="H29" t="s">
        <v>44</v>
      </c>
      <c r="K29" t="s">
        <v>29</v>
      </c>
      <c r="L29" t="s">
        <v>53</v>
      </c>
    </row>
    <row r="30" spans="1:12" x14ac:dyDescent="0.25">
      <c r="A30" s="9">
        <v>44425</v>
      </c>
      <c r="B30" t="s">
        <v>85</v>
      </c>
      <c r="C30" t="s">
        <v>40</v>
      </c>
      <c r="D30" t="s">
        <v>41</v>
      </c>
      <c r="E30" t="str" cm="1">
        <f t="array" aca="1" ref="E30" ca="1">categorie(tableau,$B30,1)</f>
        <v>non classé</v>
      </c>
      <c r="F30" t="str" cm="1">
        <f t="array" aca="1" ref="F30" ca="1">categorie(tableau,$B30,2)</f>
        <v>non classé</v>
      </c>
      <c r="G30">
        <v>-10</v>
      </c>
      <c r="H30" t="s">
        <v>44</v>
      </c>
      <c r="K30" t="s">
        <v>86</v>
      </c>
      <c r="L30" t="s">
        <v>87</v>
      </c>
    </row>
    <row r="31" spans="1:12" x14ac:dyDescent="0.25">
      <c r="A31" s="9">
        <v>44424</v>
      </c>
      <c r="B31" t="s">
        <v>88</v>
      </c>
      <c r="C31" t="s">
        <v>40</v>
      </c>
      <c r="D31" t="s">
        <v>41</v>
      </c>
      <c r="E31" t="str" cm="1">
        <f t="array" aca="1" ref="E31" ca="1">categorie(tableau,$B31,1)</f>
        <v>non classé</v>
      </c>
      <c r="F31" t="str" cm="1">
        <f t="array" aca="1" ref="F31" ca="1">categorie(tableau,$B31,2)</f>
        <v>non classé</v>
      </c>
      <c r="G31">
        <v>-22</v>
      </c>
      <c r="H31" t="s">
        <v>44</v>
      </c>
      <c r="K31" t="s">
        <v>48</v>
      </c>
      <c r="L31" t="s">
        <v>12</v>
      </c>
    </row>
    <row r="32" spans="1:12" x14ac:dyDescent="0.25">
      <c r="A32" s="9">
        <v>44424</v>
      </c>
      <c r="B32" t="s">
        <v>89</v>
      </c>
      <c r="C32" t="s">
        <v>40</v>
      </c>
      <c r="D32" t="s">
        <v>41</v>
      </c>
      <c r="E32" t="str" cm="1">
        <f t="array" aca="1" ref="E32" ca="1">categorie(tableau,$B32,1)</f>
        <v>non classé</v>
      </c>
      <c r="F32" t="str" cm="1">
        <f t="array" aca="1" ref="F32" ca="1">categorie(tableau,$B32,2)</f>
        <v>non classé</v>
      </c>
      <c r="G32">
        <v>-144</v>
      </c>
      <c r="H32" t="s">
        <v>44</v>
      </c>
      <c r="K32" t="s">
        <v>48</v>
      </c>
      <c r="L32" t="s">
        <v>55</v>
      </c>
    </row>
    <row r="33" spans="1:12" x14ac:dyDescent="0.25">
      <c r="A33" s="9">
        <v>44424</v>
      </c>
      <c r="B33" t="s">
        <v>90</v>
      </c>
      <c r="C33" t="s">
        <v>40</v>
      </c>
      <c r="D33" t="s">
        <v>41</v>
      </c>
      <c r="E33" t="str" cm="1">
        <f t="array" aca="1" ref="E33" ca="1">categorie(tableau,$B33,1)</f>
        <v>non classé</v>
      </c>
      <c r="F33" t="str" cm="1">
        <f t="array" aca="1" ref="F33" ca="1">categorie(tableau,$B33,2)</f>
        <v>non classé</v>
      </c>
      <c r="G33">
        <v>-32.979999999999997</v>
      </c>
      <c r="H33" t="s">
        <v>44</v>
      </c>
      <c r="K33" t="s">
        <v>48</v>
      </c>
      <c r="L33" t="s">
        <v>78</v>
      </c>
    </row>
    <row r="34" spans="1:12" x14ac:dyDescent="0.25">
      <c r="A34" s="9">
        <v>44424</v>
      </c>
      <c r="B34" t="s">
        <v>91</v>
      </c>
      <c r="C34" t="s">
        <v>40</v>
      </c>
      <c r="D34" t="s">
        <v>41</v>
      </c>
      <c r="E34" t="str" cm="1">
        <f t="array" aca="1" ref="E34" ca="1">categorie(tableau,$B34,1)</f>
        <v>non classé</v>
      </c>
      <c r="F34" t="str" cm="1">
        <f t="array" aca="1" ref="F34" ca="1">categorie(tableau,$B34,2)</f>
        <v>non classé</v>
      </c>
      <c r="G34">
        <v>-73.06</v>
      </c>
      <c r="H34" t="s">
        <v>44</v>
      </c>
      <c r="K34" t="s">
        <v>48</v>
      </c>
      <c r="L34" t="s">
        <v>58</v>
      </c>
    </row>
    <row r="35" spans="1:12" x14ac:dyDescent="0.25">
      <c r="A35" s="9">
        <v>44424</v>
      </c>
      <c r="B35" t="s">
        <v>92</v>
      </c>
      <c r="C35" t="s">
        <v>40</v>
      </c>
      <c r="D35" t="s">
        <v>41</v>
      </c>
      <c r="E35" t="str" cm="1">
        <f t="array" aca="1" ref="E35" ca="1">categorie(tableau,$B35,1)</f>
        <v>non classé</v>
      </c>
      <c r="F35" t="str" cm="1">
        <f t="array" aca="1" ref="F35" ca="1">categorie(tableau,$B35,2)</f>
        <v>non classé</v>
      </c>
      <c r="G35">
        <v>-26.2</v>
      </c>
      <c r="H35" t="s">
        <v>44</v>
      </c>
      <c r="K35" t="s">
        <v>28</v>
      </c>
      <c r="L35" t="s">
        <v>93</v>
      </c>
    </row>
    <row r="36" spans="1:12" x14ac:dyDescent="0.25">
      <c r="A36" s="9"/>
      <c r="E36" t="str" cm="1">
        <f t="array" aca="1" ref="E36" ca="1">categorie(tableau,$B36,1)</f>
        <v>non classé</v>
      </c>
      <c r="F36" t="str" cm="1">
        <f t="array" aca="1" ref="F36" ca="1">categorie(tableau,$B36,2)</f>
        <v>non classé</v>
      </c>
    </row>
    <row r="37" spans="1:12" x14ac:dyDescent="0.25">
      <c r="A37" s="9">
        <v>44421</v>
      </c>
      <c r="B37" t="s">
        <v>94</v>
      </c>
      <c r="C37" t="s">
        <v>40</v>
      </c>
      <c r="D37" t="s">
        <v>41</v>
      </c>
      <c r="E37" t="str" cm="1">
        <f t="array" aca="1" ref="E37" ca="1">categorie(tableau,$B37,1)</f>
        <v>non classé</v>
      </c>
      <c r="F37" t="str" cm="1">
        <f t="array" aca="1" ref="F37" ca="1">categorie(tableau,$B37,2)</f>
        <v>non classé</v>
      </c>
      <c r="G37">
        <v>-8</v>
      </c>
      <c r="H37" t="s">
        <v>44</v>
      </c>
      <c r="K37" t="s">
        <v>28</v>
      </c>
      <c r="L37" t="s">
        <v>93</v>
      </c>
    </row>
    <row r="38" spans="1:12" x14ac:dyDescent="0.25">
      <c r="A38" s="9">
        <v>44421</v>
      </c>
      <c r="B38" t="s">
        <v>95</v>
      </c>
      <c r="C38" t="s">
        <v>40</v>
      </c>
      <c r="D38" t="s">
        <v>41</v>
      </c>
      <c r="E38" t="str" cm="1">
        <f t="array" aca="1" ref="E38" ca="1">categorie(tableau,$B38,1)</f>
        <v>non classé</v>
      </c>
      <c r="F38" t="str" cm="1">
        <f t="array" aca="1" ref="F38" ca="1">categorie(tableau,$B38,2)</f>
        <v>non classé</v>
      </c>
      <c r="G38">
        <v>-6.8</v>
      </c>
      <c r="H38" t="s">
        <v>44</v>
      </c>
      <c r="K38" t="s">
        <v>48</v>
      </c>
      <c r="L38" t="s">
        <v>78</v>
      </c>
    </row>
    <row r="39" spans="1:12" x14ac:dyDescent="0.25">
      <c r="A39" s="9">
        <v>44420</v>
      </c>
      <c r="B39" t="s">
        <v>96</v>
      </c>
      <c r="C39" t="s">
        <v>40</v>
      </c>
      <c r="D39" t="s">
        <v>41</v>
      </c>
      <c r="E39" t="str" cm="1">
        <f t="array" aca="1" ref="E39" ca="1">categorie(tableau,$B39,1)</f>
        <v>Loisirs</v>
      </c>
      <c r="F39" t="str" cm="1">
        <f t="array" aca="1" ref="F39" ca="1">categorie(tableau,$B39,2)</f>
        <v>Sorties / Restaurants</v>
      </c>
      <c r="G39">
        <v>-28</v>
      </c>
      <c r="H39" t="s">
        <v>44</v>
      </c>
      <c r="K39" t="s">
        <v>28</v>
      </c>
      <c r="L39" t="s">
        <v>93</v>
      </c>
    </row>
    <row r="40" spans="1:12" x14ac:dyDescent="0.25">
      <c r="A40" s="9">
        <v>44420</v>
      </c>
      <c r="B40" t="s">
        <v>97</v>
      </c>
      <c r="C40" t="s">
        <v>40</v>
      </c>
      <c r="D40" t="s">
        <v>41</v>
      </c>
      <c r="E40" t="str" cm="1">
        <f t="array" aca="1" ref="E40" ca="1">categorie(tableau,$B40,1)</f>
        <v>non classé</v>
      </c>
      <c r="F40" t="str" cm="1">
        <f t="array" aca="1" ref="F40" ca="1">categorie(tableau,$B40,2)</f>
        <v>non classé</v>
      </c>
      <c r="G40">
        <v>-7</v>
      </c>
      <c r="H40" t="s">
        <v>44</v>
      </c>
      <c r="K40" t="s">
        <v>28</v>
      </c>
      <c r="L40" t="s">
        <v>93</v>
      </c>
    </row>
    <row r="41" spans="1:12" x14ac:dyDescent="0.25">
      <c r="A41" s="9"/>
    </row>
    <row r="42" spans="1:12" x14ac:dyDescent="0.25">
      <c r="A42" s="9"/>
    </row>
    <row r="43" spans="1:12" x14ac:dyDescent="0.25">
      <c r="A43" s="9"/>
    </row>
    <row r="44" spans="1:12" x14ac:dyDescent="0.25">
      <c r="A44" s="9"/>
    </row>
    <row r="45" spans="1:12" x14ac:dyDescent="0.25">
      <c r="A45" s="9"/>
    </row>
    <row r="46" spans="1:12" x14ac:dyDescent="0.25">
      <c r="A46" s="9"/>
    </row>
    <row r="47" spans="1:12" x14ac:dyDescent="0.25">
      <c r="A47" s="9"/>
    </row>
    <row r="48" spans="1:12" x14ac:dyDescent="0.25">
      <c r="A48" s="9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  <row r="59" spans="1:1" x14ac:dyDescent="0.25">
      <c r="A59" s="9"/>
    </row>
    <row r="60" spans="1:1" x14ac:dyDescent="0.25">
      <c r="A60" s="9"/>
    </row>
    <row r="61" spans="1:1" x14ac:dyDescent="0.25">
      <c r="A61" s="9"/>
    </row>
    <row r="62" spans="1:1" x14ac:dyDescent="0.25">
      <c r="A62" s="9"/>
    </row>
    <row r="63" spans="1:1" x14ac:dyDescent="0.25">
      <c r="A63" s="9"/>
    </row>
    <row r="64" spans="1:1" x14ac:dyDescent="0.25">
      <c r="A64" s="9"/>
    </row>
    <row r="65" spans="1:1" x14ac:dyDescent="0.25">
      <c r="A65" s="9"/>
    </row>
    <row r="66" spans="1:1" x14ac:dyDescent="0.25">
      <c r="A66" s="9"/>
    </row>
    <row r="67" spans="1:1" x14ac:dyDescent="0.25">
      <c r="A67" s="9"/>
    </row>
    <row r="68" spans="1:1" x14ac:dyDescent="0.25">
      <c r="A68" s="9"/>
    </row>
    <row r="69" spans="1:1" x14ac:dyDescent="0.25">
      <c r="A69" s="9"/>
    </row>
    <row r="70" spans="1:1" x14ac:dyDescent="0.25">
      <c r="A70" s="9"/>
    </row>
    <row r="71" spans="1:1" x14ac:dyDescent="0.25">
      <c r="A71" s="9"/>
    </row>
    <row r="72" spans="1:1" x14ac:dyDescent="0.25">
      <c r="A72" s="9"/>
    </row>
    <row r="73" spans="1:1" x14ac:dyDescent="0.25">
      <c r="A73" s="9"/>
    </row>
    <row r="74" spans="1:1" x14ac:dyDescent="0.25">
      <c r="A74" s="9"/>
    </row>
    <row r="75" spans="1:1" x14ac:dyDescent="0.25">
      <c r="A75" s="9"/>
    </row>
    <row r="76" spans="1:1" x14ac:dyDescent="0.25">
      <c r="A76" s="9"/>
    </row>
    <row r="77" spans="1:1" x14ac:dyDescent="0.25">
      <c r="A77" s="9"/>
    </row>
    <row r="78" spans="1:1" x14ac:dyDescent="0.25">
      <c r="A78" s="9"/>
    </row>
    <row r="79" spans="1:1" x14ac:dyDescent="0.25">
      <c r="A79" s="9"/>
    </row>
    <row r="80" spans="1:1" x14ac:dyDescent="0.25">
      <c r="A80" s="9"/>
    </row>
    <row r="81" spans="1:1" x14ac:dyDescent="0.25">
      <c r="A81" s="9"/>
    </row>
    <row r="82" spans="1:1" x14ac:dyDescent="0.25">
      <c r="A82" s="9"/>
    </row>
    <row r="83" spans="1:1" x14ac:dyDescent="0.25">
      <c r="A83" s="9"/>
    </row>
    <row r="84" spans="1:1" x14ac:dyDescent="0.25">
      <c r="A84" s="9"/>
    </row>
    <row r="85" spans="1:1" x14ac:dyDescent="0.25">
      <c r="A85" s="9"/>
    </row>
    <row r="86" spans="1:1" x14ac:dyDescent="0.25">
      <c r="A86" s="9"/>
    </row>
    <row r="87" spans="1:1" x14ac:dyDescent="0.25">
      <c r="A87" s="9"/>
    </row>
    <row r="88" spans="1:1" x14ac:dyDescent="0.25">
      <c r="A88" s="9"/>
    </row>
    <row r="89" spans="1:1" x14ac:dyDescent="0.25">
      <c r="A89" s="9"/>
    </row>
    <row r="90" spans="1:1" x14ac:dyDescent="0.25">
      <c r="A90" s="9"/>
    </row>
    <row r="91" spans="1:1" x14ac:dyDescent="0.25">
      <c r="A91" s="9"/>
    </row>
    <row r="92" spans="1:1" x14ac:dyDescent="0.25">
      <c r="A92" s="9"/>
    </row>
    <row r="93" spans="1:1" x14ac:dyDescent="0.25">
      <c r="A93" s="9"/>
    </row>
    <row r="94" spans="1:1" x14ac:dyDescent="0.25">
      <c r="A94" s="9"/>
    </row>
    <row r="95" spans="1:1" x14ac:dyDescent="0.25">
      <c r="A95" s="9"/>
    </row>
    <row r="96" spans="1:1" x14ac:dyDescent="0.25">
      <c r="A96" s="9"/>
    </row>
    <row r="97" spans="1:1" x14ac:dyDescent="0.25">
      <c r="A97" s="9"/>
    </row>
    <row r="98" spans="1:1" x14ac:dyDescent="0.25">
      <c r="A98" s="9"/>
    </row>
    <row r="99" spans="1:1" x14ac:dyDescent="0.25">
      <c r="A99" s="9"/>
    </row>
    <row r="100" spans="1:1" x14ac:dyDescent="0.25">
      <c r="A100" s="9"/>
    </row>
    <row r="101" spans="1:1" x14ac:dyDescent="0.25">
      <c r="A101" s="9"/>
    </row>
    <row r="102" spans="1:1" x14ac:dyDescent="0.25">
      <c r="A102" s="9"/>
    </row>
    <row r="103" spans="1:1" x14ac:dyDescent="0.25">
      <c r="A103" s="9"/>
    </row>
    <row r="104" spans="1:1" x14ac:dyDescent="0.25">
      <c r="A104" s="9"/>
    </row>
    <row r="105" spans="1:1" x14ac:dyDescent="0.25">
      <c r="A105" s="9"/>
    </row>
    <row r="106" spans="1:1" x14ac:dyDescent="0.25">
      <c r="A106" s="9"/>
    </row>
    <row r="107" spans="1:1" x14ac:dyDescent="0.25">
      <c r="A107" s="9"/>
    </row>
    <row r="108" spans="1:1" x14ac:dyDescent="0.25">
      <c r="A108" s="9"/>
    </row>
    <row r="109" spans="1:1" x14ac:dyDescent="0.25">
      <c r="A109" s="9"/>
    </row>
    <row r="110" spans="1:1" x14ac:dyDescent="0.25">
      <c r="A110" s="9"/>
    </row>
    <row r="111" spans="1:1" x14ac:dyDescent="0.25">
      <c r="A111" s="9"/>
    </row>
    <row r="112" spans="1:1" x14ac:dyDescent="0.25">
      <c r="A112" s="9"/>
    </row>
    <row r="113" spans="1:1" x14ac:dyDescent="0.25">
      <c r="A113" s="9"/>
    </row>
    <row r="114" spans="1:1" x14ac:dyDescent="0.25">
      <c r="A114" s="9"/>
    </row>
    <row r="115" spans="1:1" x14ac:dyDescent="0.25">
      <c r="A115" s="9"/>
    </row>
    <row r="116" spans="1:1" x14ac:dyDescent="0.25">
      <c r="A116" s="9"/>
    </row>
    <row r="117" spans="1:1" x14ac:dyDescent="0.25">
      <c r="A117" s="9"/>
    </row>
    <row r="118" spans="1:1" x14ac:dyDescent="0.25">
      <c r="A118" s="9"/>
    </row>
    <row r="119" spans="1:1" x14ac:dyDescent="0.25">
      <c r="A119" s="9"/>
    </row>
    <row r="120" spans="1:1" x14ac:dyDescent="0.25">
      <c r="A120" s="9"/>
    </row>
    <row r="121" spans="1:1" x14ac:dyDescent="0.25">
      <c r="A121" s="9"/>
    </row>
    <row r="122" spans="1:1" x14ac:dyDescent="0.25">
      <c r="A122" s="9"/>
    </row>
    <row r="123" spans="1:1" x14ac:dyDescent="0.25">
      <c r="A123" s="9"/>
    </row>
    <row r="124" spans="1:1" x14ac:dyDescent="0.25">
      <c r="A124" s="9"/>
    </row>
    <row r="125" spans="1:1" x14ac:dyDescent="0.25">
      <c r="A125" s="9"/>
    </row>
    <row r="126" spans="1:1" x14ac:dyDescent="0.25">
      <c r="A126" s="9"/>
    </row>
    <row r="127" spans="1:1" x14ac:dyDescent="0.25">
      <c r="A127" s="9"/>
    </row>
    <row r="128" spans="1:1" x14ac:dyDescent="0.25">
      <c r="A128" s="9"/>
    </row>
    <row r="129" spans="1:1" x14ac:dyDescent="0.25">
      <c r="A129" s="9"/>
    </row>
    <row r="130" spans="1:1" x14ac:dyDescent="0.25">
      <c r="A130" s="9"/>
    </row>
    <row r="131" spans="1:1" x14ac:dyDescent="0.25">
      <c r="A131" s="9"/>
    </row>
    <row r="132" spans="1:1" x14ac:dyDescent="0.25">
      <c r="A132" s="9"/>
    </row>
    <row r="133" spans="1:1" x14ac:dyDescent="0.25">
      <c r="A133" s="9"/>
    </row>
    <row r="134" spans="1:1" x14ac:dyDescent="0.25">
      <c r="A134" s="9"/>
    </row>
    <row r="135" spans="1:1" x14ac:dyDescent="0.25">
      <c r="A135" s="9"/>
    </row>
    <row r="136" spans="1:1" x14ac:dyDescent="0.25">
      <c r="A136" s="9"/>
    </row>
    <row r="137" spans="1:1" x14ac:dyDescent="0.25">
      <c r="A137" s="9"/>
    </row>
    <row r="138" spans="1:1" x14ac:dyDescent="0.25">
      <c r="A138" s="9"/>
    </row>
    <row r="139" spans="1:1" x14ac:dyDescent="0.25">
      <c r="A139" s="9"/>
    </row>
    <row r="140" spans="1:1" x14ac:dyDescent="0.25">
      <c r="A140" s="9"/>
    </row>
    <row r="141" spans="1:1" x14ac:dyDescent="0.25">
      <c r="A141" s="9"/>
    </row>
    <row r="142" spans="1:1" x14ac:dyDescent="0.25">
      <c r="A142" s="9"/>
    </row>
    <row r="143" spans="1:1" x14ac:dyDescent="0.25">
      <c r="A143" s="9"/>
    </row>
    <row r="144" spans="1:1" x14ac:dyDescent="0.25">
      <c r="A144" s="9"/>
    </row>
    <row r="145" spans="1:1" x14ac:dyDescent="0.25">
      <c r="A145" s="9"/>
    </row>
    <row r="146" spans="1:1" x14ac:dyDescent="0.25">
      <c r="A146" s="9"/>
    </row>
    <row r="147" spans="1:1" x14ac:dyDescent="0.25">
      <c r="A147" s="9"/>
    </row>
    <row r="148" spans="1:1" x14ac:dyDescent="0.25">
      <c r="A148" s="9"/>
    </row>
    <row r="149" spans="1:1" x14ac:dyDescent="0.25">
      <c r="A149" s="9"/>
    </row>
    <row r="150" spans="1:1" x14ac:dyDescent="0.25">
      <c r="A150" s="9"/>
    </row>
    <row r="151" spans="1:1" x14ac:dyDescent="0.25">
      <c r="A151" s="9"/>
    </row>
    <row r="152" spans="1:1" x14ac:dyDescent="0.25">
      <c r="A152" s="9"/>
    </row>
    <row r="153" spans="1:1" x14ac:dyDescent="0.25">
      <c r="A153" s="9"/>
    </row>
    <row r="154" spans="1:1" x14ac:dyDescent="0.25">
      <c r="A154" s="9"/>
    </row>
    <row r="155" spans="1:1" x14ac:dyDescent="0.25">
      <c r="A155" s="9"/>
    </row>
    <row r="156" spans="1:1" x14ac:dyDescent="0.25">
      <c r="A156" s="9"/>
    </row>
    <row r="157" spans="1:1" x14ac:dyDescent="0.25">
      <c r="A157" s="9"/>
    </row>
    <row r="158" spans="1:1" x14ac:dyDescent="0.25">
      <c r="A158" s="9"/>
    </row>
    <row r="159" spans="1:1" x14ac:dyDescent="0.25">
      <c r="A159" s="9"/>
    </row>
    <row r="160" spans="1:1" x14ac:dyDescent="0.25">
      <c r="A160" s="9"/>
    </row>
    <row r="161" spans="1:1" x14ac:dyDescent="0.25">
      <c r="A161" s="9"/>
    </row>
    <row r="162" spans="1:1" x14ac:dyDescent="0.25">
      <c r="A162" s="9"/>
    </row>
    <row r="163" spans="1:1" x14ac:dyDescent="0.25">
      <c r="A163" s="9"/>
    </row>
    <row r="164" spans="1:1" x14ac:dyDescent="0.25">
      <c r="A164" s="9"/>
    </row>
    <row r="165" spans="1:1" x14ac:dyDescent="0.25">
      <c r="A165" s="9"/>
    </row>
    <row r="166" spans="1:1" x14ac:dyDescent="0.25">
      <c r="A166" s="9"/>
    </row>
    <row r="167" spans="1:1" x14ac:dyDescent="0.25">
      <c r="A167" s="9"/>
    </row>
    <row r="168" spans="1:1" x14ac:dyDescent="0.25">
      <c r="A168" s="9"/>
    </row>
    <row r="169" spans="1:1" x14ac:dyDescent="0.25">
      <c r="A169" s="9"/>
    </row>
    <row r="170" spans="1:1" x14ac:dyDescent="0.25">
      <c r="A170" s="9"/>
    </row>
    <row r="171" spans="1:1" x14ac:dyDescent="0.25">
      <c r="A171" s="9"/>
    </row>
    <row r="172" spans="1:1" x14ac:dyDescent="0.25">
      <c r="A172" s="9"/>
    </row>
    <row r="173" spans="1:1" x14ac:dyDescent="0.25">
      <c r="A173" s="9"/>
    </row>
    <row r="174" spans="1:1" x14ac:dyDescent="0.25">
      <c r="A174" s="9"/>
    </row>
    <row r="175" spans="1:1" x14ac:dyDescent="0.25">
      <c r="A175" s="9"/>
    </row>
    <row r="176" spans="1:1" x14ac:dyDescent="0.25">
      <c r="A176" s="9"/>
    </row>
    <row r="177" spans="1:1" x14ac:dyDescent="0.25">
      <c r="A177" s="9"/>
    </row>
    <row r="178" spans="1:1" x14ac:dyDescent="0.25">
      <c r="A178" s="9"/>
    </row>
    <row r="179" spans="1:1" x14ac:dyDescent="0.25">
      <c r="A179" s="9"/>
    </row>
    <row r="180" spans="1:1" x14ac:dyDescent="0.25">
      <c r="A180" s="9"/>
    </row>
    <row r="181" spans="1:1" x14ac:dyDescent="0.25">
      <c r="A181" s="9"/>
    </row>
    <row r="182" spans="1:1" x14ac:dyDescent="0.25">
      <c r="A182" s="9"/>
    </row>
    <row r="183" spans="1:1" x14ac:dyDescent="0.25">
      <c r="A183" s="9"/>
    </row>
    <row r="184" spans="1:1" x14ac:dyDescent="0.25">
      <c r="A184" s="9"/>
    </row>
    <row r="185" spans="1:1" x14ac:dyDescent="0.25">
      <c r="A185" s="9"/>
    </row>
    <row r="186" spans="1:1" x14ac:dyDescent="0.25">
      <c r="A186" s="9"/>
    </row>
    <row r="187" spans="1:1" x14ac:dyDescent="0.25">
      <c r="A187" s="9"/>
    </row>
    <row r="188" spans="1:1" x14ac:dyDescent="0.25">
      <c r="A188" s="9"/>
    </row>
    <row r="189" spans="1:1" x14ac:dyDescent="0.25">
      <c r="A189" s="9"/>
    </row>
    <row r="190" spans="1:1" x14ac:dyDescent="0.25">
      <c r="A190" s="9"/>
    </row>
    <row r="191" spans="1:1" x14ac:dyDescent="0.25">
      <c r="A191" s="9"/>
    </row>
    <row r="192" spans="1:1" x14ac:dyDescent="0.25">
      <c r="A192" s="9"/>
    </row>
    <row r="193" spans="1:1" x14ac:dyDescent="0.25">
      <c r="A193" s="9"/>
    </row>
    <row r="194" spans="1:1" x14ac:dyDescent="0.25">
      <c r="A194" s="9"/>
    </row>
    <row r="195" spans="1:1" x14ac:dyDescent="0.25">
      <c r="A195" s="9"/>
    </row>
    <row r="196" spans="1:1" x14ac:dyDescent="0.25">
      <c r="A196" s="9"/>
    </row>
    <row r="197" spans="1:1" x14ac:dyDescent="0.25">
      <c r="A197" s="9"/>
    </row>
    <row r="198" spans="1:1" x14ac:dyDescent="0.25">
      <c r="A198" s="9"/>
    </row>
    <row r="199" spans="1:1" x14ac:dyDescent="0.25">
      <c r="A199" s="9"/>
    </row>
    <row r="200" spans="1:1" x14ac:dyDescent="0.25">
      <c r="A200" s="9"/>
    </row>
    <row r="201" spans="1:1" x14ac:dyDescent="0.25">
      <c r="A201" s="9"/>
    </row>
    <row r="202" spans="1:1" x14ac:dyDescent="0.25">
      <c r="A202" s="9"/>
    </row>
    <row r="203" spans="1:1" x14ac:dyDescent="0.25">
      <c r="A203" s="9"/>
    </row>
    <row r="204" spans="1:1" x14ac:dyDescent="0.25">
      <c r="A204" s="9"/>
    </row>
    <row r="205" spans="1:1" x14ac:dyDescent="0.25">
      <c r="A205" s="9"/>
    </row>
    <row r="206" spans="1:1" x14ac:dyDescent="0.25">
      <c r="A206" s="9"/>
    </row>
    <row r="207" spans="1:1" x14ac:dyDescent="0.25">
      <c r="A207" s="9"/>
    </row>
    <row r="208" spans="1:1" x14ac:dyDescent="0.25">
      <c r="A208" s="9"/>
    </row>
    <row r="209" spans="1:1" x14ac:dyDescent="0.25">
      <c r="A209" s="9"/>
    </row>
    <row r="210" spans="1:1" x14ac:dyDescent="0.25">
      <c r="A210" s="9"/>
    </row>
    <row r="211" spans="1:1" x14ac:dyDescent="0.25">
      <c r="A211" s="9"/>
    </row>
    <row r="212" spans="1:1" x14ac:dyDescent="0.25">
      <c r="A212" s="9"/>
    </row>
    <row r="213" spans="1:1" x14ac:dyDescent="0.25">
      <c r="A213" s="9"/>
    </row>
    <row r="214" spans="1:1" x14ac:dyDescent="0.25">
      <c r="A214" s="9"/>
    </row>
    <row r="215" spans="1:1" x14ac:dyDescent="0.25">
      <c r="A215" s="9"/>
    </row>
    <row r="216" spans="1:1" x14ac:dyDescent="0.25">
      <c r="A216" s="9"/>
    </row>
    <row r="217" spans="1:1" x14ac:dyDescent="0.25">
      <c r="A217" s="9"/>
    </row>
    <row r="218" spans="1:1" x14ac:dyDescent="0.25">
      <c r="A218" s="9"/>
    </row>
    <row r="219" spans="1:1" x14ac:dyDescent="0.25">
      <c r="A219" s="9"/>
    </row>
    <row r="220" spans="1:1" x14ac:dyDescent="0.25">
      <c r="A220" s="9"/>
    </row>
    <row r="221" spans="1:1" x14ac:dyDescent="0.25">
      <c r="A221" s="9"/>
    </row>
    <row r="222" spans="1:1" x14ac:dyDescent="0.25">
      <c r="A222" s="9"/>
    </row>
    <row r="223" spans="1:1" x14ac:dyDescent="0.25">
      <c r="A223" s="9"/>
    </row>
    <row r="224" spans="1:1" x14ac:dyDescent="0.25">
      <c r="A224" s="9"/>
    </row>
    <row r="225" spans="1:1" x14ac:dyDescent="0.25">
      <c r="A225" s="9"/>
    </row>
    <row r="226" spans="1:1" x14ac:dyDescent="0.25">
      <c r="A226" s="9"/>
    </row>
    <row r="227" spans="1:1" x14ac:dyDescent="0.25">
      <c r="A227" s="9"/>
    </row>
    <row r="228" spans="1:1" x14ac:dyDescent="0.25">
      <c r="A228" s="9"/>
    </row>
    <row r="229" spans="1:1" x14ac:dyDescent="0.25">
      <c r="A229" s="9"/>
    </row>
    <row r="230" spans="1:1" x14ac:dyDescent="0.25">
      <c r="A230" s="9"/>
    </row>
    <row r="231" spans="1:1" x14ac:dyDescent="0.25">
      <c r="A231" s="9"/>
    </row>
    <row r="232" spans="1:1" x14ac:dyDescent="0.25">
      <c r="A232" s="9"/>
    </row>
    <row r="233" spans="1:1" x14ac:dyDescent="0.25">
      <c r="A233" s="9"/>
    </row>
    <row r="234" spans="1:1" x14ac:dyDescent="0.25">
      <c r="A234" s="9"/>
    </row>
    <row r="235" spans="1:1" x14ac:dyDescent="0.25">
      <c r="A235" s="9"/>
    </row>
    <row r="236" spans="1:1" x14ac:dyDescent="0.25">
      <c r="A236" s="9"/>
    </row>
    <row r="237" spans="1:1" x14ac:dyDescent="0.25">
      <c r="A237" s="9"/>
    </row>
    <row r="238" spans="1:1" x14ac:dyDescent="0.25">
      <c r="A238" s="9"/>
    </row>
    <row r="239" spans="1:1" x14ac:dyDescent="0.25">
      <c r="A239" s="9"/>
    </row>
    <row r="240" spans="1:1" x14ac:dyDescent="0.25">
      <c r="A240" s="9"/>
    </row>
    <row r="241" spans="1:1" x14ac:dyDescent="0.25">
      <c r="A241" s="9"/>
    </row>
    <row r="242" spans="1:1" x14ac:dyDescent="0.25">
      <c r="A242" s="9"/>
    </row>
    <row r="243" spans="1:1" x14ac:dyDescent="0.25">
      <c r="A243" s="9"/>
    </row>
    <row r="244" spans="1:1" x14ac:dyDescent="0.25">
      <c r="A244" s="9"/>
    </row>
    <row r="245" spans="1:1" x14ac:dyDescent="0.25">
      <c r="A245" s="9"/>
    </row>
    <row r="246" spans="1:1" x14ac:dyDescent="0.25">
      <c r="A246" s="9"/>
    </row>
    <row r="247" spans="1:1" x14ac:dyDescent="0.25">
      <c r="A247" s="9"/>
    </row>
    <row r="248" spans="1:1" x14ac:dyDescent="0.25">
      <c r="A248" s="9"/>
    </row>
    <row r="249" spans="1:1" x14ac:dyDescent="0.25">
      <c r="A249" s="9"/>
    </row>
    <row r="250" spans="1:1" x14ac:dyDescent="0.25">
      <c r="A250" s="9"/>
    </row>
    <row r="251" spans="1:1" x14ac:dyDescent="0.25">
      <c r="A251" s="9"/>
    </row>
    <row r="252" spans="1:1" x14ac:dyDescent="0.25">
      <c r="A252" s="9"/>
    </row>
    <row r="253" spans="1:1" x14ac:dyDescent="0.25">
      <c r="A253" s="9"/>
    </row>
    <row r="254" spans="1:1" x14ac:dyDescent="0.25">
      <c r="A254" s="9"/>
    </row>
    <row r="255" spans="1:1" x14ac:dyDescent="0.25">
      <c r="A255" s="9"/>
    </row>
    <row r="256" spans="1:1" x14ac:dyDescent="0.25">
      <c r="A256" s="9"/>
    </row>
    <row r="257" spans="1:1" x14ac:dyDescent="0.25">
      <c r="A257" s="9"/>
    </row>
    <row r="258" spans="1:1" x14ac:dyDescent="0.25">
      <c r="A258" s="9"/>
    </row>
    <row r="259" spans="1:1" x14ac:dyDescent="0.25">
      <c r="A259" s="9"/>
    </row>
    <row r="260" spans="1:1" x14ac:dyDescent="0.25">
      <c r="A260" s="9"/>
    </row>
    <row r="261" spans="1:1" x14ac:dyDescent="0.25">
      <c r="A261" s="9"/>
    </row>
    <row r="262" spans="1:1" x14ac:dyDescent="0.25">
      <c r="A262" s="9"/>
    </row>
    <row r="263" spans="1:1" x14ac:dyDescent="0.25">
      <c r="A263" s="9"/>
    </row>
    <row r="264" spans="1:1" x14ac:dyDescent="0.25">
      <c r="A264" s="9"/>
    </row>
    <row r="265" spans="1:1" x14ac:dyDescent="0.25">
      <c r="A265" s="9"/>
    </row>
    <row r="266" spans="1:1" x14ac:dyDescent="0.25">
      <c r="A266" s="9"/>
    </row>
    <row r="267" spans="1:1" x14ac:dyDescent="0.25">
      <c r="A267" s="9"/>
    </row>
    <row r="268" spans="1:1" x14ac:dyDescent="0.25">
      <c r="A268" s="9"/>
    </row>
    <row r="269" spans="1:1" x14ac:dyDescent="0.25">
      <c r="A269" s="9"/>
    </row>
    <row r="270" spans="1:1" x14ac:dyDescent="0.25">
      <c r="A270" s="9"/>
    </row>
    <row r="271" spans="1:1" x14ac:dyDescent="0.25">
      <c r="A271" s="9"/>
    </row>
    <row r="272" spans="1:1" x14ac:dyDescent="0.25">
      <c r="A272" s="9"/>
    </row>
    <row r="273" spans="1:1" x14ac:dyDescent="0.25">
      <c r="A273" s="9"/>
    </row>
    <row r="274" spans="1:1" x14ac:dyDescent="0.25">
      <c r="A274" s="9"/>
    </row>
    <row r="275" spans="1:1" x14ac:dyDescent="0.25">
      <c r="A275" s="9"/>
    </row>
    <row r="276" spans="1:1" x14ac:dyDescent="0.25">
      <c r="A276" s="9"/>
    </row>
    <row r="277" spans="1:1" x14ac:dyDescent="0.25">
      <c r="A277" s="9"/>
    </row>
    <row r="278" spans="1:1" x14ac:dyDescent="0.25">
      <c r="A278" s="9"/>
    </row>
    <row r="279" spans="1:1" x14ac:dyDescent="0.25">
      <c r="A279" s="9"/>
    </row>
    <row r="280" spans="1:1" x14ac:dyDescent="0.25">
      <c r="A280" s="9"/>
    </row>
    <row r="281" spans="1:1" x14ac:dyDescent="0.25">
      <c r="A281" s="9"/>
    </row>
    <row r="282" spans="1:1" x14ac:dyDescent="0.25">
      <c r="A282" s="9"/>
    </row>
    <row r="283" spans="1:1" x14ac:dyDescent="0.25">
      <c r="A283" s="9"/>
    </row>
    <row r="284" spans="1:1" x14ac:dyDescent="0.25">
      <c r="A284" s="9"/>
    </row>
    <row r="285" spans="1:1" x14ac:dyDescent="0.25">
      <c r="A285" s="9"/>
    </row>
    <row r="286" spans="1:1" x14ac:dyDescent="0.25">
      <c r="A286" s="9"/>
    </row>
    <row r="287" spans="1:1" x14ac:dyDescent="0.25">
      <c r="A287" s="9"/>
    </row>
    <row r="288" spans="1:1" x14ac:dyDescent="0.25">
      <c r="A288" s="9"/>
    </row>
    <row r="289" spans="1:1" x14ac:dyDescent="0.25">
      <c r="A289" s="9"/>
    </row>
    <row r="290" spans="1:1" x14ac:dyDescent="0.25">
      <c r="A290" s="9"/>
    </row>
    <row r="291" spans="1:1" x14ac:dyDescent="0.25">
      <c r="A291" s="9"/>
    </row>
    <row r="292" spans="1:1" x14ac:dyDescent="0.25">
      <c r="A292" s="9"/>
    </row>
    <row r="293" spans="1:1" x14ac:dyDescent="0.25">
      <c r="A293" s="9"/>
    </row>
    <row r="294" spans="1:1" x14ac:dyDescent="0.25">
      <c r="A294" s="9"/>
    </row>
    <row r="295" spans="1:1" x14ac:dyDescent="0.25">
      <c r="A295" s="9"/>
    </row>
    <row r="296" spans="1:1" x14ac:dyDescent="0.25">
      <c r="A296" s="9"/>
    </row>
    <row r="297" spans="1:1" x14ac:dyDescent="0.25">
      <c r="A297" s="9"/>
    </row>
    <row r="298" spans="1:1" x14ac:dyDescent="0.25">
      <c r="A298" s="9"/>
    </row>
    <row r="299" spans="1:1" x14ac:dyDescent="0.25">
      <c r="A299" s="9"/>
    </row>
    <row r="300" spans="1:1" x14ac:dyDescent="0.25">
      <c r="A300" s="9"/>
    </row>
    <row r="301" spans="1:1" x14ac:dyDescent="0.25">
      <c r="A301" s="9"/>
    </row>
    <row r="302" spans="1:1" x14ac:dyDescent="0.25">
      <c r="A302" s="9"/>
    </row>
    <row r="303" spans="1:1" x14ac:dyDescent="0.25">
      <c r="A303" s="9"/>
    </row>
    <row r="304" spans="1:1" x14ac:dyDescent="0.25">
      <c r="A304" s="9"/>
    </row>
    <row r="305" spans="1:1" x14ac:dyDescent="0.25">
      <c r="A305" s="9"/>
    </row>
    <row r="306" spans="1:1" x14ac:dyDescent="0.25">
      <c r="A306" s="9"/>
    </row>
    <row r="307" spans="1:1" x14ac:dyDescent="0.25">
      <c r="A307" s="9"/>
    </row>
    <row r="308" spans="1:1" x14ac:dyDescent="0.25">
      <c r="A308" s="9"/>
    </row>
    <row r="309" spans="1:1" x14ac:dyDescent="0.25">
      <c r="A309" s="9"/>
    </row>
    <row r="310" spans="1:1" x14ac:dyDescent="0.25">
      <c r="A310" s="9"/>
    </row>
    <row r="311" spans="1:1" x14ac:dyDescent="0.25">
      <c r="A311" s="9"/>
    </row>
    <row r="312" spans="1:1" x14ac:dyDescent="0.25">
      <c r="A312" s="9"/>
    </row>
    <row r="313" spans="1:1" x14ac:dyDescent="0.25">
      <c r="A313" s="9"/>
    </row>
    <row r="314" spans="1:1" x14ac:dyDescent="0.25">
      <c r="A314" s="9"/>
    </row>
    <row r="315" spans="1:1" x14ac:dyDescent="0.25">
      <c r="A315" s="9"/>
    </row>
    <row r="316" spans="1:1" x14ac:dyDescent="0.25">
      <c r="A316" s="9"/>
    </row>
    <row r="317" spans="1:1" x14ac:dyDescent="0.25">
      <c r="A317" s="9"/>
    </row>
    <row r="318" spans="1:1" x14ac:dyDescent="0.25">
      <c r="A318" s="9"/>
    </row>
    <row r="319" spans="1:1" x14ac:dyDescent="0.25">
      <c r="A319" s="9"/>
    </row>
    <row r="320" spans="1:1" x14ac:dyDescent="0.25">
      <c r="A320" s="9"/>
    </row>
    <row r="321" spans="1:1" x14ac:dyDescent="0.25">
      <c r="A321" s="9"/>
    </row>
    <row r="322" spans="1:1" x14ac:dyDescent="0.25">
      <c r="A322" s="9"/>
    </row>
    <row r="323" spans="1:1" x14ac:dyDescent="0.25">
      <c r="A323" s="9"/>
    </row>
    <row r="324" spans="1:1" x14ac:dyDescent="0.25">
      <c r="A324" s="9"/>
    </row>
    <row r="325" spans="1:1" x14ac:dyDescent="0.25">
      <c r="A325" s="9"/>
    </row>
    <row r="326" spans="1:1" x14ac:dyDescent="0.25">
      <c r="A326" s="9"/>
    </row>
    <row r="327" spans="1:1" x14ac:dyDescent="0.25">
      <c r="A327" s="9"/>
    </row>
    <row r="328" spans="1:1" x14ac:dyDescent="0.25">
      <c r="A328" s="9"/>
    </row>
    <row r="329" spans="1:1" x14ac:dyDescent="0.25">
      <c r="A329" s="9"/>
    </row>
    <row r="330" spans="1:1" x14ac:dyDescent="0.25">
      <c r="A330" s="9"/>
    </row>
    <row r="331" spans="1:1" x14ac:dyDescent="0.25">
      <c r="A331" s="9"/>
    </row>
    <row r="332" spans="1:1" x14ac:dyDescent="0.25">
      <c r="A332" s="9"/>
    </row>
    <row r="333" spans="1:1" x14ac:dyDescent="0.25">
      <c r="A333" s="9"/>
    </row>
    <row r="334" spans="1:1" x14ac:dyDescent="0.25">
      <c r="A334" s="9"/>
    </row>
    <row r="335" spans="1:1" x14ac:dyDescent="0.25">
      <c r="A335" s="9"/>
    </row>
    <row r="336" spans="1:1" x14ac:dyDescent="0.25">
      <c r="A336" s="9"/>
    </row>
    <row r="337" spans="1:1" x14ac:dyDescent="0.25">
      <c r="A337" s="9"/>
    </row>
    <row r="338" spans="1:1" x14ac:dyDescent="0.25">
      <c r="A338" s="9"/>
    </row>
    <row r="339" spans="1:1" x14ac:dyDescent="0.25">
      <c r="A339" s="9"/>
    </row>
    <row r="340" spans="1:1" x14ac:dyDescent="0.25">
      <c r="A340" s="9"/>
    </row>
    <row r="341" spans="1:1" x14ac:dyDescent="0.25">
      <c r="A341" s="9"/>
    </row>
    <row r="342" spans="1:1" x14ac:dyDescent="0.25">
      <c r="A342" s="9"/>
    </row>
    <row r="343" spans="1:1" x14ac:dyDescent="0.25">
      <c r="A343" s="9"/>
    </row>
    <row r="344" spans="1:1" x14ac:dyDescent="0.25">
      <c r="A344" s="9"/>
    </row>
    <row r="345" spans="1:1" x14ac:dyDescent="0.25">
      <c r="A345" s="9"/>
    </row>
    <row r="346" spans="1:1" x14ac:dyDescent="0.25">
      <c r="A346" s="9"/>
    </row>
    <row r="347" spans="1:1" x14ac:dyDescent="0.25">
      <c r="A347" s="9"/>
    </row>
    <row r="348" spans="1:1" x14ac:dyDescent="0.25">
      <c r="A348" s="9"/>
    </row>
    <row r="349" spans="1:1" x14ac:dyDescent="0.25">
      <c r="A349" s="9"/>
    </row>
    <row r="350" spans="1:1" x14ac:dyDescent="0.25">
      <c r="A350" s="9"/>
    </row>
    <row r="351" spans="1:1" x14ac:dyDescent="0.25">
      <c r="A351" s="9"/>
    </row>
    <row r="352" spans="1:1" x14ac:dyDescent="0.25">
      <c r="A352" s="9"/>
    </row>
    <row r="353" spans="1:1" x14ac:dyDescent="0.25">
      <c r="A353" s="9"/>
    </row>
    <row r="354" spans="1:1" x14ac:dyDescent="0.25">
      <c r="A354" s="9"/>
    </row>
    <row r="355" spans="1:1" x14ac:dyDescent="0.25">
      <c r="A355" s="9"/>
    </row>
    <row r="356" spans="1:1" x14ac:dyDescent="0.25">
      <c r="A356" s="9"/>
    </row>
    <row r="357" spans="1:1" x14ac:dyDescent="0.25">
      <c r="A357" s="9"/>
    </row>
    <row r="358" spans="1:1" x14ac:dyDescent="0.25">
      <c r="A358" s="9"/>
    </row>
    <row r="359" spans="1:1" x14ac:dyDescent="0.25">
      <c r="A359" s="9"/>
    </row>
    <row r="360" spans="1:1" x14ac:dyDescent="0.25">
      <c r="A360" s="9"/>
    </row>
    <row r="361" spans="1:1" x14ac:dyDescent="0.25">
      <c r="A361" s="9"/>
    </row>
    <row r="362" spans="1:1" x14ac:dyDescent="0.25">
      <c r="A362" s="9"/>
    </row>
    <row r="363" spans="1:1" x14ac:dyDescent="0.25">
      <c r="A363" s="9"/>
    </row>
    <row r="364" spans="1:1" x14ac:dyDescent="0.25">
      <c r="A364" s="9"/>
    </row>
    <row r="365" spans="1:1" x14ac:dyDescent="0.25">
      <c r="A365" s="9"/>
    </row>
    <row r="366" spans="1:1" x14ac:dyDescent="0.25">
      <c r="A366" s="9"/>
    </row>
    <row r="367" spans="1:1" x14ac:dyDescent="0.25">
      <c r="A367" s="9"/>
    </row>
    <row r="368" spans="1:1" x14ac:dyDescent="0.25">
      <c r="A368" s="9"/>
    </row>
    <row r="369" spans="1:1" x14ac:dyDescent="0.25">
      <c r="A369" s="9"/>
    </row>
    <row r="370" spans="1:1" x14ac:dyDescent="0.25">
      <c r="A370" s="9"/>
    </row>
    <row r="371" spans="1:1" x14ac:dyDescent="0.25">
      <c r="A371" s="9"/>
    </row>
    <row r="372" spans="1:1" x14ac:dyDescent="0.25">
      <c r="A372" s="9"/>
    </row>
    <row r="373" spans="1:1" x14ac:dyDescent="0.25">
      <c r="A373" s="9"/>
    </row>
    <row r="374" spans="1:1" x14ac:dyDescent="0.25">
      <c r="A374" s="9"/>
    </row>
    <row r="375" spans="1:1" x14ac:dyDescent="0.25">
      <c r="A375" s="9"/>
    </row>
    <row r="376" spans="1:1" x14ac:dyDescent="0.25">
      <c r="A376" s="9"/>
    </row>
    <row r="377" spans="1:1" x14ac:dyDescent="0.25">
      <c r="A377" s="9"/>
    </row>
    <row r="378" spans="1:1" x14ac:dyDescent="0.25">
      <c r="A378" s="9"/>
    </row>
    <row r="379" spans="1:1" x14ac:dyDescent="0.25">
      <c r="A379" s="9"/>
    </row>
    <row r="380" spans="1:1" x14ac:dyDescent="0.25">
      <c r="A380" s="9"/>
    </row>
    <row r="381" spans="1:1" x14ac:dyDescent="0.25">
      <c r="A381" s="9"/>
    </row>
    <row r="382" spans="1:1" x14ac:dyDescent="0.25">
      <c r="A382" s="9"/>
    </row>
    <row r="383" spans="1:1" x14ac:dyDescent="0.25">
      <c r="A383" s="9"/>
    </row>
    <row r="384" spans="1:1" x14ac:dyDescent="0.25">
      <c r="A384" s="9"/>
    </row>
    <row r="385" spans="1:1" x14ac:dyDescent="0.25">
      <c r="A385" s="9"/>
    </row>
    <row r="386" spans="1:1" x14ac:dyDescent="0.25">
      <c r="A386" s="9"/>
    </row>
    <row r="387" spans="1:1" x14ac:dyDescent="0.25">
      <c r="A387" s="9"/>
    </row>
    <row r="388" spans="1:1" x14ac:dyDescent="0.25">
      <c r="A388" s="9"/>
    </row>
    <row r="389" spans="1:1" x14ac:dyDescent="0.25">
      <c r="A389" s="9"/>
    </row>
    <row r="390" spans="1:1" x14ac:dyDescent="0.25">
      <c r="A390" s="9"/>
    </row>
    <row r="391" spans="1:1" x14ac:dyDescent="0.25">
      <c r="A391" s="9"/>
    </row>
    <row r="392" spans="1:1" x14ac:dyDescent="0.25">
      <c r="A392" s="9"/>
    </row>
    <row r="393" spans="1:1" x14ac:dyDescent="0.25">
      <c r="A393" s="9"/>
    </row>
    <row r="394" spans="1:1" x14ac:dyDescent="0.25">
      <c r="A394" s="9"/>
    </row>
    <row r="395" spans="1:1" x14ac:dyDescent="0.25">
      <c r="A395" s="9"/>
    </row>
    <row r="396" spans="1:1" x14ac:dyDescent="0.25">
      <c r="A396" s="9"/>
    </row>
    <row r="397" spans="1:1" x14ac:dyDescent="0.25">
      <c r="A397" s="9"/>
    </row>
    <row r="398" spans="1:1" x14ac:dyDescent="0.25">
      <c r="A398" s="9"/>
    </row>
    <row r="399" spans="1:1" x14ac:dyDescent="0.25">
      <c r="A399" s="9"/>
    </row>
    <row r="400" spans="1:1" x14ac:dyDescent="0.25">
      <c r="A400" s="9"/>
    </row>
    <row r="401" spans="1:1" x14ac:dyDescent="0.25">
      <c r="A401" s="9"/>
    </row>
    <row r="402" spans="1:1" x14ac:dyDescent="0.25">
      <c r="A402" s="9"/>
    </row>
    <row r="403" spans="1:1" x14ac:dyDescent="0.25">
      <c r="A403" s="9"/>
    </row>
    <row r="404" spans="1:1" x14ac:dyDescent="0.25">
      <c r="A404" s="9"/>
    </row>
    <row r="405" spans="1:1" x14ac:dyDescent="0.25">
      <c r="A405" s="9"/>
    </row>
    <row r="406" spans="1:1" x14ac:dyDescent="0.25">
      <c r="A406" s="9"/>
    </row>
    <row r="407" spans="1:1" x14ac:dyDescent="0.25">
      <c r="A407" s="9"/>
    </row>
    <row r="408" spans="1:1" x14ac:dyDescent="0.25">
      <c r="A408" s="9"/>
    </row>
    <row r="409" spans="1:1" x14ac:dyDescent="0.25">
      <c r="A409" s="9"/>
    </row>
    <row r="410" spans="1:1" x14ac:dyDescent="0.25">
      <c r="A410" s="9"/>
    </row>
    <row r="411" spans="1:1" x14ac:dyDescent="0.25">
      <c r="A411" s="9"/>
    </row>
    <row r="412" spans="1:1" x14ac:dyDescent="0.25">
      <c r="A412" s="9"/>
    </row>
    <row r="413" spans="1:1" x14ac:dyDescent="0.25">
      <c r="A413" s="9"/>
    </row>
    <row r="414" spans="1:1" x14ac:dyDescent="0.25">
      <c r="A414" s="9"/>
    </row>
    <row r="415" spans="1:1" x14ac:dyDescent="0.25">
      <c r="A415" s="9"/>
    </row>
    <row r="416" spans="1:1" x14ac:dyDescent="0.25">
      <c r="A416" s="9"/>
    </row>
    <row r="417" spans="1:1" x14ac:dyDescent="0.25">
      <c r="A417" s="9"/>
    </row>
    <row r="418" spans="1:1" x14ac:dyDescent="0.25">
      <c r="A418" s="9"/>
    </row>
    <row r="419" spans="1:1" x14ac:dyDescent="0.25">
      <c r="A419" s="9"/>
    </row>
    <row r="420" spans="1:1" x14ac:dyDescent="0.25">
      <c r="A420" s="9"/>
    </row>
    <row r="421" spans="1:1" x14ac:dyDescent="0.25">
      <c r="A421" s="9"/>
    </row>
    <row r="422" spans="1:1" x14ac:dyDescent="0.25">
      <c r="A422" s="9"/>
    </row>
    <row r="423" spans="1:1" x14ac:dyDescent="0.25">
      <c r="A423" s="9"/>
    </row>
    <row r="424" spans="1:1" x14ac:dyDescent="0.25">
      <c r="A424" s="9"/>
    </row>
    <row r="425" spans="1:1" x14ac:dyDescent="0.25">
      <c r="A425" s="9"/>
    </row>
    <row r="426" spans="1:1" x14ac:dyDescent="0.25">
      <c r="A426" s="9"/>
    </row>
    <row r="427" spans="1:1" x14ac:dyDescent="0.25">
      <c r="A427" s="9"/>
    </row>
    <row r="428" spans="1:1" x14ac:dyDescent="0.25">
      <c r="A428" s="9"/>
    </row>
    <row r="429" spans="1:1" x14ac:dyDescent="0.25">
      <c r="A429" s="9"/>
    </row>
    <row r="430" spans="1:1" x14ac:dyDescent="0.25">
      <c r="A430" s="9"/>
    </row>
    <row r="431" spans="1:1" x14ac:dyDescent="0.25">
      <c r="A431" s="9"/>
    </row>
    <row r="432" spans="1:1" x14ac:dyDescent="0.25">
      <c r="A432" s="9"/>
    </row>
    <row r="433" spans="1:1" x14ac:dyDescent="0.25">
      <c r="A433" s="9"/>
    </row>
    <row r="434" spans="1:1" x14ac:dyDescent="0.25">
      <c r="A434" s="9"/>
    </row>
    <row r="435" spans="1:1" x14ac:dyDescent="0.25">
      <c r="A435" s="9"/>
    </row>
    <row r="436" spans="1:1" x14ac:dyDescent="0.25">
      <c r="A436" s="9"/>
    </row>
    <row r="437" spans="1:1" x14ac:dyDescent="0.25">
      <c r="A437" s="9"/>
    </row>
    <row r="438" spans="1:1" x14ac:dyDescent="0.25">
      <c r="A438" s="9"/>
    </row>
    <row r="439" spans="1:1" x14ac:dyDescent="0.25">
      <c r="A439" s="9"/>
    </row>
    <row r="440" spans="1:1" x14ac:dyDescent="0.25">
      <c r="A440" s="9"/>
    </row>
    <row r="441" spans="1:1" x14ac:dyDescent="0.25">
      <c r="A441" s="9"/>
    </row>
    <row r="442" spans="1:1" x14ac:dyDescent="0.25">
      <c r="A442" s="9"/>
    </row>
    <row r="443" spans="1:1" x14ac:dyDescent="0.25">
      <c r="A443" s="9"/>
    </row>
    <row r="444" spans="1:1" x14ac:dyDescent="0.25">
      <c r="A444" s="9"/>
    </row>
    <row r="445" spans="1:1" x14ac:dyDescent="0.25">
      <c r="A445" s="9"/>
    </row>
    <row r="446" spans="1:1" x14ac:dyDescent="0.25">
      <c r="A446" s="9"/>
    </row>
    <row r="447" spans="1:1" x14ac:dyDescent="0.25">
      <c r="A447" s="9"/>
    </row>
    <row r="448" spans="1:1" x14ac:dyDescent="0.25">
      <c r="A448" s="9"/>
    </row>
    <row r="449" spans="1:1" x14ac:dyDescent="0.25">
      <c r="A449" s="9"/>
    </row>
    <row r="450" spans="1:1" x14ac:dyDescent="0.25">
      <c r="A450" s="9"/>
    </row>
    <row r="451" spans="1:1" x14ac:dyDescent="0.25">
      <c r="A451" s="9"/>
    </row>
    <row r="452" spans="1:1" x14ac:dyDescent="0.25">
      <c r="A452" s="9"/>
    </row>
    <row r="453" spans="1:1" x14ac:dyDescent="0.25">
      <c r="A453" s="9"/>
    </row>
    <row r="454" spans="1:1" x14ac:dyDescent="0.25">
      <c r="A454" s="9"/>
    </row>
    <row r="455" spans="1:1" x14ac:dyDescent="0.25">
      <c r="A455" s="9"/>
    </row>
    <row r="456" spans="1:1" x14ac:dyDescent="0.25">
      <c r="A456" s="9"/>
    </row>
    <row r="457" spans="1:1" x14ac:dyDescent="0.25">
      <c r="A457" s="9"/>
    </row>
    <row r="458" spans="1:1" x14ac:dyDescent="0.25">
      <c r="A458" s="9"/>
    </row>
    <row r="459" spans="1:1" x14ac:dyDescent="0.25">
      <c r="A459" s="9"/>
    </row>
    <row r="460" spans="1:1" x14ac:dyDescent="0.25">
      <c r="A460" s="9"/>
    </row>
    <row r="461" spans="1:1" x14ac:dyDescent="0.25">
      <c r="A461" s="9"/>
    </row>
    <row r="462" spans="1:1" x14ac:dyDescent="0.25">
      <c r="A462" s="9"/>
    </row>
    <row r="463" spans="1:1" x14ac:dyDescent="0.25">
      <c r="A463" s="9"/>
    </row>
    <row r="464" spans="1:1" x14ac:dyDescent="0.25">
      <c r="A464" s="9"/>
    </row>
    <row r="465" spans="1:1" x14ac:dyDescent="0.25">
      <c r="A465" s="9"/>
    </row>
    <row r="466" spans="1:1" x14ac:dyDescent="0.25">
      <c r="A466" s="9"/>
    </row>
    <row r="467" spans="1:1" x14ac:dyDescent="0.25">
      <c r="A467" s="9"/>
    </row>
    <row r="468" spans="1:1" x14ac:dyDescent="0.25">
      <c r="A468" s="9"/>
    </row>
    <row r="469" spans="1:1" x14ac:dyDescent="0.25">
      <c r="A469" s="9"/>
    </row>
    <row r="470" spans="1:1" x14ac:dyDescent="0.25">
      <c r="A470" s="9"/>
    </row>
    <row r="471" spans="1:1" x14ac:dyDescent="0.25">
      <c r="A471" s="9"/>
    </row>
    <row r="472" spans="1:1" x14ac:dyDescent="0.25">
      <c r="A472" s="9"/>
    </row>
    <row r="473" spans="1:1" x14ac:dyDescent="0.25">
      <c r="A473" s="9"/>
    </row>
    <row r="474" spans="1:1" x14ac:dyDescent="0.25">
      <c r="A474" s="9"/>
    </row>
    <row r="475" spans="1:1" x14ac:dyDescent="0.25">
      <c r="A475" s="9"/>
    </row>
    <row r="476" spans="1:1" x14ac:dyDescent="0.25">
      <c r="A476" s="9"/>
    </row>
    <row r="477" spans="1:1" x14ac:dyDescent="0.25">
      <c r="A477" s="9"/>
    </row>
    <row r="478" spans="1:1" x14ac:dyDescent="0.25">
      <c r="A478" s="9"/>
    </row>
    <row r="479" spans="1:1" x14ac:dyDescent="0.25">
      <c r="A479" s="9"/>
    </row>
    <row r="480" spans="1:1" x14ac:dyDescent="0.25">
      <c r="A480" s="9"/>
    </row>
    <row r="481" spans="1:1" x14ac:dyDescent="0.25">
      <c r="A481" s="9"/>
    </row>
    <row r="482" spans="1:1" x14ac:dyDescent="0.25">
      <c r="A482" s="9"/>
    </row>
    <row r="483" spans="1:1" x14ac:dyDescent="0.25">
      <c r="A483" s="9"/>
    </row>
    <row r="484" spans="1:1" x14ac:dyDescent="0.25">
      <c r="A484" s="9"/>
    </row>
    <row r="485" spans="1:1" x14ac:dyDescent="0.25">
      <c r="A485" s="9"/>
    </row>
    <row r="486" spans="1:1" x14ac:dyDescent="0.25">
      <c r="A486" s="9"/>
    </row>
    <row r="487" spans="1:1" x14ac:dyDescent="0.25">
      <c r="A487" s="9"/>
    </row>
    <row r="488" spans="1:1" x14ac:dyDescent="0.25">
      <c r="A488" s="9"/>
    </row>
    <row r="489" spans="1:1" x14ac:dyDescent="0.25">
      <c r="A489" s="9"/>
    </row>
    <row r="490" spans="1:1" x14ac:dyDescent="0.25">
      <c r="A490" s="9"/>
    </row>
    <row r="491" spans="1:1" x14ac:dyDescent="0.25">
      <c r="A491" s="9"/>
    </row>
    <row r="492" spans="1:1" x14ac:dyDescent="0.25">
      <c r="A492" s="9"/>
    </row>
    <row r="493" spans="1:1" x14ac:dyDescent="0.25">
      <c r="A493" s="9"/>
    </row>
    <row r="494" spans="1:1" x14ac:dyDescent="0.25">
      <c r="A494" s="9"/>
    </row>
    <row r="495" spans="1:1" x14ac:dyDescent="0.25">
      <c r="A495" s="9"/>
    </row>
    <row r="496" spans="1:1" x14ac:dyDescent="0.25">
      <c r="A496" s="9"/>
    </row>
    <row r="497" spans="1:1" x14ac:dyDescent="0.25">
      <c r="A497" s="9"/>
    </row>
    <row r="498" spans="1:1" x14ac:dyDescent="0.25">
      <c r="A498" s="9"/>
    </row>
    <row r="499" spans="1:1" x14ac:dyDescent="0.25">
      <c r="A499" s="9"/>
    </row>
    <row r="500" spans="1:1" x14ac:dyDescent="0.25">
      <c r="A500" s="9"/>
    </row>
    <row r="501" spans="1:1" x14ac:dyDescent="0.25">
      <c r="A501" s="9"/>
    </row>
    <row r="502" spans="1:1" x14ac:dyDescent="0.25">
      <c r="A502" s="9"/>
    </row>
    <row r="503" spans="1:1" x14ac:dyDescent="0.25">
      <c r="A503" s="9"/>
    </row>
    <row r="504" spans="1:1" x14ac:dyDescent="0.25">
      <c r="A504" s="9"/>
    </row>
    <row r="505" spans="1:1" x14ac:dyDescent="0.25">
      <c r="A505" s="9"/>
    </row>
    <row r="506" spans="1:1" x14ac:dyDescent="0.25">
      <c r="A506" s="9"/>
    </row>
    <row r="507" spans="1:1" x14ac:dyDescent="0.25">
      <c r="A507" s="9"/>
    </row>
    <row r="508" spans="1:1" x14ac:dyDescent="0.25">
      <c r="A508" s="9"/>
    </row>
    <row r="509" spans="1:1" x14ac:dyDescent="0.25">
      <c r="A509" s="9"/>
    </row>
    <row r="510" spans="1:1" x14ac:dyDescent="0.25">
      <c r="A510" s="9"/>
    </row>
    <row r="511" spans="1:1" x14ac:dyDescent="0.25">
      <c r="A511" s="9"/>
    </row>
    <row r="512" spans="1:1" x14ac:dyDescent="0.25">
      <c r="A512" s="9"/>
    </row>
    <row r="513" spans="1:1" x14ac:dyDescent="0.25">
      <c r="A513" s="9"/>
    </row>
    <row r="514" spans="1:1" x14ac:dyDescent="0.25">
      <c r="A514" s="9"/>
    </row>
    <row r="515" spans="1:1" x14ac:dyDescent="0.25">
      <c r="A515" s="9"/>
    </row>
    <row r="516" spans="1:1" x14ac:dyDescent="0.25">
      <c r="A516" s="9"/>
    </row>
    <row r="517" spans="1:1" x14ac:dyDescent="0.25">
      <c r="A517" s="9"/>
    </row>
    <row r="518" spans="1:1" x14ac:dyDescent="0.25">
      <c r="A518" s="9"/>
    </row>
    <row r="519" spans="1:1" x14ac:dyDescent="0.25">
      <c r="A519" s="9"/>
    </row>
    <row r="520" spans="1:1" x14ac:dyDescent="0.25">
      <c r="A520" s="9"/>
    </row>
    <row r="521" spans="1:1" x14ac:dyDescent="0.25">
      <c r="A521" s="9"/>
    </row>
    <row r="522" spans="1:1" x14ac:dyDescent="0.25">
      <c r="A522" s="9"/>
    </row>
    <row r="523" spans="1:1" x14ac:dyDescent="0.25">
      <c r="A523" s="9"/>
    </row>
    <row r="524" spans="1:1" x14ac:dyDescent="0.25">
      <c r="A524" s="9"/>
    </row>
    <row r="525" spans="1:1" x14ac:dyDescent="0.25">
      <c r="A525" s="9"/>
    </row>
    <row r="526" spans="1:1" x14ac:dyDescent="0.25">
      <c r="A526" s="9"/>
    </row>
    <row r="527" spans="1:1" x14ac:dyDescent="0.25">
      <c r="A527" s="9"/>
    </row>
    <row r="528" spans="1:1" x14ac:dyDescent="0.25">
      <c r="A528" s="9"/>
    </row>
    <row r="529" spans="1:1" x14ac:dyDescent="0.25">
      <c r="A529" s="9"/>
    </row>
    <row r="530" spans="1:1" x14ac:dyDescent="0.25">
      <c r="A530" s="9"/>
    </row>
    <row r="531" spans="1:1" x14ac:dyDescent="0.25">
      <c r="A531" s="9"/>
    </row>
    <row r="532" spans="1:1" x14ac:dyDescent="0.25">
      <c r="A532" s="9"/>
    </row>
    <row r="533" spans="1:1" x14ac:dyDescent="0.25">
      <c r="A533" s="9"/>
    </row>
    <row r="534" spans="1:1" x14ac:dyDescent="0.25">
      <c r="A534" s="9"/>
    </row>
    <row r="535" spans="1:1" x14ac:dyDescent="0.25">
      <c r="A535" s="9"/>
    </row>
    <row r="536" spans="1:1" x14ac:dyDescent="0.25">
      <c r="A536" s="9"/>
    </row>
    <row r="537" spans="1:1" x14ac:dyDescent="0.25">
      <c r="A537" s="9"/>
    </row>
    <row r="538" spans="1:1" x14ac:dyDescent="0.25">
      <c r="A538" s="9"/>
    </row>
    <row r="539" spans="1:1" x14ac:dyDescent="0.25">
      <c r="A539" s="9"/>
    </row>
    <row r="540" spans="1:1" x14ac:dyDescent="0.25">
      <c r="A540" s="9"/>
    </row>
    <row r="541" spans="1:1" x14ac:dyDescent="0.25">
      <c r="A541" s="9"/>
    </row>
    <row r="542" spans="1:1" x14ac:dyDescent="0.25">
      <c r="A542" s="9"/>
    </row>
    <row r="543" spans="1:1" x14ac:dyDescent="0.25">
      <c r="A543" s="9"/>
    </row>
    <row r="544" spans="1:1" x14ac:dyDescent="0.25">
      <c r="A544" s="9"/>
    </row>
    <row r="545" spans="1:1" x14ac:dyDescent="0.25">
      <c r="A545" s="9"/>
    </row>
    <row r="546" spans="1:1" x14ac:dyDescent="0.25">
      <c r="A546" s="9"/>
    </row>
    <row r="547" spans="1:1" x14ac:dyDescent="0.25">
      <c r="A547" s="9"/>
    </row>
    <row r="548" spans="1:1" x14ac:dyDescent="0.25">
      <c r="A548" s="9"/>
    </row>
    <row r="549" spans="1:1" x14ac:dyDescent="0.25">
      <c r="A549" s="9"/>
    </row>
    <row r="550" spans="1:1" x14ac:dyDescent="0.25">
      <c r="A550" s="9"/>
    </row>
    <row r="551" spans="1:1" x14ac:dyDescent="0.25">
      <c r="A551" s="9"/>
    </row>
    <row r="552" spans="1:1" x14ac:dyDescent="0.25">
      <c r="A552" s="9"/>
    </row>
    <row r="553" spans="1:1" x14ac:dyDescent="0.25">
      <c r="A553" s="9"/>
    </row>
    <row r="554" spans="1:1" x14ac:dyDescent="0.25">
      <c r="A554" s="9"/>
    </row>
    <row r="555" spans="1:1" x14ac:dyDescent="0.25">
      <c r="A555" s="9"/>
    </row>
    <row r="556" spans="1:1" x14ac:dyDescent="0.25">
      <c r="A556" s="9"/>
    </row>
    <row r="557" spans="1:1" x14ac:dyDescent="0.25">
      <c r="A557" s="9"/>
    </row>
    <row r="558" spans="1:1" x14ac:dyDescent="0.25">
      <c r="A558" s="9"/>
    </row>
    <row r="559" spans="1:1" x14ac:dyDescent="0.25">
      <c r="A559" s="9"/>
    </row>
    <row r="560" spans="1:1" x14ac:dyDescent="0.25">
      <c r="A560" s="9"/>
    </row>
    <row r="561" spans="1:1" x14ac:dyDescent="0.25">
      <c r="A561" s="9"/>
    </row>
    <row r="562" spans="1:1" x14ac:dyDescent="0.25">
      <c r="A562" s="9"/>
    </row>
    <row r="563" spans="1:1" x14ac:dyDescent="0.25">
      <c r="A563" s="9"/>
    </row>
    <row r="564" spans="1:1" x14ac:dyDescent="0.25">
      <c r="A564" s="9"/>
    </row>
    <row r="565" spans="1:1" x14ac:dyDescent="0.25">
      <c r="A565" s="9"/>
    </row>
    <row r="566" spans="1:1" x14ac:dyDescent="0.25">
      <c r="A566" s="9"/>
    </row>
    <row r="567" spans="1:1" x14ac:dyDescent="0.25">
      <c r="A567" s="9"/>
    </row>
    <row r="568" spans="1:1" x14ac:dyDescent="0.25">
      <c r="A568" s="9"/>
    </row>
    <row r="569" spans="1:1" x14ac:dyDescent="0.25">
      <c r="A569" s="9"/>
    </row>
    <row r="570" spans="1:1" x14ac:dyDescent="0.25">
      <c r="A570" s="9"/>
    </row>
    <row r="571" spans="1:1" x14ac:dyDescent="0.25">
      <c r="A571" s="9"/>
    </row>
    <row r="572" spans="1:1" x14ac:dyDescent="0.25">
      <c r="A572" s="9"/>
    </row>
    <row r="573" spans="1:1" x14ac:dyDescent="0.25">
      <c r="A573" s="9"/>
    </row>
    <row r="574" spans="1:1" x14ac:dyDescent="0.25">
      <c r="A574" s="9"/>
    </row>
    <row r="575" spans="1:1" x14ac:dyDescent="0.25">
      <c r="A575" s="9"/>
    </row>
    <row r="576" spans="1:1" x14ac:dyDescent="0.25">
      <c r="A576" s="9"/>
    </row>
    <row r="577" spans="1:1" x14ac:dyDescent="0.25">
      <c r="A577" s="9"/>
    </row>
    <row r="578" spans="1:1" x14ac:dyDescent="0.25">
      <c r="A578" s="9"/>
    </row>
    <row r="579" spans="1:1" x14ac:dyDescent="0.25">
      <c r="A579" s="9"/>
    </row>
    <row r="580" spans="1:1" x14ac:dyDescent="0.25">
      <c r="A580" s="9"/>
    </row>
    <row r="581" spans="1:1" x14ac:dyDescent="0.25">
      <c r="A581" s="9"/>
    </row>
    <row r="582" spans="1:1" x14ac:dyDescent="0.25">
      <c r="A582" s="9"/>
    </row>
    <row r="583" spans="1:1" x14ac:dyDescent="0.25">
      <c r="A583" s="9"/>
    </row>
    <row r="584" spans="1:1" x14ac:dyDescent="0.25">
      <c r="A584" s="9"/>
    </row>
    <row r="585" spans="1:1" x14ac:dyDescent="0.25">
      <c r="A585" s="9"/>
    </row>
    <row r="586" spans="1:1" x14ac:dyDescent="0.25">
      <c r="A586" s="9"/>
    </row>
    <row r="587" spans="1:1" x14ac:dyDescent="0.25">
      <c r="A587" s="9"/>
    </row>
    <row r="588" spans="1:1" x14ac:dyDescent="0.25">
      <c r="A588" s="9"/>
    </row>
    <row r="589" spans="1:1" x14ac:dyDescent="0.25">
      <c r="A589" s="9"/>
    </row>
    <row r="590" spans="1:1" x14ac:dyDescent="0.25">
      <c r="A590" s="9"/>
    </row>
    <row r="591" spans="1:1" x14ac:dyDescent="0.25">
      <c r="A591" s="9"/>
    </row>
    <row r="592" spans="1:1" x14ac:dyDescent="0.25">
      <c r="A592" s="9"/>
    </row>
    <row r="593" spans="1:1" x14ac:dyDescent="0.25">
      <c r="A593" s="9"/>
    </row>
    <row r="594" spans="1:1" x14ac:dyDescent="0.25">
      <c r="A594" s="9"/>
    </row>
    <row r="595" spans="1:1" x14ac:dyDescent="0.25">
      <c r="A595" s="9"/>
    </row>
    <row r="596" spans="1:1" x14ac:dyDescent="0.25">
      <c r="A596" s="9"/>
    </row>
    <row r="597" spans="1:1" x14ac:dyDescent="0.25">
      <c r="A597" s="9"/>
    </row>
    <row r="598" spans="1:1" x14ac:dyDescent="0.25">
      <c r="A598" s="9"/>
    </row>
    <row r="599" spans="1:1" x14ac:dyDescent="0.25">
      <c r="A599" s="9"/>
    </row>
    <row r="600" spans="1:1" x14ac:dyDescent="0.25">
      <c r="A600" s="9"/>
    </row>
    <row r="601" spans="1:1" x14ac:dyDescent="0.25">
      <c r="A601" s="9"/>
    </row>
    <row r="602" spans="1:1" x14ac:dyDescent="0.25">
      <c r="A602" s="9"/>
    </row>
    <row r="603" spans="1:1" x14ac:dyDescent="0.25">
      <c r="A603" s="9"/>
    </row>
    <row r="604" spans="1:1" x14ac:dyDescent="0.25">
      <c r="A604" s="9"/>
    </row>
    <row r="605" spans="1:1" x14ac:dyDescent="0.25">
      <c r="A605" s="9"/>
    </row>
    <row r="606" spans="1:1" x14ac:dyDescent="0.25">
      <c r="A606" s="9"/>
    </row>
    <row r="607" spans="1:1" x14ac:dyDescent="0.25">
      <c r="A607" s="9"/>
    </row>
    <row r="608" spans="1:1" x14ac:dyDescent="0.25">
      <c r="A608" s="9"/>
    </row>
    <row r="609" spans="1:1" x14ac:dyDescent="0.25">
      <c r="A609" s="9"/>
    </row>
    <row r="610" spans="1:1" x14ac:dyDescent="0.25">
      <c r="A610" s="9"/>
    </row>
    <row r="611" spans="1:1" x14ac:dyDescent="0.25">
      <c r="A611" s="9"/>
    </row>
    <row r="612" spans="1:1" x14ac:dyDescent="0.25">
      <c r="A612" s="9"/>
    </row>
    <row r="613" spans="1:1" x14ac:dyDescent="0.25">
      <c r="A613" s="9"/>
    </row>
    <row r="614" spans="1:1" x14ac:dyDescent="0.25">
      <c r="A614" s="9"/>
    </row>
    <row r="615" spans="1:1" x14ac:dyDescent="0.25">
      <c r="A615" s="9"/>
    </row>
    <row r="616" spans="1:1" x14ac:dyDescent="0.25">
      <c r="A616" s="9"/>
    </row>
    <row r="617" spans="1:1" x14ac:dyDescent="0.25">
      <c r="A617" s="9"/>
    </row>
    <row r="618" spans="1:1" x14ac:dyDescent="0.25">
      <c r="A618" s="9"/>
    </row>
    <row r="619" spans="1:1" x14ac:dyDescent="0.25">
      <c r="A619" s="9"/>
    </row>
    <row r="620" spans="1:1" x14ac:dyDescent="0.25">
      <c r="A620" s="9"/>
    </row>
    <row r="621" spans="1:1" x14ac:dyDescent="0.25">
      <c r="A621" s="9"/>
    </row>
    <row r="622" spans="1:1" x14ac:dyDescent="0.25">
      <c r="A622" s="9"/>
    </row>
    <row r="623" spans="1:1" x14ac:dyDescent="0.25">
      <c r="A623" s="9"/>
    </row>
    <row r="624" spans="1:1" x14ac:dyDescent="0.25">
      <c r="A624" s="9"/>
    </row>
    <row r="625" spans="1:1" x14ac:dyDescent="0.25">
      <c r="A625" s="9"/>
    </row>
    <row r="626" spans="1:1" x14ac:dyDescent="0.25">
      <c r="A626" s="9"/>
    </row>
    <row r="627" spans="1:1" x14ac:dyDescent="0.25">
      <c r="A627" s="9"/>
    </row>
    <row r="628" spans="1:1" x14ac:dyDescent="0.25">
      <c r="A628" s="9"/>
    </row>
    <row r="629" spans="1:1" x14ac:dyDescent="0.25">
      <c r="A629" s="9"/>
    </row>
    <row r="630" spans="1:1" x14ac:dyDescent="0.25">
      <c r="A630" s="9"/>
    </row>
    <row r="631" spans="1:1" x14ac:dyDescent="0.25">
      <c r="A631" s="9"/>
    </row>
    <row r="632" spans="1:1" x14ac:dyDescent="0.25">
      <c r="A632" s="9"/>
    </row>
    <row r="633" spans="1:1" x14ac:dyDescent="0.25">
      <c r="A633" s="9"/>
    </row>
    <row r="634" spans="1:1" x14ac:dyDescent="0.25">
      <c r="A634" s="9"/>
    </row>
    <row r="635" spans="1:1" x14ac:dyDescent="0.25">
      <c r="A635" s="9"/>
    </row>
    <row r="636" spans="1:1" x14ac:dyDescent="0.25">
      <c r="A636" s="9"/>
    </row>
    <row r="637" spans="1:1" x14ac:dyDescent="0.25">
      <c r="A637" s="9"/>
    </row>
    <row r="638" spans="1:1" x14ac:dyDescent="0.25">
      <c r="A638" s="9"/>
    </row>
    <row r="639" spans="1:1" x14ac:dyDescent="0.25">
      <c r="A639" s="9"/>
    </row>
    <row r="640" spans="1:1" x14ac:dyDescent="0.25">
      <c r="A640" s="9"/>
    </row>
    <row r="641" spans="1:1" x14ac:dyDescent="0.25">
      <c r="A641" s="9"/>
    </row>
    <row r="642" spans="1:1" x14ac:dyDescent="0.25">
      <c r="A642" s="9"/>
    </row>
    <row r="643" spans="1:1" x14ac:dyDescent="0.25">
      <c r="A643" s="9"/>
    </row>
    <row r="644" spans="1:1" x14ac:dyDescent="0.25">
      <c r="A644" s="9"/>
    </row>
    <row r="645" spans="1:1" x14ac:dyDescent="0.25">
      <c r="A645" s="9"/>
    </row>
    <row r="646" spans="1:1" x14ac:dyDescent="0.25">
      <c r="A646" s="9"/>
    </row>
    <row r="647" spans="1:1" x14ac:dyDescent="0.25">
      <c r="A647" s="9"/>
    </row>
    <row r="648" spans="1:1" x14ac:dyDescent="0.25">
      <c r="A648" s="9"/>
    </row>
    <row r="649" spans="1:1" x14ac:dyDescent="0.25">
      <c r="A649" s="9"/>
    </row>
    <row r="650" spans="1:1" x14ac:dyDescent="0.25">
      <c r="A650" s="9"/>
    </row>
    <row r="651" spans="1:1" x14ac:dyDescent="0.25">
      <c r="A651" s="9"/>
    </row>
    <row r="652" spans="1:1" x14ac:dyDescent="0.25">
      <c r="A652" s="9"/>
    </row>
    <row r="653" spans="1:1" x14ac:dyDescent="0.25">
      <c r="A653" s="9"/>
    </row>
    <row r="654" spans="1:1" x14ac:dyDescent="0.25">
      <c r="A654" s="9"/>
    </row>
    <row r="655" spans="1:1" x14ac:dyDescent="0.25">
      <c r="A655" s="9"/>
    </row>
    <row r="656" spans="1:1" x14ac:dyDescent="0.25">
      <c r="A656" s="9"/>
    </row>
    <row r="657" spans="1:1" x14ac:dyDescent="0.25">
      <c r="A657" s="9"/>
    </row>
    <row r="658" spans="1:1" x14ac:dyDescent="0.25">
      <c r="A658" s="9"/>
    </row>
    <row r="659" spans="1:1" x14ac:dyDescent="0.25">
      <c r="A659" s="9"/>
    </row>
    <row r="660" spans="1:1" x14ac:dyDescent="0.25">
      <c r="A660" s="9"/>
    </row>
    <row r="661" spans="1:1" x14ac:dyDescent="0.25">
      <c r="A661" s="9"/>
    </row>
    <row r="662" spans="1:1" x14ac:dyDescent="0.25">
      <c r="A662" s="9"/>
    </row>
    <row r="663" spans="1:1" x14ac:dyDescent="0.25">
      <c r="A663" s="9"/>
    </row>
    <row r="664" spans="1:1" x14ac:dyDescent="0.25">
      <c r="A664" s="9"/>
    </row>
    <row r="665" spans="1:1" x14ac:dyDescent="0.25">
      <c r="A665" s="9"/>
    </row>
    <row r="666" spans="1:1" x14ac:dyDescent="0.25">
      <c r="A666" s="9"/>
    </row>
    <row r="667" spans="1:1" x14ac:dyDescent="0.25">
      <c r="A667" s="9"/>
    </row>
    <row r="668" spans="1:1" x14ac:dyDescent="0.25">
      <c r="A668" s="9"/>
    </row>
    <row r="669" spans="1:1" x14ac:dyDescent="0.25">
      <c r="A669" s="9"/>
    </row>
    <row r="670" spans="1:1" x14ac:dyDescent="0.25">
      <c r="A670" s="9"/>
    </row>
    <row r="671" spans="1:1" x14ac:dyDescent="0.25">
      <c r="A671" s="9"/>
    </row>
    <row r="672" spans="1:1" x14ac:dyDescent="0.25">
      <c r="A672" s="9"/>
    </row>
    <row r="673" spans="1:1" x14ac:dyDescent="0.25">
      <c r="A673" s="9"/>
    </row>
    <row r="674" spans="1:1" x14ac:dyDescent="0.25">
      <c r="A674" s="9"/>
    </row>
    <row r="675" spans="1:1" x14ac:dyDescent="0.25">
      <c r="A675" s="9"/>
    </row>
    <row r="676" spans="1:1" x14ac:dyDescent="0.25">
      <c r="A676" s="9"/>
    </row>
    <row r="677" spans="1:1" x14ac:dyDescent="0.25">
      <c r="A677" s="9"/>
    </row>
    <row r="678" spans="1:1" x14ac:dyDescent="0.25">
      <c r="A678" s="9"/>
    </row>
    <row r="679" spans="1:1" x14ac:dyDescent="0.25">
      <c r="A679" s="9"/>
    </row>
    <row r="680" spans="1:1" x14ac:dyDescent="0.25">
      <c r="A680" s="9"/>
    </row>
    <row r="681" spans="1:1" x14ac:dyDescent="0.25">
      <c r="A681" s="9"/>
    </row>
    <row r="682" spans="1:1" x14ac:dyDescent="0.25">
      <c r="A682" s="9"/>
    </row>
    <row r="683" spans="1:1" x14ac:dyDescent="0.25">
      <c r="A683" s="9"/>
    </row>
    <row r="684" spans="1:1" x14ac:dyDescent="0.25">
      <c r="A684" s="9"/>
    </row>
    <row r="685" spans="1:1" x14ac:dyDescent="0.25">
      <c r="A685" s="9"/>
    </row>
    <row r="686" spans="1:1" x14ac:dyDescent="0.25">
      <c r="A686" s="9"/>
    </row>
    <row r="687" spans="1:1" x14ac:dyDescent="0.25">
      <c r="A687" s="9"/>
    </row>
    <row r="688" spans="1:1" x14ac:dyDescent="0.25">
      <c r="A688" s="9"/>
    </row>
    <row r="689" spans="1:1" x14ac:dyDescent="0.25">
      <c r="A689" s="9"/>
    </row>
    <row r="690" spans="1:1" x14ac:dyDescent="0.25">
      <c r="A690" s="9"/>
    </row>
    <row r="691" spans="1:1" x14ac:dyDescent="0.25">
      <c r="A691" s="9"/>
    </row>
    <row r="692" spans="1:1" x14ac:dyDescent="0.25">
      <c r="A692" s="9"/>
    </row>
    <row r="693" spans="1:1" x14ac:dyDescent="0.25">
      <c r="A693" s="9"/>
    </row>
    <row r="694" spans="1:1" x14ac:dyDescent="0.25">
      <c r="A694" s="9"/>
    </row>
    <row r="695" spans="1:1" x14ac:dyDescent="0.25">
      <c r="A695" s="9"/>
    </row>
    <row r="696" spans="1:1" x14ac:dyDescent="0.25">
      <c r="A696" s="9"/>
    </row>
    <row r="697" spans="1:1" x14ac:dyDescent="0.25">
      <c r="A697" s="9"/>
    </row>
    <row r="698" spans="1:1" x14ac:dyDescent="0.25">
      <c r="A698" s="9"/>
    </row>
    <row r="699" spans="1:1" x14ac:dyDescent="0.25">
      <c r="A699" s="9"/>
    </row>
    <row r="700" spans="1:1" x14ac:dyDescent="0.25">
      <c r="A700" s="9"/>
    </row>
    <row r="701" spans="1:1" x14ac:dyDescent="0.25">
      <c r="A701" s="9"/>
    </row>
    <row r="702" spans="1:1" x14ac:dyDescent="0.25">
      <c r="A702" s="9"/>
    </row>
    <row r="703" spans="1:1" x14ac:dyDescent="0.25">
      <c r="A703" s="9"/>
    </row>
    <row r="704" spans="1:1" x14ac:dyDescent="0.25">
      <c r="A704" s="9"/>
    </row>
    <row r="705" spans="1:1" x14ac:dyDescent="0.25">
      <c r="A705" s="9"/>
    </row>
    <row r="706" spans="1:1" x14ac:dyDescent="0.25">
      <c r="A706" s="9"/>
    </row>
    <row r="707" spans="1:1" x14ac:dyDescent="0.25">
      <c r="A707" s="9"/>
    </row>
    <row r="708" spans="1:1" x14ac:dyDescent="0.25">
      <c r="A708" s="9"/>
    </row>
    <row r="709" spans="1:1" x14ac:dyDescent="0.25">
      <c r="A709" s="9"/>
    </row>
    <row r="710" spans="1:1" x14ac:dyDescent="0.25">
      <c r="A710" s="9"/>
    </row>
    <row r="711" spans="1:1" x14ac:dyDescent="0.25">
      <c r="A711" s="9"/>
    </row>
    <row r="712" spans="1:1" x14ac:dyDescent="0.25">
      <c r="A712" s="9"/>
    </row>
    <row r="713" spans="1:1" x14ac:dyDescent="0.25">
      <c r="A713" s="9"/>
    </row>
    <row r="714" spans="1:1" x14ac:dyDescent="0.25">
      <c r="A714" s="9"/>
    </row>
    <row r="715" spans="1:1" x14ac:dyDescent="0.25">
      <c r="A715" s="9"/>
    </row>
    <row r="716" spans="1:1" x14ac:dyDescent="0.25">
      <c r="A716" s="9"/>
    </row>
    <row r="717" spans="1:1" x14ac:dyDescent="0.25">
      <c r="A717" s="9"/>
    </row>
    <row r="718" spans="1:1" x14ac:dyDescent="0.25">
      <c r="A718" s="9"/>
    </row>
    <row r="719" spans="1:1" x14ac:dyDescent="0.25">
      <c r="A719" s="9"/>
    </row>
    <row r="720" spans="1:1" x14ac:dyDescent="0.25">
      <c r="A720" s="9"/>
    </row>
    <row r="721" spans="1:1" x14ac:dyDescent="0.25">
      <c r="A721" s="9"/>
    </row>
    <row r="722" spans="1:1" x14ac:dyDescent="0.25">
      <c r="A722" s="9"/>
    </row>
    <row r="723" spans="1:1" x14ac:dyDescent="0.25">
      <c r="A723" s="9"/>
    </row>
    <row r="724" spans="1:1" x14ac:dyDescent="0.25">
      <c r="A724" s="9"/>
    </row>
    <row r="725" spans="1:1" x14ac:dyDescent="0.25">
      <c r="A725" s="9"/>
    </row>
    <row r="726" spans="1:1" x14ac:dyDescent="0.25">
      <c r="A726" s="9"/>
    </row>
    <row r="727" spans="1:1" x14ac:dyDescent="0.25">
      <c r="A727" s="9"/>
    </row>
    <row r="728" spans="1:1" x14ac:dyDescent="0.25">
      <c r="A728" s="9"/>
    </row>
    <row r="729" spans="1:1" x14ac:dyDescent="0.25">
      <c r="A729" s="9"/>
    </row>
    <row r="730" spans="1:1" x14ac:dyDescent="0.25">
      <c r="A730" s="9"/>
    </row>
    <row r="731" spans="1:1" x14ac:dyDescent="0.25">
      <c r="A731" s="9"/>
    </row>
    <row r="732" spans="1:1" x14ac:dyDescent="0.25">
      <c r="A732" s="9"/>
    </row>
    <row r="733" spans="1:1" x14ac:dyDescent="0.25">
      <c r="A733" s="9"/>
    </row>
    <row r="734" spans="1:1" x14ac:dyDescent="0.25">
      <c r="A734" s="9"/>
    </row>
    <row r="735" spans="1:1" x14ac:dyDescent="0.25">
      <c r="A735" s="9"/>
    </row>
    <row r="736" spans="1:1" x14ac:dyDescent="0.25">
      <c r="A736" s="9"/>
    </row>
    <row r="737" spans="1:1" x14ac:dyDescent="0.25">
      <c r="A737" s="9"/>
    </row>
    <row r="738" spans="1:1" x14ac:dyDescent="0.25">
      <c r="A738" s="9"/>
    </row>
    <row r="739" spans="1:1" x14ac:dyDescent="0.25">
      <c r="A739" s="9"/>
    </row>
    <row r="740" spans="1:1" x14ac:dyDescent="0.25">
      <c r="A740" s="9"/>
    </row>
    <row r="741" spans="1:1" x14ac:dyDescent="0.25">
      <c r="A741" s="9"/>
    </row>
    <row r="742" spans="1:1" x14ac:dyDescent="0.25">
      <c r="A742" s="9"/>
    </row>
    <row r="743" spans="1:1" x14ac:dyDescent="0.25">
      <c r="A743" s="9"/>
    </row>
    <row r="744" spans="1:1" x14ac:dyDescent="0.25">
      <c r="A744" s="9"/>
    </row>
    <row r="745" spans="1:1" x14ac:dyDescent="0.25">
      <c r="A745" s="9"/>
    </row>
    <row r="746" spans="1:1" x14ac:dyDescent="0.25">
      <c r="A746" s="9"/>
    </row>
    <row r="747" spans="1:1" x14ac:dyDescent="0.25">
      <c r="A747" s="9"/>
    </row>
    <row r="748" spans="1:1" x14ac:dyDescent="0.25">
      <c r="A748" s="9"/>
    </row>
    <row r="749" spans="1:1" x14ac:dyDescent="0.25">
      <c r="A749" s="9"/>
    </row>
    <row r="750" spans="1:1" x14ac:dyDescent="0.25">
      <c r="A750" s="9"/>
    </row>
    <row r="751" spans="1:1" x14ac:dyDescent="0.25">
      <c r="A751" s="9"/>
    </row>
    <row r="752" spans="1:1" x14ac:dyDescent="0.25">
      <c r="A752" s="9"/>
    </row>
    <row r="753" spans="1:1" x14ac:dyDescent="0.25">
      <c r="A753" s="9"/>
    </row>
    <row r="754" spans="1:1" x14ac:dyDescent="0.25">
      <c r="A754" s="9"/>
    </row>
    <row r="755" spans="1:1" x14ac:dyDescent="0.25">
      <c r="A755" s="9"/>
    </row>
    <row r="756" spans="1:1" x14ac:dyDescent="0.25">
      <c r="A756" s="9"/>
    </row>
    <row r="757" spans="1:1" x14ac:dyDescent="0.25">
      <c r="A757" s="9"/>
    </row>
    <row r="758" spans="1:1" x14ac:dyDescent="0.25">
      <c r="A758" s="9"/>
    </row>
    <row r="759" spans="1:1" x14ac:dyDescent="0.25">
      <c r="A759" s="9"/>
    </row>
    <row r="760" spans="1:1" x14ac:dyDescent="0.25">
      <c r="A760" s="9"/>
    </row>
    <row r="761" spans="1:1" x14ac:dyDescent="0.25">
      <c r="A761" s="9"/>
    </row>
    <row r="762" spans="1:1" x14ac:dyDescent="0.25">
      <c r="A762" s="9"/>
    </row>
    <row r="763" spans="1:1" x14ac:dyDescent="0.25">
      <c r="A763" s="9"/>
    </row>
    <row r="764" spans="1:1" x14ac:dyDescent="0.25">
      <c r="A764" s="9"/>
    </row>
    <row r="765" spans="1:1" x14ac:dyDescent="0.25">
      <c r="A765" s="9"/>
    </row>
    <row r="766" spans="1:1" x14ac:dyDescent="0.25">
      <c r="A766" s="9"/>
    </row>
    <row r="767" spans="1:1" x14ac:dyDescent="0.25">
      <c r="A767" s="9"/>
    </row>
    <row r="768" spans="1:1" x14ac:dyDescent="0.25">
      <c r="A768" s="9"/>
    </row>
    <row r="769" spans="1:1" x14ac:dyDescent="0.25">
      <c r="A769" s="9"/>
    </row>
    <row r="770" spans="1:1" x14ac:dyDescent="0.25">
      <c r="A770" s="9"/>
    </row>
    <row r="771" spans="1:1" x14ac:dyDescent="0.25">
      <c r="A771" s="9"/>
    </row>
    <row r="772" spans="1:1" x14ac:dyDescent="0.25">
      <c r="A772" s="9"/>
    </row>
    <row r="773" spans="1:1" x14ac:dyDescent="0.25">
      <c r="A773" s="9"/>
    </row>
    <row r="774" spans="1:1" x14ac:dyDescent="0.25">
      <c r="A774" s="9"/>
    </row>
    <row r="775" spans="1:1" x14ac:dyDescent="0.25">
      <c r="A775" s="9"/>
    </row>
    <row r="776" spans="1:1" x14ac:dyDescent="0.25">
      <c r="A776" s="9"/>
    </row>
    <row r="777" spans="1:1" x14ac:dyDescent="0.25">
      <c r="A777" s="9"/>
    </row>
    <row r="778" spans="1:1" x14ac:dyDescent="0.25">
      <c r="A778" s="9"/>
    </row>
    <row r="779" spans="1:1" x14ac:dyDescent="0.25">
      <c r="A779" s="9"/>
    </row>
    <row r="780" spans="1:1" x14ac:dyDescent="0.25">
      <c r="A780" s="9"/>
    </row>
    <row r="781" spans="1:1" x14ac:dyDescent="0.25">
      <c r="A781" s="9"/>
    </row>
    <row r="782" spans="1:1" x14ac:dyDescent="0.25">
      <c r="A782" s="9"/>
    </row>
    <row r="783" spans="1:1" x14ac:dyDescent="0.25">
      <c r="A783" s="9"/>
    </row>
    <row r="784" spans="1:1" x14ac:dyDescent="0.25">
      <c r="A784" s="9"/>
    </row>
    <row r="785" spans="1:1" x14ac:dyDescent="0.25">
      <c r="A785" s="9"/>
    </row>
    <row r="786" spans="1:1" x14ac:dyDescent="0.25">
      <c r="A786" s="9"/>
    </row>
    <row r="787" spans="1:1" x14ac:dyDescent="0.25">
      <c r="A787" s="9"/>
    </row>
    <row r="788" spans="1:1" x14ac:dyDescent="0.25">
      <c r="A788" s="9"/>
    </row>
    <row r="789" spans="1:1" x14ac:dyDescent="0.25">
      <c r="A789" s="9"/>
    </row>
    <row r="790" spans="1:1" x14ac:dyDescent="0.25">
      <c r="A790" s="9"/>
    </row>
    <row r="791" spans="1:1" x14ac:dyDescent="0.25">
      <c r="A791" s="9"/>
    </row>
    <row r="792" spans="1:1" x14ac:dyDescent="0.25">
      <c r="A792" s="9"/>
    </row>
    <row r="793" spans="1:1" x14ac:dyDescent="0.25">
      <c r="A793" s="9"/>
    </row>
    <row r="794" spans="1:1" x14ac:dyDescent="0.25">
      <c r="A794" s="9"/>
    </row>
    <row r="795" spans="1:1" x14ac:dyDescent="0.25">
      <c r="A795" s="9"/>
    </row>
    <row r="796" spans="1:1" x14ac:dyDescent="0.25">
      <c r="A796" s="9"/>
    </row>
    <row r="797" spans="1:1" x14ac:dyDescent="0.25">
      <c r="A797" s="9"/>
    </row>
    <row r="798" spans="1:1" x14ac:dyDescent="0.25">
      <c r="A798" s="9"/>
    </row>
    <row r="799" spans="1:1" x14ac:dyDescent="0.25">
      <c r="A799" s="9"/>
    </row>
    <row r="800" spans="1:1" x14ac:dyDescent="0.25">
      <c r="A800" s="9"/>
    </row>
    <row r="801" spans="1:1" x14ac:dyDescent="0.25">
      <c r="A801" s="9"/>
    </row>
    <row r="802" spans="1:1" x14ac:dyDescent="0.25">
      <c r="A802" s="9"/>
    </row>
    <row r="803" spans="1:1" x14ac:dyDescent="0.25">
      <c r="A803" s="9"/>
    </row>
    <row r="804" spans="1:1" x14ac:dyDescent="0.25">
      <c r="A804" s="9"/>
    </row>
    <row r="805" spans="1:1" x14ac:dyDescent="0.25">
      <c r="A805" s="9"/>
    </row>
    <row r="806" spans="1:1" x14ac:dyDescent="0.25">
      <c r="A806" s="9"/>
    </row>
    <row r="807" spans="1:1" x14ac:dyDescent="0.25">
      <c r="A807" s="9"/>
    </row>
    <row r="808" spans="1:1" x14ac:dyDescent="0.25">
      <c r="A808" s="9"/>
    </row>
    <row r="809" spans="1:1" x14ac:dyDescent="0.25">
      <c r="A809" s="9"/>
    </row>
    <row r="810" spans="1:1" x14ac:dyDescent="0.25">
      <c r="A810" s="9"/>
    </row>
    <row r="811" spans="1:1" x14ac:dyDescent="0.25">
      <c r="A811" s="9"/>
    </row>
    <row r="812" spans="1:1" x14ac:dyDescent="0.25">
      <c r="A812" s="9"/>
    </row>
    <row r="813" spans="1:1" x14ac:dyDescent="0.25">
      <c r="A813" s="9"/>
    </row>
    <row r="814" spans="1:1" x14ac:dyDescent="0.25">
      <c r="A814" s="9"/>
    </row>
    <row r="815" spans="1:1" x14ac:dyDescent="0.25">
      <c r="A815" s="9"/>
    </row>
    <row r="816" spans="1:1" x14ac:dyDescent="0.25">
      <c r="A816" s="9"/>
    </row>
    <row r="817" spans="1:1" x14ac:dyDescent="0.25">
      <c r="A817" s="9"/>
    </row>
    <row r="818" spans="1:1" x14ac:dyDescent="0.25">
      <c r="A818" s="9"/>
    </row>
    <row r="819" spans="1:1" x14ac:dyDescent="0.25">
      <c r="A819" s="9"/>
    </row>
    <row r="820" spans="1:1" x14ac:dyDescent="0.25">
      <c r="A820" s="9"/>
    </row>
    <row r="821" spans="1:1" x14ac:dyDescent="0.25">
      <c r="A821" s="9"/>
    </row>
    <row r="822" spans="1:1" x14ac:dyDescent="0.25">
      <c r="A822" s="9"/>
    </row>
    <row r="823" spans="1:1" x14ac:dyDescent="0.25">
      <c r="A823" s="9"/>
    </row>
    <row r="824" spans="1:1" x14ac:dyDescent="0.25">
      <c r="A824" s="9"/>
    </row>
    <row r="825" spans="1:1" x14ac:dyDescent="0.25">
      <c r="A825" s="9"/>
    </row>
    <row r="826" spans="1:1" x14ac:dyDescent="0.25">
      <c r="A826" s="9"/>
    </row>
    <row r="827" spans="1:1" x14ac:dyDescent="0.25">
      <c r="A827" s="9"/>
    </row>
    <row r="828" spans="1:1" x14ac:dyDescent="0.25">
      <c r="A828" s="9"/>
    </row>
    <row r="829" spans="1:1" x14ac:dyDescent="0.25">
      <c r="A829" s="9"/>
    </row>
    <row r="830" spans="1:1" x14ac:dyDescent="0.25">
      <c r="A830" s="9"/>
    </row>
    <row r="831" spans="1:1" x14ac:dyDescent="0.25">
      <c r="A831" s="9"/>
    </row>
    <row r="832" spans="1:1" x14ac:dyDescent="0.25">
      <c r="A832" s="9"/>
    </row>
    <row r="833" spans="1:1" x14ac:dyDescent="0.25">
      <c r="A833" s="9"/>
    </row>
    <row r="834" spans="1:1" x14ac:dyDescent="0.25">
      <c r="A834" s="9"/>
    </row>
    <row r="835" spans="1:1" x14ac:dyDescent="0.25">
      <c r="A835" s="9"/>
    </row>
    <row r="836" spans="1:1" x14ac:dyDescent="0.25">
      <c r="A836" s="9"/>
    </row>
    <row r="837" spans="1:1" x14ac:dyDescent="0.25">
      <c r="A837" s="9"/>
    </row>
    <row r="838" spans="1:1" x14ac:dyDescent="0.25">
      <c r="A838" s="9"/>
    </row>
    <row r="839" spans="1:1" x14ac:dyDescent="0.25">
      <c r="A839" s="9"/>
    </row>
    <row r="840" spans="1:1" x14ac:dyDescent="0.25">
      <c r="A840" s="9"/>
    </row>
    <row r="841" spans="1:1" x14ac:dyDescent="0.25">
      <c r="A841" s="9"/>
    </row>
    <row r="842" spans="1:1" x14ac:dyDescent="0.25">
      <c r="A842" s="9"/>
    </row>
    <row r="843" spans="1:1" x14ac:dyDescent="0.25">
      <c r="A843" s="9"/>
    </row>
    <row r="844" spans="1:1" x14ac:dyDescent="0.25">
      <c r="A844" s="9"/>
    </row>
    <row r="845" spans="1:1" x14ac:dyDescent="0.25">
      <c r="A845" s="9"/>
    </row>
    <row r="846" spans="1:1" x14ac:dyDescent="0.25">
      <c r="A846" s="9"/>
    </row>
    <row r="847" spans="1:1" x14ac:dyDescent="0.25">
      <c r="A847" s="9"/>
    </row>
    <row r="848" spans="1:1" x14ac:dyDescent="0.25">
      <c r="A848" s="9"/>
    </row>
    <row r="849" spans="1:1" x14ac:dyDescent="0.25">
      <c r="A849" s="9"/>
    </row>
    <row r="850" spans="1:1" x14ac:dyDescent="0.25">
      <c r="A850" s="9"/>
    </row>
    <row r="851" spans="1:1" x14ac:dyDescent="0.25">
      <c r="A851" s="9"/>
    </row>
    <row r="852" spans="1:1" x14ac:dyDescent="0.25">
      <c r="A852" s="9"/>
    </row>
    <row r="853" spans="1:1" x14ac:dyDescent="0.25">
      <c r="A853" s="9"/>
    </row>
    <row r="854" spans="1:1" x14ac:dyDescent="0.25">
      <c r="A854" s="9"/>
    </row>
    <row r="855" spans="1:1" x14ac:dyDescent="0.25">
      <c r="A855" s="9"/>
    </row>
    <row r="856" spans="1:1" x14ac:dyDescent="0.25">
      <c r="A856" s="9"/>
    </row>
    <row r="857" spans="1:1" x14ac:dyDescent="0.25">
      <c r="A857" s="9"/>
    </row>
    <row r="858" spans="1:1" x14ac:dyDescent="0.25">
      <c r="A858" s="9"/>
    </row>
    <row r="859" spans="1:1" x14ac:dyDescent="0.25">
      <c r="A859" s="9"/>
    </row>
    <row r="860" spans="1:1" x14ac:dyDescent="0.25">
      <c r="A860" s="9"/>
    </row>
    <row r="861" spans="1:1" x14ac:dyDescent="0.25">
      <c r="A861" s="9"/>
    </row>
    <row r="862" spans="1:1" x14ac:dyDescent="0.25">
      <c r="A862" s="9"/>
    </row>
    <row r="863" spans="1:1" x14ac:dyDescent="0.25">
      <c r="A863" s="9"/>
    </row>
    <row r="864" spans="1:1" x14ac:dyDescent="0.25">
      <c r="A864" s="9"/>
    </row>
    <row r="865" spans="1:1" x14ac:dyDescent="0.25">
      <c r="A865" s="9"/>
    </row>
    <row r="866" spans="1:1" x14ac:dyDescent="0.25">
      <c r="A866" s="9"/>
    </row>
    <row r="867" spans="1:1" x14ac:dyDescent="0.25">
      <c r="A867" s="9"/>
    </row>
    <row r="868" spans="1:1" x14ac:dyDescent="0.25">
      <c r="A868" s="9"/>
    </row>
    <row r="869" spans="1:1" x14ac:dyDescent="0.25">
      <c r="A869" s="9"/>
    </row>
    <row r="870" spans="1:1" x14ac:dyDescent="0.25">
      <c r="A870" s="9"/>
    </row>
    <row r="871" spans="1:1" x14ac:dyDescent="0.25">
      <c r="A871" s="9"/>
    </row>
    <row r="872" spans="1:1" x14ac:dyDescent="0.25">
      <c r="A872" s="9"/>
    </row>
    <row r="873" spans="1:1" x14ac:dyDescent="0.25">
      <c r="A873" s="9"/>
    </row>
    <row r="874" spans="1:1" x14ac:dyDescent="0.25">
      <c r="A874" s="9"/>
    </row>
    <row r="875" spans="1:1" x14ac:dyDescent="0.25">
      <c r="A875" s="9"/>
    </row>
    <row r="876" spans="1:1" x14ac:dyDescent="0.25">
      <c r="A876" s="9"/>
    </row>
    <row r="877" spans="1:1" x14ac:dyDescent="0.25">
      <c r="A877" s="9"/>
    </row>
    <row r="878" spans="1:1" x14ac:dyDescent="0.25">
      <c r="A878" s="9"/>
    </row>
    <row r="879" spans="1:1" x14ac:dyDescent="0.25">
      <c r="A879" s="9"/>
    </row>
    <row r="880" spans="1:1" x14ac:dyDescent="0.25">
      <c r="A880" s="9"/>
    </row>
    <row r="881" spans="1:1" x14ac:dyDescent="0.25">
      <c r="A881" s="9"/>
    </row>
    <row r="882" spans="1:1" x14ac:dyDescent="0.25">
      <c r="A882" s="9"/>
    </row>
    <row r="883" spans="1:1" x14ac:dyDescent="0.25">
      <c r="A883" s="9"/>
    </row>
    <row r="884" spans="1:1" x14ac:dyDescent="0.25">
      <c r="A884" s="9"/>
    </row>
    <row r="885" spans="1:1" x14ac:dyDescent="0.25">
      <c r="A885" s="9"/>
    </row>
    <row r="886" spans="1:1" x14ac:dyDescent="0.25">
      <c r="A886" s="9"/>
    </row>
    <row r="887" spans="1:1" x14ac:dyDescent="0.25">
      <c r="A887" s="9"/>
    </row>
    <row r="888" spans="1:1" x14ac:dyDescent="0.25">
      <c r="A888" s="9"/>
    </row>
    <row r="889" spans="1:1" x14ac:dyDescent="0.25">
      <c r="A889" s="9"/>
    </row>
    <row r="890" spans="1:1" x14ac:dyDescent="0.25">
      <c r="A890" s="9"/>
    </row>
    <row r="891" spans="1:1" x14ac:dyDescent="0.25">
      <c r="A891" s="9"/>
    </row>
    <row r="892" spans="1:1" x14ac:dyDescent="0.25">
      <c r="A892" s="9"/>
    </row>
    <row r="893" spans="1:1" x14ac:dyDescent="0.25">
      <c r="A893" s="9"/>
    </row>
    <row r="894" spans="1:1" x14ac:dyDescent="0.25">
      <c r="A894" s="9"/>
    </row>
    <row r="895" spans="1:1" x14ac:dyDescent="0.25">
      <c r="A895" s="9"/>
    </row>
    <row r="896" spans="1:1" x14ac:dyDescent="0.25">
      <c r="A896" s="9"/>
    </row>
    <row r="897" spans="1:1" x14ac:dyDescent="0.25">
      <c r="A897" s="9"/>
    </row>
    <row r="898" spans="1:1" x14ac:dyDescent="0.25">
      <c r="A898" s="9"/>
    </row>
    <row r="899" spans="1:1" x14ac:dyDescent="0.25">
      <c r="A899" s="9"/>
    </row>
    <row r="900" spans="1:1" x14ac:dyDescent="0.25">
      <c r="A900" s="9"/>
    </row>
    <row r="901" spans="1:1" x14ac:dyDescent="0.25">
      <c r="A901" s="9"/>
    </row>
    <row r="902" spans="1:1" x14ac:dyDescent="0.25">
      <c r="A902" s="9"/>
    </row>
    <row r="903" spans="1:1" x14ac:dyDescent="0.25">
      <c r="A903" s="9"/>
    </row>
    <row r="904" spans="1:1" x14ac:dyDescent="0.25">
      <c r="A904" s="9"/>
    </row>
    <row r="905" spans="1:1" x14ac:dyDescent="0.25">
      <c r="A905" s="9"/>
    </row>
    <row r="906" spans="1:1" x14ac:dyDescent="0.25">
      <c r="A906" s="9"/>
    </row>
    <row r="907" spans="1:1" x14ac:dyDescent="0.25">
      <c r="A907" s="9"/>
    </row>
    <row r="908" spans="1:1" x14ac:dyDescent="0.25">
      <c r="A908" s="9"/>
    </row>
    <row r="909" spans="1:1" x14ac:dyDescent="0.25">
      <c r="A909" s="9"/>
    </row>
    <row r="910" spans="1:1" x14ac:dyDescent="0.25">
      <c r="A910" s="9"/>
    </row>
    <row r="911" spans="1:1" x14ac:dyDescent="0.25">
      <c r="A911" s="9"/>
    </row>
    <row r="912" spans="1:1" x14ac:dyDescent="0.25">
      <c r="A912" s="9"/>
    </row>
    <row r="913" spans="1:1" x14ac:dyDescent="0.25">
      <c r="A913" s="9"/>
    </row>
    <row r="914" spans="1:1" x14ac:dyDescent="0.25">
      <c r="A914" s="9"/>
    </row>
    <row r="915" spans="1:1" x14ac:dyDescent="0.25">
      <c r="A915" s="9"/>
    </row>
    <row r="916" spans="1:1" x14ac:dyDescent="0.25">
      <c r="A916" s="9"/>
    </row>
    <row r="917" spans="1:1" x14ac:dyDescent="0.25">
      <c r="A917" s="9"/>
    </row>
    <row r="918" spans="1:1" x14ac:dyDescent="0.25">
      <c r="A918" s="9"/>
    </row>
    <row r="919" spans="1:1" x14ac:dyDescent="0.25">
      <c r="A919" s="9"/>
    </row>
    <row r="920" spans="1:1" x14ac:dyDescent="0.25">
      <c r="A920" s="9"/>
    </row>
    <row r="921" spans="1:1" x14ac:dyDescent="0.25">
      <c r="A921" s="9"/>
    </row>
    <row r="922" spans="1:1" x14ac:dyDescent="0.25">
      <c r="A922" s="9"/>
    </row>
    <row r="923" spans="1:1" x14ac:dyDescent="0.25">
      <c r="A923" s="9"/>
    </row>
    <row r="924" spans="1:1" x14ac:dyDescent="0.25">
      <c r="A924" s="9"/>
    </row>
    <row r="925" spans="1:1" x14ac:dyDescent="0.25">
      <c r="A925" s="9"/>
    </row>
    <row r="926" spans="1:1" x14ac:dyDescent="0.25">
      <c r="A926" s="9"/>
    </row>
    <row r="927" spans="1:1" x14ac:dyDescent="0.25">
      <c r="A927" s="9"/>
    </row>
    <row r="928" spans="1:1" x14ac:dyDescent="0.25">
      <c r="A928" s="9"/>
    </row>
    <row r="929" spans="1:1" x14ac:dyDescent="0.25">
      <c r="A929" s="9"/>
    </row>
    <row r="930" spans="1:1" x14ac:dyDescent="0.25">
      <c r="A930" s="9"/>
    </row>
    <row r="931" spans="1:1" x14ac:dyDescent="0.25">
      <c r="A931" s="9"/>
    </row>
    <row r="932" spans="1:1" x14ac:dyDescent="0.25">
      <c r="A932" s="9"/>
    </row>
    <row r="933" spans="1:1" x14ac:dyDescent="0.25">
      <c r="A933" s="9"/>
    </row>
    <row r="934" spans="1:1" x14ac:dyDescent="0.25">
      <c r="A934" s="9"/>
    </row>
    <row r="935" spans="1:1" x14ac:dyDescent="0.25">
      <c r="A935" s="9"/>
    </row>
    <row r="936" spans="1:1" x14ac:dyDescent="0.25">
      <c r="A936" s="9"/>
    </row>
    <row r="937" spans="1:1" x14ac:dyDescent="0.25">
      <c r="A937" s="9"/>
    </row>
    <row r="938" spans="1:1" x14ac:dyDescent="0.25">
      <c r="A938" s="9"/>
    </row>
    <row r="939" spans="1:1" x14ac:dyDescent="0.25">
      <c r="A939" s="9"/>
    </row>
    <row r="940" spans="1:1" x14ac:dyDescent="0.25">
      <c r="A940" s="9"/>
    </row>
    <row r="941" spans="1:1" x14ac:dyDescent="0.25">
      <c r="A941" s="9"/>
    </row>
    <row r="942" spans="1:1" x14ac:dyDescent="0.25">
      <c r="A942" s="9"/>
    </row>
    <row r="943" spans="1:1" x14ac:dyDescent="0.25">
      <c r="A943" s="9"/>
    </row>
    <row r="944" spans="1:1" x14ac:dyDescent="0.25">
      <c r="A944" s="9"/>
    </row>
    <row r="945" spans="1:1" x14ac:dyDescent="0.25">
      <c r="A945" s="9"/>
    </row>
    <row r="946" spans="1:1" x14ac:dyDescent="0.25">
      <c r="A946" s="9"/>
    </row>
    <row r="947" spans="1:1" x14ac:dyDescent="0.25">
      <c r="A947" s="9"/>
    </row>
    <row r="948" spans="1:1" x14ac:dyDescent="0.25">
      <c r="A948" s="9"/>
    </row>
    <row r="949" spans="1:1" x14ac:dyDescent="0.25">
      <c r="A949" s="9"/>
    </row>
    <row r="950" spans="1:1" x14ac:dyDescent="0.25">
      <c r="A950" s="9"/>
    </row>
    <row r="951" spans="1:1" x14ac:dyDescent="0.25">
      <c r="A951" s="9"/>
    </row>
    <row r="952" spans="1:1" x14ac:dyDescent="0.25">
      <c r="A952" s="9"/>
    </row>
    <row r="953" spans="1:1" x14ac:dyDescent="0.25">
      <c r="A953" s="9"/>
    </row>
    <row r="954" spans="1:1" x14ac:dyDescent="0.25">
      <c r="A954" s="9"/>
    </row>
    <row r="955" spans="1:1" x14ac:dyDescent="0.25">
      <c r="A955" s="9"/>
    </row>
    <row r="956" spans="1:1" x14ac:dyDescent="0.25">
      <c r="A956" s="9"/>
    </row>
    <row r="957" spans="1:1" x14ac:dyDescent="0.25">
      <c r="A957" s="9"/>
    </row>
    <row r="958" spans="1:1" x14ac:dyDescent="0.25">
      <c r="A958" s="9"/>
    </row>
    <row r="959" spans="1:1" x14ac:dyDescent="0.25">
      <c r="A959" s="9"/>
    </row>
    <row r="960" spans="1:1" x14ac:dyDescent="0.25">
      <c r="A960" s="9"/>
    </row>
    <row r="961" spans="1:1" x14ac:dyDescent="0.25">
      <c r="A961" s="9"/>
    </row>
    <row r="962" spans="1:1" x14ac:dyDescent="0.25">
      <c r="A962" s="9"/>
    </row>
    <row r="963" spans="1:1" x14ac:dyDescent="0.25">
      <c r="A963" s="9"/>
    </row>
    <row r="964" spans="1:1" x14ac:dyDescent="0.25">
      <c r="A964" s="9"/>
    </row>
    <row r="965" spans="1:1" x14ac:dyDescent="0.25">
      <c r="A965" s="9"/>
    </row>
    <row r="966" spans="1:1" x14ac:dyDescent="0.25">
      <c r="A966" s="9"/>
    </row>
    <row r="967" spans="1:1" x14ac:dyDescent="0.25">
      <c r="A967" s="9"/>
    </row>
    <row r="968" spans="1:1" x14ac:dyDescent="0.25">
      <c r="A968" s="9"/>
    </row>
    <row r="969" spans="1:1" x14ac:dyDescent="0.25">
      <c r="A969" s="9"/>
    </row>
    <row r="970" spans="1:1" x14ac:dyDescent="0.25">
      <c r="A970" s="9"/>
    </row>
    <row r="971" spans="1:1" x14ac:dyDescent="0.25">
      <c r="A971" s="9"/>
    </row>
    <row r="972" spans="1:1" x14ac:dyDescent="0.25">
      <c r="A972" s="9"/>
    </row>
    <row r="973" spans="1:1" x14ac:dyDescent="0.25">
      <c r="A973" s="9"/>
    </row>
    <row r="974" spans="1:1" x14ac:dyDescent="0.25">
      <c r="A974" s="9"/>
    </row>
    <row r="975" spans="1:1" x14ac:dyDescent="0.25">
      <c r="A975" s="9"/>
    </row>
    <row r="976" spans="1:1" x14ac:dyDescent="0.25">
      <c r="A976" s="9"/>
    </row>
    <row r="977" spans="1:1" x14ac:dyDescent="0.25">
      <c r="A977" s="9"/>
    </row>
    <row r="978" spans="1:1" x14ac:dyDescent="0.25">
      <c r="A978" s="9"/>
    </row>
    <row r="979" spans="1:1" x14ac:dyDescent="0.25">
      <c r="A979" s="9"/>
    </row>
    <row r="980" spans="1:1" x14ac:dyDescent="0.25">
      <c r="A980" s="9"/>
    </row>
    <row r="981" spans="1:1" x14ac:dyDescent="0.25">
      <c r="A981" s="9"/>
    </row>
    <row r="982" spans="1:1" x14ac:dyDescent="0.25">
      <c r="A982" s="9"/>
    </row>
    <row r="983" spans="1:1" x14ac:dyDescent="0.25">
      <c r="A983" s="9"/>
    </row>
    <row r="984" spans="1:1" x14ac:dyDescent="0.25">
      <c r="A984" s="9"/>
    </row>
    <row r="985" spans="1:1" x14ac:dyDescent="0.25">
      <c r="A985" s="9"/>
    </row>
    <row r="986" spans="1:1" x14ac:dyDescent="0.25">
      <c r="A986" s="9"/>
    </row>
    <row r="987" spans="1:1" x14ac:dyDescent="0.25">
      <c r="A987" s="9"/>
    </row>
    <row r="988" spans="1:1" x14ac:dyDescent="0.25">
      <c r="A988" s="9"/>
    </row>
    <row r="989" spans="1:1" x14ac:dyDescent="0.25">
      <c r="A989" s="9"/>
    </row>
    <row r="990" spans="1:1" x14ac:dyDescent="0.25">
      <c r="A990" s="9"/>
    </row>
    <row r="991" spans="1:1" x14ac:dyDescent="0.25">
      <c r="A991" s="9"/>
    </row>
    <row r="992" spans="1:1" x14ac:dyDescent="0.25">
      <c r="A992" s="9"/>
    </row>
    <row r="993" spans="1:1" x14ac:dyDescent="0.25">
      <c r="A993" s="9"/>
    </row>
    <row r="994" spans="1:1" x14ac:dyDescent="0.25">
      <c r="A994" s="9"/>
    </row>
    <row r="995" spans="1:1" x14ac:dyDescent="0.25">
      <c r="A995" s="9"/>
    </row>
    <row r="996" spans="1:1" x14ac:dyDescent="0.25">
      <c r="A996" s="9"/>
    </row>
    <row r="997" spans="1:1" x14ac:dyDescent="0.25">
      <c r="A997" s="9"/>
    </row>
    <row r="998" spans="1:1" x14ac:dyDescent="0.25">
      <c r="A998" s="9"/>
    </row>
    <row r="999" spans="1:1" x14ac:dyDescent="0.25">
      <c r="A999" s="9"/>
    </row>
    <row r="1000" spans="1:1" x14ac:dyDescent="0.25">
      <c r="A1000" s="9"/>
    </row>
    <row r="1001" spans="1:1" x14ac:dyDescent="0.25">
      <c r="A1001" s="9"/>
    </row>
    <row r="1002" spans="1:1" x14ac:dyDescent="0.25">
      <c r="A1002" s="9"/>
    </row>
    <row r="1003" spans="1:1" x14ac:dyDescent="0.25">
      <c r="A1003" s="9"/>
    </row>
    <row r="1004" spans="1:1" x14ac:dyDescent="0.25">
      <c r="A1004" s="9"/>
    </row>
    <row r="1005" spans="1:1" x14ac:dyDescent="0.25">
      <c r="A1005" s="9"/>
    </row>
    <row r="1006" spans="1:1" x14ac:dyDescent="0.25">
      <c r="A1006" s="9"/>
    </row>
    <row r="1007" spans="1:1" x14ac:dyDescent="0.25">
      <c r="A1007" s="9"/>
    </row>
    <row r="1008" spans="1:1" x14ac:dyDescent="0.25">
      <c r="A1008" s="9"/>
    </row>
    <row r="1009" spans="1:1" x14ac:dyDescent="0.25">
      <c r="A1009" s="9"/>
    </row>
    <row r="1010" spans="1:1" x14ac:dyDescent="0.25">
      <c r="A1010" s="9"/>
    </row>
    <row r="1011" spans="1:1" x14ac:dyDescent="0.25">
      <c r="A1011" s="9"/>
    </row>
    <row r="1012" spans="1:1" x14ac:dyDescent="0.25">
      <c r="A1012" s="9"/>
    </row>
    <row r="1013" spans="1:1" x14ac:dyDescent="0.25">
      <c r="A1013" s="9"/>
    </row>
    <row r="1014" spans="1:1" x14ac:dyDescent="0.25">
      <c r="A1014" s="9"/>
    </row>
    <row r="1015" spans="1:1" x14ac:dyDescent="0.25">
      <c r="A1015" s="9"/>
    </row>
    <row r="1016" spans="1:1" x14ac:dyDescent="0.25">
      <c r="A1016" s="9"/>
    </row>
    <row r="1017" spans="1:1" x14ac:dyDescent="0.25">
      <c r="A1017" s="9"/>
    </row>
    <row r="1018" spans="1:1" x14ac:dyDescent="0.25">
      <c r="A1018" s="9"/>
    </row>
    <row r="1019" spans="1:1" x14ac:dyDescent="0.25">
      <c r="A1019" s="9"/>
    </row>
    <row r="1020" spans="1:1" x14ac:dyDescent="0.25">
      <c r="A1020" s="9"/>
    </row>
    <row r="1021" spans="1:1" x14ac:dyDescent="0.25">
      <c r="A1021" s="9"/>
    </row>
    <row r="1022" spans="1:1" x14ac:dyDescent="0.25">
      <c r="A1022" s="9"/>
    </row>
    <row r="1023" spans="1:1" x14ac:dyDescent="0.25">
      <c r="A1023" s="9"/>
    </row>
    <row r="1024" spans="1:1" x14ac:dyDescent="0.25">
      <c r="A1024" s="9"/>
    </row>
    <row r="1025" spans="1:1" x14ac:dyDescent="0.25">
      <c r="A1025" s="9"/>
    </row>
    <row r="1026" spans="1:1" x14ac:dyDescent="0.25">
      <c r="A1026" s="9"/>
    </row>
    <row r="1027" spans="1:1" x14ac:dyDescent="0.25">
      <c r="A1027" s="9"/>
    </row>
    <row r="1028" spans="1:1" x14ac:dyDescent="0.25">
      <c r="A1028" s="9"/>
    </row>
    <row r="1029" spans="1:1" x14ac:dyDescent="0.25">
      <c r="A1029" s="9"/>
    </row>
    <row r="1030" spans="1:1" x14ac:dyDescent="0.25">
      <c r="A1030" s="9"/>
    </row>
    <row r="1031" spans="1:1" x14ac:dyDescent="0.25">
      <c r="A1031" s="9"/>
    </row>
    <row r="1032" spans="1:1" x14ac:dyDescent="0.25">
      <c r="A1032" s="9"/>
    </row>
    <row r="1033" spans="1:1" x14ac:dyDescent="0.25">
      <c r="A1033" s="9"/>
    </row>
    <row r="1034" spans="1:1" x14ac:dyDescent="0.25">
      <c r="A1034" s="9"/>
    </row>
    <row r="1035" spans="1:1" x14ac:dyDescent="0.25">
      <c r="A1035" s="9"/>
    </row>
    <row r="1036" spans="1:1" x14ac:dyDescent="0.25">
      <c r="A1036" s="9"/>
    </row>
    <row r="1037" spans="1:1" x14ac:dyDescent="0.25">
      <c r="A1037" s="9"/>
    </row>
    <row r="1038" spans="1:1" x14ac:dyDescent="0.25">
      <c r="A1038" s="9"/>
    </row>
    <row r="1039" spans="1:1" x14ac:dyDescent="0.25">
      <c r="A1039" s="9"/>
    </row>
    <row r="1040" spans="1:1" x14ac:dyDescent="0.25">
      <c r="A1040" s="9"/>
    </row>
    <row r="1041" spans="1:1" x14ac:dyDescent="0.25">
      <c r="A1041" s="9"/>
    </row>
    <row r="1042" spans="1:1" x14ac:dyDescent="0.25">
      <c r="A1042" s="9"/>
    </row>
    <row r="1043" spans="1:1" x14ac:dyDescent="0.25">
      <c r="A1043" s="9"/>
    </row>
    <row r="1044" spans="1:1" x14ac:dyDescent="0.25">
      <c r="A1044" s="9"/>
    </row>
    <row r="1045" spans="1:1" x14ac:dyDescent="0.25">
      <c r="A1045" s="9"/>
    </row>
    <row r="1046" spans="1:1" x14ac:dyDescent="0.25">
      <c r="A1046" s="9"/>
    </row>
    <row r="1047" spans="1:1" x14ac:dyDescent="0.25">
      <c r="A1047" s="9"/>
    </row>
    <row r="1048" spans="1:1" x14ac:dyDescent="0.25">
      <c r="A1048" s="9"/>
    </row>
    <row r="1049" spans="1:1" x14ac:dyDescent="0.25">
      <c r="A1049" s="9"/>
    </row>
    <row r="1050" spans="1:1" x14ac:dyDescent="0.25">
      <c r="A1050" s="9"/>
    </row>
    <row r="1051" spans="1:1" x14ac:dyDescent="0.25">
      <c r="A1051" s="9"/>
    </row>
    <row r="1052" spans="1:1" x14ac:dyDescent="0.25">
      <c r="A1052" s="9"/>
    </row>
    <row r="1053" spans="1:1" x14ac:dyDescent="0.25">
      <c r="A1053" s="9"/>
    </row>
    <row r="1054" spans="1:1" x14ac:dyDescent="0.25">
      <c r="A1054" s="9"/>
    </row>
    <row r="1055" spans="1:1" x14ac:dyDescent="0.25">
      <c r="A1055" s="9"/>
    </row>
    <row r="1056" spans="1:1" x14ac:dyDescent="0.25">
      <c r="A1056" s="9"/>
    </row>
    <row r="1057" spans="1:1" x14ac:dyDescent="0.25">
      <c r="A1057" s="9"/>
    </row>
    <row r="1058" spans="1:1" x14ac:dyDescent="0.25">
      <c r="A1058" s="9"/>
    </row>
    <row r="1059" spans="1:1" x14ac:dyDescent="0.25">
      <c r="A1059" s="9"/>
    </row>
    <row r="1060" spans="1:1" x14ac:dyDescent="0.25">
      <c r="A1060" s="9"/>
    </row>
    <row r="1061" spans="1:1" x14ac:dyDescent="0.25">
      <c r="A1061" s="9"/>
    </row>
    <row r="1062" spans="1:1" x14ac:dyDescent="0.25">
      <c r="A1062" s="9"/>
    </row>
    <row r="1063" spans="1:1" x14ac:dyDescent="0.25">
      <c r="A1063" s="9"/>
    </row>
    <row r="1064" spans="1:1" x14ac:dyDescent="0.25">
      <c r="A1064" s="9"/>
    </row>
    <row r="1065" spans="1:1" x14ac:dyDescent="0.25">
      <c r="A1065" s="9"/>
    </row>
    <row r="1066" spans="1:1" x14ac:dyDescent="0.25">
      <c r="A1066" s="9"/>
    </row>
    <row r="1067" spans="1:1" x14ac:dyDescent="0.25">
      <c r="A1067" s="9"/>
    </row>
    <row r="1068" spans="1:1" x14ac:dyDescent="0.25">
      <c r="A1068" s="9"/>
    </row>
    <row r="1069" spans="1:1" x14ac:dyDescent="0.25">
      <c r="A1069" s="9"/>
    </row>
    <row r="1070" spans="1:1" x14ac:dyDescent="0.25">
      <c r="A1070" s="9"/>
    </row>
    <row r="1071" spans="1:1" x14ac:dyDescent="0.25">
      <c r="A1071" s="9"/>
    </row>
    <row r="1072" spans="1:1" x14ac:dyDescent="0.25">
      <c r="A1072" s="9"/>
    </row>
    <row r="1073" spans="1:1" x14ac:dyDescent="0.25">
      <c r="A1073" s="9"/>
    </row>
    <row r="1074" spans="1:1" x14ac:dyDescent="0.25">
      <c r="A1074" s="9"/>
    </row>
    <row r="1075" spans="1:1" x14ac:dyDescent="0.25">
      <c r="A1075" s="9"/>
    </row>
    <row r="1076" spans="1:1" x14ac:dyDescent="0.25">
      <c r="A1076" s="9"/>
    </row>
    <row r="1077" spans="1:1" x14ac:dyDescent="0.25">
      <c r="A1077" s="9"/>
    </row>
    <row r="1078" spans="1:1" x14ac:dyDescent="0.25">
      <c r="A1078" s="9"/>
    </row>
    <row r="1079" spans="1:1" x14ac:dyDescent="0.25">
      <c r="A1079" s="9"/>
    </row>
    <row r="1080" spans="1:1" x14ac:dyDescent="0.25">
      <c r="A1080" s="9"/>
    </row>
    <row r="1081" spans="1:1" x14ac:dyDescent="0.25">
      <c r="A1081" s="9"/>
    </row>
    <row r="1082" spans="1:1" x14ac:dyDescent="0.25">
      <c r="A1082" s="9"/>
    </row>
    <row r="1083" spans="1:1" x14ac:dyDescent="0.25">
      <c r="A1083" s="9"/>
    </row>
    <row r="1084" spans="1:1" x14ac:dyDescent="0.25">
      <c r="A1084" s="9"/>
    </row>
    <row r="1085" spans="1:1" x14ac:dyDescent="0.25">
      <c r="A1085" s="9"/>
    </row>
    <row r="1086" spans="1:1" x14ac:dyDescent="0.25">
      <c r="A1086" s="9"/>
    </row>
    <row r="1087" spans="1:1" x14ac:dyDescent="0.25">
      <c r="A1087" s="9"/>
    </row>
    <row r="1088" spans="1:1" x14ac:dyDescent="0.25">
      <c r="A1088" s="9"/>
    </row>
    <row r="1089" spans="1:1" x14ac:dyDescent="0.25">
      <c r="A1089" s="9"/>
    </row>
    <row r="1090" spans="1:1" x14ac:dyDescent="0.25">
      <c r="A1090" s="9"/>
    </row>
    <row r="1091" spans="1:1" x14ac:dyDescent="0.25">
      <c r="A1091" s="9"/>
    </row>
    <row r="1092" spans="1:1" x14ac:dyDescent="0.25">
      <c r="A1092" s="9"/>
    </row>
    <row r="1093" spans="1:1" x14ac:dyDescent="0.25">
      <c r="A1093" s="9"/>
    </row>
    <row r="1094" spans="1:1" x14ac:dyDescent="0.25">
      <c r="A1094" s="9"/>
    </row>
    <row r="1095" spans="1:1" x14ac:dyDescent="0.25">
      <c r="A1095" s="9"/>
    </row>
    <row r="1096" spans="1:1" x14ac:dyDescent="0.25">
      <c r="A1096" s="9"/>
    </row>
    <row r="1097" spans="1:1" x14ac:dyDescent="0.25">
      <c r="A1097" s="9"/>
    </row>
    <row r="1098" spans="1:1" x14ac:dyDescent="0.25">
      <c r="A1098" s="9"/>
    </row>
    <row r="1099" spans="1:1" x14ac:dyDescent="0.25">
      <c r="A1099" s="9"/>
    </row>
    <row r="1100" spans="1:1" x14ac:dyDescent="0.25">
      <c r="A1100" s="9"/>
    </row>
    <row r="1101" spans="1:1" x14ac:dyDescent="0.25">
      <c r="A1101" s="9"/>
    </row>
    <row r="1102" spans="1:1" x14ac:dyDescent="0.25">
      <c r="A1102" s="9"/>
    </row>
    <row r="1103" spans="1:1" x14ac:dyDescent="0.25">
      <c r="A1103" s="9"/>
    </row>
    <row r="1104" spans="1:1" x14ac:dyDescent="0.25">
      <c r="A1104" s="9"/>
    </row>
    <row r="1105" spans="1:1" x14ac:dyDescent="0.25">
      <c r="A1105" s="9"/>
    </row>
    <row r="1106" spans="1:1" x14ac:dyDescent="0.25">
      <c r="A1106" s="9"/>
    </row>
    <row r="1107" spans="1:1" x14ac:dyDescent="0.25">
      <c r="A1107" s="9"/>
    </row>
    <row r="1108" spans="1:1" x14ac:dyDescent="0.25">
      <c r="A1108" s="9"/>
    </row>
    <row r="1109" spans="1:1" x14ac:dyDescent="0.25">
      <c r="A1109" s="9"/>
    </row>
    <row r="1110" spans="1:1" x14ac:dyDescent="0.25">
      <c r="A1110" s="9"/>
    </row>
    <row r="1111" spans="1:1" x14ac:dyDescent="0.25">
      <c r="A1111" s="9"/>
    </row>
    <row r="1112" spans="1:1" x14ac:dyDescent="0.25">
      <c r="A1112" s="9"/>
    </row>
    <row r="1113" spans="1:1" x14ac:dyDescent="0.25">
      <c r="A1113" s="9"/>
    </row>
    <row r="1114" spans="1:1" x14ac:dyDescent="0.25">
      <c r="A1114" s="9"/>
    </row>
    <row r="1115" spans="1:1" x14ac:dyDescent="0.25">
      <c r="A1115" s="9"/>
    </row>
    <row r="1116" spans="1:1" x14ac:dyDescent="0.25">
      <c r="A1116" s="9"/>
    </row>
    <row r="1117" spans="1:1" x14ac:dyDescent="0.25">
      <c r="A1117" s="9"/>
    </row>
    <row r="1118" spans="1:1" x14ac:dyDescent="0.25">
      <c r="A1118" s="9"/>
    </row>
    <row r="1119" spans="1:1" x14ac:dyDescent="0.25">
      <c r="A1119" s="9"/>
    </row>
    <row r="1120" spans="1:1" x14ac:dyDescent="0.25">
      <c r="A1120" s="9"/>
    </row>
    <row r="1121" spans="1:1" x14ac:dyDescent="0.25">
      <c r="A1121" s="9"/>
    </row>
    <row r="1122" spans="1:1" x14ac:dyDescent="0.25">
      <c r="A1122" s="9"/>
    </row>
    <row r="1123" spans="1:1" x14ac:dyDescent="0.25">
      <c r="A1123" s="9"/>
    </row>
    <row r="1124" spans="1:1" x14ac:dyDescent="0.25">
      <c r="A1124" s="9"/>
    </row>
    <row r="1125" spans="1:1" x14ac:dyDescent="0.25">
      <c r="A1125" s="9"/>
    </row>
    <row r="1126" spans="1:1" x14ac:dyDescent="0.25">
      <c r="A1126" s="9"/>
    </row>
    <row r="1127" spans="1:1" x14ac:dyDescent="0.25">
      <c r="A1127" s="9"/>
    </row>
    <row r="1128" spans="1:1" x14ac:dyDescent="0.25">
      <c r="A1128" s="9"/>
    </row>
    <row r="1129" spans="1:1" x14ac:dyDescent="0.25">
      <c r="A1129" s="9"/>
    </row>
    <row r="1130" spans="1:1" x14ac:dyDescent="0.25">
      <c r="A1130" s="9"/>
    </row>
    <row r="1131" spans="1:1" x14ac:dyDescent="0.25">
      <c r="A1131" s="9"/>
    </row>
    <row r="1132" spans="1:1" x14ac:dyDescent="0.25">
      <c r="A1132" s="9"/>
    </row>
    <row r="1133" spans="1:1" x14ac:dyDescent="0.25">
      <c r="A1133" s="9"/>
    </row>
    <row r="1134" spans="1:1" x14ac:dyDescent="0.25">
      <c r="A1134" s="9"/>
    </row>
    <row r="1135" spans="1:1" x14ac:dyDescent="0.25">
      <c r="A1135" s="9"/>
    </row>
    <row r="1136" spans="1:1" x14ac:dyDescent="0.25">
      <c r="A1136" s="9"/>
    </row>
    <row r="1137" spans="1:1" x14ac:dyDescent="0.25">
      <c r="A1137" s="9"/>
    </row>
    <row r="1138" spans="1:1" x14ac:dyDescent="0.25">
      <c r="A1138" s="9"/>
    </row>
    <row r="1139" spans="1:1" x14ac:dyDescent="0.25">
      <c r="A1139" s="9"/>
    </row>
    <row r="1140" spans="1:1" x14ac:dyDescent="0.25">
      <c r="A1140" s="9"/>
    </row>
    <row r="1141" spans="1:1" x14ac:dyDescent="0.25">
      <c r="A1141" s="9"/>
    </row>
    <row r="1142" spans="1:1" x14ac:dyDescent="0.25">
      <c r="A1142" s="9"/>
    </row>
    <row r="1143" spans="1:1" x14ac:dyDescent="0.25">
      <c r="A1143" s="9"/>
    </row>
    <row r="1144" spans="1:1" x14ac:dyDescent="0.25">
      <c r="A1144" s="9"/>
    </row>
    <row r="1145" spans="1:1" x14ac:dyDescent="0.25">
      <c r="A1145" s="9"/>
    </row>
    <row r="1146" spans="1:1" x14ac:dyDescent="0.25">
      <c r="A1146" s="9"/>
    </row>
    <row r="1147" spans="1:1" x14ac:dyDescent="0.25">
      <c r="A1147" s="9"/>
    </row>
    <row r="1148" spans="1:1" x14ac:dyDescent="0.25">
      <c r="A1148" s="9"/>
    </row>
    <row r="1149" spans="1:1" x14ac:dyDescent="0.25">
      <c r="A1149" s="9"/>
    </row>
    <row r="1150" spans="1:1" x14ac:dyDescent="0.25">
      <c r="A1150" s="9"/>
    </row>
    <row r="1151" spans="1:1" x14ac:dyDescent="0.25">
      <c r="A1151" s="9"/>
    </row>
    <row r="1152" spans="1:1" x14ac:dyDescent="0.25">
      <c r="A1152" s="9"/>
    </row>
    <row r="1153" spans="1:1" x14ac:dyDescent="0.25">
      <c r="A1153" s="9"/>
    </row>
    <row r="1154" spans="1:1" x14ac:dyDescent="0.25">
      <c r="A1154" s="9"/>
    </row>
    <row r="1155" spans="1:1" x14ac:dyDescent="0.25">
      <c r="A1155" s="9"/>
    </row>
    <row r="1156" spans="1:1" x14ac:dyDescent="0.25">
      <c r="A1156" s="9"/>
    </row>
    <row r="1157" spans="1:1" x14ac:dyDescent="0.25">
      <c r="A1157" s="9"/>
    </row>
    <row r="1158" spans="1:1" x14ac:dyDescent="0.25">
      <c r="A1158" s="9"/>
    </row>
    <row r="1159" spans="1:1" x14ac:dyDescent="0.25">
      <c r="A1159" s="9"/>
    </row>
    <row r="1160" spans="1:1" x14ac:dyDescent="0.25">
      <c r="A1160" s="9"/>
    </row>
    <row r="1161" spans="1:1" x14ac:dyDescent="0.25">
      <c r="A1161" s="9"/>
    </row>
    <row r="1162" spans="1:1" x14ac:dyDescent="0.25">
      <c r="A1162" s="9"/>
    </row>
    <row r="1163" spans="1:1" x14ac:dyDescent="0.25">
      <c r="A1163" s="9"/>
    </row>
    <row r="1164" spans="1:1" x14ac:dyDescent="0.25">
      <c r="A1164" s="9"/>
    </row>
    <row r="1165" spans="1:1" x14ac:dyDescent="0.25">
      <c r="A1165" s="9"/>
    </row>
    <row r="1166" spans="1:1" x14ac:dyDescent="0.25">
      <c r="A1166" s="9"/>
    </row>
    <row r="1167" spans="1:1" x14ac:dyDescent="0.25">
      <c r="A1167" s="9"/>
    </row>
    <row r="1168" spans="1:1" x14ac:dyDescent="0.25">
      <c r="A1168" s="9"/>
    </row>
    <row r="1169" spans="1:1" x14ac:dyDescent="0.25">
      <c r="A1169" s="9"/>
    </row>
    <row r="1170" spans="1:1" x14ac:dyDescent="0.25">
      <c r="A1170" s="9"/>
    </row>
    <row r="1171" spans="1:1" x14ac:dyDescent="0.25">
      <c r="A1171" s="9"/>
    </row>
    <row r="1172" spans="1:1" x14ac:dyDescent="0.25">
      <c r="A1172" s="9"/>
    </row>
    <row r="1173" spans="1:1" x14ac:dyDescent="0.25">
      <c r="A1173" s="9"/>
    </row>
    <row r="1174" spans="1:1" x14ac:dyDescent="0.25">
      <c r="A1174" s="9"/>
    </row>
    <row r="1175" spans="1:1" x14ac:dyDescent="0.25">
      <c r="A1175" s="9"/>
    </row>
    <row r="1176" spans="1:1" x14ac:dyDescent="0.25">
      <c r="A1176" s="9"/>
    </row>
    <row r="1177" spans="1:1" x14ac:dyDescent="0.25">
      <c r="A1177" s="9"/>
    </row>
    <row r="1178" spans="1:1" x14ac:dyDescent="0.25">
      <c r="A1178" s="9"/>
    </row>
    <row r="1179" spans="1:1" x14ac:dyDescent="0.25">
      <c r="A1179" s="9"/>
    </row>
    <row r="1180" spans="1:1" x14ac:dyDescent="0.25">
      <c r="A1180" s="9"/>
    </row>
    <row r="1181" spans="1:1" x14ac:dyDescent="0.25">
      <c r="A1181" s="9"/>
    </row>
    <row r="1182" spans="1:1" x14ac:dyDescent="0.25">
      <c r="A1182" s="9"/>
    </row>
    <row r="1183" spans="1:1" x14ac:dyDescent="0.25">
      <c r="A1183" s="9"/>
    </row>
    <row r="1184" spans="1:1" x14ac:dyDescent="0.25">
      <c r="A1184" s="9"/>
    </row>
    <row r="1185" spans="1:1" x14ac:dyDescent="0.25">
      <c r="A1185" s="9"/>
    </row>
    <row r="1186" spans="1:1" x14ac:dyDescent="0.25">
      <c r="A1186" s="9"/>
    </row>
    <row r="1187" spans="1:1" x14ac:dyDescent="0.25">
      <c r="A1187" s="9"/>
    </row>
    <row r="1188" spans="1:1" x14ac:dyDescent="0.25">
      <c r="A1188" s="9"/>
    </row>
    <row r="1189" spans="1:1" x14ac:dyDescent="0.25">
      <c r="A1189" s="9"/>
    </row>
    <row r="1190" spans="1:1" x14ac:dyDescent="0.25">
      <c r="A1190" s="9"/>
    </row>
    <row r="1191" spans="1:1" x14ac:dyDescent="0.25">
      <c r="A1191" s="9"/>
    </row>
    <row r="1192" spans="1:1" x14ac:dyDescent="0.25">
      <c r="A1192" s="9"/>
    </row>
    <row r="1193" spans="1:1" x14ac:dyDescent="0.25">
      <c r="A1193" s="9"/>
    </row>
    <row r="1194" spans="1:1" x14ac:dyDescent="0.25">
      <c r="A1194" s="9"/>
    </row>
    <row r="1195" spans="1:1" x14ac:dyDescent="0.25">
      <c r="A1195" s="9"/>
    </row>
    <row r="1196" spans="1:1" x14ac:dyDescent="0.25">
      <c r="A1196" s="9"/>
    </row>
    <row r="1197" spans="1:1" x14ac:dyDescent="0.25">
      <c r="A1197" s="9"/>
    </row>
    <row r="1198" spans="1:1" x14ac:dyDescent="0.25">
      <c r="A1198" s="9"/>
    </row>
    <row r="1199" spans="1:1" x14ac:dyDescent="0.25">
      <c r="A1199" s="9"/>
    </row>
    <row r="1200" spans="1:1" x14ac:dyDescent="0.25">
      <c r="A1200" s="9"/>
    </row>
    <row r="1201" spans="1:1" x14ac:dyDescent="0.25">
      <c r="A1201" s="9"/>
    </row>
    <row r="1202" spans="1:1" x14ac:dyDescent="0.25">
      <c r="A1202" s="9"/>
    </row>
    <row r="1203" spans="1:1" x14ac:dyDescent="0.25">
      <c r="A1203" s="9"/>
    </row>
    <row r="1204" spans="1:1" x14ac:dyDescent="0.25">
      <c r="A1204" s="9"/>
    </row>
    <row r="1205" spans="1:1" x14ac:dyDescent="0.25">
      <c r="A1205" s="9"/>
    </row>
    <row r="1206" spans="1:1" x14ac:dyDescent="0.25">
      <c r="A1206" s="9"/>
    </row>
    <row r="1207" spans="1:1" x14ac:dyDescent="0.25">
      <c r="A1207" s="9"/>
    </row>
    <row r="1208" spans="1:1" x14ac:dyDescent="0.25">
      <c r="A1208" s="9"/>
    </row>
    <row r="1209" spans="1:1" x14ac:dyDescent="0.25">
      <c r="A1209" s="9"/>
    </row>
    <row r="1210" spans="1:1" x14ac:dyDescent="0.25">
      <c r="A1210" s="9"/>
    </row>
    <row r="1211" spans="1:1" x14ac:dyDescent="0.25">
      <c r="A1211" s="9"/>
    </row>
    <row r="1212" spans="1:1" x14ac:dyDescent="0.25">
      <c r="A1212" s="9"/>
    </row>
    <row r="1213" spans="1:1" x14ac:dyDescent="0.25">
      <c r="A1213" s="9"/>
    </row>
    <row r="1214" spans="1:1" x14ac:dyDescent="0.25">
      <c r="A1214" s="9"/>
    </row>
    <row r="1215" spans="1:1" x14ac:dyDescent="0.25">
      <c r="A1215" s="9"/>
    </row>
    <row r="1216" spans="1:1" x14ac:dyDescent="0.25">
      <c r="A1216" s="9"/>
    </row>
    <row r="1217" spans="1:1" x14ac:dyDescent="0.25">
      <c r="A1217" s="9"/>
    </row>
    <row r="1218" spans="1:1" x14ac:dyDescent="0.25">
      <c r="A1218" s="9"/>
    </row>
    <row r="1219" spans="1:1" x14ac:dyDescent="0.25">
      <c r="A1219" s="9"/>
    </row>
    <row r="1220" spans="1:1" x14ac:dyDescent="0.25">
      <c r="A1220" s="9"/>
    </row>
    <row r="1221" spans="1:1" x14ac:dyDescent="0.25">
      <c r="A1221" s="9"/>
    </row>
    <row r="1222" spans="1:1" x14ac:dyDescent="0.25">
      <c r="A1222" s="9"/>
    </row>
    <row r="1223" spans="1:1" x14ac:dyDescent="0.25">
      <c r="A1223" s="9"/>
    </row>
    <row r="1224" spans="1:1" x14ac:dyDescent="0.25">
      <c r="A1224" s="9"/>
    </row>
    <row r="1225" spans="1:1" x14ac:dyDescent="0.25">
      <c r="A1225" s="9"/>
    </row>
    <row r="1226" spans="1:1" x14ac:dyDescent="0.25">
      <c r="A1226" s="9"/>
    </row>
    <row r="1227" spans="1:1" x14ac:dyDescent="0.25">
      <c r="A1227" s="9"/>
    </row>
    <row r="1228" spans="1:1" x14ac:dyDescent="0.25">
      <c r="A1228" s="9"/>
    </row>
    <row r="1229" spans="1:1" x14ac:dyDescent="0.25">
      <c r="A1229" s="9"/>
    </row>
    <row r="1230" spans="1:1" x14ac:dyDescent="0.25">
      <c r="A1230" s="9"/>
    </row>
    <row r="1231" spans="1:1" x14ac:dyDescent="0.25">
      <c r="A1231" s="9"/>
    </row>
    <row r="1232" spans="1:1" x14ac:dyDescent="0.25">
      <c r="A1232" s="9"/>
    </row>
    <row r="1233" spans="1:1" x14ac:dyDescent="0.25">
      <c r="A1233" s="9"/>
    </row>
    <row r="1234" spans="1:1" x14ac:dyDescent="0.25">
      <c r="A1234" s="9"/>
    </row>
    <row r="1235" spans="1:1" x14ac:dyDescent="0.25">
      <c r="A1235" s="9"/>
    </row>
    <row r="1236" spans="1:1" x14ac:dyDescent="0.25">
      <c r="A1236" s="9"/>
    </row>
    <row r="1237" spans="1:1" x14ac:dyDescent="0.25">
      <c r="A1237" s="9"/>
    </row>
    <row r="1238" spans="1:1" x14ac:dyDescent="0.25">
      <c r="A1238" s="9"/>
    </row>
    <row r="1239" spans="1:1" x14ac:dyDescent="0.25">
      <c r="A1239" s="9"/>
    </row>
    <row r="1240" spans="1:1" x14ac:dyDescent="0.25">
      <c r="A1240" s="9"/>
    </row>
    <row r="1241" spans="1:1" x14ac:dyDescent="0.25">
      <c r="A1241" s="9"/>
    </row>
    <row r="1242" spans="1:1" x14ac:dyDescent="0.25">
      <c r="A1242" s="9"/>
    </row>
    <row r="1243" spans="1:1" x14ac:dyDescent="0.25">
      <c r="A1243" s="9"/>
    </row>
    <row r="1244" spans="1:1" x14ac:dyDescent="0.25">
      <c r="A1244" s="9"/>
    </row>
    <row r="1245" spans="1:1" x14ac:dyDescent="0.25">
      <c r="A1245" s="9"/>
    </row>
    <row r="1246" spans="1:1" x14ac:dyDescent="0.25">
      <c r="A1246" s="9"/>
    </row>
    <row r="1247" spans="1:1" x14ac:dyDescent="0.25">
      <c r="A1247" s="9"/>
    </row>
    <row r="1248" spans="1:1" x14ac:dyDescent="0.25">
      <c r="A1248" s="9"/>
    </row>
    <row r="1249" spans="1:1" x14ac:dyDescent="0.25">
      <c r="A1249" s="9"/>
    </row>
    <row r="1250" spans="1:1" x14ac:dyDescent="0.25">
      <c r="A1250" s="9"/>
    </row>
    <row r="1251" spans="1:1" x14ac:dyDescent="0.25">
      <c r="A1251" s="9"/>
    </row>
    <row r="1252" spans="1:1" x14ac:dyDescent="0.25">
      <c r="A1252" s="9"/>
    </row>
    <row r="1253" spans="1:1" x14ac:dyDescent="0.25">
      <c r="A1253" s="9"/>
    </row>
    <row r="1254" spans="1:1" x14ac:dyDescent="0.25">
      <c r="A1254" s="9"/>
    </row>
    <row r="1255" spans="1:1" x14ac:dyDescent="0.25">
      <c r="A1255" s="9"/>
    </row>
    <row r="1256" spans="1:1" x14ac:dyDescent="0.25">
      <c r="A1256" s="9"/>
    </row>
    <row r="1257" spans="1:1" x14ac:dyDescent="0.25">
      <c r="A1257" s="9"/>
    </row>
    <row r="1258" spans="1:1" x14ac:dyDescent="0.25">
      <c r="A1258" s="9"/>
    </row>
    <row r="1259" spans="1:1" x14ac:dyDescent="0.25">
      <c r="A1259" s="9"/>
    </row>
    <row r="1260" spans="1:1" x14ac:dyDescent="0.25">
      <c r="A1260" s="9"/>
    </row>
    <row r="1261" spans="1:1" x14ac:dyDescent="0.25">
      <c r="A1261" s="9"/>
    </row>
    <row r="1262" spans="1:1" x14ac:dyDescent="0.25">
      <c r="A1262" s="9"/>
    </row>
    <row r="1263" spans="1:1" x14ac:dyDescent="0.25">
      <c r="A1263" s="9"/>
    </row>
    <row r="1264" spans="1:1" x14ac:dyDescent="0.25">
      <c r="A1264" s="9"/>
    </row>
    <row r="1265" spans="1:1" x14ac:dyDescent="0.25">
      <c r="A1265" s="9"/>
    </row>
    <row r="1266" spans="1:1" x14ac:dyDescent="0.25">
      <c r="A1266" s="9"/>
    </row>
    <row r="1267" spans="1:1" x14ac:dyDescent="0.25">
      <c r="A1267" s="9"/>
    </row>
    <row r="1268" spans="1:1" x14ac:dyDescent="0.25">
      <c r="A1268" s="9"/>
    </row>
    <row r="1269" spans="1:1" x14ac:dyDescent="0.25">
      <c r="A1269" s="9"/>
    </row>
    <row r="1270" spans="1:1" x14ac:dyDescent="0.25">
      <c r="A1270" s="9"/>
    </row>
    <row r="1271" spans="1:1" x14ac:dyDescent="0.25">
      <c r="A1271" s="9"/>
    </row>
    <row r="1272" spans="1:1" x14ac:dyDescent="0.25">
      <c r="A1272" s="9"/>
    </row>
    <row r="1273" spans="1:1" x14ac:dyDescent="0.25">
      <c r="A1273" s="9"/>
    </row>
    <row r="1274" spans="1:1" x14ac:dyDescent="0.25">
      <c r="A1274" s="9"/>
    </row>
    <row r="1275" spans="1:1" x14ac:dyDescent="0.25">
      <c r="A1275" s="9"/>
    </row>
    <row r="1276" spans="1:1" x14ac:dyDescent="0.25">
      <c r="A1276" s="9"/>
    </row>
    <row r="1277" spans="1:1" x14ac:dyDescent="0.25">
      <c r="A1277" s="9"/>
    </row>
    <row r="1278" spans="1:1" x14ac:dyDescent="0.25">
      <c r="A1278" s="9"/>
    </row>
    <row r="1279" spans="1:1" x14ac:dyDescent="0.25">
      <c r="A1279" s="9"/>
    </row>
    <row r="1280" spans="1:1" x14ac:dyDescent="0.25">
      <c r="A1280" s="9"/>
    </row>
    <row r="1281" spans="1:1" x14ac:dyDescent="0.25">
      <c r="A1281" s="9"/>
    </row>
    <row r="1282" spans="1:1" x14ac:dyDescent="0.25">
      <c r="A1282" s="9"/>
    </row>
    <row r="1283" spans="1:1" x14ac:dyDescent="0.25">
      <c r="A1283" s="9"/>
    </row>
    <row r="1284" spans="1:1" x14ac:dyDescent="0.25">
      <c r="A1284" s="9"/>
    </row>
    <row r="1285" spans="1:1" x14ac:dyDescent="0.25">
      <c r="A1285" s="9"/>
    </row>
    <row r="1286" spans="1:1" x14ac:dyDescent="0.25">
      <c r="A1286" s="9"/>
    </row>
    <row r="1287" spans="1:1" x14ac:dyDescent="0.25">
      <c r="A1287" s="9"/>
    </row>
    <row r="1288" spans="1:1" x14ac:dyDescent="0.25">
      <c r="A1288" s="9"/>
    </row>
    <row r="1289" spans="1:1" x14ac:dyDescent="0.25">
      <c r="A1289" s="9"/>
    </row>
    <row r="1290" spans="1:1" x14ac:dyDescent="0.25">
      <c r="A1290" s="9"/>
    </row>
    <row r="1291" spans="1:1" x14ac:dyDescent="0.25">
      <c r="A1291" s="9"/>
    </row>
    <row r="1292" spans="1:1" x14ac:dyDescent="0.25">
      <c r="A1292" s="9"/>
    </row>
    <row r="1293" spans="1:1" x14ac:dyDescent="0.25">
      <c r="A1293" s="9"/>
    </row>
    <row r="1294" spans="1:1" x14ac:dyDescent="0.25">
      <c r="A1294" s="9"/>
    </row>
    <row r="1295" spans="1:1" x14ac:dyDescent="0.25">
      <c r="A1295" s="9"/>
    </row>
    <row r="1296" spans="1:1" x14ac:dyDescent="0.25">
      <c r="A1296" s="9"/>
    </row>
    <row r="1297" spans="1:1" x14ac:dyDescent="0.25">
      <c r="A1297" s="9"/>
    </row>
    <row r="1298" spans="1:1" x14ac:dyDescent="0.25">
      <c r="A1298" s="9"/>
    </row>
    <row r="1299" spans="1:1" x14ac:dyDescent="0.25">
      <c r="A1299" s="9"/>
    </row>
    <row r="1300" spans="1:1" x14ac:dyDescent="0.25">
      <c r="A1300" s="9"/>
    </row>
    <row r="1301" spans="1:1" x14ac:dyDescent="0.25">
      <c r="A1301" s="9"/>
    </row>
    <row r="1302" spans="1:1" x14ac:dyDescent="0.25">
      <c r="A1302" s="9"/>
    </row>
    <row r="1303" spans="1:1" x14ac:dyDescent="0.25">
      <c r="A1303" s="9"/>
    </row>
    <row r="1304" spans="1:1" x14ac:dyDescent="0.25">
      <c r="A1304" s="9"/>
    </row>
    <row r="1305" spans="1:1" x14ac:dyDescent="0.25">
      <c r="A1305" s="9"/>
    </row>
    <row r="1306" spans="1:1" x14ac:dyDescent="0.25">
      <c r="A1306" s="9"/>
    </row>
    <row r="1307" spans="1:1" x14ac:dyDescent="0.25">
      <c r="A1307" s="9"/>
    </row>
    <row r="1308" spans="1:1" x14ac:dyDescent="0.25">
      <c r="A1308" s="9"/>
    </row>
    <row r="1309" spans="1:1" x14ac:dyDescent="0.25">
      <c r="A1309" s="9"/>
    </row>
    <row r="1310" spans="1:1" x14ac:dyDescent="0.25">
      <c r="A1310" s="9"/>
    </row>
    <row r="1311" spans="1:1" x14ac:dyDescent="0.25">
      <c r="A1311" s="9"/>
    </row>
    <row r="1312" spans="1:1" x14ac:dyDescent="0.25">
      <c r="A1312" s="9"/>
    </row>
    <row r="1313" spans="1:1" x14ac:dyDescent="0.25">
      <c r="A1313" s="9"/>
    </row>
    <row r="1314" spans="1:1" x14ac:dyDescent="0.25">
      <c r="A1314" s="9"/>
    </row>
    <row r="1315" spans="1:1" x14ac:dyDescent="0.25">
      <c r="A1315" s="9"/>
    </row>
    <row r="1316" spans="1:1" x14ac:dyDescent="0.25">
      <c r="A1316" s="9"/>
    </row>
    <row r="1317" spans="1:1" x14ac:dyDescent="0.25">
      <c r="A1317" s="9"/>
    </row>
    <row r="1318" spans="1:1" x14ac:dyDescent="0.25">
      <c r="A1318" s="9"/>
    </row>
    <row r="1319" spans="1:1" x14ac:dyDescent="0.25">
      <c r="A1319" s="9"/>
    </row>
    <row r="1320" spans="1:1" x14ac:dyDescent="0.25">
      <c r="A1320" s="9"/>
    </row>
    <row r="1321" spans="1:1" x14ac:dyDescent="0.25">
      <c r="A1321" s="9"/>
    </row>
    <row r="1322" spans="1:1" x14ac:dyDescent="0.25">
      <c r="A1322" s="9"/>
    </row>
    <row r="1323" spans="1:1" x14ac:dyDescent="0.25">
      <c r="A1323" s="9"/>
    </row>
    <row r="1324" spans="1:1" x14ac:dyDescent="0.25">
      <c r="A1324" s="9"/>
    </row>
    <row r="1325" spans="1:1" x14ac:dyDescent="0.25">
      <c r="A1325" s="9"/>
    </row>
    <row r="1326" spans="1:1" x14ac:dyDescent="0.25">
      <c r="A1326" s="9"/>
    </row>
    <row r="1327" spans="1:1" x14ac:dyDescent="0.25">
      <c r="A1327" s="9"/>
    </row>
    <row r="1328" spans="1:1" x14ac:dyDescent="0.25">
      <c r="A1328" s="9"/>
    </row>
    <row r="1329" spans="1:1" x14ac:dyDescent="0.25">
      <c r="A1329" s="9"/>
    </row>
    <row r="1330" spans="1:1" x14ac:dyDescent="0.25">
      <c r="A1330" s="9"/>
    </row>
    <row r="1331" spans="1:1" x14ac:dyDescent="0.25">
      <c r="A1331" s="9"/>
    </row>
    <row r="1332" spans="1:1" x14ac:dyDescent="0.25">
      <c r="A1332" s="9"/>
    </row>
    <row r="1333" spans="1:1" x14ac:dyDescent="0.25">
      <c r="A1333" s="9"/>
    </row>
    <row r="1334" spans="1:1" x14ac:dyDescent="0.25">
      <c r="A1334" s="9"/>
    </row>
    <row r="1335" spans="1:1" x14ac:dyDescent="0.25">
      <c r="A1335" s="9"/>
    </row>
    <row r="1336" spans="1:1" x14ac:dyDescent="0.25">
      <c r="A1336" s="9"/>
    </row>
    <row r="1337" spans="1:1" x14ac:dyDescent="0.25">
      <c r="A1337" s="9"/>
    </row>
    <row r="1338" spans="1:1" x14ac:dyDescent="0.25">
      <c r="A1338" s="9"/>
    </row>
    <row r="1339" spans="1:1" x14ac:dyDescent="0.25">
      <c r="A1339" s="9"/>
    </row>
    <row r="1340" spans="1:1" x14ac:dyDescent="0.25">
      <c r="A1340" s="9"/>
    </row>
    <row r="1341" spans="1:1" x14ac:dyDescent="0.25">
      <c r="A1341" s="9"/>
    </row>
    <row r="1342" spans="1:1" x14ac:dyDescent="0.25">
      <c r="A1342" s="9"/>
    </row>
    <row r="1343" spans="1:1" x14ac:dyDescent="0.25">
      <c r="A1343" s="9"/>
    </row>
    <row r="1344" spans="1:1" x14ac:dyDescent="0.25">
      <c r="A1344" s="9"/>
    </row>
    <row r="1345" spans="1:1" x14ac:dyDescent="0.25">
      <c r="A1345" s="9"/>
    </row>
    <row r="1346" spans="1:1" x14ac:dyDescent="0.25">
      <c r="A1346" s="9"/>
    </row>
    <row r="1347" spans="1:1" x14ac:dyDescent="0.25">
      <c r="A1347" s="9"/>
    </row>
    <row r="1348" spans="1:1" x14ac:dyDescent="0.25">
      <c r="A1348" s="9"/>
    </row>
    <row r="1349" spans="1:1" x14ac:dyDescent="0.25">
      <c r="A1349" s="9"/>
    </row>
    <row r="1350" spans="1:1" x14ac:dyDescent="0.25">
      <c r="A1350" s="9"/>
    </row>
    <row r="1351" spans="1:1" x14ac:dyDescent="0.25">
      <c r="A1351" s="9"/>
    </row>
    <row r="1352" spans="1:1" x14ac:dyDescent="0.25">
      <c r="A1352" s="9"/>
    </row>
    <row r="1353" spans="1:1" x14ac:dyDescent="0.25">
      <c r="A1353" s="9"/>
    </row>
    <row r="1354" spans="1:1" x14ac:dyDescent="0.25">
      <c r="A1354" s="9"/>
    </row>
    <row r="1355" spans="1:1" x14ac:dyDescent="0.25">
      <c r="A1355" s="9"/>
    </row>
    <row r="1356" spans="1:1" x14ac:dyDescent="0.25">
      <c r="A1356" s="9"/>
    </row>
    <row r="1357" spans="1:1" x14ac:dyDescent="0.25">
      <c r="A1357" s="9"/>
    </row>
    <row r="1358" spans="1:1" x14ac:dyDescent="0.25">
      <c r="A1358" s="9"/>
    </row>
    <row r="1359" spans="1:1" x14ac:dyDescent="0.25">
      <c r="A1359" s="9"/>
    </row>
    <row r="1360" spans="1:1" x14ac:dyDescent="0.25">
      <c r="A1360" s="9"/>
    </row>
    <row r="1361" spans="1:1" x14ac:dyDescent="0.25">
      <c r="A1361" s="9"/>
    </row>
    <row r="1362" spans="1:1" x14ac:dyDescent="0.25">
      <c r="A1362" s="9"/>
    </row>
    <row r="1363" spans="1:1" x14ac:dyDescent="0.25">
      <c r="A1363" s="9"/>
    </row>
    <row r="1364" spans="1:1" x14ac:dyDescent="0.25">
      <c r="A1364" s="9"/>
    </row>
    <row r="1365" spans="1:1" x14ac:dyDescent="0.25">
      <c r="A1365" s="9"/>
    </row>
    <row r="1366" spans="1:1" x14ac:dyDescent="0.25">
      <c r="A1366" s="9"/>
    </row>
    <row r="1367" spans="1:1" x14ac:dyDescent="0.25">
      <c r="A1367" s="9"/>
    </row>
    <row r="1368" spans="1:1" x14ac:dyDescent="0.25">
      <c r="A1368" s="9"/>
    </row>
    <row r="1369" spans="1:1" x14ac:dyDescent="0.25">
      <c r="A1369" s="9"/>
    </row>
    <row r="1370" spans="1:1" x14ac:dyDescent="0.25">
      <c r="A1370" s="9"/>
    </row>
    <row r="1371" spans="1:1" x14ac:dyDescent="0.25">
      <c r="A1371" s="9"/>
    </row>
    <row r="1372" spans="1:1" x14ac:dyDescent="0.25">
      <c r="A1372" s="9"/>
    </row>
    <row r="1373" spans="1:1" x14ac:dyDescent="0.25">
      <c r="A1373" s="9"/>
    </row>
    <row r="1374" spans="1:1" x14ac:dyDescent="0.25">
      <c r="A1374" s="9"/>
    </row>
    <row r="1375" spans="1:1" x14ac:dyDescent="0.25">
      <c r="A1375" s="9"/>
    </row>
    <row r="1376" spans="1:1" x14ac:dyDescent="0.25">
      <c r="A1376" s="9"/>
    </row>
    <row r="1377" spans="1:1" x14ac:dyDescent="0.25">
      <c r="A1377" s="9"/>
    </row>
    <row r="1378" spans="1:1" x14ac:dyDescent="0.25">
      <c r="A1378" s="9"/>
    </row>
    <row r="1379" spans="1:1" x14ac:dyDescent="0.25">
      <c r="A1379" s="9"/>
    </row>
    <row r="1380" spans="1:1" x14ac:dyDescent="0.25">
      <c r="A1380" s="9"/>
    </row>
    <row r="1381" spans="1:1" x14ac:dyDescent="0.25">
      <c r="A1381" s="9"/>
    </row>
    <row r="1382" spans="1:1" x14ac:dyDescent="0.25">
      <c r="A1382" s="9"/>
    </row>
    <row r="1383" spans="1:1" x14ac:dyDescent="0.25">
      <c r="A1383" s="9"/>
    </row>
    <row r="1384" spans="1:1" x14ac:dyDescent="0.25">
      <c r="A1384" s="9"/>
    </row>
    <row r="1385" spans="1:1" x14ac:dyDescent="0.25">
      <c r="A1385" s="9"/>
    </row>
    <row r="1386" spans="1:1" x14ac:dyDescent="0.25">
      <c r="A1386" s="9"/>
    </row>
    <row r="1387" spans="1:1" x14ac:dyDescent="0.25">
      <c r="A1387" s="9"/>
    </row>
    <row r="1388" spans="1:1" x14ac:dyDescent="0.25">
      <c r="A1388" s="9"/>
    </row>
    <row r="1389" spans="1:1" x14ac:dyDescent="0.25">
      <c r="A1389" s="9"/>
    </row>
    <row r="1390" spans="1:1" x14ac:dyDescent="0.25">
      <c r="A1390" s="9"/>
    </row>
    <row r="1391" spans="1:1" x14ac:dyDescent="0.25">
      <c r="A1391" s="9"/>
    </row>
    <row r="1392" spans="1:1" x14ac:dyDescent="0.25">
      <c r="A1392" s="9"/>
    </row>
    <row r="1393" spans="1:1" x14ac:dyDescent="0.25">
      <c r="A1393" s="9"/>
    </row>
    <row r="1394" spans="1:1" x14ac:dyDescent="0.25">
      <c r="A1394" s="9"/>
    </row>
    <row r="1395" spans="1:1" x14ac:dyDescent="0.25">
      <c r="A1395" s="9"/>
    </row>
    <row r="1396" spans="1:1" x14ac:dyDescent="0.25">
      <c r="A1396" s="9"/>
    </row>
    <row r="1397" spans="1:1" x14ac:dyDescent="0.25">
      <c r="A1397" s="9"/>
    </row>
    <row r="1398" spans="1:1" x14ac:dyDescent="0.25">
      <c r="A1398" s="9"/>
    </row>
    <row r="1399" spans="1:1" x14ac:dyDescent="0.25">
      <c r="A1399" s="9"/>
    </row>
    <row r="1400" spans="1:1" x14ac:dyDescent="0.25">
      <c r="A1400" s="9"/>
    </row>
    <row r="1401" spans="1:1" x14ac:dyDescent="0.25">
      <c r="A1401" s="9"/>
    </row>
    <row r="1402" spans="1:1" x14ac:dyDescent="0.25">
      <c r="A1402" s="9"/>
    </row>
    <row r="1403" spans="1:1" x14ac:dyDescent="0.25">
      <c r="A1403" s="9"/>
    </row>
    <row r="1404" spans="1:1" x14ac:dyDescent="0.25">
      <c r="A1404" s="9"/>
    </row>
    <row r="1405" spans="1:1" x14ac:dyDescent="0.25">
      <c r="A1405" s="9"/>
    </row>
    <row r="1406" spans="1:1" x14ac:dyDescent="0.25">
      <c r="A1406" s="9"/>
    </row>
    <row r="1407" spans="1:1" x14ac:dyDescent="0.25">
      <c r="A1407" s="9"/>
    </row>
    <row r="1408" spans="1:1" x14ac:dyDescent="0.25">
      <c r="A1408" s="9"/>
    </row>
    <row r="1409" spans="1:1" x14ac:dyDescent="0.25">
      <c r="A1409" s="9"/>
    </row>
    <row r="1410" spans="1:1" x14ac:dyDescent="0.25">
      <c r="A1410" s="9"/>
    </row>
    <row r="1411" spans="1:1" x14ac:dyDescent="0.25">
      <c r="A1411" s="9"/>
    </row>
    <row r="1412" spans="1:1" x14ac:dyDescent="0.25">
      <c r="A1412" s="9"/>
    </row>
    <row r="1413" spans="1:1" x14ac:dyDescent="0.25">
      <c r="A1413" s="9"/>
    </row>
    <row r="1414" spans="1:1" x14ac:dyDescent="0.25">
      <c r="A1414" s="9"/>
    </row>
    <row r="1415" spans="1:1" x14ac:dyDescent="0.25">
      <c r="A1415" s="9"/>
    </row>
    <row r="1416" spans="1:1" x14ac:dyDescent="0.25">
      <c r="A1416" s="9"/>
    </row>
    <row r="1417" spans="1:1" x14ac:dyDescent="0.25">
      <c r="A1417" s="9"/>
    </row>
    <row r="1418" spans="1:1" x14ac:dyDescent="0.25">
      <c r="A1418" s="9"/>
    </row>
    <row r="1419" spans="1:1" x14ac:dyDescent="0.25">
      <c r="A1419" s="9"/>
    </row>
    <row r="1420" spans="1:1" x14ac:dyDescent="0.25">
      <c r="A1420" s="9"/>
    </row>
    <row r="1421" spans="1:1" x14ac:dyDescent="0.25">
      <c r="A1421" s="9"/>
    </row>
    <row r="1422" spans="1:1" x14ac:dyDescent="0.25">
      <c r="A1422" s="9"/>
    </row>
    <row r="1423" spans="1:1" x14ac:dyDescent="0.25">
      <c r="A1423" s="9"/>
    </row>
    <row r="1424" spans="1:1" x14ac:dyDescent="0.25">
      <c r="A1424" s="9"/>
    </row>
    <row r="1425" spans="1:1" x14ac:dyDescent="0.25">
      <c r="A1425" s="9"/>
    </row>
    <row r="1426" spans="1:1" x14ac:dyDescent="0.25">
      <c r="A1426" s="9"/>
    </row>
    <row r="1427" spans="1:1" x14ac:dyDescent="0.25">
      <c r="A1427" s="9"/>
    </row>
    <row r="1428" spans="1:1" x14ac:dyDescent="0.25">
      <c r="A1428" s="9"/>
    </row>
    <row r="1429" spans="1:1" x14ac:dyDescent="0.25">
      <c r="A1429" s="9"/>
    </row>
    <row r="1430" spans="1:1" x14ac:dyDescent="0.25">
      <c r="A1430" s="9"/>
    </row>
    <row r="1431" spans="1:1" x14ac:dyDescent="0.25">
      <c r="A1431" s="9"/>
    </row>
    <row r="1432" spans="1:1" x14ac:dyDescent="0.25">
      <c r="A1432" s="9"/>
    </row>
    <row r="1433" spans="1:1" x14ac:dyDescent="0.25">
      <c r="A1433" s="9"/>
    </row>
    <row r="1434" spans="1:1" x14ac:dyDescent="0.25">
      <c r="A1434" s="9"/>
    </row>
    <row r="1435" spans="1:1" x14ac:dyDescent="0.25">
      <c r="A1435" s="9"/>
    </row>
    <row r="1436" spans="1:1" x14ac:dyDescent="0.25">
      <c r="A1436" s="9"/>
    </row>
    <row r="1437" spans="1:1" x14ac:dyDescent="0.25">
      <c r="A1437" s="9"/>
    </row>
    <row r="1438" spans="1:1" x14ac:dyDescent="0.25">
      <c r="A1438" s="9"/>
    </row>
    <row r="1439" spans="1:1" x14ac:dyDescent="0.25">
      <c r="A1439" s="9"/>
    </row>
    <row r="1440" spans="1:1" x14ac:dyDescent="0.25">
      <c r="A1440" s="9"/>
    </row>
    <row r="1441" spans="1:1" x14ac:dyDescent="0.25">
      <c r="A1441" s="9"/>
    </row>
    <row r="1442" spans="1:1" x14ac:dyDescent="0.25">
      <c r="A1442" s="9"/>
    </row>
    <row r="1443" spans="1:1" x14ac:dyDescent="0.25">
      <c r="A1443" s="9"/>
    </row>
    <row r="1444" spans="1:1" x14ac:dyDescent="0.25">
      <c r="A1444" s="9"/>
    </row>
    <row r="1445" spans="1:1" x14ac:dyDescent="0.25">
      <c r="A1445" s="9"/>
    </row>
    <row r="1446" spans="1:1" x14ac:dyDescent="0.25">
      <c r="A1446" s="9"/>
    </row>
    <row r="1447" spans="1:1" x14ac:dyDescent="0.25">
      <c r="A1447" s="9"/>
    </row>
    <row r="1448" spans="1:1" x14ac:dyDescent="0.25">
      <c r="A1448" s="9"/>
    </row>
    <row r="1449" spans="1:1" x14ac:dyDescent="0.25">
      <c r="A1449" s="9"/>
    </row>
    <row r="1450" spans="1:1" x14ac:dyDescent="0.25">
      <c r="A1450" s="9"/>
    </row>
    <row r="1451" spans="1:1" x14ac:dyDescent="0.25">
      <c r="A1451" s="9"/>
    </row>
    <row r="1452" spans="1:1" x14ac:dyDescent="0.25">
      <c r="A1452" s="9"/>
    </row>
    <row r="1453" spans="1:1" x14ac:dyDescent="0.25">
      <c r="A1453" s="9"/>
    </row>
    <row r="1454" spans="1:1" x14ac:dyDescent="0.25">
      <c r="A1454" s="9"/>
    </row>
    <row r="1455" spans="1:1" x14ac:dyDescent="0.25">
      <c r="A1455" s="9"/>
    </row>
    <row r="1456" spans="1:1" x14ac:dyDescent="0.25">
      <c r="A1456" s="9"/>
    </row>
    <row r="1457" spans="1:1" x14ac:dyDescent="0.25">
      <c r="A1457" s="9"/>
    </row>
    <row r="1458" spans="1:1" x14ac:dyDescent="0.25">
      <c r="A1458" s="9"/>
    </row>
    <row r="1459" spans="1:1" x14ac:dyDescent="0.25">
      <c r="A1459" s="9"/>
    </row>
    <row r="1460" spans="1:1" x14ac:dyDescent="0.25">
      <c r="A1460" s="9"/>
    </row>
    <row r="1461" spans="1:1" x14ac:dyDescent="0.25">
      <c r="A1461" s="9"/>
    </row>
    <row r="1462" spans="1:1" x14ac:dyDescent="0.25">
      <c r="A1462" s="9"/>
    </row>
    <row r="1463" spans="1:1" x14ac:dyDescent="0.25">
      <c r="A1463" s="9"/>
    </row>
    <row r="1464" spans="1:1" x14ac:dyDescent="0.25">
      <c r="A1464" s="9"/>
    </row>
    <row r="1465" spans="1:1" x14ac:dyDescent="0.25">
      <c r="A1465" s="9"/>
    </row>
    <row r="1466" spans="1:1" x14ac:dyDescent="0.25">
      <c r="A1466" s="9"/>
    </row>
    <row r="1467" spans="1:1" x14ac:dyDescent="0.25">
      <c r="A1467" s="9"/>
    </row>
    <row r="1468" spans="1:1" x14ac:dyDescent="0.25">
      <c r="A1468" s="9"/>
    </row>
    <row r="1469" spans="1:1" x14ac:dyDescent="0.25">
      <c r="A1469" s="9"/>
    </row>
    <row r="1470" spans="1:1" x14ac:dyDescent="0.25">
      <c r="A1470" s="9"/>
    </row>
    <row r="1471" spans="1:1" x14ac:dyDescent="0.25">
      <c r="A1471" s="9"/>
    </row>
    <row r="1472" spans="1:1" x14ac:dyDescent="0.25">
      <c r="A1472" s="9"/>
    </row>
    <row r="1473" spans="1:1" x14ac:dyDescent="0.25">
      <c r="A1473" s="9"/>
    </row>
    <row r="1474" spans="1:1" x14ac:dyDescent="0.25">
      <c r="A1474" s="9"/>
    </row>
    <row r="1475" spans="1:1" x14ac:dyDescent="0.25">
      <c r="A1475" s="9"/>
    </row>
    <row r="1476" spans="1:1" x14ac:dyDescent="0.25">
      <c r="A1476" s="9"/>
    </row>
    <row r="1477" spans="1:1" x14ac:dyDescent="0.25">
      <c r="A1477" s="9"/>
    </row>
    <row r="1478" spans="1:1" x14ac:dyDescent="0.25">
      <c r="A1478" s="9"/>
    </row>
    <row r="1479" spans="1:1" x14ac:dyDescent="0.25">
      <c r="A1479" s="9"/>
    </row>
    <row r="1480" spans="1:1" x14ac:dyDescent="0.25">
      <c r="A1480" s="9"/>
    </row>
    <row r="1481" spans="1:1" x14ac:dyDescent="0.25">
      <c r="A1481" s="9"/>
    </row>
    <row r="1482" spans="1:1" x14ac:dyDescent="0.25">
      <c r="A1482" s="9"/>
    </row>
    <row r="1483" spans="1:1" x14ac:dyDescent="0.25">
      <c r="A1483" s="9"/>
    </row>
    <row r="1484" spans="1:1" x14ac:dyDescent="0.25">
      <c r="A1484" s="9"/>
    </row>
    <row r="1485" spans="1:1" x14ac:dyDescent="0.25">
      <c r="A1485" s="9"/>
    </row>
    <row r="1486" spans="1:1" x14ac:dyDescent="0.25">
      <c r="A1486" s="9"/>
    </row>
    <row r="1487" spans="1:1" x14ac:dyDescent="0.25">
      <c r="A1487" s="9"/>
    </row>
    <row r="1488" spans="1:1" x14ac:dyDescent="0.25">
      <c r="A1488" s="9"/>
    </row>
    <row r="1489" spans="1:1" x14ac:dyDescent="0.25">
      <c r="A1489" s="9"/>
    </row>
    <row r="1490" spans="1:1" x14ac:dyDescent="0.25">
      <c r="A1490" s="9"/>
    </row>
    <row r="1491" spans="1:1" x14ac:dyDescent="0.25">
      <c r="A1491" s="9"/>
    </row>
    <row r="1492" spans="1:1" x14ac:dyDescent="0.25">
      <c r="A1492" s="9"/>
    </row>
    <row r="1493" spans="1:1" x14ac:dyDescent="0.25">
      <c r="A1493" s="9"/>
    </row>
    <row r="1494" spans="1:1" x14ac:dyDescent="0.25">
      <c r="A1494" s="9"/>
    </row>
    <row r="1495" spans="1:1" x14ac:dyDescent="0.25">
      <c r="A1495" s="9"/>
    </row>
    <row r="1496" spans="1:1" x14ac:dyDescent="0.25">
      <c r="A1496" s="9"/>
    </row>
    <row r="1497" spans="1:1" x14ac:dyDescent="0.25">
      <c r="A1497" s="9"/>
    </row>
    <row r="1498" spans="1:1" x14ac:dyDescent="0.25">
      <c r="A1498" s="9"/>
    </row>
    <row r="1499" spans="1:1" x14ac:dyDescent="0.25">
      <c r="A1499" s="9"/>
    </row>
    <row r="1500" spans="1:1" x14ac:dyDescent="0.25">
      <c r="A1500" s="9"/>
    </row>
    <row r="1501" spans="1:1" x14ac:dyDescent="0.25">
      <c r="A1501" s="9"/>
    </row>
    <row r="1502" spans="1:1" x14ac:dyDescent="0.25">
      <c r="A1502" s="9"/>
    </row>
    <row r="1503" spans="1:1" x14ac:dyDescent="0.25">
      <c r="A1503" s="9"/>
    </row>
    <row r="1504" spans="1:1" x14ac:dyDescent="0.25">
      <c r="A1504" s="9"/>
    </row>
    <row r="1505" spans="1:1" x14ac:dyDescent="0.25">
      <c r="A1505" s="9"/>
    </row>
    <row r="1506" spans="1:1" x14ac:dyDescent="0.25">
      <c r="A1506" s="9"/>
    </row>
    <row r="1507" spans="1:1" x14ac:dyDescent="0.25">
      <c r="A1507" s="9"/>
    </row>
    <row r="1508" spans="1:1" x14ac:dyDescent="0.25">
      <c r="A1508" s="9"/>
    </row>
    <row r="1509" spans="1:1" x14ac:dyDescent="0.25">
      <c r="A1509" s="9"/>
    </row>
    <row r="1510" spans="1:1" x14ac:dyDescent="0.25">
      <c r="A1510" s="9"/>
    </row>
    <row r="1511" spans="1:1" x14ac:dyDescent="0.25">
      <c r="A1511" s="9"/>
    </row>
    <row r="1512" spans="1:1" x14ac:dyDescent="0.25">
      <c r="A1512" s="9"/>
    </row>
    <row r="1513" spans="1:1" x14ac:dyDescent="0.25">
      <c r="A1513" s="9"/>
    </row>
    <row r="1514" spans="1:1" x14ac:dyDescent="0.25">
      <c r="A1514" s="9"/>
    </row>
    <row r="1515" spans="1:1" x14ac:dyDescent="0.25">
      <c r="A1515" s="9"/>
    </row>
    <row r="1516" spans="1:1" x14ac:dyDescent="0.25">
      <c r="A1516" s="9"/>
    </row>
    <row r="1517" spans="1:1" x14ac:dyDescent="0.25">
      <c r="A1517" s="9"/>
    </row>
    <row r="1518" spans="1:1" x14ac:dyDescent="0.25">
      <c r="A1518" s="9"/>
    </row>
    <row r="1519" spans="1:1" x14ac:dyDescent="0.25">
      <c r="A1519" s="9"/>
    </row>
    <row r="1520" spans="1:1" x14ac:dyDescent="0.25">
      <c r="A1520" s="9"/>
    </row>
    <row r="1521" spans="1:1" x14ac:dyDescent="0.25">
      <c r="A1521" s="9"/>
    </row>
    <row r="1522" spans="1:1" x14ac:dyDescent="0.25">
      <c r="A1522" s="9"/>
    </row>
    <row r="1523" spans="1:1" x14ac:dyDescent="0.25">
      <c r="A1523" s="9"/>
    </row>
    <row r="1524" spans="1:1" x14ac:dyDescent="0.25">
      <c r="A1524" s="9"/>
    </row>
    <row r="1525" spans="1:1" x14ac:dyDescent="0.25">
      <c r="A1525" s="9"/>
    </row>
    <row r="1526" spans="1:1" x14ac:dyDescent="0.25">
      <c r="A1526" s="9"/>
    </row>
    <row r="1527" spans="1:1" x14ac:dyDescent="0.25">
      <c r="A1527" s="9"/>
    </row>
    <row r="1528" spans="1:1" x14ac:dyDescent="0.25">
      <c r="A1528" s="9"/>
    </row>
    <row r="1529" spans="1:1" x14ac:dyDescent="0.25">
      <c r="A1529" s="9"/>
    </row>
    <row r="1530" spans="1:1" x14ac:dyDescent="0.25">
      <c r="A1530" s="9"/>
    </row>
    <row r="1531" spans="1:1" x14ac:dyDescent="0.25">
      <c r="A1531" s="9"/>
    </row>
    <row r="1532" spans="1:1" x14ac:dyDescent="0.25">
      <c r="A1532" s="9"/>
    </row>
    <row r="1533" spans="1:1" x14ac:dyDescent="0.25">
      <c r="A1533" s="9"/>
    </row>
    <row r="1534" spans="1:1" x14ac:dyDescent="0.25">
      <c r="A1534" s="9"/>
    </row>
    <row r="1535" spans="1:1" x14ac:dyDescent="0.25">
      <c r="A1535" s="9"/>
    </row>
    <row r="1536" spans="1:1" x14ac:dyDescent="0.25">
      <c r="A1536" s="9"/>
    </row>
    <row r="1537" spans="1:1" x14ac:dyDescent="0.25">
      <c r="A1537" s="9"/>
    </row>
    <row r="1538" spans="1:1" x14ac:dyDescent="0.25">
      <c r="A1538" s="9"/>
    </row>
    <row r="1539" spans="1:1" x14ac:dyDescent="0.25">
      <c r="A1539" s="9"/>
    </row>
    <row r="1540" spans="1:1" x14ac:dyDescent="0.25">
      <c r="A1540" s="9"/>
    </row>
    <row r="1541" spans="1:1" x14ac:dyDescent="0.25">
      <c r="A1541" s="9"/>
    </row>
    <row r="1542" spans="1:1" x14ac:dyDescent="0.25">
      <c r="A1542" s="9"/>
    </row>
    <row r="1543" spans="1:1" x14ac:dyDescent="0.25">
      <c r="A1543" s="9"/>
    </row>
    <row r="1544" spans="1:1" x14ac:dyDescent="0.25">
      <c r="A1544" s="9"/>
    </row>
    <row r="1545" spans="1:1" x14ac:dyDescent="0.25">
      <c r="A1545" s="9"/>
    </row>
    <row r="1546" spans="1:1" x14ac:dyDescent="0.25">
      <c r="A1546" s="9"/>
    </row>
    <row r="1547" spans="1:1" x14ac:dyDescent="0.25">
      <c r="A1547" s="9"/>
    </row>
    <row r="1548" spans="1:1" x14ac:dyDescent="0.25">
      <c r="A1548" s="9"/>
    </row>
    <row r="1549" spans="1:1" x14ac:dyDescent="0.25">
      <c r="A1549" s="9"/>
    </row>
    <row r="1550" spans="1:1" x14ac:dyDescent="0.25">
      <c r="A1550" s="9"/>
    </row>
    <row r="1551" spans="1:1" x14ac:dyDescent="0.25">
      <c r="A1551" s="9"/>
    </row>
    <row r="1552" spans="1:1" x14ac:dyDescent="0.25">
      <c r="A1552" s="9"/>
    </row>
    <row r="1553" spans="1:1" x14ac:dyDescent="0.25">
      <c r="A1553" s="9"/>
    </row>
    <row r="1554" spans="1:1" x14ac:dyDescent="0.25">
      <c r="A1554" s="9"/>
    </row>
    <row r="1555" spans="1:1" x14ac:dyDescent="0.25">
      <c r="A1555" s="9"/>
    </row>
    <row r="1556" spans="1:1" x14ac:dyDescent="0.25">
      <c r="A1556" s="9"/>
    </row>
    <row r="1557" spans="1:1" x14ac:dyDescent="0.25">
      <c r="A1557" s="9"/>
    </row>
    <row r="1558" spans="1:1" x14ac:dyDescent="0.25">
      <c r="A1558" s="9"/>
    </row>
  </sheetData>
  <autoFilter ref="A1:I40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A75DF-F4C5-4702-B4F6-61A2C0601732}">
  <sheetPr codeName="Sheet2"/>
  <dimension ref="A1:C4"/>
  <sheetViews>
    <sheetView workbookViewId="0">
      <selection activeCell="C5" sqref="C5"/>
    </sheetView>
  </sheetViews>
  <sheetFormatPr defaultRowHeight="15" x14ac:dyDescent="0.25"/>
  <cols>
    <col min="1" max="1" width="25.140625" customWidth="1"/>
    <col min="2" max="2" width="17.85546875" customWidth="1"/>
    <col min="3" max="3" width="16.42578125" bestFit="1" customWidth="1"/>
  </cols>
  <sheetData>
    <row r="1" spans="1:3" x14ac:dyDescent="0.25">
      <c r="A1" s="10" t="s">
        <v>99</v>
      </c>
      <c r="B1" s="11" t="s">
        <v>100</v>
      </c>
      <c r="C1" s="12" t="s">
        <v>101</v>
      </c>
    </row>
    <row r="2" spans="1:3" x14ac:dyDescent="0.25">
      <c r="A2" t="s">
        <v>102</v>
      </c>
      <c r="B2" t="s">
        <v>48</v>
      </c>
      <c r="C2" t="s">
        <v>17</v>
      </c>
    </row>
    <row r="3" spans="1:3" x14ac:dyDescent="0.25">
      <c r="A3" t="s">
        <v>103</v>
      </c>
      <c r="B3" t="s">
        <v>42</v>
      </c>
      <c r="C3" t="s">
        <v>43</v>
      </c>
    </row>
    <row r="4" spans="1:3" x14ac:dyDescent="0.25">
      <c r="A4" t="s">
        <v>104</v>
      </c>
      <c r="B4" t="s">
        <v>28</v>
      </c>
      <c r="C4" t="s">
        <v>106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O46"/>
  <sheetViews>
    <sheetView workbookViewId="0">
      <pane ySplit="1" topLeftCell="A8" activePane="bottomLeft" state="frozen"/>
      <selection pane="bottomLeft" activeCell="D41" sqref="D41:O41"/>
    </sheetView>
  </sheetViews>
  <sheetFormatPr defaultColWidth="11.42578125" defaultRowHeight="15" x14ac:dyDescent="0.25"/>
  <cols>
    <col min="1" max="1" width="31.28515625" customWidth="1"/>
    <col min="2" max="2" width="13" style="2" customWidth="1"/>
  </cols>
  <sheetData>
    <row r="1" spans="1:15" x14ac:dyDescent="0.25">
      <c r="B1" s="3" t="s">
        <v>25</v>
      </c>
      <c r="C1" s="4" t="s">
        <v>26</v>
      </c>
      <c r="D1" s="13">
        <v>44197</v>
      </c>
      <c r="E1" s="13">
        <v>44228</v>
      </c>
      <c r="F1" s="13">
        <v>44256</v>
      </c>
      <c r="G1" s="13">
        <v>44287</v>
      </c>
      <c r="H1" s="13">
        <v>44317</v>
      </c>
      <c r="I1" s="13">
        <v>44348</v>
      </c>
      <c r="J1" s="13">
        <v>44378</v>
      </c>
      <c r="K1" s="13">
        <v>44409</v>
      </c>
      <c r="L1" s="13">
        <v>44440</v>
      </c>
      <c r="M1" s="13">
        <v>44470</v>
      </c>
      <c r="N1" s="13">
        <v>44501</v>
      </c>
      <c r="O1" s="13">
        <v>44531</v>
      </c>
    </row>
    <row r="2" spans="1:15" x14ac:dyDescent="0.25">
      <c r="A2" s="1" t="s">
        <v>3</v>
      </c>
    </row>
    <row r="3" spans="1:15" x14ac:dyDescent="0.25">
      <c r="A3" t="s">
        <v>0</v>
      </c>
      <c r="B3" s="5"/>
      <c r="C3" s="6"/>
      <c r="D3" s="6" cm="1">
        <f t="array" ref="D3">SUMPRODUCT(('Données d''entrée'!$L$2:$L$40=$A3)*(MONTH('Données d''entrée'!$A$2:$A$40)=MONTH(D$1))*'Données d''entrée'!$G$2:$G$40)</f>
        <v>0</v>
      </c>
      <c r="E3" s="6" cm="1">
        <f t="array" ref="E3">SUMPRODUCT(('Données d''entrée'!$L$2:$L$40=$A3)*(MONTH('Données d''entrée'!$A$2:$A$40)=MONTH(E$1))*'Données d''entrée'!$G$2:$G$40)</f>
        <v>0</v>
      </c>
      <c r="F3" s="6" cm="1">
        <f t="array" ref="F3">SUMPRODUCT(('Données d''entrée'!$L$2:$L$40=$A3)*(MONTH('Données d''entrée'!$A$2:$A$40)=MONTH(F$1))*'Données d''entrée'!$G$2:$G$40)</f>
        <v>0</v>
      </c>
      <c r="G3" s="6" cm="1">
        <f t="array" ref="G3">SUMPRODUCT(('Données d''entrée'!$L$2:$L$40=$A3)*(MONTH('Données d''entrée'!$A$2:$A$40)=MONTH(G$1))*'Données d''entrée'!$G$2:$G$40)</f>
        <v>0</v>
      </c>
      <c r="H3" s="6" cm="1">
        <f t="array" ref="H3">SUMPRODUCT(('Données d''entrée'!$L$2:$L$40=$A3)*(MONTH('Données d''entrée'!$A$2:$A$40)=MONTH(H$1))*'Données d''entrée'!$G$2:$G$40)</f>
        <v>0</v>
      </c>
      <c r="I3" s="6" cm="1">
        <f t="array" ref="I3">SUMPRODUCT(('Données d''entrée'!$L$2:$L$40=$A3)*(MONTH('Données d''entrée'!$A$2:$A$40)=MONTH(I$1))*'Données d''entrée'!$G$2:$G$40)</f>
        <v>0</v>
      </c>
      <c r="J3" s="6" cm="1">
        <f t="array" ref="J3">SUMPRODUCT(('Données d''entrée'!$L$2:$L$40=$A3)*(MONTH('Données d''entrée'!$A$2:$A$40)=MONTH(J$1))*'Données d''entrée'!$G$2:$G$40)</f>
        <v>0</v>
      </c>
      <c r="K3" s="6" cm="1">
        <f t="array" ref="K3">SUMPRODUCT(('Données d''entrée'!$L$2:$L$40=$A3)*(MONTH('Données d''entrée'!$A$2:$A$40)=MONTH(K$1))*'Données d''entrée'!$G$2:$G$40)</f>
        <v>0</v>
      </c>
      <c r="L3" s="6" cm="1">
        <f t="array" ref="L3">SUMPRODUCT(('Données d''entrée'!$L$2:$L$40=$A3)*(MONTH('Données d''entrée'!$A$2:$A$40)=MONTH(L$1))*'Données d''entrée'!$G$2:$G$40)</f>
        <v>0</v>
      </c>
      <c r="M3" s="6" cm="1">
        <f t="array" ref="M3">SUMPRODUCT(('Données d''entrée'!$L$2:$L$40=$A3)*(MONTH('Données d''entrée'!$A$2:$A$40)=MONTH(M$1))*'Données d''entrée'!$G$2:$G$40)</f>
        <v>0</v>
      </c>
      <c r="N3" s="6" cm="1">
        <f t="array" ref="N3">SUMPRODUCT(('Données d''entrée'!$L$2:$L$40=$A3)*(MONTH('Données d''entrée'!$A$2:$A$40)=MONTH(N$1))*'Données d''entrée'!$G$2:$G$40)</f>
        <v>0</v>
      </c>
      <c r="O3" s="6" cm="1">
        <f t="array" ref="O3">SUMPRODUCT(('Données d''entrée'!$L$2:$L$40=$A3)*(MONTH('Données d''entrée'!$A$2:$A$40)=MONTH(O$1))*'Données d''entrée'!$G$2:$G$40)</f>
        <v>0</v>
      </c>
    </row>
    <row r="4" spans="1:15" x14ac:dyDescent="0.25">
      <c r="A4" t="s">
        <v>1</v>
      </c>
      <c r="B4" s="5"/>
      <c r="C4" s="6"/>
      <c r="D4" s="6" cm="1">
        <f t="array" ref="D4">SUMPRODUCT(('Données d''entrée'!$L$2:$L$40=$A4)*(MONTH('Données d''entrée'!$A$2:$A$40)=MONTH(D$1))*'Données d''entrée'!$G$2:$G$40)</f>
        <v>0</v>
      </c>
      <c r="E4" s="6" cm="1">
        <f t="array" ref="E4">SUMPRODUCT(('Données d''entrée'!$L$2:$L$40=$A4)*(MONTH('Données d''entrée'!$A$2:$A$40)=MONTH(E$1))*'Données d''entrée'!$G$2:$G$40)</f>
        <v>0</v>
      </c>
      <c r="F4" s="6" cm="1">
        <f t="array" ref="F4">SUMPRODUCT(('Données d''entrée'!$L$2:$L$40=$A4)*(MONTH('Données d''entrée'!$A$2:$A$40)=MONTH(F$1))*'Données d''entrée'!$G$2:$G$40)</f>
        <v>0</v>
      </c>
      <c r="G4" s="6" cm="1">
        <f t="array" ref="G4">SUMPRODUCT(('Données d''entrée'!$L$2:$L$40=$A4)*(MONTH('Données d''entrée'!$A$2:$A$40)=MONTH(G$1))*'Données d''entrée'!$G$2:$G$40)</f>
        <v>0</v>
      </c>
      <c r="H4" s="6" cm="1">
        <f t="array" ref="H4">SUMPRODUCT(('Données d''entrée'!$L$2:$L$40=$A4)*(MONTH('Données d''entrée'!$A$2:$A$40)=MONTH(H$1))*'Données d''entrée'!$G$2:$G$40)</f>
        <v>0</v>
      </c>
      <c r="I4" s="6" cm="1">
        <f t="array" ref="I4">SUMPRODUCT(('Données d''entrée'!$L$2:$L$40=$A4)*(MONTH('Données d''entrée'!$A$2:$A$40)=MONTH(I$1))*'Données d''entrée'!$G$2:$G$40)</f>
        <v>0</v>
      </c>
      <c r="J4" s="6" cm="1">
        <f t="array" ref="J4">SUMPRODUCT(('Données d''entrée'!$L$2:$L$40=$A4)*(MONTH('Données d''entrée'!$A$2:$A$40)=MONTH(J$1))*'Données d''entrée'!$G$2:$G$40)</f>
        <v>0</v>
      </c>
      <c r="K4" s="6" cm="1">
        <f t="array" ref="K4">SUMPRODUCT(('Données d''entrée'!$L$2:$L$40=$A4)*(MONTH('Données d''entrée'!$A$2:$A$40)=MONTH(K$1))*'Données d''entrée'!$G$2:$G$40)</f>
        <v>0</v>
      </c>
      <c r="L4" s="6" cm="1">
        <f t="array" ref="L4">SUMPRODUCT(('Données d''entrée'!$L$2:$L$40=$A4)*(MONTH('Données d''entrée'!$A$2:$A$40)=MONTH(L$1))*'Données d''entrée'!$G$2:$G$40)</f>
        <v>0</v>
      </c>
      <c r="M4" s="6" cm="1">
        <f t="array" ref="M4">SUMPRODUCT(('Données d''entrée'!$L$2:$L$40=$A4)*(MONTH('Données d''entrée'!$A$2:$A$40)=MONTH(M$1))*'Données d''entrée'!$G$2:$G$40)</f>
        <v>0</v>
      </c>
      <c r="N4" s="6" cm="1">
        <f t="array" ref="N4">SUMPRODUCT(('Données d''entrée'!$L$2:$L$40=$A4)*(MONTH('Données d''entrée'!$A$2:$A$40)=MONTH(N$1))*'Données d''entrée'!$G$2:$G$40)</f>
        <v>0</v>
      </c>
      <c r="O4" s="6" cm="1">
        <f t="array" ref="O4">SUMPRODUCT(('Données d''entrée'!$L$2:$L$40=$A4)*(MONTH('Données d''entrée'!$A$2:$A$40)=MONTH(O$1))*'Données d''entrée'!$G$2:$G$40)</f>
        <v>0</v>
      </c>
    </row>
    <row r="5" spans="1:15" x14ac:dyDescent="0.25">
      <c r="A5" t="s">
        <v>2</v>
      </c>
      <c r="B5" s="5"/>
      <c r="C5" s="6"/>
      <c r="D5" s="6" cm="1">
        <f t="array" ref="D5">SUMPRODUCT(('Données d''entrée'!$L$2:$L$40=$A5)*(MONTH('Données d''entrée'!$A$2:$A$40)=MONTH(D$1))*'Données d''entrée'!$G$2:$G$40)</f>
        <v>0</v>
      </c>
      <c r="E5" s="6" cm="1">
        <f t="array" ref="E5">SUMPRODUCT(('Données d''entrée'!$L$2:$L$40=$A5)*(MONTH('Données d''entrée'!$A$2:$A$40)=MONTH(E$1))*'Données d''entrée'!$G$2:$G$40)</f>
        <v>0</v>
      </c>
      <c r="F5" s="6" cm="1">
        <f t="array" ref="F5">SUMPRODUCT(('Données d''entrée'!$L$2:$L$40=$A5)*(MONTH('Données d''entrée'!$A$2:$A$40)=MONTH(F$1))*'Données d''entrée'!$G$2:$G$40)</f>
        <v>0</v>
      </c>
      <c r="G5" s="6" cm="1">
        <f t="array" ref="G5">SUMPRODUCT(('Données d''entrée'!$L$2:$L$40=$A5)*(MONTH('Données d''entrée'!$A$2:$A$40)=MONTH(G$1))*'Données d''entrée'!$G$2:$G$40)</f>
        <v>0</v>
      </c>
      <c r="H5" s="6" cm="1">
        <f t="array" ref="H5">SUMPRODUCT(('Données d''entrée'!$L$2:$L$40=$A5)*(MONTH('Données d''entrée'!$A$2:$A$40)=MONTH(H$1))*'Données d''entrée'!$G$2:$G$40)</f>
        <v>0</v>
      </c>
      <c r="I5" s="6" cm="1">
        <f t="array" ref="I5">SUMPRODUCT(('Données d''entrée'!$L$2:$L$40=$A5)*(MONTH('Données d''entrée'!$A$2:$A$40)=MONTH(I$1))*'Données d''entrée'!$G$2:$G$40)</f>
        <v>0</v>
      </c>
      <c r="J5" s="6" cm="1">
        <f t="array" ref="J5">SUMPRODUCT(('Données d''entrée'!$L$2:$L$40=$A5)*(MONTH('Données d''entrée'!$A$2:$A$40)=MONTH(J$1))*'Données d''entrée'!$G$2:$G$40)</f>
        <v>0</v>
      </c>
      <c r="K5" s="6" cm="1">
        <f t="array" ref="K5">SUMPRODUCT(('Données d''entrée'!$L$2:$L$40=$A5)*(MONTH('Données d''entrée'!$A$2:$A$40)=MONTH(K$1))*'Données d''entrée'!$G$2:$G$40)</f>
        <v>0</v>
      </c>
      <c r="L5" s="6" cm="1">
        <f t="array" ref="L5">SUMPRODUCT(('Données d''entrée'!$L$2:$L$40=$A5)*(MONTH('Données d''entrée'!$A$2:$A$40)=MONTH(L$1))*'Données d''entrée'!$G$2:$G$40)</f>
        <v>0</v>
      </c>
      <c r="M5" s="6" cm="1">
        <f t="array" ref="M5">SUMPRODUCT(('Données d''entrée'!$L$2:$L$40=$A5)*(MONTH('Données d''entrée'!$A$2:$A$40)=MONTH(M$1))*'Données d''entrée'!$G$2:$G$40)</f>
        <v>0</v>
      </c>
      <c r="N5" s="6" cm="1">
        <f t="array" ref="N5">SUMPRODUCT(('Données d''entrée'!$L$2:$L$40=$A5)*(MONTH('Données d''entrée'!$A$2:$A$40)=MONTH(N$1))*'Données d''entrée'!$G$2:$G$40)</f>
        <v>0</v>
      </c>
      <c r="O5" s="6" cm="1">
        <f t="array" ref="O5">SUMPRODUCT(('Données d''entrée'!$L$2:$L$40=$A5)*(MONTH('Données d''entrée'!$A$2:$A$40)=MONTH(O$1))*'Données d''entrée'!$G$2:$G$40)</f>
        <v>0</v>
      </c>
    </row>
    <row r="6" spans="1:15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t="s">
        <v>7</v>
      </c>
      <c r="B7" s="5"/>
      <c r="C7" s="6"/>
      <c r="D7" s="6">
        <f>SUM(D3:D5)</f>
        <v>0</v>
      </c>
      <c r="E7" s="6">
        <f t="shared" ref="E7:O7" si="0">SUM(E3:E5)</f>
        <v>0</v>
      </c>
      <c r="F7" s="6">
        <f t="shared" si="0"/>
        <v>0</v>
      </c>
      <c r="G7" s="6">
        <f t="shared" si="0"/>
        <v>0</v>
      </c>
      <c r="H7" s="6">
        <f t="shared" si="0"/>
        <v>0</v>
      </c>
      <c r="I7" s="6">
        <f t="shared" si="0"/>
        <v>0</v>
      </c>
      <c r="J7" s="6">
        <f t="shared" si="0"/>
        <v>0</v>
      </c>
      <c r="K7" s="6">
        <f t="shared" si="0"/>
        <v>0</v>
      </c>
      <c r="L7" s="6">
        <f t="shared" si="0"/>
        <v>0</v>
      </c>
      <c r="M7" s="6">
        <f t="shared" si="0"/>
        <v>0</v>
      </c>
      <c r="N7" s="6">
        <f t="shared" si="0"/>
        <v>0</v>
      </c>
      <c r="O7" s="6">
        <f t="shared" si="0"/>
        <v>0</v>
      </c>
    </row>
    <row r="8" spans="1:15" x14ac:dyDescent="0.25">
      <c r="A8" s="8" t="s">
        <v>4</v>
      </c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25">
      <c r="A9" t="s">
        <v>5</v>
      </c>
      <c r="B9" s="5"/>
      <c r="C9" s="6"/>
      <c r="D9" s="6" cm="1">
        <f t="array" aca="1" ref="D9" ca="1">SUMPRODUCT(('Données d''entrée'!$F$2:$F$40=$A9)*(MONTH('Données d''entrée'!$A$2:$A$40)=MONTH(D$1))*'Données d''entrée'!$G$2:$G$40)</f>
        <v>0</v>
      </c>
      <c r="E9" s="6" cm="1">
        <f t="array" aca="1" ref="E9" ca="1">SUMPRODUCT(('Données d''entrée'!$F$2:$F$40=$A9)*(MONTH('Données d''entrée'!$A$2:$A$40)=MONTH(E$1))*'Données d''entrée'!$G$2:$G$40)</f>
        <v>0</v>
      </c>
      <c r="F9" s="6" cm="1">
        <f t="array" aca="1" ref="F9" ca="1">SUMPRODUCT(('Données d''entrée'!$F$2:$F$40=$A9)*(MONTH('Données d''entrée'!$A$2:$A$40)=MONTH(F$1))*'Données d''entrée'!$G$2:$G$40)</f>
        <v>0</v>
      </c>
      <c r="G9" s="6" cm="1">
        <f t="array" aca="1" ref="G9" ca="1">SUMPRODUCT(('Données d''entrée'!$F$2:$F$40=$A9)*(MONTH('Données d''entrée'!$A$2:$A$40)=MONTH(G$1))*'Données d''entrée'!$G$2:$G$40)</f>
        <v>0</v>
      </c>
      <c r="H9" s="6" cm="1">
        <f t="array" aca="1" ref="H9" ca="1">SUMPRODUCT(('Données d''entrée'!$F$2:$F$40=$A9)*(MONTH('Données d''entrée'!$A$2:$A$40)=MONTH(H$1))*'Données d''entrée'!$G$2:$G$40)</f>
        <v>0</v>
      </c>
      <c r="I9" s="6" cm="1">
        <f t="array" aca="1" ref="I9" ca="1">SUMPRODUCT(('Données d''entrée'!$F$2:$F$40=$A9)*(MONTH('Données d''entrée'!$A$2:$A$40)=MONTH(I$1))*'Données d''entrée'!$G$2:$G$40)</f>
        <v>0</v>
      </c>
      <c r="J9" s="6" cm="1">
        <f t="array" aca="1" ref="J9" ca="1">SUMPRODUCT(('Données d''entrée'!$F$2:$F$40=$A9)*(MONTH('Données d''entrée'!$A$2:$A$40)=MONTH(J$1))*'Données d''entrée'!$G$2:$G$40)</f>
        <v>0</v>
      </c>
      <c r="K9" s="6" cm="1">
        <f t="array" aca="1" ref="K9" ca="1">SUMPRODUCT(('Données d''entrée'!$F$2:$F$40=$A9)*(MONTH('Données d''entrée'!$A$2:$A$40)=MONTH(K$1))*'Données d''entrée'!$G$2:$G$40)</f>
        <v>0</v>
      </c>
      <c r="L9" s="6" cm="1">
        <f t="array" aca="1" ref="L9" ca="1">SUMPRODUCT(('Données d''entrée'!$F$2:$F$40=$A9)*(MONTH('Données d''entrée'!$A$2:$A$40)=MONTH(L$1))*'Données d''entrée'!$G$2:$G$40)</f>
        <v>0</v>
      </c>
      <c r="M9" s="6" cm="1">
        <f t="array" aca="1" ref="M9" ca="1">SUMPRODUCT(('Données d''entrée'!$F$2:$F$40=$A9)*(MONTH('Données d''entrée'!$A$2:$A$40)=MONTH(M$1))*'Données d''entrée'!$G$2:$G$40)</f>
        <v>0</v>
      </c>
      <c r="N9" s="6" cm="1">
        <f t="array" aca="1" ref="N9" ca="1">SUMPRODUCT(('Données d''entrée'!$F$2:$F$40=$A9)*(MONTH('Données d''entrée'!$A$2:$A$40)=MONTH(N$1))*'Données d''entrée'!$G$2:$G$40)</f>
        <v>0</v>
      </c>
      <c r="O9" s="6" cm="1">
        <f t="array" aca="1" ref="O9" ca="1">SUMPRODUCT(('Données d''entrée'!$F$2:$F$40=$A9)*(MONTH('Données d''entrée'!$A$2:$A$40)=MONTH(O$1))*'Données d''entrée'!$G$2:$G$40)</f>
        <v>0</v>
      </c>
    </row>
    <row r="10" spans="1:15" x14ac:dyDescent="0.25">
      <c r="A10" t="s">
        <v>98</v>
      </c>
      <c r="B10" s="5"/>
      <c r="C10" s="6"/>
      <c r="D10" s="6" cm="1">
        <f t="array" aca="1" ref="D10" ca="1">SUMPRODUCT(('Données d''entrée'!$F$2:$F$40=$A10)*(MONTH('Données d''entrée'!$A$2:$A$40)=MONTH(D$1))*'Données d''entrée'!$G$2:$G$40)</f>
        <v>0</v>
      </c>
      <c r="E10" s="6" cm="1">
        <f t="array" aca="1" ref="E10" ca="1">SUMPRODUCT(('Données d''entrée'!$F$2:$F$40=$A10)*(MONTH('Données d''entrée'!$A$2:$A$40)=MONTH(E$1))*'Données d''entrée'!$G$2:$G$40)</f>
        <v>0</v>
      </c>
      <c r="F10" s="6" cm="1">
        <f t="array" aca="1" ref="F10" ca="1">SUMPRODUCT(('Données d''entrée'!$F$2:$F$40=$A10)*(MONTH('Données d''entrée'!$A$2:$A$40)=MONTH(F$1))*'Données d''entrée'!$G$2:$G$40)</f>
        <v>0</v>
      </c>
      <c r="G10" s="6" cm="1">
        <f t="array" aca="1" ref="G10" ca="1">SUMPRODUCT(('Données d''entrée'!$F$2:$F$40=$A10)*(MONTH('Données d''entrée'!$A$2:$A$40)=MONTH(G$1))*'Données d''entrée'!$G$2:$G$40)</f>
        <v>0</v>
      </c>
      <c r="H10" s="6" cm="1">
        <f t="array" aca="1" ref="H10" ca="1">SUMPRODUCT(('Données d''entrée'!$F$2:$F$40=$A10)*(MONTH('Données d''entrée'!$A$2:$A$40)=MONTH(H$1))*'Données d''entrée'!$G$2:$G$40)</f>
        <v>0</v>
      </c>
      <c r="I10" s="6" cm="1">
        <f t="array" aca="1" ref="I10" ca="1">SUMPRODUCT(('Données d''entrée'!$F$2:$F$40=$A10)*(MONTH('Données d''entrée'!$A$2:$A$40)=MONTH(I$1))*'Données d''entrée'!$G$2:$G$40)</f>
        <v>0</v>
      </c>
      <c r="J10" s="6" cm="1">
        <f t="array" aca="1" ref="J10" ca="1">SUMPRODUCT(('Données d''entrée'!$F$2:$F$40=$A10)*(MONTH('Données d''entrée'!$A$2:$A$40)=MONTH(J$1))*'Données d''entrée'!$G$2:$G$40)</f>
        <v>0</v>
      </c>
      <c r="K10" s="6" cm="1">
        <f t="array" aca="1" ref="K10" ca="1">SUMPRODUCT(('Données d''entrée'!$F$2:$F$40=$A10)*(MONTH('Données d''entrée'!$A$2:$A$40)=MONTH(K$1))*'Données d''entrée'!$G$2:$G$40)</f>
        <v>0</v>
      </c>
      <c r="L10" s="6" cm="1">
        <f t="array" aca="1" ref="L10" ca="1">SUMPRODUCT(('Données d''entrée'!$F$2:$F$40=$A10)*(MONTH('Données d''entrée'!$A$2:$A$40)=MONTH(L$1))*'Données d''entrée'!$G$2:$G$40)</f>
        <v>0</v>
      </c>
      <c r="M10" s="6" cm="1">
        <f t="array" aca="1" ref="M10" ca="1">SUMPRODUCT(('Données d''entrée'!$F$2:$F$40=$A10)*(MONTH('Données d''entrée'!$A$2:$A$40)=MONTH(M$1))*'Données d''entrée'!$G$2:$G$40)</f>
        <v>0</v>
      </c>
      <c r="N10" s="6" cm="1">
        <f t="array" aca="1" ref="N10" ca="1">SUMPRODUCT(('Données d''entrée'!$F$2:$F$40=$A10)*(MONTH('Données d''entrée'!$A$2:$A$40)=MONTH(N$1))*'Données d''entrée'!$G$2:$G$40)</f>
        <v>0</v>
      </c>
      <c r="O10" s="6" cm="1">
        <f t="array" aca="1" ref="O10" ca="1">SUMPRODUCT(('Données d''entrée'!$F$2:$F$40=$A10)*(MONTH('Données d''entrée'!$A$2:$A$40)=MONTH(O$1))*'Données d''entrée'!$G$2:$G$40)</f>
        <v>0</v>
      </c>
    </row>
    <row r="11" spans="1:15" x14ac:dyDescent="0.25"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5">
      <c r="A12" t="s">
        <v>7</v>
      </c>
      <c r="B12" s="5"/>
      <c r="C12" s="6"/>
      <c r="D12" s="6">
        <f ca="1">SUM(D9:D10)</f>
        <v>0</v>
      </c>
      <c r="E12" s="6">
        <f t="shared" ref="E12:O12" ca="1" si="1">SUM(E9:E10)</f>
        <v>0</v>
      </c>
      <c r="F12" s="6">
        <f t="shared" ca="1" si="1"/>
        <v>0</v>
      </c>
      <c r="G12" s="6">
        <f t="shared" ca="1" si="1"/>
        <v>0</v>
      </c>
      <c r="H12" s="6">
        <f t="shared" ca="1" si="1"/>
        <v>0</v>
      </c>
      <c r="I12" s="6">
        <f t="shared" ca="1" si="1"/>
        <v>0</v>
      </c>
      <c r="J12" s="6">
        <f t="shared" ca="1" si="1"/>
        <v>0</v>
      </c>
      <c r="K12" s="6">
        <f t="shared" ca="1" si="1"/>
        <v>0</v>
      </c>
      <c r="L12" s="6">
        <f t="shared" ca="1" si="1"/>
        <v>0</v>
      </c>
      <c r="M12" s="6">
        <f t="shared" ca="1" si="1"/>
        <v>0</v>
      </c>
      <c r="N12" s="6">
        <f t="shared" ca="1" si="1"/>
        <v>0</v>
      </c>
      <c r="O12" s="6">
        <f t="shared" ca="1" si="1"/>
        <v>0</v>
      </c>
    </row>
    <row r="13" spans="1:15" x14ac:dyDescent="0.25">
      <c r="A13" s="8" t="s">
        <v>6</v>
      </c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5">
      <c r="A14" t="s">
        <v>8</v>
      </c>
      <c r="B14" s="5"/>
      <c r="C14" s="6"/>
      <c r="D14" s="6" cm="1">
        <f t="array" aca="1" ref="D14" ca="1">SUMPRODUCT(('Données d''entrée'!$F$2:$F$40=$A14)*(MONTH('Données d''entrée'!$A$2:$A$40)=MONTH(D$1))*'Données d''entrée'!$G$2:$G$40)</f>
        <v>0</v>
      </c>
      <c r="E14" s="6" cm="1">
        <f t="array" aca="1" ref="E14" ca="1">SUMPRODUCT(('Données d''entrée'!$F$2:$F$40=$A14)*(MONTH('Données d''entrée'!$A$2:$A$40)=MONTH(E$1))*'Données d''entrée'!$G$2:$G$40)</f>
        <v>0</v>
      </c>
      <c r="F14" s="6" cm="1">
        <f t="array" aca="1" ref="F14" ca="1">SUMPRODUCT(('Données d''entrée'!$F$2:$F$40=$A14)*(MONTH('Données d''entrée'!$A$2:$A$40)=MONTH(F$1))*'Données d''entrée'!$G$2:$G$40)</f>
        <v>0</v>
      </c>
      <c r="G14" s="6" cm="1">
        <f t="array" aca="1" ref="G14" ca="1">SUMPRODUCT(('Données d''entrée'!$F$2:$F$40=$A14)*(MONTH('Données d''entrée'!$A$2:$A$40)=MONTH(G$1))*'Données d''entrée'!$G$2:$G$40)</f>
        <v>0</v>
      </c>
      <c r="H14" s="6" cm="1">
        <f t="array" aca="1" ref="H14" ca="1">SUMPRODUCT(('Données d''entrée'!$F$2:$F$40=$A14)*(MONTH('Données d''entrée'!$A$2:$A$40)=MONTH(H$1))*'Données d''entrée'!$G$2:$G$40)</f>
        <v>0</v>
      </c>
      <c r="I14" s="6" cm="1">
        <f t="array" aca="1" ref="I14" ca="1">SUMPRODUCT(('Données d''entrée'!$F$2:$F$40=$A14)*(MONTH('Données d''entrée'!$A$2:$A$40)=MONTH(I$1))*'Données d''entrée'!$G$2:$G$40)</f>
        <v>0</v>
      </c>
      <c r="J14" s="6" cm="1">
        <f t="array" aca="1" ref="J14" ca="1">SUMPRODUCT(('Données d''entrée'!$F$2:$F$40=$A14)*(MONTH('Données d''entrée'!$A$2:$A$40)=MONTH(J$1))*'Données d''entrée'!$G$2:$G$40)</f>
        <v>0</v>
      </c>
      <c r="K14" s="6" cm="1">
        <f t="array" aca="1" ref="K14" ca="1">SUMPRODUCT(('Données d''entrée'!$F$2:$F$40=$A14)*(MONTH('Données d''entrée'!$A$2:$A$40)=MONTH(K$1))*'Données d''entrée'!$G$2:$G$40)</f>
        <v>0</v>
      </c>
      <c r="L14" s="6" cm="1">
        <f t="array" aca="1" ref="L14" ca="1">SUMPRODUCT(('Données d''entrée'!$F$2:$F$40=$A14)*(MONTH('Données d''entrée'!$A$2:$A$40)=MONTH(L$1))*'Données d''entrée'!$G$2:$G$40)</f>
        <v>0</v>
      </c>
      <c r="M14" s="6" cm="1">
        <f t="array" aca="1" ref="M14" ca="1">SUMPRODUCT(('Données d''entrée'!$F$2:$F$40=$A14)*(MONTH('Données d''entrée'!$A$2:$A$40)=MONTH(M$1))*'Données d''entrée'!$G$2:$G$40)</f>
        <v>0</v>
      </c>
      <c r="N14" s="6" cm="1">
        <f t="array" aca="1" ref="N14" ca="1">SUMPRODUCT(('Données d''entrée'!$F$2:$F$40=$A14)*(MONTH('Données d''entrée'!$A$2:$A$40)=MONTH(N$1))*'Données d''entrée'!$G$2:$G$40)</f>
        <v>0</v>
      </c>
      <c r="O14" s="6" cm="1">
        <f t="array" aca="1" ref="O14" ca="1">SUMPRODUCT(('Données d''entrée'!$F$2:$F$40=$A14)*(MONTH('Données d''entrée'!$A$2:$A$40)=MONTH(O$1))*'Données d''entrée'!$G$2:$G$40)</f>
        <v>0</v>
      </c>
    </row>
    <row r="15" spans="1:15" x14ac:dyDescent="0.25">
      <c r="A15" t="s">
        <v>9</v>
      </c>
      <c r="B15" s="5"/>
      <c r="C15" s="6"/>
      <c r="D15" s="6" cm="1">
        <f t="array" aca="1" ref="D15" ca="1">SUMPRODUCT(('Données d''entrée'!$F$2:$F$40=$A15)*(MONTH('Données d''entrée'!$A$2:$A$40)=MONTH(D$1))*'Données d''entrée'!$G$2:$G$40)</f>
        <v>0</v>
      </c>
      <c r="E15" s="6" cm="1">
        <f t="array" aca="1" ref="E15" ca="1">SUMPRODUCT(('Données d''entrée'!$F$2:$F$40=$A15)*(MONTH('Données d''entrée'!$A$2:$A$40)=MONTH(E$1))*'Données d''entrée'!$G$2:$G$40)</f>
        <v>0</v>
      </c>
      <c r="F15" s="6" cm="1">
        <f t="array" aca="1" ref="F15" ca="1">SUMPRODUCT(('Données d''entrée'!$F$2:$F$40=$A15)*(MONTH('Données d''entrée'!$A$2:$A$40)=MONTH(F$1))*'Données d''entrée'!$G$2:$G$40)</f>
        <v>0</v>
      </c>
      <c r="G15" s="6" cm="1">
        <f t="array" aca="1" ref="G15" ca="1">SUMPRODUCT(('Données d''entrée'!$F$2:$F$40=$A15)*(MONTH('Données d''entrée'!$A$2:$A$40)=MONTH(G$1))*'Données d''entrée'!$G$2:$G$40)</f>
        <v>0</v>
      </c>
      <c r="H15" s="6" cm="1">
        <f t="array" aca="1" ref="H15" ca="1">SUMPRODUCT(('Données d''entrée'!$F$2:$F$40=$A15)*(MONTH('Données d''entrée'!$A$2:$A$40)=MONTH(H$1))*'Données d''entrée'!$G$2:$G$40)</f>
        <v>0</v>
      </c>
      <c r="I15" s="6" cm="1">
        <f t="array" aca="1" ref="I15" ca="1">SUMPRODUCT(('Données d''entrée'!$F$2:$F$40=$A15)*(MONTH('Données d''entrée'!$A$2:$A$40)=MONTH(I$1))*'Données d''entrée'!$G$2:$G$40)</f>
        <v>0</v>
      </c>
      <c r="J15" s="6" cm="1">
        <f t="array" aca="1" ref="J15" ca="1">SUMPRODUCT(('Données d''entrée'!$F$2:$F$40=$A15)*(MONTH('Données d''entrée'!$A$2:$A$40)=MONTH(J$1))*'Données d''entrée'!$G$2:$G$40)</f>
        <v>0</v>
      </c>
      <c r="K15" s="6" cm="1">
        <f t="array" aca="1" ref="K15" ca="1">SUMPRODUCT(('Données d''entrée'!$F$2:$F$40=$A15)*(MONTH('Données d''entrée'!$A$2:$A$40)=MONTH(K$1))*'Données d''entrée'!$G$2:$G$40)</f>
        <v>0</v>
      </c>
      <c r="L15" s="6" cm="1">
        <f t="array" aca="1" ref="L15" ca="1">SUMPRODUCT(('Données d''entrée'!$F$2:$F$40=$A15)*(MONTH('Données d''entrée'!$A$2:$A$40)=MONTH(L$1))*'Données d''entrée'!$G$2:$G$40)</f>
        <v>0</v>
      </c>
      <c r="M15" s="6" cm="1">
        <f t="array" aca="1" ref="M15" ca="1">SUMPRODUCT(('Données d''entrée'!$F$2:$F$40=$A15)*(MONTH('Données d''entrée'!$A$2:$A$40)=MONTH(M$1))*'Données d''entrée'!$G$2:$G$40)</f>
        <v>0</v>
      </c>
      <c r="N15" s="6" cm="1">
        <f t="array" aca="1" ref="N15" ca="1">SUMPRODUCT(('Données d''entrée'!$F$2:$F$40=$A15)*(MONTH('Données d''entrée'!$A$2:$A$40)=MONTH(N$1))*'Données d''entrée'!$G$2:$G$40)</f>
        <v>0</v>
      </c>
      <c r="O15" s="6" cm="1">
        <f t="array" aca="1" ref="O15" ca="1">SUMPRODUCT(('Données d''entrée'!$F$2:$F$40=$A15)*(MONTH('Données d''entrée'!$A$2:$A$40)=MONTH(O$1))*'Données d''entrée'!$G$2:$G$40)</f>
        <v>0</v>
      </c>
    </row>
    <row r="16" spans="1:15" x14ac:dyDescent="0.25">
      <c r="A16" t="s">
        <v>10</v>
      </c>
      <c r="B16" s="5"/>
      <c r="C16" s="6"/>
      <c r="D16" s="6" cm="1">
        <f t="array" aca="1" ref="D16" ca="1">SUMPRODUCT(('Données d''entrée'!$F$2:$F$40=$A16)*(MONTH('Données d''entrée'!$A$2:$A$40)=MONTH(D$1))*'Données d''entrée'!$G$2:$G$40)</f>
        <v>0</v>
      </c>
      <c r="E16" s="6" cm="1">
        <f t="array" aca="1" ref="E16" ca="1">SUMPRODUCT(('Données d''entrée'!$F$2:$F$40=$A16)*(MONTH('Données d''entrée'!$A$2:$A$40)=MONTH(E$1))*'Données d''entrée'!$G$2:$G$40)</f>
        <v>0</v>
      </c>
      <c r="F16" s="6" cm="1">
        <f t="array" aca="1" ref="F16" ca="1">SUMPRODUCT(('Données d''entrée'!$F$2:$F$40=$A16)*(MONTH('Données d''entrée'!$A$2:$A$40)=MONTH(F$1))*'Données d''entrée'!$G$2:$G$40)</f>
        <v>0</v>
      </c>
      <c r="G16" s="6" cm="1">
        <f t="array" aca="1" ref="G16" ca="1">SUMPRODUCT(('Données d''entrée'!$F$2:$F$40=$A16)*(MONTH('Données d''entrée'!$A$2:$A$40)=MONTH(G$1))*'Données d''entrée'!$G$2:$G$40)</f>
        <v>0</v>
      </c>
      <c r="H16" s="6" cm="1">
        <f t="array" aca="1" ref="H16" ca="1">SUMPRODUCT(('Données d''entrée'!$F$2:$F$40=$A16)*(MONTH('Données d''entrée'!$A$2:$A$40)=MONTH(H$1))*'Données d''entrée'!$G$2:$G$40)</f>
        <v>0</v>
      </c>
      <c r="I16" s="6" cm="1">
        <f t="array" aca="1" ref="I16" ca="1">SUMPRODUCT(('Données d''entrée'!$F$2:$F$40=$A16)*(MONTH('Données d''entrée'!$A$2:$A$40)=MONTH(I$1))*'Données d''entrée'!$G$2:$G$40)</f>
        <v>0</v>
      </c>
      <c r="J16" s="6" cm="1">
        <f t="array" aca="1" ref="J16" ca="1">SUMPRODUCT(('Données d''entrée'!$F$2:$F$40=$A16)*(MONTH('Données d''entrée'!$A$2:$A$40)=MONTH(J$1))*'Données d''entrée'!$G$2:$G$40)</f>
        <v>0</v>
      </c>
      <c r="K16" s="6" cm="1">
        <f t="array" aca="1" ref="K16" ca="1">SUMPRODUCT(('Données d''entrée'!$F$2:$F$40=$A16)*(MONTH('Données d''entrée'!$A$2:$A$40)=MONTH(K$1))*'Données d''entrée'!$G$2:$G$40)</f>
        <v>0</v>
      </c>
      <c r="L16" s="6" cm="1">
        <f t="array" aca="1" ref="L16" ca="1">SUMPRODUCT(('Données d''entrée'!$F$2:$F$40=$A16)*(MONTH('Données d''entrée'!$A$2:$A$40)=MONTH(L$1))*'Données d''entrée'!$G$2:$G$40)</f>
        <v>0</v>
      </c>
      <c r="M16" s="6" cm="1">
        <f t="array" aca="1" ref="M16" ca="1">SUMPRODUCT(('Données d''entrée'!$F$2:$F$40=$A16)*(MONTH('Données d''entrée'!$A$2:$A$40)=MONTH(M$1))*'Données d''entrée'!$G$2:$G$40)</f>
        <v>0</v>
      </c>
      <c r="N16" s="6" cm="1">
        <f t="array" aca="1" ref="N16" ca="1">SUMPRODUCT(('Données d''entrée'!$F$2:$F$40=$A16)*(MONTH('Données d''entrée'!$A$2:$A$40)=MONTH(N$1))*'Données d''entrée'!$G$2:$G$40)</f>
        <v>0</v>
      </c>
      <c r="O16" s="6" cm="1">
        <f t="array" aca="1" ref="O16" ca="1">SUMPRODUCT(('Données d''entrée'!$F$2:$F$40=$A16)*(MONTH('Données d''entrée'!$A$2:$A$40)=MONTH(O$1))*'Données d''entrée'!$G$2:$G$40)</f>
        <v>0</v>
      </c>
    </row>
    <row r="17" spans="1:15" x14ac:dyDescent="0.25">
      <c r="A17" t="s">
        <v>103</v>
      </c>
      <c r="B17" s="5"/>
      <c r="C17" s="6"/>
      <c r="D17" s="6" cm="1">
        <f t="array" aca="1" ref="D17" ca="1">SUMPRODUCT(('Données d''entrée'!$F$2:$F$40=$A17)*(MONTH('Données d''entrée'!$A$2:$A$40)=MONTH(D$1))*'Données d''entrée'!$G$2:$G$40)</f>
        <v>0</v>
      </c>
      <c r="E17" s="6" cm="1">
        <f t="array" aca="1" ref="E17" ca="1">SUMPRODUCT(('Données d''entrée'!$F$2:$F$40=$A17)*(MONTH('Données d''entrée'!$A$2:$A$40)=MONTH(E$1))*'Données d''entrée'!$G$2:$G$40)</f>
        <v>0</v>
      </c>
      <c r="F17" s="6" cm="1">
        <f t="array" aca="1" ref="F17" ca="1">SUMPRODUCT(('Données d''entrée'!$F$2:$F$40=$A17)*(MONTH('Données d''entrée'!$A$2:$A$40)=MONTH(F$1))*'Données d''entrée'!$G$2:$G$40)</f>
        <v>0</v>
      </c>
      <c r="G17" s="6" cm="1">
        <f t="array" aca="1" ref="G17" ca="1">SUMPRODUCT(('Données d''entrée'!$F$2:$F$40=$A17)*(MONTH('Données d''entrée'!$A$2:$A$40)=MONTH(G$1))*'Données d''entrée'!$G$2:$G$40)</f>
        <v>0</v>
      </c>
      <c r="H17" s="6" cm="1">
        <f t="array" aca="1" ref="H17" ca="1">SUMPRODUCT(('Données d''entrée'!$F$2:$F$40=$A17)*(MONTH('Données d''entrée'!$A$2:$A$40)=MONTH(H$1))*'Données d''entrée'!$G$2:$G$40)</f>
        <v>0</v>
      </c>
      <c r="I17" s="6" cm="1">
        <f t="array" aca="1" ref="I17" ca="1">SUMPRODUCT(('Données d''entrée'!$F$2:$F$40=$A17)*(MONTH('Données d''entrée'!$A$2:$A$40)=MONTH(I$1))*'Données d''entrée'!$G$2:$G$40)</f>
        <v>0</v>
      </c>
      <c r="J17" s="6" cm="1">
        <f t="array" aca="1" ref="J17" ca="1">SUMPRODUCT(('Données d''entrée'!$F$2:$F$40=$A17)*(MONTH('Données d''entrée'!$A$2:$A$40)=MONTH(J$1))*'Données d''entrée'!$G$2:$G$40)</f>
        <v>0</v>
      </c>
      <c r="K17" s="6" cm="1">
        <f t="array" aca="1" ref="K17" ca="1">SUMPRODUCT(('Données d''entrée'!$F$2:$F$40=$A17)*(MONTH('Données d''entrée'!$A$2:$A$40)=MONTH(K$1))*'Données d''entrée'!$G$2:$G$40)</f>
        <v>0</v>
      </c>
      <c r="L17" s="6" cm="1">
        <f t="array" aca="1" ref="L17" ca="1">SUMPRODUCT(('Données d''entrée'!$F$2:$F$40=$A17)*(MONTH('Données d''entrée'!$A$2:$A$40)=MONTH(L$1))*'Données d''entrée'!$G$2:$G$40)</f>
        <v>-12.99</v>
      </c>
      <c r="M17" s="6" cm="1">
        <f t="array" aca="1" ref="M17" ca="1">SUMPRODUCT(('Données d''entrée'!$F$2:$F$40=$A17)*(MONTH('Données d''entrée'!$A$2:$A$40)=MONTH(M$1))*'Données d''entrée'!$G$2:$G$40)</f>
        <v>0</v>
      </c>
      <c r="N17" s="6" cm="1">
        <f t="array" aca="1" ref="N17" ca="1">SUMPRODUCT(('Données d''entrée'!$F$2:$F$40=$A17)*(MONTH('Données d''entrée'!$A$2:$A$40)=MONTH(N$1))*'Données d''entrée'!$G$2:$G$40)</f>
        <v>0</v>
      </c>
      <c r="O17" s="6" cm="1">
        <f t="array" aca="1" ref="O17" ca="1">SUMPRODUCT(('Données d''entrée'!$F$2:$F$40=$A17)*(MONTH('Données d''entrée'!$A$2:$A$40)=MONTH(O$1))*'Données d''entrée'!$G$2:$G$40)</f>
        <v>0</v>
      </c>
    </row>
    <row r="18" spans="1:15" x14ac:dyDescent="0.25">
      <c r="A18" t="s">
        <v>11</v>
      </c>
      <c r="B18" s="5"/>
      <c r="C18" s="6"/>
      <c r="D18" s="6" cm="1">
        <f t="array" aca="1" ref="D18" ca="1">SUMPRODUCT(('Données d''entrée'!$F$2:$F$40=$A18)*(MONTH('Données d''entrée'!$A$2:$A$40)=MONTH(D$1))*'Données d''entrée'!$G$2:$G$40)</f>
        <v>0</v>
      </c>
      <c r="E18" s="6" cm="1">
        <f t="array" aca="1" ref="E18" ca="1">SUMPRODUCT(('Données d''entrée'!$F$2:$F$40=$A18)*(MONTH('Données d''entrée'!$A$2:$A$40)=MONTH(E$1))*'Données d''entrée'!$G$2:$G$40)</f>
        <v>0</v>
      </c>
      <c r="F18" s="6" cm="1">
        <f t="array" aca="1" ref="F18" ca="1">SUMPRODUCT(('Données d''entrée'!$F$2:$F$40=$A18)*(MONTH('Données d''entrée'!$A$2:$A$40)=MONTH(F$1))*'Données d''entrée'!$G$2:$G$40)</f>
        <v>0</v>
      </c>
      <c r="G18" s="6" cm="1">
        <f t="array" aca="1" ref="G18" ca="1">SUMPRODUCT(('Données d''entrée'!$F$2:$F$40=$A18)*(MONTH('Données d''entrée'!$A$2:$A$40)=MONTH(G$1))*'Données d''entrée'!$G$2:$G$40)</f>
        <v>0</v>
      </c>
      <c r="H18" s="6" cm="1">
        <f t="array" aca="1" ref="H18" ca="1">SUMPRODUCT(('Données d''entrée'!$F$2:$F$40=$A18)*(MONTH('Données d''entrée'!$A$2:$A$40)=MONTH(H$1))*'Données d''entrée'!$G$2:$G$40)</f>
        <v>0</v>
      </c>
      <c r="I18" s="6" cm="1">
        <f t="array" aca="1" ref="I18" ca="1">SUMPRODUCT(('Données d''entrée'!$F$2:$F$40=$A18)*(MONTH('Données d''entrée'!$A$2:$A$40)=MONTH(I$1))*'Données d''entrée'!$G$2:$G$40)</f>
        <v>0</v>
      </c>
      <c r="J18" s="6" cm="1">
        <f t="array" aca="1" ref="J18" ca="1">SUMPRODUCT(('Données d''entrée'!$F$2:$F$40=$A18)*(MONTH('Données d''entrée'!$A$2:$A$40)=MONTH(J$1))*'Données d''entrée'!$G$2:$G$40)</f>
        <v>0</v>
      </c>
      <c r="K18" s="6" cm="1">
        <f t="array" aca="1" ref="K18" ca="1">SUMPRODUCT(('Données d''entrée'!$F$2:$F$40=$A18)*(MONTH('Données d''entrée'!$A$2:$A$40)=MONTH(K$1))*'Données d''entrée'!$G$2:$G$40)</f>
        <v>0</v>
      </c>
      <c r="L18" s="6" cm="1">
        <f t="array" aca="1" ref="L18" ca="1">SUMPRODUCT(('Données d''entrée'!$F$2:$F$40=$A18)*(MONTH('Données d''entrée'!$A$2:$A$40)=MONTH(L$1))*'Données d''entrée'!$G$2:$G$40)</f>
        <v>0</v>
      </c>
      <c r="M18" s="6" cm="1">
        <f t="array" aca="1" ref="M18" ca="1">SUMPRODUCT(('Données d''entrée'!$F$2:$F$40=$A18)*(MONTH('Données d''entrée'!$A$2:$A$40)=MONTH(M$1))*'Données d''entrée'!$G$2:$G$40)</f>
        <v>0</v>
      </c>
      <c r="N18" s="6" cm="1">
        <f t="array" aca="1" ref="N18" ca="1">SUMPRODUCT(('Données d''entrée'!$F$2:$F$40=$A18)*(MONTH('Données d''entrée'!$A$2:$A$40)=MONTH(N$1))*'Données d''entrée'!$G$2:$G$40)</f>
        <v>0</v>
      </c>
      <c r="O18" s="6" cm="1">
        <f t="array" aca="1" ref="O18" ca="1">SUMPRODUCT(('Données d''entrée'!$F$2:$F$40=$A18)*(MONTH('Données d''entrée'!$A$2:$A$40)=MONTH(O$1))*'Données d''entrée'!$G$2:$G$40)</f>
        <v>0</v>
      </c>
    </row>
    <row r="19" spans="1:15" x14ac:dyDescent="0.25">
      <c r="A19" t="s">
        <v>13</v>
      </c>
      <c r="B19" s="5"/>
      <c r="C19" s="6"/>
      <c r="D19" s="6" cm="1">
        <f t="array" aca="1" ref="D19" ca="1">SUMPRODUCT(('Données d''entrée'!$F$2:$F$40=$A19)*(MONTH('Données d''entrée'!$A$2:$A$40)=MONTH(D$1))*'Données d''entrée'!$G$2:$G$40)</f>
        <v>0</v>
      </c>
      <c r="E19" s="6" cm="1">
        <f t="array" aca="1" ref="E19" ca="1">SUMPRODUCT(('Données d''entrée'!$F$2:$F$40=$A19)*(MONTH('Données d''entrée'!$A$2:$A$40)=MONTH(E$1))*'Données d''entrée'!$G$2:$G$40)</f>
        <v>0</v>
      </c>
      <c r="F19" s="6" cm="1">
        <f t="array" aca="1" ref="F19" ca="1">SUMPRODUCT(('Données d''entrée'!$F$2:$F$40=$A19)*(MONTH('Données d''entrée'!$A$2:$A$40)=MONTH(F$1))*'Données d''entrée'!$G$2:$G$40)</f>
        <v>0</v>
      </c>
      <c r="G19" s="6" cm="1">
        <f t="array" aca="1" ref="G19" ca="1">SUMPRODUCT(('Données d''entrée'!$F$2:$F$40=$A19)*(MONTH('Données d''entrée'!$A$2:$A$40)=MONTH(G$1))*'Données d''entrée'!$G$2:$G$40)</f>
        <v>0</v>
      </c>
      <c r="H19" s="6" cm="1">
        <f t="array" aca="1" ref="H19" ca="1">SUMPRODUCT(('Données d''entrée'!$F$2:$F$40=$A19)*(MONTH('Données d''entrée'!$A$2:$A$40)=MONTH(H$1))*'Données d''entrée'!$G$2:$G$40)</f>
        <v>0</v>
      </c>
      <c r="I19" s="6" cm="1">
        <f t="array" aca="1" ref="I19" ca="1">SUMPRODUCT(('Données d''entrée'!$F$2:$F$40=$A19)*(MONTH('Données d''entrée'!$A$2:$A$40)=MONTH(I$1))*'Données d''entrée'!$G$2:$G$40)</f>
        <v>0</v>
      </c>
      <c r="J19" s="6" cm="1">
        <f t="array" aca="1" ref="J19" ca="1">SUMPRODUCT(('Données d''entrée'!$F$2:$F$40=$A19)*(MONTH('Données d''entrée'!$A$2:$A$40)=MONTH(J$1))*'Données d''entrée'!$G$2:$G$40)</f>
        <v>0</v>
      </c>
      <c r="K19" s="6" cm="1">
        <f t="array" aca="1" ref="K19" ca="1">SUMPRODUCT(('Données d''entrée'!$F$2:$F$40=$A19)*(MONTH('Données d''entrée'!$A$2:$A$40)=MONTH(K$1))*'Données d''entrée'!$G$2:$G$40)</f>
        <v>0</v>
      </c>
      <c r="L19" s="6" cm="1">
        <f t="array" aca="1" ref="L19" ca="1">SUMPRODUCT(('Données d''entrée'!$F$2:$F$40=$A19)*(MONTH('Données d''entrée'!$A$2:$A$40)=MONTH(L$1))*'Données d''entrée'!$G$2:$G$40)</f>
        <v>0</v>
      </c>
      <c r="M19" s="6" cm="1">
        <f t="array" aca="1" ref="M19" ca="1">SUMPRODUCT(('Données d''entrée'!$F$2:$F$40=$A19)*(MONTH('Données d''entrée'!$A$2:$A$40)=MONTH(M$1))*'Données d''entrée'!$G$2:$G$40)</f>
        <v>0</v>
      </c>
      <c r="N19" s="6" cm="1">
        <f t="array" aca="1" ref="N19" ca="1">SUMPRODUCT(('Données d''entrée'!$F$2:$F$40=$A19)*(MONTH('Données d''entrée'!$A$2:$A$40)=MONTH(N$1))*'Données d''entrée'!$G$2:$G$40)</f>
        <v>0</v>
      </c>
      <c r="O19" s="6" cm="1">
        <f t="array" aca="1" ref="O19" ca="1">SUMPRODUCT(('Données d''entrée'!$F$2:$F$40=$A19)*(MONTH('Données d''entrée'!$A$2:$A$40)=MONTH(O$1))*'Données d''entrée'!$G$2:$G$40)</f>
        <v>0</v>
      </c>
    </row>
    <row r="20" spans="1:15" x14ac:dyDescent="0.25">
      <c r="A20" t="s">
        <v>14</v>
      </c>
      <c r="B20" s="5"/>
      <c r="C20" s="6"/>
      <c r="D20" s="6" cm="1">
        <f t="array" aca="1" ref="D20" ca="1">SUMPRODUCT(('Données d''entrée'!$F$2:$F$40=$A20)*(MONTH('Données d''entrée'!$A$2:$A$40)=MONTH(D$1))*'Données d''entrée'!$G$2:$G$40)</f>
        <v>0</v>
      </c>
      <c r="E20" s="6" cm="1">
        <f t="array" aca="1" ref="E20" ca="1">SUMPRODUCT(('Données d''entrée'!$F$2:$F$40=$A20)*(MONTH('Données d''entrée'!$A$2:$A$40)=MONTH(E$1))*'Données d''entrée'!$G$2:$G$40)</f>
        <v>0</v>
      </c>
      <c r="F20" s="6" cm="1">
        <f t="array" aca="1" ref="F20" ca="1">SUMPRODUCT(('Données d''entrée'!$F$2:$F$40=$A20)*(MONTH('Données d''entrée'!$A$2:$A$40)=MONTH(F$1))*'Données d''entrée'!$G$2:$G$40)</f>
        <v>0</v>
      </c>
      <c r="G20" s="6" cm="1">
        <f t="array" aca="1" ref="G20" ca="1">SUMPRODUCT(('Données d''entrée'!$F$2:$F$40=$A20)*(MONTH('Données d''entrée'!$A$2:$A$40)=MONTH(G$1))*'Données d''entrée'!$G$2:$G$40)</f>
        <v>0</v>
      </c>
      <c r="H20" s="6" cm="1">
        <f t="array" aca="1" ref="H20" ca="1">SUMPRODUCT(('Données d''entrée'!$F$2:$F$40=$A20)*(MONTH('Données d''entrée'!$A$2:$A$40)=MONTH(H$1))*'Données d''entrée'!$G$2:$G$40)</f>
        <v>0</v>
      </c>
      <c r="I20" s="6" cm="1">
        <f t="array" aca="1" ref="I20" ca="1">SUMPRODUCT(('Données d''entrée'!$F$2:$F$40=$A20)*(MONTH('Données d''entrée'!$A$2:$A$40)=MONTH(I$1))*'Données d''entrée'!$G$2:$G$40)</f>
        <v>0</v>
      </c>
      <c r="J20" s="6" cm="1">
        <f t="array" aca="1" ref="J20" ca="1">SUMPRODUCT(('Données d''entrée'!$F$2:$F$40=$A20)*(MONTH('Données d''entrée'!$A$2:$A$40)=MONTH(J$1))*'Données d''entrée'!$G$2:$G$40)</f>
        <v>0</v>
      </c>
      <c r="K20" s="6" cm="1">
        <f t="array" aca="1" ref="K20" ca="1">SUMPRODUCT(('Données d''entrée'!$F$2:$F$40=$A20)*(MONTH('Données d''entrée'!$A$2:$A$40)=MONTH(K$1))*'Données d''entrée'!$G$2:$G$40)</f>
        <v>0</v>
      </c>
      <c r="L20" s="6" cm="1">
        <f t="array" aca="1" ref="L20" ca="1">SUMPRODUCT(('Données d''entrée'!$F$2:$F$40=$A20)*(MONTH('Données d''entrée'!$A$2:$A$40)=MONTH(L$1))*'Données d''entrée'!$G$2:$G$40)</f>
        <v>0</v>
      </c>
      <c r="M20" s="6" cm="1">
        <f t="array" aca="1" ref="M20" ca="1">SUMPRODUCT(('Données d''entrée'!$F$2:$F$40=$A20)*(MONTH('Données d''entrée'!$A$2:$A$40)=MONTH(M$1))*'Données d''entrée'!$G$2:$G$40)</f>
        <v>0</v>
      </c>
      <c r="N20" s="6" cm="1">
        <f t="array" aca="1" ref="N20" ca="1">SUMPRODUCT(('Données d''entrée'!$F$2:$F$40=$A20)*(MONTH('Données d''entrée'!$A$2:$A$40)=MONTH(N$1))*'Données d''entrée'!$G$2:$G$40)</f>
        <v>0</v>
      </c>
      <c r="O20" s="6" cm="1">
        <f t="array" aca="1" ref="O20" ca="1">SUMPRODUCT(('Données d''entrée'!$F$2:$F$40=$A20)*(MONTH('Données d''entrée'!$A$2:$A$40)=MONTH(O$1))*'Données d''entrée'!$G$2:$G$40)</f>
        <v>0</v>
      </c>
    </row>
    <row r="21" spans="1:15" x14ac:dyDescent="0.25"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x14ac:dyDescent="0.25">
      <c r="A22" t="s">
        <v>7</v>
      </c>
      <c r="B22" s="5">
        <f>SUM(B14:B21)</f>
        <v>0</v>
      </c>
      <c r="C22" s="6"/>
      <c r="D22" s="6">
        <f ca="1">SUM(D14:D20)</f>
        <v>0</v>
      </c>
      <c r="E22" s="6">
        <f ca="1">SUM(E14:E20)</f>
        <v>0</v>
      </c>
      <c r="F22" s="6">
        <f ca="1">SUM(F14:F20)</f>
        <v>0</v>
      </c>
      <c r="G22" s="6">
        <f ca="1">SUM(G14:G20)</f>
        <v>0</v>
      </c>
      <c r="H22" s="6">
        <f ca="1">SUM(H14:H20)</f>
        <v>0</v>
      </c>
      <c r="I22" s="6">
        <f ca="1">SUM(I14:I20)</f>
        <v>0</v>
      </c>
      <c r="J22" s="6">
        <f ca="1">SUM(J14:J20)</f>
        <v>0</v>
      </c>
      <c r="K22" s="6">
        <f ca="1">SUM(K14:K20)</f>
        <v>0</v>
      </c>
      <c r="L22" s="6">
        <f ca="1">SUM(L14:L20)</f>
        <v>-12.99</v>
      </c>
      <c r="M22" s="6">
        <f ca="1">SUM(M14:M20)</f>
        <v>0</v>
      </c>
      <c r="N22" s="6">
        <f ca="1">SUM(N14:N20)</f>
        <v>0</v>
      </c>
      <c r="O22" s="6">
        <f ca="1">SUM(O14:O20)</f>
        <v>0</v>
      </c>
    </row>
    <row r="23" spans="1:15" x14ac:dyDescent="0.25">
      <c r="A23" s="8" t="s">
        <v>16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x14ac:dyDescent="0.25">
      <c r="A24" t="s">
        <v>17</v>
      </c>
      <c r="B24" s="5"/>
      <c r="C24" s="6"/>
      <c r="D24" s="6" cm="1">
        <f t="array" aca="1" ref="D24" ca="1">SUMPRODUCT(('Données d''entrée'!$F$2:$F$40=$A24)*(MONTH('Données d''entrée'!$A$2:$A$40)=MONTH(D$1))*'Données d''entrée'!$G$2:$G$40)</f>
        <v>0</v>
      </c>
      <c r="E24" s="6" cm="1">
        <f t="array" aca="1" ref="E24" ca="1">SUMPRODUCT(('Données d''entrée'!$F$2:$F$40=$A24)*(MONTH('Données d''entrée'!$A$2:$A$40)=MONTH(E$1))*'Données d''entrée'!$G$2:$G$40)</f>
        <v>0</v>
      </c>
      <c r="F24" s="6" cm="1">
        <f t="array" aca="1" ref="F24" ca="1">SUMPRODUCT(('Données d''entrée'!$F$2:$F$40=$A24)*(MONTH('Données d''entrée'!$A$2:$A$40)=MONTH(F$1))*'Données d''entrée'!$G$2:$G$40)</f>
        <v>0</v>
      </c>
      <c r="G24" s="6" cm="1">
        <f t="array" aca="1" ref="G24" ca="1">SUMPRODUCT(('Données d''entrée'!$F$2:$F$40=$A24)*(MONTH('Données d''entrée'!$A$2:$A$40)=MONTH(G$1))*'Données d''entrée'!$G$2:$G$40)</f>
        <v>0</v>
      </c>
      <c r="H24" s="6" cm="1">
        <f t="array" aca="1" ref="H24" ca="1">SUMPRODUCT(('Données d''entrée'!$F$2:$F$40=$A24)*(MONTH('Données d''entrée'!$A$2:$A$40)=MONTH(H$1))*'Données d''entrée'!$G$2:$G$40)</f>
        <v>0</v>
      </c>
      <c r="I24" s="6" cm="1">
        <f t="array" aca="1" ref="I24" ca="1">SUMPRODUCT(('Données d''entrée'!$F$2:$F$40=$A24)*(MONTH('Données d''entrée'!$A$2:$A$40)=MONTH(I$1))*'Données d''entrée'!$G$2:$G$40)</f>
        <v>0</v>
      </c>
      <c r="J24" s="6" cm="1">
        <f t="array" aca="1" ref="J24" ca="1">SUMPRODUCT(('Données d''entrée'!$F$2:$F$40=$A24)*(MONTH('Données d''entrée'!$A$2:$A$40)=MONTH(J$1))*'Données d''entrée'!$G$2:$G$40)</f>
        <v>0</v>
      </c>
      <c r="K24" s="6" cm="1">
        <f t="array" aca="1" ref="K24" ca="1">SUMPRODUCT(('Données d''entrée'!$F$2:$F$40=$A24)*(MONTH('Données d''entrée'!$A$2:$A$40)=MONTH(K$1))*'Données d''entrée'!$G$2:$G$40)</f>
        <v>0</v>
      </c>
      <c r="L24" s="6" cm="1">
        <f t="array" aca="1" ref="L24" ca="1">SUMPRODUCT(('Données d''entrée'!$F$2:$F$40=$A24)*(MONTH('Données d''entrée'!$A$2:$A$40)=MONTH(L$1))*'Données d''entrée'!$G$2:$G$40)</f>
        <v>-31</v>
      </c>
      <c r="M24" s="6" cm="1">
        <f t="array" aca="1" ref="M24" ca="1">SUMPRODUCT(('Données d''entrée'!$F$2:$F$40=$A24)*(MONTH('Données d''entrée'!$A$2:$A$40)=MONTH(M$1))*'Données d''entrée'!$G$2:$G$40)</f>
        <v>0</v>
      </c>
      <c r="N24" s="6" cm="1">
        <f t="array" aca="1" ref="N24" ca="1">SUMPRODUCT(('Données d''entrée'!$F$2:$F$40=$A24)*(MONTH('Données d''entrée'!$A$2:$A$40)=MONTH(N$1))*'Données d''entrée'!$G$2:$G$40)</f>
        <v>0</v>
      </c>
      <c r="O24" s="6" cm="1">
        <f t="array" aca="1" ref="O24" ca="1">SUMPRODUCT(('Données d''entrée'!$F$2:$F$40=$A24)*(MONTH('Données d''entrée'!$A$2:$A$40)=MONTH(O$1))*'Données d''entrée'!$G$2:$G$40)</f>
        <v>0</v>
      </c>
    </row>
    <row r="25" spans="1:15" x14ac:dyDescent="0.25">
      <c r="A25" t="s">
        <v>15</v>
      </c>
      <c r="B25" s="5"/>
      <c r="C25" s="6"/>
      <c r="D25" s="6" cm="1">
        <f t="array" aca="1" ref="D25" ca="1">SUMPRODUCT(('Données d''entrée'!$F$2:$F$40=$A25)*(MONTH('Données d''entrée'!$A$2:$A$40)=MONTH(D$1))*'Données d''entrée'!$G$2:$G$40)</f>
        <v>0</v>
      </c>
      <c r="E25" s="6" cm="1">
        <f t="array" aca="1" ref="E25" ca="1">SUMPRODUCT(('Données d''entrée'!$F$2:$F$40=$A25)*(MONTH('Données d''entrée'!$A$2:$A$40)=MONTH(E$1))*'Données d''entrée'!$G$2:$G$40)</f>
        <v>0</v>
      </c>
      <c r="F25" s="6" cm="1">
        <f t="array" aca="1" ref="F25" ca="1">SUMPRODUCT(('Données d''entrée'!$F$2:$F$40=$A25)*(MONTH('Données d''entrée'!$A$2:$A$40)=MONTH(F$1))*'Données d''entrée'!$G$2:$G$40)</f>
        <v>0</v>
      </c>
      <c r="G25" s="6" cm="1">
        <f t="array" aca="1" ref="G25" ca="1">SUMPRODUCT(('Données d''entrée'!$F$2:$F$40=$A25)*(MONTH('Données d''entrée'!$A$2:$A$40)=MONTH(G$1))*'Données d''entrée'!$G$2:$G$40)</f>
        <v>0</v>
      </c>
      <c r="H25" s="6" cm="1">
        <f t="array" aca="1" ref="H25" ca="1">SUMPRODUCT(('Données d''entrée'!$F$2:$F$40=$A25)*(MONTH('Données d''entrée'!$A$2:$A$40)=MONTH(H$1))*'Données d''entrée'!$G$2:$G$40)</f>
        <v>0</v>
      </c>
      <c r="I25" s="6" cm="1">
        <f t="array" aca="1" ref="I25" ca="1">SUMPRODUCT(('Données d''entrée'!$F$2:$F$40=$A25)*(MONTH('Données d''entrée'!$A$2:$A$40)=MONTH(I$1))*'Données d''entrée'!$G$2:$G$40)</f>
        <v>0</v>
      </c>
      <c r="J25" s="6" cm="1">
        <f t="array" aca="1" ref="J25" ca="1">SUMPRODUCT(('Données d''entrée'!$F$2:$F$40=$A25)*(MONTH('Données d''entrée'!$A$2:$A$40)=MONTH(J$1))*'Données d''entrée'!$G$2:$G$40)</f>
        <v>0</v>
      </c>
      <c r="K25" s="6" cm="1">
        <f t="array" aca="1" ref="K25" ca="1">SUMPRODUCT(('Données d''entrée'!$F$2:$F$40=$A25)*(MONTH('Données d''entrée'!$A$2:$A$40)=MONTH(K$1))*'Données d''entrée'!$G$2:$G$40)</f>
        <v>0</v>
      </c>
      <c r="L25" s="6" cm="1">
        <f t="array" aca="1" ref="L25" ca="1">SUMPRODUCT(('Données d''entrée'!$F$2:$F$40=$A25)*(MONTH('Données d''entrée'!$A$2:$A$40)=MONTH(L$1))*'Données d''entrée'!$G$2:$G$40)</f>
        <v>0</v>
      </c>
      <c r="M25" s="6" cm="1">
        <f t="array" aca="1" ref="M25" ca="1">SUMPRODUCT(('Données d''entrée'!$F$2:$F$40=$A25)*(MONTH('Données d''entrée'!$A$2:$A$40)=MONTH(M$1))*'Données d''entrée'!$G$2:$G$40)</f>
        <v>0</v>
      </c>
      <c r="N25" s="6" cm="1">
        <f t="array" aca="1" ref="N25" ca="1">SUMPRODUCT(('Données d''entrée'!$F$2:$F$40=$A25)*(MONTH('Données d''entrée'!$A$2:$A$40)=MONTH(N$1))*'Données d''entrée'!$G$2:$G$40)</f>
        <v>0</v>
      </c>
      <c r="O25" s="6" cm="1">
        <f t="array" aca="1" ref="O25" ca="1">SUMPRODUCT(('Données d''entrée'!$F$2:$F$40=$A25)*(MONTH('Données d''entrée'!$A$2:$A$40)=MONTH(O$1))*'Données d''entrée'!$G$2:$G$40)</f>
        <v>0</v>
      </c>
    </row>
    <row r="26" spans="1:15" x14ac:dyDescent="0.25">
      <c r="A26" t="s">
        <v>18</v>
      </c>
      <c r="B26" s="5"/>
      <c r="C26" s="6"/>
      <c r="D26" s="6" cm="1">
        <f t="array" aca="1" ref="D26" ca="1">SUMPRODUCT(('Données d''entrée'!$F$2:$F$40=$A26)*(MONTH('Données d''entrée'!$A$2:$A$40)=MONTH(D$1))*'Données d''entrée'!$G$2:$G$40)</f>
        <v>0</v>
      </c>
      <c r="E26" s="6" cm="1">
        <f t="array" aca="1" ref="E26" ca="1">SUMPRODUCT(('Données d''entrée'!$F$2:$F$40=$A26)*(MONTH('Données d''entrée'!$A$2:$A$40)=MONTH(E$1))*'Données d''entrée'!$G$2:$G$40)</f>
        <v>0</v>
      </c>
      <c r="F26" s="6" cm="1">
        <f t="array" aca="1" ref="F26" ca="1">SUMPRODUCT(('Données d''entrée'!$F$2:$F$40=$A26)*(MONTH('Données d''entrée'!$A$2:$A$40)=MONTH(F$1))*'Données d''entrée'!$G$2:$G$40)</f>
        <v>0</v>
      </c>
      <c r="G26" s="6" cm="1">
        <f t="array" aca="1" ref="G26" ca="1">SUMPRODUCT(('Données d''entrée'!$F$2:$F$40=$A26)*(MONTH('Données d''entrée'!$A$2:$A$40)=MONTH(G$1))*'Données d''entrée'!$G$2:$G$40)</f>
        <v>0</v>
      </c>
      <c r="H26" s="6" cm="1">
        <f t="array" aca="1" ref="H26" ca="1">SUMPRODUCT(('Données d''entrée'!$F$2:$F$40=$A26)*(MONTH('Données d''entrée'!$A$2:$A$40)=MONTH(H$1))*'Données d''entrée'!$G$2:$G$40)</f>
        <v>0</v>
      </c>
      <c r="I26" s="6" cm="1">
        <f t="array" aca="1" ref="I26" ca="1">SUMPRODUCT(('Données d''entrée'!$F$2:$F$40=$A26)*(MONTH('Données d''entrée'!$A$2:$A$40)=MONTH(I$1))*'Données d''entrée'!$G$2:$G$40)</f>
        <v>0</v>
      </c>
      <c r="J26" s="6" cm="1">
        <f t="array" aca="1" ref="J26" ca="1">SUMPRODUCT(('Données d''entrée'!$F$2:$F$40=$A26)*(MONTH('Données d''entrée'!$A$2:$A$40)=MONTH(J$1))*'Données d''entrée'!$G$2:$G$40)</f>
        <v>0</v>
      </c>
      <c r="K26" s="6" cm="1">
        <f t="array" aca="1" ref="K26" ca="1">SUMPRODUCT(('Données d''entrée'!$F$2:$F$40=$A26)*(MONTH('Données d''entrée'!$A$2:$A$40)=MONTH(K$1))*'Données d''entrée'!$G$2:$G$40)</f>
        <v>0</v>
      </c>
      <c r="L26" s="6" cm="1">
        <f t="array" aca="1" ref="L26" ca="1">SUMPRODUCT(('Données d''entrée'!$F$2:$F$40=$A26)*(MONTH('Données d''entrée'!$A$2:$A$40)=MONTH(L$1))*'Données d''entrée'!$G$2:$G$40)</f>
        <v>0</v>
      </c>
      <c r="M26" s="6" cm="1">
        <f t="array" aca="1" ref="M26" ca="1">SUMPRODUCT(('Données d''entrée'!$F$2:$F$40=$A26)*(MONTH('Données d''entrée'!$A$2:$A$40)=MONTH(M$1))*'Données d''entrée'!$G$2:$G$40)</f>
        <v>0</v>
      </c>
      <c r="N26" s="6" cm="1">
        <f t="array" aca="1" ref="N26" ca="1">SUMPRODUCT(('Données d''entrée'!$F$2:$F$40=$A26)*(MONTH('Données d''entrée'!$A$2:$A$40)=MONTH(N$1))*'Données d''entrée'!$G$2:$G$40)</f>
        <v>0</v>
      </c>
      <c r="O26" s="6" cm="1">
        <f t="array" aca="1" ref="O26" ca="1">SUMPRODUCT(('Données d''entrée'!$F$2:$F$40=$A26)*(MONTH('Données d''entrée'!$A$2:$A$40)=MONTH(O$1))*'Données d''entrée'!$G$2:$G$40)</f>
        <v>0</v>
      </c>
    </row>
    <row r="27" spans="1:15" x14ac:dyDescent="0.25">
      <c r="A27" t="s">
        <v>19</v>
      </c>
      <c r="B27" s="5"/>
      <c r="C27" s="6"/>
      <c r="D27" s="6" cm="1">
        <f t="array" aca="1" ref="D27" ca="1">SUMPRODUCT(('Données d''entrée'!$F$2:$F$40=$A27)*(MONTH('Données d''entrée'!$A$2:$A$40)=MONTH(D$1))*'Données d''entrée'!$G$2:$G$40)</f>
        <v>0</v>
      </c>
      <c r="E27" s="6" cm="1">
        <f t="array" aca="1" ref="E27" ca="1">SUMPRODUCT(('Données d''entrée'!$F$2:$F$40=$A27)*(MONTH('Données d''entrée'!$A$2:$A$40)=MONTH(E$1))*'Données d''entrée'!$G$2:$G$40)</f>
        <v>0</v>
      </c>
      <c r="F27" s="6" cm="1">
        <f t="array" aca="1" ref="F27" ca="1">SUMPRODUCT(('Données d''entrée'!$F$2:$F$40=$A27)*(MONTH('Données d''entrée'!$A$2:$A$40)=MONTH(F$1))*'Données d''entrée'!$G$2:$G$40)</f>
        <v>0</v>
      </c>
      <c r="G27" s="6" cm="1">
        <f t="array" aca="1" ref="G27" ca="1">SUMPRODUCT(('Données d''entrée'!$F$2:$F$40=$A27)*(MONTH('Données d''entrée'!$A$2:$A$40)=MONTH(G$1))*'Données d''entrée'!$G$2:$G$40)</f>
        <v>0</v>
      </c>
      <c r="H27" s="6" cm="1">
        <f t="array" aca="1" ref="H27" ca="1">SUMPRODUCT(('Données d''entrée'!$F$2:$F$40=$A27)*(MONTH('Données d''entrée'!$A$2:$A$40)=MONTH(H$1))*'Données d''entrée'!$G$2:$G$40)</f>
        <v>0</v>
      </c>
      <c r="I27" s="6" cm="1">
        <f t="array" aca="1" ref="I27" ca="1">SUMPRODUCT(('Données d''entrée'!$F$2:$F$40=$A27)*(MONTH('Données d''entrée'!$A$2:$A$40)=MONTH(I$1))*'Données d''entrée'!$G$2:$G$40)</f>
        <v>0</v>
      </c>
      <c r="J27" s="6" cm="1">
        <f t="array" aca="1" ref="J27" ca="1">SUMPRODUCT(('Données d''entrée'!$F$2:$F$40=$A27)*(MONTH('Données d''entrée'!$A$2:$A$40)=MONTH(J$1))*'Données d''entrée'!$G$2:$G$40)</f>
        <v>0</v>
      </c>
      <c r="K27" s="6" cm="1">
        <f t="array" aca="1" ref="K27" ca="1">SUMPRODUCT(('Données d''entrée'!$F$2:$F$40=$A27)*(MONTH('Données d''entrée'!$A$2:$A$40)=MONTH(K$1))*'Données d''entrée'!$G$2:$G$40)</f>
        <v>0</v>
      </c>
      <c r="L27" s="6" cm="1">
        <f t="array" aca="1" ref="L27" ca="1">SUMPRODUCT(('Données d''entrée'!$F$2:$F$40=$A27)*(MONTH('Données d''entrée'!$A$2:$A$40)=MONTH(L$1))*'Données d''entrée'!$G$2:$G$40)</f>
        <v>0</v>
      </c>
      <c r="M27" s="6" cm="1">
        <f t="array" aca="1" ref="M27" ca="1">SUMPRODUCT(('Données d''entrée'!$F$2:$F$40=$A27)*(MONTH('Données d''entrée'!$A$2:$A$40)=MONTH(M$1))*'Données d''entrée'!$G$2:$G$40)</f>
        <v>0</v>
      </c>
      <c r="N27" s="6" cm="1">
        <f t="array" aca="1" ref="N27" ca="1">SUMPRODUCT(('Données d''entrée'!$F$2:$F$40=$A27)*(MONTH('Données d''entrée'!$A$2:$A$40)=MONTH(N$1))*'Données d''entrée'!$G$2:$G$40)</f>
        <v>0</v>
      </c>
      <c r="O27" s="6" cm="1">
        <f t="array" aca="1" ref="O27" ca="1">SUMPRODUCT(('Données d''entrée'!$F$2:$F$40=$A27)*(MONTH('Données d''entrée'!$A$2:$A$40)=MONTH(O$1))*'Données d''entrée'!$G$2:$G$40)</f>
        <v>0</v>
      </c>
    </row>
    <row r="28" spans="1:15" x14ac:dyDescent="0.25">
      <c r="A28" t="s">
        <v>20</v>
      </c>
      <c r="B28" s="5"/>
      <c r="C28" s="6"/>
      <c r="D28" s="6" cm="1">
        <f t="array" aca="1" ref="D28" ca="1">SUMPRODUCT(('Données d''entrée'!$F$2:$F$40=$A28)*(MONTH('Données d''entrée'!$A$2:$A$40)=MONTH(D$1))*'Données d''entrée'!$G$2:$G$40)</f>
        <v>0</v>
      </c>
      <c r="E28" s="6" cm="1">
        <f t="array" aca="1" ref="E28" ca="1">SUMPRODUCT(('Données d''entrée'!$F$2:$F$40=$A28)*(MONTH('Données d''entrée'!$A$2:$A$40)=MONTH(E$1))*'Données d''entrée'!$G$2:$G$40)</f>
        <v>0</v>
      </c>
      <c r="F28" s="6" cm="1">
        <f t="array" aca="1" ref="F28" ca="1">SUMPRODUCT(('Données d''entrée'!$F$2:$F$40=$A28)*(MONTH('Données d''entrée'!$A$2:$A$40)=MONTH(F$1))*'Données d''entrée'!$G$2:$G$40)</f>
        <v>0</v>
      </c>
      <c r="G28" s="6" cm="1">
        <f t="array" aca="1" ref="G28" ca="1">SUMPRODUCT(('Données d''entrée'!$F$2:$F$40=$A28)*(MONTH('Données d''entrée'!$A$2:$A$40)=MONTH(G$1))*'Données d''entrée'!$G$2:$G$40)</f>
        <v>0</v>
      </c>
      <c r="H28" s="6" cm="1">
        <f t="array" aca="1" ref="H28" ca="1">SUMPRODUCT(('Données d''entrée'!$F$2:$F$40=$A28)*(MONTH('Données d''entrée'!$A$2:$A$40)=MONTH(H$1))*'Données d''entrée'!$G$2:$G$40)</f>
        <v>0</v>
      </c>
      <c r="I28" s="6" cm="1">
        <f t="array" aca="1" ref="I28" ca="1">SUMPRODUCT(('Données d''entrée'!$F$2:$F$40=$A28)*(MONTH('Données d''entrée'!$A$2:$A$40)=MONTH(I$1))*'Données d''entrée'!$G$2:$G$40)</f>
        <v>0</v>
      </c>
      <c r="J28" s="6" cm="1">
        <f t="array" aca="1" ref="J28" ca="1">SUMPRODUCT(('Données d''entrée'!$F$2:$F$40=$A28)*(MONTH('Données d''entrée'!$A$2:$A$40)=MONTH(J$1))*'Données d''entrée'!$G$2:$G$40)</f>
        <v>0</v>
      </c>
      <c r="K28" s="6" cm="1">
        <f t="array" aca="1" ref="K28" ca="1">SUMPRODUCT(('Données d''entrée'!$F$2:$F$40=$A28)*(MONTH('Données d''entrée'!$A$2:$A$40)=MONTH(K$1))*'Données d''entrée'!$G$2:$G$40)</f>
        <v>0</v>
      </c>
      <c r="L28" s="6" cm="1">
        <f t="array" aca="1" ref="L28" ca="1">SUMPRODUCT(('Données d''entrée'!$F$2:$F$40=$A28)*(MONTH('Données d''entrée'!$A$2:$A$40)=MONTH(L$1))*'Données d''entrée'!$G$2:$G$40)</f>
        <v>0</v>
      </c>
      <c r="M28" s="6" cm="1">
        <f t="array" aca="1" ref="M28" ca="1">SUMPRODUCT(('Données d''entrée'!$F$2:$F$40=$A28)*(MONTH('Données d''entrée'!$A$2:$A$40)=MONTH(M$1))*'Données d''entrée'!$G$2:$G$40)</f>
        <v>0</v>
      </c>
      <c r="N28" s="6" cm="1">
        <f t="array" aca="1" ref="N28" ca="1">SUMPRODUCT(('Données d''entrée'!$F$2:$F$40=$A28)*(MONTH('Données d''entrée'!$A$2:$A$40)=MONTH(N$1))*'Données d''entrée'!$G$2:$G$40)</f>
        <v>0</v>
      </c>
      <c r="O28" s="6" cm="1">
        <f t="array" aca="1" ref="O28" ca="1">SUMPRODUCT(('Données d''entrée'!$F$2:$F$40=$A28)*(MONTH('Données d''entrée'!$A$2:$A$40)=MONTH(O$1))*'Données d''entrée'!$G$2:$G$40)</f>
        <v>0</v>
      </c>
    </row>
    <row r="29" spans="1:15" x14ac:dyDescent="0.25">
      <c r="A29" t="s">
        <v>24</v>
      </c>
      <c r="B29" s="5"/>
      <c r="C29" s="6"/>
      <c r="D29" s="6" cm="1">
        <f t="array" aca="1" ref="D29" ca="1">SUMPRODUCT(('Données d''entrée'!$F$2:$F$40=$A29)*(MONTH('Données d''entrée'!$A$2:$A$40)=MONTH(D$1))*'Données d''entrée'!$G$2:$G$40)</f>
        <v>0</v>
      </c>
      <c r="E29" s="6" cm="1">
        <f t="array" aca="1" ref="E29" ca="1">SUMPRODUCT(('Données d''entrée'!$F$2:$F$40=$A29)*(MONTH('Données d''entrée'!$A$2:$A$40)=MONTH(E$1))*'Données d''entrée'!$G$2:$G$40)</f>
        <v>0</v>
      </c>
      <c r="F29" s="6" cm="1">
        <f t="array" aca="1" ref="F29" ca="1">SUMPRODUCT(('Données d''entrée'!$F$2:$F$40=$A29)*(MONTH('Données d''entrée'!$A$2:$A$40)=MONTH(F$1))*'Données d''entrée'!$G$2:$G$40)</f>
        <v>0</v>
      </c>
      <c r="G29" s="6" cm="1">
        <f t="array" aca="1" ref="G29" ca="1">SUMPRODUCT(('Données d''entrée'!$F$2:$F$40=$A29)*(MONTH('Données d''entrée'!$A$2:$A$40)=MONTH(G$1))*'Données d''entrée'!$G$2:$G$40)</f>
        <v>0</v>
      </c>
      <c r="H29" s="6" cm="1">
        <f t="array" aca="1" ref="H29" ca="1">SUMPRODUCT(('Données d''entrée'!$F$2:$F$40=$A29)*(MONTH('Données d''entrée'!$A$2:$A$40)=MONTH(H$1))*'Données d''entrée'!$G$2:$G$40)</f>
        <v>0</v>
      </c>
      <c r="I29" s="6" cm="1">
        <f t="array" aca="1" ref="I29" ca="1">SUMPRODUCT(('Données d''entrée'!$F$2:$F$40=$A29)*(MONTH('Données d''entrée'!$A$2:$A$40)=MONTH(I$1))*'Données d''entrée'!$G$2:$G$40)</f>
        <v>0</v>
      </c>
      <c r="J29" s="6" cm="1">
        <f t="array" aca="1" ref="J29" ca="1">SUMPRODUCT(('Données d''entrée'!$F$2:$F$40=$A29)*(MONTH('Données d''entrée'!$A$2:$A$40)=MONTH(J$1))*'Données d''entrée'!$G$2:$G$40)</f>
        <v>0</v>
      </c>
      <c r="K29" s="6" cm="1">
        <f t="array" aca="1" ref="K29" ca="1">SUMPRODUCT(('Données d''entrée'!$F$2:$F$40=$A29)*(MONTH('Données d''entrée'!$A$2:$A$40)=MONTH(K$1))*'Données d''entrée'!$G$2:$G$40)</f>
        <v>0</v>
      </c>
      <c r="L29" s="6" cm="1">
        <f t="array" aca="1" ref="L29" ca="1">SUMPRODUCT(('Données d''entrée'!$F$2:$F$40=$A29)*(MONTH('Données d''entrée'!$A$2:$A$40)=MONTH(L$1))*'Données d''entrée'!$G$2:$G$40)</f>
        <v>0</v>
      </c>
      <c r="M29" s="6" cm="1">
        <f t="array" aca="1" ref="M29" ca="1">SUMPRODUCT(('Données d''entrée'!$F$2:$F$40=$A29)*(MONTH('Données d''entrée'!$A$2:$A$40)=MONTH(M$1))*'Données d''entrée'!$G$2:$G$40)</f>
        <v>0</v>
      </c>
      <c r="N29" s="6" cm="1">
        <f t="array" aca="1" ref="N29" ca="1">SUMPRODUCT(('Données d''entrée'!$F$2:$F$40=$A29)*(MONTH('Données d''entrée'!$A$2:$A$40)=MONTH(N$1))*'Données d''entrée'!$G$2:$G$40)</f>
        <v>0</v>
      </c>
      <c r="O29" s="6" cm="1">
        <f t="array" aca="1" ref="O29" ca="1">SUMPRODUCT(('Données d''entrée'!$F$2:$F$40=$A29)*(MONTH('Données d''entrée'!$A$2:$A$40)=MONTH(O$1))*'Données d''entrée'!$G$2:$G$40)</f>
        <v>0</v>
      </c>
    </row>
    <row r="30" spans="1:15" x14ac:dyDescent="0.25"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 x14ac:dyDescent="0.25">
      <c r="A31" t="s">
        <v>7</v>
      </c>
      <c r="B31" s="5"/>
      <c r="C31" s="6"/>
      <c r="D31" s="6">
        <f ca="1">SUM(D24:D29)</f>
        <v>0</v>
      </c>
      <c r="E31" s="6">
        <f t="shared" ref="E31:O31" ca="1" si="2">SUM(E24:E29)</f>
        <v>0</v>
      </c>
      <c r="F31" s="6">
        <f t="shared" ca="1" si="2"/>
        <v>0</v>
      </c>
      <c r="G31" s="6">
        <f t="shared" ca="1" si="2"/>
        <v>0</v>
      </c>
      <c r="H31" s="6">
        <f t="shared" ca="1" si="2"/>
        <v>0</v>
      </c>
      <c r="I31" s="6">
        <f t="shared" ca="1" si="2"/>
        <v>0</v>
      </c>
      <c r="J31" s="6">
        <f t="shared" ca="1" si="2"/>
        <v>0</v>
      </c>
      <c r="K31" s="6">
        <f t="shared" ca="1" si="2"/>
        <v>0</v>
      </c>
      <c r="L31" s="6">
        <f t="shared" ca="1" si="2"/>
        <v>-31</v>
      </c>
      <c r="M31" s="6">
        <f t="shared" ca="1" si="2"/>
        <v>0</v>
      </c>
      <c r="N31" s="6">
        <f t="shared" ca="1" si="2"/>
        <v>0</v>
      </c>
      <c r="O31" s="6">
        <f t="shared" ca="1" si="2"/>
        <v>0</v>
      </c>
    </row>
    <row r="32" spans="1:15" x14ac:dyDescent="0.25">
      <c r="A32" s="8" t="s">
        <v>23</v>
      </c>
      <c r="B32" s="5"/>
      <c r="C32" s="6"/>
      <c r="D32" s="6" cm="1">
        <f t="array" aca="1" ref="D32" ca="1">SUMPRODUCT(('Données d''entrée'!$F$2:$F$40=$A32)*(MONTH('Données d''entrée'!$A$2:$A$40)=MONTH(D$1))*'Données d''entrée'!$G$2:$G$40)</f>
        <v>0</v>
      </c>
      <c r="E32" s="6" cm="1">
        <f t="array" aca="1" ref="E32" ca="1">SUMPRODUCT(('Données d''entrée'!$F$2:$F$40=$A32)*(MONTH('Données d''entrée'!$A$2:$A$40)=MONTH(E$1))*'Données d''entrée'!$G$2:$G$40)</f>
        <v>0</v>
      </c>
      <c r="F32" s="6" cm="1">
        <f t="array" aca="1" ref="F32" ca="1">SUMPRODUCT(('Données d''entrée'!$F$2:$F$40=$A32)*(MONTH('Données d''entrée'!$A$2:$A$40)=MONTH(F$1))*'Données d''entrée'!$G$2:$G$40)</f>
        <v>0</v>
      </c>
      <c r="G32" s="6" cm="1">
        <f t="array" aca="1" ref="G32" ca="1">SUMPRODUCT(('Données d''entrée'!$F$2:$F$40=$A32)*(MONTH('Données d''entrée'!$A$2:$A$40)=MONTH(G$1))*'Données d''entrée'!$G$2:$G$40)</f>
        <v>0</v>
      </c>
      <c r="H32" s="6" cm="1">
        <f t="array" aca="1" ref="H32" ca="1">SUMPRODUCT(('Données d''entrée'!$F$2:$F$40=$A32)*(MONTH('Données d''entrée'!$A$2:$A$40)=MONTH(H$1))*'Données d''entrée'!$G$2:$G$40)</f>
        <v>0</v>
      </c>
      <c r="I32" s="6" cm="1">
        <f t="array" aca="1" ref="I32" ca="1">SUMPRODUCT(('Données d''entrée'!$F$2:$F$40=$A32)*(MONTH('Données d''entrée'!$A$2:$A$40)=MONTH(I$1))*'Données d''entrée'!$G$2:$G$40)</f>
        <v>0</v>
      </c>
      <c r="J32" s="6" cm="1">
        <f t="array" aca="1" ref="J32" ca="1">SUMPRODUCT(('Données d''entrée'!$F$2:$F$40=$A32)*(MONTH('Données d''entrée'!$A$2:$A$40)=MONTH(J$1))*'Données d''entrée'!$G$2:$G$40)</f>
        <v>0</v>
      </c>
      <c r="K32" s="6" cm="1">
        <f t="array" aca="1" ref="K32" ca="1">SUMPRODUCT(('Données d''entrée'!$F$2:$F$40=$A32)*(MONTH('Données d''entrée'!$A$2:$A$40)=MONTH(K$1))*'Données d''entrée'!$G$2:$G$40)</f>
        <v>0</v>
      </c>
      <c r="L32" s="6" cm="1">
        <f t="array" aca="1" ref="L32" ca="1">SUMPRODUCT(('Données d''entrée'!$F$2:$F$40=$A32)*(MONTH('Données d''entrée'!$A$2:$A$40)=MONTH(L$1))*'Données d''entrée'!$G$2:$G$40)</f>
        <v>0</v>
      </c>
      <c r="M32" s="6" cm="1">
        <f t="array" aca="1" ref="M32" ca="1">SUMPRODUCT(('Données d''entrée'!$F$2:$F$40=$A32)*(MONTH('Données d''entrée'!$A$2:$A$40)=MONTH(M$1))*'Données d''entrée'!$G$2:$G$40)</f>
        <v>0</v>
      </c>
      <c r="N32" s="6" cm="1">
        <f t="array" aca="1" ref="N32" ca="1">SUMPRODUCT(('Données d''entrée'!$F$2:$F$40=$A32)*(MONTH('Données d''entrée'!$A$2:$A$40)=MONTH(N$1))*'Données d''entrée'!$G$2:$G$40)</f>
        <v>0</v>
      </c>
      <c r="O32" s="6" cm="1">
        <f t="array" aca="1" ref="O32" ca="1">SUMPRODUCT(('Données d''entrée'!$F$2:$F$40=$A32)*(MONTH('Données d''entrée'!$A$2:$A$40)=MONTH(O$1))*'Données d''entrée'!$G$2:$G$40)</f>
        <v>0</v>
      </c>
    </row>
    <row r="33" spans="1:15" x14ac:dyDescent="0.25">
      <c r="A33" s="7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25">
      <c r="A34" s="7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25">
      <c r="A35" t="s">
        <v>7</v>
      </c>
      <c r="B35" s="5">
        <f>SUM(B33:B34)</f>
        <v>0</v>
      </c>
      <c r="C35" s="6"/>
      <c r="D35" s="6">
        <f ca="1">D32</f>
        <v>0</v>
      </c>
      <c r="E35" s="6">
        <f t="shared" ref="E35:O35" ca="1" si="3">E32</f>
        <v>0</v>
      </c>
      <c r="F35" s="6">
        <f t="shared" ca="1" si="3"/>
        <v>0</v>
      </c>
      <c r="G35" s="6">
        <f t="shared" ca="1" si="3"/>
        <v>0</v>
      </c>
      <c r="H35" s="6">
        <f t="shared" ca="1" si="3"/>
        <v>0</v>
      </c>
      <c r="I35" s="6">
        <f t="shared" ca="1" si="3"/>
        <v>0</v>
      </c>
      <c r="J35" s="6">
        <f t="shared" ca="1" si="3"/>
        <v>0</v>
      </c>
      <c r="K35" s="6">
        <f t="shared" ca="1" si="3"/>
        <v>0</v>
      </c>
      <c r="L35" s="6">
        <f t="shared" ca="1" si="3"/>
        <v>0</v>
      </c>
      <c r="M35" s="6">
        <f t="shared" ca="1" si="3"/>
        <v>0</v>
      </c>
      <c r="N35" s="6">
        <f t="shared" ca="1" si="3"/>
        <v>0</v>
      </c>
      <c r="O35" s="6">
        <f t="shared" ca="1" si="3"/>
        <v>0</v>
      </c>
    </row>
    <row r="36" spans="1:15" x14ac:dyDescent="0.25">
      <c r="A36" s="8" t="s">
        <v>28</v>
      </c>
      <c r="B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25">
      <c r="A37" t="s">
        <v>106</v>
      </c>
      <c r="B37" s="5"/>
      <c r="D37" s="6" cm="1">
        <f t="array" aca="1" ref="D37" ca="1">SUMPRODUCT(('Données d''entrée'!$F$2:$F$40=$A37)*(MONTH('Données d''entrée'!$A$2:$A$40)=MONTH(D$1))*'Données d''entrée'!$G$2:$G$40)</f>
        <v>0</v>
      </c>
      <c r="E37" s="6" cm="1">
        <f t="array" aca="1" ref="E37" ca="1">SUMPRODUCT(('Données d''entrée'!$F$2:$F$40=$A37)*(MONTH('Données d''entrée'!$A$2:$A$40)=MONTH(E$1))*'Données d''entrée'!$G$2:$G$40)</f>
        <v>0</v>
      </c>
      <c r="F37" s="6" cm="1">
        <f t="array" aca="1" ref="F37" ca="1">SUMPRODUCT(('Données d''entrée'!$F$2:$F$40=$A37)*(MONTH('Données d''entrée'!$A$2:$A$40)=MONTH(F$1))*'Données d''entrée'!$G$2:$G$40)</f>
        <v>0</v>
      </c>
      <c r="G37" s="6" cm="1">
        <f t="array" aca="1" ref="G37" ca="1">SUMPRODUCT(('Données d''entrée'!$F$2:$F$40=$A37)*(MONTH('Données d''entrée'!$A$2:$A$40)=MONTH(G$1))*'Données d''entrée'!$G$2:$G$40)</f>
        <v>0</v>
      </c>
      <c r="H37" s="6" cm="1">
        <f t="array" aca="1" ref="H37" ca="1">SUMPRODUCT(('Données d''entrée'!$F$2:$F$40=$A37)*(MONTH('Données d''entrée'!$A$2:$A$40)=MONTH(H$1))*'Données d''entrée'!$G$2:$G$40)</f>
        <v>0</v>
      </c>
      <c r="I37" s="6" cm="1">
        <f t="array" aca="1" ref="I37" ca="1">SUMPRODUCT(('Données d''entrée'!$F$2:$F$40=$A37)*(MONTH('Données d''entrée'!$A$2:$A$40)=MONTH(I$1))*'Données d''entrée'!$G$2:$G$40)</f>
        <v>0</v>
      </c>
      <c r="J37" s="6" cm="1">
        <f t="array" aca="1" ref="J37" ca="1">SUMPRODUCT(('Données d''entrée'!$F$2:$F$40=$A37)*(MONTH('Données d''entrée'!$A$2:$A$40)=MONTH(J$1))*'Données d''entrée'!$G$2:$G$40)</f>
        <v>0</v>
      </c>
      <c r="K37" s="6" cm="1">
        <f t="array" aca="1" ref="K37" ca="1">SUMPRODUCT(('Données d''entrée'!$F$2:$F$40=$A37)*(MONTH('Données d''entrée'!$A$2:$A$40)=MONTH(K$1))*'Données d''entrée'!$G$2:$G$40)</f>
        <v>-28</v>
      </c>
      <c r="L37" s="6" cm="1">
        <f t="array" aca="1" ref="L37" ca="1">SUMPRODUCT(('Données d''entrée'!$F$2:$F$40=$A37)*(MONTH('Données d''entrée'!$A$2:$A$40)=MONTH(L$1))*'Données d''entrée'!$G$2:$G$40)</f>
        <v>0</v>
      </c>
      <c r="M37" s="6" cm="1">
        <f t="array" aca="1" ref="M37" ca="1">SUMPRODUCT(('Données d''entrée'!$F$2:$F$40=$A37)*(MONTH('Données d''entrée'!$A$2:$A$40)=MONTH(M$1))*'Données d''entrée'!$G$2:$G$40)</f>
        <v>0</v>
      </c>
      <c r="N37" s="6" cm="1">
        <f t="array" aca="1" ref="N37" ca="1">SUMPRODUCT(('Données d''entrée'!$F$2:$F$40=$A37)*(MONTH('Données d''entrée'!$A$2:$A$40)=MONTH(N$1))*'Données d''entrée'!$G$2:$G$40)</f>
        <v>0</v>
      </c>
      <c r="O37" s="6" cm="1">
        <f t="array" aca="1" ref="O37" ca="1">SUMPRODUCT(('Données d''entrée'!$F$2:$F$40=$A37)*(MONTH('Données d''entrée'!$A$2:$A$40)=MONTH(O$1))*'Données d''entrée'!$G$2:$G$40)</f>
        <v>0</v>
      </c>
    </row>
    <row r="38" spans="1:15" x14ac:dyDescent="0.25">
      <c r="A38" s="7" t="s">
        <v>27</v>
      </c>
      <c r="B38" s="5"/>
      <c r="D38" s="6" cm="1">
        <f t="array" aca="1" ref="D38" ca="1">SUMPRODUCT(('Données d''entrée'!$F$2:$F$40=$A38)*(MONTH('Données d''entrée'!$A$2:$A$40)=MONTH(D$1))*'Données d''entrée'!$G$2:$G$40)</f>
        <v>0</v>
      </c>
      <c r="E38" s="6" cm="1">
        <f t="array" aca="1" ref="E38" ca="1">SUMPRODUCT(('Données d''entrée'!$F$2:$F$40=$A38)*(MONTH('Données d''entrée'!$A$2:$A$40)=MONTH(E$1))*'Données d''entrée'!$G$2:$G$40)</f>
        <v>0</v>
      </c>
      <c r="F38" s="6" cm="1">
        <f t="array" aca="1" ref="F38" ca="1">SUMPRODUCT(('Données d''entrée'!$F$2:$F$40=$A38)*(MONTH('Données d''entrée'!$A$2:$A$40)=MONTH(F$1))*'Données d''entrée'!$G$2:$G$40)</f>
        <v>0</v>
      </c>
      <c r="G38" s="6" cm="1">
        <f t="array" aca="1" ref="G38" ca="1">SUMPRODUCT(('Données d''entrée'!$F$2:$F$40=$A38)*(MONTH('Données d''entrée'!$A$2:$A$40)=MONTH(G$1))*'Données d''entrée'!$G$2:$G$40)</f>
        <v>0</v>
      </c>
      <c r="H38" s="6" cm="1">
        <f t="array" aca="1" ref="H38" ca="1">SUMPRODUCT(('Données d''entrée'!$F$2:$F$40=$A38)*(MONTH('Données d''entrée'!$A$2:$A$40)=MONTH(H$1))*'Données d''entrée'!$G$2:$G$40)</f>
        <v>0</v>
      </c>
      <c r="I38" s="6" cm="1">
        <f t="array" aca="1" ref="I38" ca="1">SUMPRODUCT(('Données d''entrée'!$F$2:$F$40=$A38)*(MONTH('Données d''entrée'!$A$2:$A$40)=MONTH(I$1))*'Données d''entrée'!$G$2:$G$40)</f>
        <v>0</v>
      </c>
      <c r="J38" s="6" cm="1">
        <f t="array" aca="1" ref="J38" ca="1">SUMPRODUCT(('Données d''entrée'!$F$2:$F$40=$A38)*(MONTH('Données d''entrée'!$A$2:$A$40)=MONTH(J$1))*'Données d''entrée'!$G$2:$G$40)</f>
        <v>0</v>
      </c>
      <c r="K38" s="6" cm="1">
        <f t="array" aca="1" ref="K38" ca="1">SUMPRODUCT(('Données d''entrée'!$F$2:$F$40=$A38)*(MONTH('Données d''entrée'!$A$2:$A$40)=MONTH(K$1))*'Données d''entrée'!$G$2:$G$40)</f>
        <v>0</v>
      </c>
      <c r="L38" s="6" cm="1">
        <f t="array" aca="1" ref="L38" ca="1">SUMPRODUCT(('Données d''entrée'!$F$2:$F$40=$A38)*(MONTH('Données d''entrée'!$A$2:$A$40)=MONTH(L$1))*'Données d''entrée'!$G$2:$G$40)</f>
        <v>0</v>
      </c>
      <c r="M38" s="6" cm="1">
        <f t="array" aca="1" ref="M38" ca="1">SUMPRODUCT(('Données d''entrée'!$F$2:$F$40=$A38)*(MONTH('Données d''entrée'!$A$2:$A$40)=MONTH(M$1))*'Données d''entrée'!$G$2:$G$40)</f>
        <v>0</v>
      </c>
      <c r="N38" s="6" cm="1">
        <f t="array" aca="1" ref="N38" ca="1">SUMPRODUCT(('Données d''entrée'!$F$2:$F$40=$A38)*(MONTH('Données d''entrée'!$A$2:$A$40)=MONTH(N$1))*'Données d''entrée'!$G$2:$G$40)</f>
        <v>0</v>
      </c>
      <c r="O38" s="6" cm="1">
        <f t="array" aca="1" ref="O38" ca="1">SUMPRODUCT(('Données d''entrée'!$F$2:$F$40=$A38)*(MONTH('Données d''entrée'!$A$2:$A$40)=MONTH(O$1))*'Données d''entrée'!$G$2:$G$40)</f>
        <v>0</v>
      </c>
    </row>
    <row r="39" spans="1:15" x14ac:dyDescent="0.25">
      <c r="A39" s="7" t="s">
        <v>29</v>
      </c>
      <c r="B39" s="5"/>
      <c r="D39" s="6" cm="1">
        <f t="array" aca="1" ref="D39" ca="1">SUMPRODUCT(('Données d''entrée'!$F$2:$F$40=$A39)*(MONTH('Données d''entrée'!$A$2:$A$40)=MONTH(D$1))*'Données d''entrée'!$G$2:$G$40)</f>
        <v>0</v>
      </c>
      <c r="E39" s="6" cm="1">
        <f t="array" aca="1" ref="E39" ca="1">SUMPRODUCT(('Données d''entrée'!$F$2:$F$40=$A39)*(MONTH('Données d''entrée'!$A$2:$A$40)=MONTH(E$1))*'Données d''entrée'!$G$2:$G$40)</f>
        <v>0</v>
      </c>
      <c r="F39" s="6" cm="1">
        <f t="array" aca="1" ref="F39" ca="1">SUMPRODUCT(('Données d''entrée'!$F$2:$F$40=$A39)*(MONTH('Données d''entrée'!$A$2:$A$40)=MONTH(F$1))*'Données d''entrée'!$G$2:$G$40)</f>
        <v>0</v>
      </c>
      <c r="G39" s="6" cm="1">
        <f t="array" aca="1" ref="G39" ca="1">SUMPRODUCT(('Données d''entrée'!$F$2:$F$40=$A39)*(MONTH('Données d''entrée'!$A$2:$A$40)=MONTH(G$1))*'Données d''entrée'!$G$2:$G$40)</f>
        <v>0</v>
      </c>
      <c r="H39" s="6" cm="1">
        <f t="array" aca="1" ref="H39" ca="1">SUMPRODUCT(('Données d''entrée'!$F$2:$F$40=$A39)*(MONTH('Données d''entrée'!$A$2:$A$40)=MONTH(H$1))*'Données d''entrée'!$G$2:$G$40)</f>
        <v>0</v>
      </c>
      <c r="I39" s="6" cm="1">
        <f t="array" aca="1" ref="I39" ca="1">SUMPRODUCT(('Données d''entrée'!$F$2:$F$40=$A39)*(MONTH('Données d''entrée'!$A$2:$A$40)=MONTH(I$1))*'Données d''entrée'!$G$2:$G$40)</f>
        <v>0</v>
      </c>
      <c r="J39" s="6" cm="1">
        <f t="array" aca="1" ref="J39" ca="1">SUMPRODUCT(('Données d''entrée'!$F$2:$F$40=$A39)*(MONTH('Données d''entrée'!$A$2:$A$40)=MONTH(J$1))*'Données d''entrée'!$G$2:$G$40)</f>
        <v>0</v>
      </c>
      <c r="K39" s="6" cm="1">
        <f t="array" aca="1" ref="K39" ca="1">SUMPRODUCT(('Données d''entrée'!$F$2:$F$40=$A39)*(MONTH('Données d''entrée'!$A$2:$A$40)=MONTH(K$1))*'Données d''entrée'!$G$2:$G$40)</f>
        <v>0</v>
      </c>
      <c r="L39" s="6" cm="1">
        <f t="array" aca="1" ref="L39" ca="1">SUMPRODUCT(('Données d''entrée'!$F$2:$F$40=$A39)*(MONTH('Données d''entrée'!$A$2:$A$40)=MONTH(L$1))*'Données d''entrée'!$G$2:$G$40)</f>
        <v>0</v>
      </c>
      <c r="M39" s="6" cm="1">
        <f t="array" aca="1" ref="M39" ca="1">SUMPRODUCT(('Données d''entrée'!$F$2:$F$40=$A39)*(MONTH('Données d''entrée'!$A$2:$A$40)=MONTH(M$1))*'Données d''entrée'!$G$2:$G$40)</f>
        <v>0</v>
      </c>
      <c r="N39" s="6" cm="1">
        <f t="array" aca="1" ref="N39" ca="1">SUMPRODUCT(('Données d''entrée'!$F$2:$F$40=$A39)*(MONTH('Données d''entrée'!$A$2:$A$40)=MONTH(N$1))*'Données d''entrée'!$G$2:$G$40)</f>
        <v>0</v>
      </c>
      <c r="O39" s="6" cm="1">
        <f t="array" aca="1" ref="O39" ca="1">SUMPRODUCT(('Données d''entrée'!$F$2:$F$40=$A39)*(MONTH('Données d''entrée'!$A$2:$A$40)=MONTH(O$1))*'Données d''entrée'!$G$2:$G$40)</f>
        <v>0</v>
      </c>
    </row>
    <row r="40" spans="1:15" x14ac:dyDescent="0.25">
      <c r="B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x14ac:dyDescent="0.25">
      <c r="A41" t="s">
        <v>7</v>
      </c>
      <c r="B41" s="5">
        <f>SUM(B24:B40)</f>
        <v>0</v>
      </c>
      <c r="D41" s="6">
        <f ca="1">SUM(D37:D39)</f>
        <v>0</v>
      </c>
      <c r="E41" s="6">
        <f t="shared" ref="E41:O41" ca="1" si="4">SUM(E37:E39)</f>
        <v>0</v>
      </c>
      <c r="F41" s="6">
        <f t="shared" ca="1" si="4"/>
        <v>0</v>
      </c>
      <c r="G41" s="6">
        <f t="shared" ca="1" si="4"/>
        <v>0</v>
      </c>
      <c r="H41" s="6">
        <f t="shared" ca="1" si="4"/>
        <v>0</v>
      </c>
      <c r="I41" s="6">
        <f t="shared" ca="1" si="4"/>
        <v>0</v>
      </c>
      <c r="J41" s="6">
        <f t="shared" ca="1" si="4"/>
        <v>0</v>
      </c>
      <c r="K41" s="6">
        <f t="shared" ca="1" si="4"/>
        <v>-28</v>
      </c>
      <c r="L41" s="6">
        <f t="shared" ca="1" si="4"/>
        <v>0</v>
      </c>
      <c r="M41" s="6">
        <f t="shared" ca="1" si="4"/>
        <v>0</v>
      </c>
      <c r="N41" s="6">
        <f t="shared" ca="1" si="4"/>
        <v>0</v>
      </c>
      <c r="O41" s="6">
        <f t="shared" ca="1" si="4"/>
        <v>0</v>
      </c>
    </row>
    <row r="42" spans="1:15" x14ac:dyDescent="0.25">
      <c r="A42" s="8" t="s">
        <v>21</v>
      </c>
      <c r="B42" s="5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 x14ac:dyDescent="0.25">
      <c r="A43" t="s">
        <v>22</v>
      </c>
      <c r="B43" s="5"/>
      <c r="D43" s="6" cm="1">
        <f t="array" aca="1" ref="D43" ca="1">SUMPRODUCT(('Données d''entrée'!$F$2:$F$40=$A43)*(MONTH('Données d''entrée'!$A$2:$A$40)=MONTH(D$1))*'Données d''entrée'!$G$2:$G$40)</f>
        <v>0</v>
      </c>
      <c r="E43" s="6" cm="1">
        <f t="array" aca="1" ref="E43" ca="1">SUMPRODUCT(('Données d''entrée'!$F$2:$F$40=$A43)*(MONTH('Données d''entrée'!$A$2:$A$40)=MONTH(E$1))*'Données d''entrée'!$G$2:$G$40)</f>
        <v>0</v>
      </c>
      <c r="F43" s="6" cm="1">
        <f t="array" aca="1" ref="F43" ca="1">SUMPRODUCT(('Données d''entrée'!$F$2:$F$40=$A43)*(MONTH('Données d''entrée'!$A$2:$A$40)=MONTH(F$1))*'Données d''entrée'!$G$2:$G$40)</f>
        <v>0</v>
      </c>
      <c r="G43" s="6" cm="1">
        <f t="array" aca="1" ref="G43" ca="1">SUMPRODUCT(('Données d''entrée'!$F$2:$F$40=$A43)*(MONTH('Données d''entrée'!$A$2:$A$40)=MONTH(G$1))*'Données d''entrée'!$G$2:$G$40)</f>
        <v>0</v>
      </c>
      <c r="H43" s="6" cm="1">
        <f t="array" aca="1" ref="H43" ca="1">SUMPRODUCT(('Données d''entrée'!$F$2:$F$40=$A43)*(MONTH('Données d''entrée'!$A$2:$A$40)=MONTH(H$1))*'Données d''entrée'!$G$2:$G$40)</f>
        <v>0</v>
      </c>
      <c r="I43" s="6" cm="1">
        <f t="array" aca="1" ref="I43" ca="1">SUMPRODUCT(('Données d''entrée'!$F$2:$F$40=$A43)*(MONTH('Données d''entrée'!$A$2:$A$40)=MONTH(I$1))*'Données d''entrée'!$G$2:$G$40)</f>
        <v>0</v>
      </c>
      <c r="J43" s="6" cm="1">
        <f t="array" aca="1" ref="J43" ca="1">SUMPRODUCT(('Données d''entrée'!$F$2:$F$40=$A43)*(MONTH('Données d''entrée'!$A$2:$A$40)=MONTH(J$1))*'Données d''entrée'!$G$2:$G$40)</f>
        <v>0</v>
      </c>
      <c r="K43" s="6" cm="1">
        <f t="array" aca="1" ref="K43" ca="1">SUMPRODUCT(('Données d''entrée'!$F$2:$F$40=$A43)*(MONTH('Données d''entrée'!$A$2:$A$40)=MONTH(K$1))*'Données d''entrée'!$G$2:$G$40)</f>
        <v>0</v>
      </c>
      <c r="L43" s="6" cm="1">
        <f t="array" aca="1" ref="L43" ca="1">SUMPRODUCT(('Données d''entrée'!$F$2:$F$40=$A43)*(MONTH('Données d''entrée'!$A$2:$A$40)=MONTH(L$1))*'Données d''entrée'!$G$2:$G$40)</f>
        <v>0</v>
      </c>
      <c r="M43" s="6" cm="1">
        <f t="array" aca="1" ref="M43" ca="1">SUMPRODUCT(('Données d''entrée'!$F$2:$F$40=$A43)*(MONTH('Données d''entrée'!$A$2:$A$40)=MONTH(M$1))*'Données d''entrée'!$G$2:$G$40)</f>
        <v>0</v>
      </c>
      <c r="N43" s="6" cm="1">
        <f t="array" aca="1" ref="N43" ca="1">SUMPRODUCT(('Données d''entrée'!$F$2:$F$40=$A43)*(MONTH('Données d''entrée'!$A$2:$A$40)=MONTH(N$1))*'Données d''entrée'!$G$2:$G$40)</f>
        <v>0</v>
      </c>
      <c r="O43" s="6" cm="1">
        <f t="array" aca="1" ref="O43" ca="1">SUMPRODUCT(('Données d''entrée'!$F$2:$F$40=$A43)*(MONTH('Données d''entrée'!$A$2:$A$40)=MONTH(O$1))*'Données d''entrée'!$G$2:$G$40)</f>
        <v>0</v>
      </c>
    </row>
    <row r="45" spans="1:15" x14ac:dyDescent="0.25">
      <c r="A45" s="8" t="s">
        <v>105</v>
      </c>
      <c r="B45" s="5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 x14ac:dyDescent="0.25">
      <c r="A46" t="s">
        <v>105</v>
      </c>
      <c r="B46" s="5"/>
      <c r="D46" s="6" cm="1">
        <f t="array" aca="1" ref="D46" ca="1">SUMPRODUCT(('Données d''entrée'!$F$2:$F$40=$A46)*(MONTH('Données d''entrée'!$A$2:$A$40)=MONTH(D$1))*'Données d''entrée'!$G$2:$G$40)</f>
        <v>0</v>
      </c>
      <c r="E46" s="6" cm="1">
        <f t="array" aca="1" ref="E46" ca="1">SUMPRODUCT(('Données d''entrée'!$F$2:$F$40=$A46)*(MONTH('Données d''entrée'!$A$2:$A$40)=MONTH(E$1))*'Données d''entrée'!$G$2:$G$40)</f>
        <v>0</v>
      </c>
      <c r="F46" s="6" cm="1">
        <f t="array" aca="1" ref="F46" ca="1">SUMPRODUCT(('Données d''entrée'!$F$2:$F$40=$A46)*(MONTH('Données d''entrée'!$A$2:$A$40)=MONTH(F$1))*'Données d''entrée'!$G$2:$G$40)</f>
        <v>0</v>
      </c>
      <c r="G46" s="6" cm="1">
        <f t="array" aca="1" ref="G46" ca="1">SUMPRODUCT(('Données d''entrée'!$F$2:$F$40=$A46)*(MONTH('Données d''entrée'!$A$2:$A$40)=MONTH(G$1))*'Données d''entrée'!$G$2:$G$40)</f>
        <v>0</v>
      </c>
      <c r="H46" s="6" cm="1">
        <f t="array" aca="1" ref="H46" ca="1">SUMPRODUCT(('Données d''entrée'!$F$2:$F$40=$A46)*(MONTH('Données d''entrée'!$A$2:$A$40)=MONTH(H$1))*'Données d''entrée'!$G$2:$G$40)</f>
        <v>0</v>
      </c>
      <c r="I46" s="6" cm="1">
        <f t="array" aca="1" ref="I46" ca="1">SUMPRODUCT(('Données d''entrée'!$F$2:$F$40=$A46)*(MONTH('Données d''entrée'!$A$2:$A$40)=MONTH(I$1))*'Données d''entrée'!$G$2:$G$40)</f>
        <v>0</v>
      </c>
      <c r="J46" s="6" cm="1">
        <f t="array" aca="1" ref="J46" ca="1">SUMPRODUCT(('Données d''entrée'!$F$2:$F$40=$A46)*(MONTH('Données d''entrée'!$A$2:$A$40)=MONTH(J$1))*'Données d''entrée'!$G$2:$G$40)</f>
        <v>0</v>
      </c>
      <c r="K46" s="6" cm="1">
        <f t="array" aca="1" ref="K46" ca="1">SUMPRODUCT(('Données d''entrée'!$F$2:$F$40=$A46)*(MONTH('Données d''entrée'!$A$2:$A$40)=MONTH(K$1))*'Données d''entrée'!$G$2:$G$40)</f>
        <v>-696.1099999999999</v>
      </c>
      <c r="L46" s="6" cm="1">
        <f t="array" aca="1" ref="L46" ca="1">SUMPRODUCT(('Données d''entrée'!$F$2:$F$40=$A46)*(MONTH('Données d''entrée'!$A$2:$A$40)=MONTH(L$1))*'Données d''entrée'!$G$2:$G$40)</f>
        <v>-1675.62</v>
      </c>
      <c r="M46" s="6" cm="1">
        <f t="array" aca="1" ref="M46" ca="1">SUMPRODUCT(('Données d''entrée'!$F$2:$F$40=$A46)*(MONTH('Données d''entrée'!$A$2:$A$40)=MONTH(M$1))*'Données d''entrée'!$G$2:$G$40)</f>
        <v>0</v>
      </c>
      <c r="N46" s="6" cm="1">
        <f t="array" aca="1" ref="N46" ca="1">SUMPRODUCT(('Données d''entrée'!$F$2:$F$40=$A46)*(MONTH('Données d''entrée'!$A$2:$A$40)=MONTH(N$1))*'Données d''entrée'!$G$2:$G$40)</f>
        <v>0</v>
      </c>
      <c r="O46" s="6" cm="1">
        <f t="array" aca="1" ref="O46" ca="1">SUMPRODUCT(('Données d''entrée'!$F$2:$F$40=$A46)*(MONTH('Données d''entrée'!$A$2:$A$40)=MONTH(O$1))*'Données d''entrée'!$G$2:$G$40)</f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77279-1534-4459-9BAB-3B7CD9B25A16}">
  <sheetPr codeName="Sheet4"/>
  <dimension ref="A1:E12"/>
  <sheetViews>
    <sheetView tabSelected="1" workbookViewId="0"/>
  </sheetViews>
  <sheetFormatPr defaultRowHeight="15" x14ac:dyDescent="0.25"/>
  <cols>
    <col min="1" max="1" width="23.28515625" bestFit="1" customWidth="1"/>
    <col min="2" max="2" width="16.28515625" bestFit="1" customWidth="1"/>
    <col min="3" max="3" width="7.7109375" bestFit="1" customWidth="1"/>
    <col min="4" max="4" width="8.7109375" bestFit="1" customWidth="1"/>
    <col min="5" max="5" width="11.28515625" bestFit="1" customWidth="1"/>
    <col min="6" max="11" width="7.140625" bestFit="1" customWidth="1"/>
    <col min="12" max="12" width="9.28515625" bestFit="1" customWidth="1"/>
    <col min="13" max="16" width="7" bestFit="1" customWidth="1"/>
    <col min="18" max="18" width="11.28515625" bestFit="1" customWidth="1"/>
  </cols>
  <sheetData>
    <row r="1" spans="1:5" x14ac:dyDescent="0.25">
      <c r="A1" s="14" t="s">
        <v>113</v>
      </c>
      <c r="B1" s="14" t="s">
        <v>107</v>
      </c>
    </row>
    <row r="2" spans="1:5" x14ac:dyDescent="0.25">
      <c r="B2" t="s">
        <v>109</v>
      </c>
      <c r="C2" t="s">
        <v>110</v>
      </c>
      <c r="D2" t="s">
        <v>111</v>
      </c>
      <c r="E2" t="s">
        <v>108</v>
      </c>
    </row>
    <row r="3" spans="1:5" x14ac:dyDescent="0.25">
      <c r="A3" s="14" t="s">
        <v>112</v>
      </c>
    </row>
    <row r="4" spans="1:5" x14ac:dyDescent="0.25">
      <c r="A4" s="15" t="s">
        <v>42</v>
      </c>
      <c r="B4" s="17"/>
      <c r="C4" s="17"/>
      <c r="D4" s="17">
        <v>-12.99</v>
      </c>
      <c r="E4" s="17">
        <v>-12.99</v>
      </c>
    </row>
    <row r="5" spans="1:5" x14ac:dyDescent="0.25">
      <c r="A5" s="16" t="s">
        <v>43</v>
      </c>
      <c r="B5" s="17"/>
      <c r="C5" s="17"/>
      <c r="D5" s="17">
        <v>-12.99</v>
      </c>
      <c r="E5" s="17">
        <v>-12.99</v>
      </c>
    </row>
    <row r="6" spans="1:5" x14ac:dyDescent="0.25">
      <c r="A6" s="15" t="s">
        <v>28</v>
      </c>
      <c r="B6" s="17"/>
      <c r="C6" s="17">
        <v>-28</v>
      </c>
      <c r="D6" s="17"/>
      <c r="E6" s="17">
        <v>-28</v>
      </c>
    </row>
    <row r="7" spans="1:5" x14ac:dyDescent="0.25">
      <c r="A7" s="16" t="s">
        <v>106</v>
      </c>
      <c r="B7" s="17"/>
      <c r="C7" s="17">
        <v>-28</v>
      </c>
      <c r="D7" s="17"/>
      <c r="E7" s="17">
        <v>-28</v>
      </c>
    </row>
    <row r="8" spans="1:5" x14ac:dyDescent="0.25">
      <c r="A8" s="15" t="s">
        <v>105</v>
      </c>
      <c r="B8" s="17"/>
      <c r="C8" s="17">
        <v>-696.1099999999999</v>
      </c>
      <c r="D8" s="17">
        <v>-1675.62</v>
      </c>
      <c r="E8" s="17">
        <v>-2371.7299999999996</v>
      </c>
    </row>
    <row r="9" spans="1:5" x14ac:dyDescent="0.25">
      <c r="A9" s="16" t="s">
        <v>105</v>
      </c>
      <c r="B9" s="17"/>
      <c r="C9" s="17">
        <v>-696.1099999999999</v>
      </c>
      <c r="D9" s="17">
        <v>-1675.62</v>
      </c>
      <c r="E9" s="17">
        <v>-2371.7299999999996</v>
      </c>
    </row>
    <row r="10" spans="1:5" x14ac:dyDescent="0.25">
      <c r="A10" s="15" t="s">
        <v>48</v>
      </c>
      <c r="B10" s="17"/>
      <c r="C10" s="17"/>
      <c r="D10" s="17">
        <v>-31</v>
      </c>
      <c r="E10" s="17">
        <v>-31</v>
      </c>
    </row>
    <row r="11" spans="1:5" x14ac:dyDescent="0.25">
      <c r="A11" s="16" t="s">
        <v>17</v>
      </c>
      <c r="B11" s="17"/>
      <c r="C11" s="17"/>
      <c r="D11" s="17">
        <v>-31</v>
      </c>
      <c r="E11" s="17">
        <v>-31</v>
      </c>
    </row>
    <row r="12" spans="1:5" x14ac:dyDescent="0.25">
      <c r="A12" s="15" t="s">
        <v>108</v>
      </c>
      <c r="B12" s="17"/>
      <c r="C12" s="17">
        <v>-724.1099999999999</v>
      </c>
      <c r="D12" s="17">
        <v>-1719.61</v>
      </c>
      <c r="E12" s="17">
        <v>-2443.7199999999993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Données d'entrée</vt:lpstr>
      <vt:lpstr>Dictionnaire</vt:lpstr>
      <vt:lpstr>Suivi compte courant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Loulou</dc:creator>
  <cp:lastModifiedBy>h2so4</cp:lastModifiedBy>
  <dcterms:created xsi:type="dcterms:W3CDTF">2021-09-16T07:36:25Z</dcterms:created>
  <dcterms:modified xsi:type="dcterms:W3CDTF">2021-09-16T17:26:46Z</dcterms:modified>
</cp:coreProperties>
</file>