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E29EDA4-7F9F-4890-A3D8-E1ACA61F617D}" xr6:coauthVersionLast="47" xr6:coauthVersionMax="47" xr10:uidLastSave="{00000000-0000-0000-0000-000000000000}"/>
  <bookViews>
    <workbookView xWindow="-120" yWindow="-120" windowWidth="29040" windowHeight="16440" xr2:uid="{4BEF75A8-7967-4E80-858E-70140EC3F7A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B4" i="1"/>
  <c r="I10" i="1"/>
  <c r="I9" i="1"/>
</calcChain>
</file>

<file path=xl/sharedStrings.xml><?xml version="1.0" encoding="utf-8"?>
<sst xmlns="http://schemas.openxmlformats.org/spreadsheetml/2006/main" count="5" uniqueCount="5">
  <si>
    <t>Nombre de produits vendus</t>
  </si>
  <si>
    <t>Mois</t>
  </si>
  <si>
    <t>Nombre calculé grâce à l'équation</t>
  </si>
  <si>
    <t>pente</t>
  </si>
  <si>
    <t>point origine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</si>
</sst>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5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17" fontId="2" fillId="0" borderId="0" xfId="0" applyNumberFormat="1" applyFont="1"/>
    <xf numFmtId="4" fontId="3" fillId="0" borderId="0" xfId="1" applyNumberFormat="1" applyFont="1"/>
    <xf numFmtId="4" fontId="4" fillId="0" borderId="0" xfId="1" applyNumberFormat="1" applyFont="1"/>
    <xf numFmtId="2" fontId="0" fillId="0" borderId="0" xfId="0" applyNumberFormat="1"/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Nombre de produits vendus</c:v>
                </c:pt>
              </c:strCache>
            </c:strRef>
          </c:tx>
          <c:spPr>
            <a:ln w="158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numRef>
              <c:f>Feuil1!$B$2:$BI$2</c:f>
              <c:numCache>
                <c:formatCode>mmm\-yy</c:formatCode>
                <c:ptCount val="60"/>
                <c:pt idx="0">
                  <c:v>44227</c:v>
                </c:pt>
                <c:pt idx="1">
                  <c:v>44255</c:v>
                </c:pt>
                <c:pt idx="2">
                  <c:v>44286</c:v>
                </c:pt>
                <c:pt idx="3">
                  <c:v>44316</c:v>
                </c:pt>
                <c:pt idx="4">
                  <c:v>44347</c:v>
                </c:pt>
                <c:pt idx="5">
                  <c:v>44377</c:v>
                </c:pt>
                <c:pt idx="6">
                  <c:v>44408</c:v>
                </c:pt>
                <c:pt idx="7">
                  <c:v>44439</c:v>
                </c:pt>
                <c:pt idx="8">
                  <c:v>44469</c:v>
                </c:pt>
                <c:pt idx="9">
                  <c:v>44500</c:v>
                </c:pt>
                <c:pt idx="10">
                  <c:v>44530</c:v>
                </c:pt>
                <c:pt idx="11">
                  <c:v>44561</c:v>
                </c:pt>
                <c:pt idx="12">
                  <c:v>44592</c:v>
                </c:pt>
                <c:pt idx="13">
                  <c:v>44620</c:v>
                </c:pt>
                <c:pt idx="14">
                  <c:v>44651</c:v>
                </c:pt>
                <c:pt idx="15">
                  <c:v>44681</c:v>
                </c:pt>
                <c:pt idx="16">
                  <c:v>44712</c:v>
                </c:pt>
                <c:pt idx="17">
                  <c:v>44742</c:v>
                </c:pt>
                <c:pt idx="18">
                  <c:v>44773</c:v>
                </c:pt>
                <c:pt idx="19">
                  <c:v>44804</c:v>
                </c:pt>
                <c:pt idx="20">
                  <c:v>44834</c:v>
                </c:pt>
                <c:pt idx="21">
                  <c:v>44865</c:v>
                </c:pt>
                <c:pt idx="22">
                  <c:v>44895</c:v>
                </c:pt>
                <c:pt idx="23">
                  <c:v>44926</c:v>
                </c:pt>
              </c:numCache>
            </c:numRef>
          </c:cat>
          <c:val>
            <c:numRef>
              <c:f>Feuil1!$B$3:$BI$3</c:f>
              <c:numCache>
                <c:formatCode>#,##0.00</c:formatCode>
                <c:ptCount val="60"/>
                <c:pt idx="0">
                  <c:v>8888</c:v>
                </c:pt>
                <c:pt idx="1">
                  <c:v>8820</c:v>
                </c:pt>
                <c:pt idx="2">
                  <c:v>11086</c:v>
                </c:pt>
                <c:pt idx="3">
                  <c:v>12098</c:v>
                </c:pt>
                <c:pt idx="4">
                  <c:v>12628</c:v>
                </c:pt>
                <c:pt idx="5">
                  <c:v>14421</c:v>
                </c:pt>
                <c:pt idx="6">
                  <c:v>15755</c:v>
                </c:pt>
                <c:pt idx="7">
                  <c:v>16456</c:v>
                </c:pt>
                <c:pt idx="8">
                  <c:v>18791</c:v>
                </c:pt>
                <c:pt idx="9">
                  <c:v>19624</c:v>
                </c:pt>
                <c:pt idx="10">
                  <c:v>21428</c:v>
                </c:pt>
                <c:pt idx="11">
                  <c:v>25536</c:v>
                </c:pt>
                <c:pt idx="12">
                  <c:v>25454</c:v>
                </c:pt>
                <c:pt idx="13">
                  <c:v>26418</c:v>
                </c:pt>
                <c:pt idx="14">
                  <c:v>32832</c:v>
                </c:pt>
                <c:pt idx="15">
                  <c:v>32736</c:v>
                </c:pt>
                <c:pt idx="16">
                  <c:v>35596</c:v>
                </c:pt>
                <c:pt idx="17">
                  <c:v>40480</c:v>
                </c:pt>
                <c:pt idx="18">
                  <c:v>42108</c:v>
                </c:pt>
                <c:pt idx="19">
                  <c:v>47886</c:v>
                </c:pt>
                <c:pt idx="20">
                  <c:v>52095</c:v>
                </c:pt>
                <c:pt idx="21">
                  <c:v>54208</c:v>
                </c:pt>
                <c:pt idx="22">
                  <c:v>61640</c:v>
                </c:pt>
                <c:pt idx="23">
                  <c:v>67045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417-4A5A-8939-B1C313CC6453}"/>
            </c:ext>
          </c:extLst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Nombre calculé grâce à l'équation</c:v>
                </c:pt>
              </c:strCache>
            </c:strRef>
          </c:tx>
          <c:spPr>
            <a:ln w="158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Feuil1!$B$2:$BI$2</c:f>
              <c:numCache>
                <c:formatCode>mmm\-yy</c:formatCode>
                <c:ptCount val="60"/>
                <c:pt idx="0">
                  <c:v>44227</c:v>
                </c:pt>
                <c:pt idx="1">
                  <c:v>44255</c:v>
                </c:pt>
                <c:pt idx="2">
                  <c:v>44286</c:v>
                </c:pt>
                <c:pt idx="3">
                  <c:v>44316</c:v>
                </c:pt>
                <c:pt idx="4">
                  <c:v>44347</c:v>
                </c:pt>
                <c:pt idx="5">
                  <c:v>44377</c:v>
                </c:pt>
                <c:pt idx="6">
                  <c:v>44408</c:v>
                </c:pt>
                <c:pt idx="7">
                  <c:v>44439</c:v>
                </c:pt>
                <c:pt idx="8">
                  <c:v>44469</c:v>
                </c:pt>
                <c:pt idx="9">
                  <c:v>44500</c:v>
                </c:pt>
                <c:pt idx="10">
                  <c:v>44530</c:v>
                </c:pt>
                <c:pt idx="11">
                  <c:v>44561</c:v>
                </c:pt>
                <c:pt idx="12">
                  <c:v>44592</c:v>
                </c:pt>
                <c:pt idx="13">
                  <c:v>44620</c:v>
                </c:pt>
                <c:pt idx="14">
                  <c:v>44651</c:v>
                </c:pt>
                <c:pt idx="15">
                  <c:v>44681</c:v>
                </c:pt>
                <c:pt idx="16">
                  <c:v>44712</c:v>
                </c:pt>
                <c:pt idx="17">
                  <c:v>44742</c:v>
                </c:pt>
                <c:pt idx="18">
                  <c:v>44773</c:v>
                </c:pt>
                <c:pt idx="19">
                  <c:v>44804</c:v>
                </c:pt>
                <c:pt idx="20">
                  <c:v>44834</c:v>
                </c:pt>
                <c:pt idx="21">
                  <c:v>44865</c:v>
                </c:pt>
                <c:pt idx="22">
                  <c:v>44895</c:v>
                </c:pt>
                <c:pt idx="23">
                  <c:v>44926</c:v>
                </c:pt>
              </c:numCache>
            </c:numRef>
          </c:cat>
          <c:val>
            <c:numRef>
              <c:f>Feuil1!$B$4:$BI$4</c:f>
              <c:numCache>
                <c:formatCode>#,##0.00</c:formatCode>
                <c:ptCount val="60"/>
                <c:pt idx="0">
                  <c:v>2164.833385489881</c:v>
                </c:pt>
                <c:pt idx="1">
                  <c:v>4348.2875788589008</c:v>
                </c:pt>
                <c:pt idx="2">
                  <c:v>6765.6832929458469</c:v>
                </c:pt>
                <c:pt idx="3">
                  <c:v>9105.0985001269728</c:v>
                </c:pt>
                <c:pt idx="4">
                  <c:v>11522.494214213919</c:v>
                </c:pt>
                <c:pt idx="5">
                  <c:v>13861.909421395045</c:v>
                </c:pt>
                <c:pt idx="6">
                  <c:v>16279.305135481991</c:v>
                </c:pt>
                <c:pt idx="7">
                  <c:v>18696.700849568937</c:v>
                </c:pt>
                <c:pt idx="8">
                  <c:v>21036.116056750063</c:v>
                </c:pt>
                <c:pt idx="9">
                  <c:v>23453.511770837009</c:v>
                </c:pt>
                <c:pt idx="10">
                  <c:v>25792.926978017669</c:v>
                </c:pt>
                <c:pt idx="11">
                  <c:v>28210.322692104615</c:v>
                </c:pt>
                <c:pt idx="12">
                  <c:v>30627.718406192027</c:v>
                </c:pt>
                <c:pt idx="13">
                  <c:v>32811.172599560581</c:v>
                </c:pt>
                <c:pt idx="14">
                  <c:v>35228.568313647527</c:v>
                </c:pt>
                <c:pt idx="15">
                  <c:v>37567.983520828653</c:v>
                </c:pt>
                <c:pt idx="16">
                  <c:v>39985.379234915599</c:v>
                </c:pt>
                <c:pt idx="17">
                  <c:v>42324.794442096725</c:v>
                </c:pt>
                <c:pt idx="18">
                  <c:v>44742.190156183671</c:v>
                </c:pt>
                <c:pt idx="19">
                  <c:v>47159.585870270617</c:v>
                </c:pt>
                <c:pt idx="20">
                  <c:v>49499.001077451743</c:v>
                </c:pt>
                <c:pt idx="21">
                  <c:v>51916.396791538689</c:v>
                </c:pt>
                <c:pt idx="22">
                  <c:v>54255.81199871935</c:v>
                </c:pt>
                <c:pt idx="23">
                  <c:v>56673.207712806761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417-4A5A-8939-B1C313CC645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80833208"/>
        <c:axId val="580834192"/>
      </c:lineChart>
      <c:dateAx>
        <c:axId val="58083320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80834192"/>
        <c:crosses val="autoZero"/>
        <c:auto val="1"/>
        <c:lblOffset val="100"/>
        <c:baseTimeUnit val="months"/>
      </c:dateAx>
      <c:valAx>
        <c:axId val="580834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808332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5461</xdr:rowOff>
    </xdr:from>
    <xdr:to>
      <xdr:col>4</xdr:col>
      <xdr:colOff>657151</xdr:colOff>
      <xdr:row>22</xdr:row>
      <xdr:rowOff>162440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10F40C25-3EFB-4B75-BE98-B5E3F32D384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331C95-36B7-405F-9475-FE648760477E}">
  <sheetPr codeName="Sheet1"/>
  <dimension ref="A2:BI10"/>
  <sheetViews>
    <sheetView tabSelected="1" zoomScale="86" workbookViewId="0">
      <selection activeCell="H11" sqref="H11"/>
    </sheetView>
  </sheetViews>
  <sheetFormatPr defaultColWidth="11.42578125" defaultRowHeight="15" x14ac:dyDescent="0.25"/>
  <cols>
    <col min="1" max="1" width="29.5703125" bestFit="1" customWidth="1"/>
    <col min="2" max="2" width="13.7109375" bestFit="1" customWidth="1"/>
    <col min="3" max="32" width="11" bestFit="1" customWidth="1"/>
    <col min="33" max="61" width="10.42578125" bestFit="1" customWidth="1"/>
  </cols>
  <sheetData>
    <row r="2" spans="1:61" x14ac:dyDescent="0.25">
      <c r="A2" t="s">
        <v>1</v>
      </c>
      <c r="B2" s="1">
        <v>44227</v>
      </c>
      <c r="C2" s="1">
        <v>44255</v>
      </c>
      <c r="D2" s="1">
        <v>44286</v>
      </c>
      <c r="E2" s="1">
        <v>44316</v>
      </c>
      <c r="F2" s="1">
        <v>44347</v>
      </c>
      <c r="G2" s="1">
        <v>44377</v>
      </c>
      <c r="H2" s="1">
        <v>44408</v>
      </c>
      <c r="I2" s="1">
        <v>44439</v>
      </c>
      <c r="J2" s="1">
        <v>44469</v>
      </c>
      <c r="K2" s="1">
        <v>44500</v>
      </c>
      <c r="L2" s="1">
        <v>44530</v>
      </c>
      <c r="M2" s="1">
        <v>44561</v>
      </c>
      <c r="N2" s="1">
        <v>44592</v>
      </c>
      <c r="O2" s="1">
        <v>44620</v>
      </c>
      <c r="P2" s="1">
        <v>44651</v>
      </c>
      <c r="Q2" s="1">
        <v>44681</v>
      </c>
      <c r="R2" s="1">
        <v>44712</v>
      </c>
      <c r="S2" s="1">
        <v>44742</v>
      </c>
      <c r="T2" s="1">
        <v>44773</v>
      </c>
      <c r="U2" s="1">
        <v>44804</v>
      </c>
      <c r="V2" s="1">
        <v>44834</v>
      </c>
      <c r="W2" s="1">
        <v>44865</v>
      </c>
      <c r="X2" s="1">
        <v>44895</v>
      </c>
      <c r="Y2" s="1">
        <v>44926</v>
      </c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</row>
    <row r="3" spans="1:61" x14ac:dyDescent="0.25">
      <c r="A3" t="s">
        <v>0</v>
      </c>
      <c r="B3" s="2">
        <v>8888</v>
      </c>
      <c r="C3" s="2">
        <v>8820</v>
      </c>
      <c r="D3" s="2">
        <v>11086</v>
      </c>
      <c r="E3" s="2">
        <v>12098</v>
      </c>
      <c r="F3" s="2">
        <v>12628</v>
      </c>
      <c r="G3" s="2">
        <v>14421</v>
      </c>
      <c r="H3" s="2">
        <v>15755</v>
      </c>
      <c r="I3" s="2">
        <v>16456</v>
      </c>
      <c r="J3" s="2">
        <v>18791</v>
      </c>
      <c r="K3" s="2">
        <v>19624</v>
      </c>
      <c r="L3" s="2">
        <v>21428</v>
      </c>
      <c r="M3" s="2">
        <v>25536</v>
      </c>
      <c r="N3" s="2">
        <v>25454</v>
      </c>
      <c r="O3" s="2">
        <v>26418</v>
      </c>
      <c r="P3" s="2">
        <v>32832</v>
      </c>
      <c r="Q3" s="2">
        <v>32736</v>
      </c>
      <c r="R3" s="2">
        <v>35596</v>
      </c>
      <c r="S3" s="2">
        <v>40480</v>
      </c>
      <c r="T3" s="2">
        <v>42108</v>
      </c>
      <c r="U3" s="2">
        <v>47886</v>
      </c>
      <c r="V3" s="2">
        <v>52095</v>
      </c>
      <c r="W3" s="2">
        <v>54208</v>
      </c>
      <c r="X3" s="2">
        <v>61640</v>
      </c>
      <c r="Y3" s="2">
        <v>67045</v>
      </c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</row>
    <row r="4" spans="1:61" x14ac:dyDescent="0.25">
      <c r="A4" t="s">
        <v>2</v>
      </c>
      <c r="B4" s="3">
        <f>B2*$I$9+$I$10</f>
        <v>2164.833385489881</v>
      </c>
      <c r="C4" s="3">
        <f t="shared" ref="C4:Y4" si="0">C2*$I$9+$I$10</f>
        <v>4348.2875788589008</v>
      </c>
      <c r="D4" s="3">
        <f t="shared" si="0"/>
        <v>6765.6832929458469</v>
      </c>
      <c r="E4" s="3">
        <f t="shared" si="0"/>
        <v>9105.0985001269728</v>
      </c>
      <c r="F4" s="3">
        <f t="shared" si="0"/>
        <v>11522.494214213919</v>
      </c>
      <c r="G4" s="3">
        <f t="shared" si="0"/>
        <v>13861.909421395045</v>
      </c>
      <c r="H4" s="3">
        <f t="shared" si="0"/>
        <v>16279.305135481991</v>
      </c>
      <c r="I4" s="3">
        <f t="shared" si="0"/>
        <v>18696.700849568937</v>
      </c>
      <c r="J4" s="3">
        <f t="shared" si="0"/>
        <v>21036.116056750063</v>
      </c>
      <c r="K4" s="3">
        <f t="shared" si="0"/>
        <v>23453.511770837009</v>
      </c>
      <c r="L4" s="3">
        <f t="shared" si="0"/>
        <v>25792.926978017669</v>
      </c>
      <c r="M4" s="3">
        <f t="shared" si="0"/>
        <v>28210.322692104615</v>
      </c>
      <c r="N4" s="3">
        <f t="shared" si="0"/>
        <v>30627.718406192027</v>
      </c>
      <c r="O4" s="3">
        <f t="shared" si="0"/>
        <v>32811.172599560581</v>
      </c>
      <c r="P4" s="3">
        <f t="shared" si="0"/>
        <v>35228.568313647527</v>
      </c>
      <c r="Q4" s="3">
        <f t="shared" si="0"/>
        <v>37567.983520828653</v>
      </c>
      <c r="R4" s="3">
        <f t="shared" si="0"/>
        <v>39985.379234915599</v>
      </c>
      <c r="S4" s="3">
        <f t="shared" si="0"/>
        <v>42324.794442096725</v>
      </c>
      <c r="T4" s="3">
        <f t="shared" si="0"/>
        <v>44742.190156183671</v>
      </c>
      <c r="U4" s="3">
        <f t="shared" si="0"/>
        <v>47159.585870270617</v>
      </c>
      <c r="V4" s="3">
        <f t="shared" si="0"/>
        <v>49499.001077451743</v>
      </c>
      <c r="W4" s="3">
        <f t="shared" si="0"/>
        <v>51916.396791538689</v>
      </c>
      <c r="X4" s="3">
        <f t="shared" si="0"/>
        <v>54255.81199871935</v>
      </c>
      <c r="Y4" s="3">
        <f t="shared" si="0"/>
        <v>56673.207712806761</v>
      </c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</row>
    <row r="9" spans="1:61" x14ac:dyDescent="0.25">
      <c r="H9" t="s">
        <v>3</v>
      </c>
      <c r="I9">
        <f>SLOPE(B3:Y3,B2:Y2)</f>
        <v>77.980506906032161</v>
      </c>
      <c r="J9" s="4" t="str">
        <f>"equation = " &amp; I9 &amp; "x"&amp;IF(I10&lt;0,"","+") &amp;I10</f>
        <v>equation = 77.9805069060322x-3446679.04554759</v>
      </c>
    </row>
    <row r="10" spans="1:61" x14ac:dyDescent="0.25">
      <c r="H10" t="s">
        <v>4</v>
      </c>
      <c r="I10">
        <f>INTERCEPT(B3:Y3,B2:Y2)</f>
        <v>-3446679.0455475943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Martin</dc:creator>
  <cp:lastModifiedBy>h2so4</cp:lastModifiedBy>
  <dcterms:created xsi:type="dcterms:W3CDTF">2021-05-08T21:45:43Z</dcterms:created>
  <dcterms:modified xsi:type="dcterms:W3CDTF">2021-05-08T23:14:20Z</dcterms:modified>
</cp:coreProperties>
</file>