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6CA33ED2-1449-4E7E-8570-431374CACC24}" xr6:coauthVersionLast="46" xr6:coauthVersionMax="46" xr10:uidLastSave="{00000000-0000-0000-0000-000000000000}"/>
  <bookViews>
    <workbookView xWindow="-120" yWindow="-120" windowWidth="29040" windowHeight="16440" activeTab="1" xr2:uid="{C9229A3A-F4B1-4F2B-A40D-D9814097BE17}"/>
  </bookViews>
  <sheets>
    <sheet name="Menu" sheetId="1" r:id="rId1"/>
    <sheet name="Solution" sheetId="2" r:id="rId2"/>
  </sheets>
  <definedNames>
    <definedName name="Age">Menu!$H$1:$H$3</definedName>
    <definedName name="Poids">Menu!$G$1:$G$3</definedName>
    <definedName name="Taille">Menu!$F$1:$F$3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G9" i="1"/>
  <c r="G10" i="1"/>
  <c r="F6" i="1"/>
  <c r="F9" i="1"/>
  <c r="E3" i="1"/>
  <c r="G3" i="1" s="1"/>
  <c r="E4" i="1"/>
  <c r="G4" i="1" s="1"/>
  <c r="E5" i="1"/>
  <c r="G5" i="1" s="1"/>
  <c r="E6" i="1"/>
  <c r="G6" i="1" s="1"/>
  <c r="E7" i="1"/>
  <c r="G7" i="1" s="1"/>
  <c r="E8" i="1"/>
  <c r="G8" i="1" s="1"/>
  <c r="E9" i="1"/>
  <c r="E10" i="1"/>
  <c r="F10" i="1" s="1"/>
  <c r="E2" i="1"/>
  <c r="G2" i="1" s="1"/>
  <c r="F3" i="2" s="1"/>
  <c r="F8" i="1" l="1"/>
  <c r="F7" i="1"/>
  <c r="F5" i="1"/>
  <c r="F4" i="1"/>
  <c r="F2" i="2"/>
  <c r="F3" i="1"/>
</calcChain>
</file>

<file path=xl/sharedStrings.xml><?xml version="1.0" encoding="utf-8"?>
<sst xmlns="http://schemas.openxmlformats.org/spreadsheetml/2006/main" count="52" uniqueCount="25">
  <si>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</si>
  <si>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</si>
  <si>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</si>
  <si>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</si>
  <si>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</si>
  <si>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</si>
  <si>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</si>
  <si>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</si>
  <si>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</si>
  <si>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</si>
  <si>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Taille</t>
  </si>
  <si>
    <t>Poids</t>
  </si>
  <si>
    <t>Age</t>
  </si>
  <si>
    <t>Petit</t>
  </si>
  <si>
    <t>Moyen</t>
  </si>
  <si>
    <t>Grand</t>
  </si>
  <si>
    <t>Léger</t>
  </si>
  <si>
    <t>Lourd</t>
  </si>
  <si>
    <t>Jeune</t>
  </si>
  <si>
    <t>Réponse</t>
  </si>
  <si>
    <t>Totale</t>
  </si>
  <si>
    <t>Partielle</t>
  </si>
  <si>
    <t>fit</t>
  </si>
  <si>
    <t>total</t>
  </si>
  <si>
    <t>partiel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</si>
</sst>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35D4C-46A0-4B36-9825-E758965CDFF3}">
  <dimension ref="A1:G10"/>
  <sheetViews>
    <sheetView workbookViewId="0">
      <selection activeCell="F3" sqref="F3"/>
    </sheetView>
  </sheetViews>
  <sheetFormatPr defaultColWidth="11.42578125" defaultRowHeight="15" x14ac:dyDescent="0.25"/>
  <sheetData>
    <row r="1" spans="1:7" x14ac:dyDescent="0.25">
      <c r="A1" s="1" t="s">
        <v>0</v>
      </c>
      <c r="B1" s="1" t="s">
        <v>10</v>
      </c>
      <c r="C1" s="1" t="s">
        <v>11</v>
      </c>
      <c r="D1" s="1" t="s">
        <v>12</v>
      </c>
      <c r="E1" s="1" t="s">
        <v>22</v>
      </c>
      <c r="F1" s="1" t="s">
        <v>23</v>
      </c>
      <c r="G1" s="1" t="s">
        <v>24</v>
      </c>
    </row>
    <row r="2" spans="1:7" x14ac:dyDescent="0.25">
      <c r="A2" t="s">
        <v>1</v>
      </c>
      <c r="B2" t="s">
        <v>14</v>
      </c>
      <c r="C2" t="s">
        <v>17</v>
      </c>
      <c r="D2" t="s">
        <v>18</v>
      </c>
      <c r="E2">
        <f>--(B2=Solution!$A$2)--(Menu!C2=Solution!$B$2)--(Menu!D2=Solution!$C$2)</f>
        <v>3</v>
      </c>
      <c r="F2" t="str">
        <f>IF(E2=3,A2&amp;",","")</f>
        <v>A,</v>
      </c>
      <c r="G2" t="str">
        <f>IF(E2=2,A2&amp;",","")</f>
        <v/>
      </c>
    </row>
    <row r="3" spans="1:7" x14ac:dyDescent="0.25">
      <c r="A3" t="s">
        <v>2</v>
      </c>
      <c r="B3" t="s">
        <v>13</v>
      </c>
      <c r="C3" t="s">
        <v>16</v>
      </c>
      <c r="D3" t="s">
        <v>14</v>
      </c>
      <c r="E3">
        <f>--(B3=Solution!$A$2)--(Menu!C3=Solution!$B$2)--(Menu!D3=Solution!$C$2)</f>
        <v>0</v>
      </c>
      <c r="F3" t="str">
        <f t="shared" ref="F3:F10" si="0">IF(E3=3,A3,"")</f>
        <v/>
      </c>
      <c r="G3" t="str">
        <f t="shared" ref="G3:G10" si="1">IF(E3=2,A3&amp;",","")</f>
        <v/>
      </c>
    </row>
    <row r="4" spans="1:7" x14ac:dyDescent="0.25">
      <c r="A4" t="s">
        <v>3</v>
      </c>
      <c r="B4" t="s">
        <v>15</v>
      </c>
      <c r="C4" t="s">
        <v>16</v>
      </c>
      <c r="D4" t="s">
        <v>14</v>
      </c>
      <c r="E4">
        <f>--(B4=Solution!$A$2)--(Menu!C4=Solution!$B$2)--(Menu!D4=Solution!$C$2)</f>
        <v>0</v>
      </c>
      <c r="F4" t="str">
        <f t="shared" si="0"/>
        <v/>
      </c>
      <c r="G4" t="str">
        <f t="shared" si="1"/>
        <v/>
      </c>
    </row>
    <row r="5" spans="1:7" x14ac:dyDescent="0.25">
      <c r="A5" t="s">
        <v>4</v>
      </c>
      <c r="B5" t="s">
        <v>15</v>
      </c>
      <c r="C5" t="s">
        <v>17</v>
      </c>
      <c r="D5" t="s">
        <v>14</v>
      </c>
      <c r="E5">
        <f>--(B5=Solution!$A$2)--(Menu!C5=Solution!$B$2)--(Menu!D5=Solution!$C$2)</f>
        <v>1</v>
      </c>
      <c r="F5" t="str">
        <f t="shared" si="0"/>
        <v/>
      </c>
      <c r="G5" t="str">
        <f t="shared" si="1"/>
        <v/>
      </c>
    </row>
    <row r="6" spans="1:7" x14ac:dyDescent="0.25">
      <c r="A6" t="s">
        <v>5</v>
      </c>
      <c r="B6" t="s">
        <v>15</v>
      </c>
      <c r="C6" t="s">
        <v>14</v>
      </c>
      <c r="D6" t="s">
        <v>14</v>
      </c>
      <c r="E6">
        <f>--(B6=Solution!$A$2)--(Menu!C6=Solution!$B$2)--(Menu!D6=Solution!$C$2)</f>
        <v>0</v>
      </c>
      <c r="F6" t="str">
        <f t="shared" si="0"/>
        <v/>
      </c>
      <c r="G6" t="str">
        <f t="shared" si="1"/>
        <v/>
      </c>
    </row>
    <row r="7" spans="1:7" x14ac:dyDescent="0.25">
      <c r="A7" t="s">
        <v>6</v>
      </c>
      <c r="B7" t="s">
        <v>13</v>
      </c>
      <c r="C7" t="s">
        <v>14</v>
      </c>
      <c r="D7" t="s">
        <v>18</v>
      </c>
      <c r="E7">
        <f>--(B7=Solution!$A$2)--(Menu!C7=Solution!$B$2)--(Menu!D7=Solution!$C$2)</f>
        <v>1</v>
      </c>
      <c r="F7" t="str">
        <f t="shared" si="0"/>
        <v/>
      </c>
      <c r="G7" t="str">
        <f t="shared" si="1"/>
        <v/>
      </c>
    </row>
    <row r="8" spans="1:7" x14ac:dyDescent="0.25">
      <c r="A8" t="s">
        <v>7</v>
      </c>
      <c r="B8" t="s">
        <v>14</v>
      </c>
      <c r="C8" t="s">
        <v>14</v>
      </c>
      <c r="D8" t="s">
        <v>18</v>
      </c>
      <c r="E8">
        <f>--(B8=Solution!$A$2)--(Menu!C8=Solution!$B$2)--(Menu!D8=Solution!$C$2)</f>
        <v>2</v>
      </c>
      <c r="F8" t="str">
        <f t="shared" si="0"/>
        <v/>
      </c>
      <c r="G8" t="str">
        <f t="shared" si="1"/>
        <v>G,</v>
      </c>
    </row>
    <row r="9" spans="1:7" x14ac:dyDescent="0.25">
      <c r="A9" t="s">
        <v>8</v>
      </c>
      <c r="B9" t="s">
        <v>15</v>
      </c>
      <c r="C9" t="s">
        <v>16</v>
      </c>
      <c r="D9" t="s">
        <v>14</v>
      </c>
      <c r="E9">
        <f>--(B9=Solution!$A$2)--(Menu!C9=Solution!$B$2)--(Menu!D9=Solution!$C$2)</f>
        <v>0</v>
      </c>
      <c r="F9" t="str">
        <f t="shared" si="0"/>
        <v/>
      </c>
      <c r="G9" t="str">
        <f t="shared" si="1"/>
        <v/>
      </c>
    </row>
    <row r="10" spans="1:7" x14ac:dyDescent="0.25">
      <c r="A10" t="s">
        <v>9</v>
      </c>
      <c r="B10" t="s">
        <v>13</v>
      </c>
      <c r="C10" t="s">
        <v>16</v>
      </c>
      <c r="D10" t="s">
        <v>14</v>
      </c>
      <c r="E10">
        <f>--(B10=Solution!$A$2)--(Menu!C10=Solution!$B$2)--(Menu!D10=Solution!$C$2)</f>
        <v>0</v>
      </c>
      <c r="F10" t="str">
        <f t="shared" si="0"/>
        <v/>
      </c>
      <c r="G10" t="str">
        <f t="shared" si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2A140-7145-42FF-B668-1163BD2CB110}">
  <dimension ref="A1:F3"/>
  <sheetViews>
    <sheetView tabSelected="1" workbookViewId="0">
      <selection activeCell="F2" sqref="F2"/>
    </sheetView>
  </sheetViews>
  <sheetFormatPr defaultColWidth="11.42578125" defaultRowHeight="15" x14ac:dyDescent="0.25"/>
  <sheetData>
    <row r="1" spans="1:6" x14ac:dyDescent="0.25">
      <c r="A1" s="1" t="s">
        <v>10</v>
      </c>
      <c r="B1" s="1" t="s">
        <v>11</v>
      </c>
      <c r="C1" s="1" t="s">
        <v>12</v>
      </c>
      <c r="D1" s="1"/>
      <c r="E1" s="1" t="s">
        <v>19</v>
      </c>
    </row>
    <row r="2" spans="1:6" x14ac:dyDescent="0.25">
      <c r="A2" t="s">
        <v>14</v>
      </c>
      <c r="B2" t="s">
        <v>17</v>
      </c>
      <c r="C2" t="s">
        <v>18</v>
      </c>
      <c r="E2" t="s">
        <v>20</v>
      </c>
      <c r="F2" t="str">
        <f>IFERROR(LEFT(_xlfn.CONCAT(Menu!F2:F10),LEN(_xlfn.CONCAT(Menu!F2:F10))-1),"")</f>
        <v>A</v>
      </c>
    </row>
    <row r="3" spans="1:6" x14ac:dyDescent="0.25">
      <c r="E3" t="s">
        <v>21</v>
      </c>
      <c r="F3" t="str">
        <f>IFERROR(LEFT(_xlfn.CONCAT(Menu!G2:G10),LEN(_xlfn.CONCAT(Menu!G2:G10))-1),"")</f>
        <v>G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Menu</vt:lpstr>
      <vt:lpstr>Solution</vt:lpstr>
      <vt:lpstr>Age</vt:lpstr>
      <vt:lpstr>Poids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Escolan</dc:creator>
  <cp:lastModifiedBy>h2so4</cp:lastModifiedBy>
  <dcterms:created xsi:type="dcterms:W3CDTF">2021-02-07T12:36:55Z</dcterms:created>
  <dcterms:modified xsi:type="dcterms:W3CDTF">2021-02-08T12:57:03Z</dcterms:modified>
</cp:coreProperties>
</file>