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219238A-5F80-40CC-82EB-451198E275A8}" xr6:coauthVersionLast="46" xr6:coauthVersionMax="46" xr10:uidLastSave="{00000000-0000-0000-0000-000000000000}"/>
  <bookViews>
    <workbookView xWindow="-120" yWindow="-120" windowWidth="29040" windowHeight="16440" activeTab="2" xr2:uid="{00000000-000D-0000-FFFF-FFFF00000000}"/>
  </bookViews>
  <sheets>
    <sheet name="Fonctions" sheetId="6" r:id="rId1"/>
    <sheet name="FdGarde" sheetId="5" r:id="rId2"/>
    <sheet name="Semaine 5" sheetId="7" r:id="rId3"/>
  </sheets>
  <definedNames>
    <definedName name="An">FdGarde!$A$1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7" l="1"/>
  <c r="G15" i="7"/>
  <c r="G14" i="7"/>
  <c r="G13" i="7"/>
  <c r="G11" i="7"/>
  <c r="G10" i="7"/>
  <c r="G8" i="7"/>
  <c r="G7" i="7"/>
  <c r="G6" i="7"/>
  <c r="G5" i="7"/>
  <c r="G4" i="7"/>
  <c r="G3" i="7"/>
  <c r="C20" i="7"/>
  <c r="C19" i="7"/>
  <c r="C17" i="7"/>
  <c r="C16" i="7"/>
  <c r="C14" i="7"/>
  <c r="C13" i="7"/>
  <c r="C11" i="7"/>
  <c r="C10" i="7"/>
  <c r="C9" i="7"/>
  <c r="C8" i="7"/>
  <c r="C6" i="7"/>
  <c r="C5" i="7"/>
  <c r="C4" i="7"/>
  <c r="C3" i="7"/>
  <c r="A3" i="5" l="1" a="1"/>
  <c r="A3" i="5" s="1"/>
  <c r="A4" i="5" s="1"/>
  <c r="A5" i="5" l="1"/>
  <c r="A6" i="5" l="1"/>
  <c r="A7" i="5" l="1"/>
  <c r="A8" i="5" l="1"/>
  <c r="A9" i="5" l="1"/>
  <c r="A10" i="5" l="1"/>
  <c r="A11" i="5" l="1"/>
  <c r="A12" i="5" l="1"/>
  <c r="A13" i="5" l="1"/>
  <c r="A14" i="5" l="1"/>
  <c r="A15" i="5" l="1"/>
  <c r="A16" i="5" l="1"/>
  <c r="A17" i="5" l="1"/>
  <c r="A18" i="5" l="1"/>
  <c r="A19" i="5" l="1"/>
  <c r="A20" i="5" l="1"/>
  <c r="A21" i="5" l="1"/>
  <c r="A22" i="5" l="1"/>
  <c r="A23" i="5" l="1"/>
  <c r="A24" i="5" l="1"/>
  <c r="A25" i="5" l="1"/>
  <c r="A26" i="5" l="1"/>
  <c r="A27" i="5" l="1"/>
  <c r="A28" i="5" l="1"/>
  <c r="A29" i="5" l="1"/>
  <c r="A30" i="5" l="1"/>
  <c r="A31" i="5" l="1"/>
  <c r="A32" i="5" l="1"/>
  <c r="A33" i="5" l="1"/>
  <c r="A34" i="5" l="1"/>
  <c r="A35" i="5" l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1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0" i="5" s="1"/>
  <c r="A231" i="5" s="1"/>
  <c r="A232" i="5" s="1"/>
  <c r="A233" i="5" s="1"/>
  <c r="A234" i="5" s="1"/>
  <c r="A235" i="5" s="1"/>
  <c r="A236" i="5" s="1"/>
  <c r="A237" i="5" s="1"/>
  <c r="A238" i="5" s="1"/>
  <c r="A239" i="5" s="1"/>
  <c r="A240" i="5" s="1"/>
  <c r="A241" i="5" s="1"/>
  <c r="A242" i="5" s="1"/>
  <c r="A243" i="5" s="1"/>
  <c r="A244" i="5" s="1"/>
  <c r="A245" i="5" s="1"/>
  <c r="A246" i="5" s="1"/>
  <c r="A247" i="5" s="1"/>
  <c r="A248" i="5" s="1"/>
  <c r="A249" i="5" s="1"/>
  <c r="A250" i="5" s="1"/>
  <c r="A251" i="5" s="1"/>
  <c r="A252" i="5" s="1"/>
  <c r="A253" i="5" s="1"/>
  <c r="A254" i="5" s="1"/>
  <c r="A255" i="5" s="1"/>
  <c r="A256" i="5" s="1"/>
  <c r="A257" i="5" s="1"/>
  <c r="A258" i="5" s="1"/>
  <c r="A259" i="5" s="1"/>
  <c r="A260" i="5" s="1"/>
  <c r="A261" i="5" s="1"/>
  <c r="A262" i="5" s="1"/>
  <c r="A263" i="5" s="1"/>
  <c r="A264" i="5" s="1"/>
  <c r="A265" i="5" s="1"/>
  <c r="A266" i="5" s="1"/>
  <c r="A267" i="5" s="1"/>
  <c r="A268" i="5" s="1"/>
  <c r="A269" i="5" s="1"/>
  <c r="A270" i="5" s="1"/>
  <c r="A271" i="5" s="1"/>
  <c r="A272" i="5" s="1"/>
  <c r="A273" i="5" s="1"/>
  <c r="A274" i="5" s="1"/>
  <c r="A275" i="5" s="1"/>
  <c r="A276" i="5" s="1"/>
  <c r="A277" i="5" s="1"/>
  <c r="A278" i="5" s="1"/>
  <c r="A279" i="5" s="1"/>
  <c r="A280" i="5" s="1"/>
  <c r="A281" i="5" s="1"/>
  <c r="A282" i="5" s="1"/>
  <c r="A283" i="5" s="1"/>
  <c r="A284" i="5" s="1"/>
  <c r="A285" i="5" s="1"/>
  <c r="A286" i="5" s="1"/>
  <c r="A287" i="5" s="1"/>
  <c r="A288" i="5" s="1"/>
  <c r="A289" i="5" s="1"/>
  <c r="A290" i="5" s="1"/>
  <c r="A291" i="5" s="1"/>
  <c r="A292" i="5" s="1"/>
  <c r="A293" i="5" s="1"/>
  <c r="A294" i="5" s="1"/>
  <c r="A295" i="5" s="1"/>
  <c r="A296" i="5" s="1"/>
  <c r="A297" i="5" s="1"/>
  <c r="A298" i="5" s="1"/>
  <c r="A299" i="5" s="1"/>
  <c r="A300" i="5" s="1"/>
  <c r="A301" i="5" s="1"/>
  <c r="A302" i="5" s="1"/>
  <c r="A303" i="5" s="1"/>
  <c r="A304" i="5" s="1"/>
  <c r="A305" i="5" s="1"/>
  <c r="A306" i="5" s="1"/>
  <c r="A307" i="5" s="1"/>
  <c r="A308" i="5" s="1"/>
  <c r="A309" i="5" s="1"/>
  <c r="A310" i="5" s="1"/>
  <c r="A311" i="5" s="1"/>
  <c r="A312" i="5" s="1"/>
  <c r="A313" i="5" s="1"/>
  <c r="A314" i="5" s="1"/>
  <c r="A315" i="5" s="1"/>
  <c r="A316" i="5" s="1"/>
  <c r="A317" i="5" s="1"/>
  <c r="A318" i="5" s="1"/>
  <c r="A319" i="5" s="1"/>
  <c r="A320" i="5" s="1"/>
  <c r="A321" i="5" s="1"/>
  <c r="A322" i="5" s="1"/>
  <c r="A323" i="5" s="1"/>
  <c r="A324" i="5" s="1"/>
  <c r="A325" i="5" s="1"/>
  <c r="A326" i="5" s="1"/>
  <c r="A327" i="5" s="1"/>
  <c r="A328" i="5" s="1"/>
  <c r="A329" i="5" s="1"/>
  <c r="A330" i="5" s="1"/>
  <c r="A331" i="5" s="1"/>
  <c r="A332" i="5" s="1"/>
  <c r="A333" i="5" s="1"/>
  <c r="A334" i="5" s="1"/>
  <c r="A335" i="5" s="1"/>
  <c r="A336" i="5" s="1"/>
  <c r="A337" i="5" s="1"/>
  <c r="A338" i="5" s="1"/>
  <c r="A339" i="5" s="1"/>
  <c r="A340" i="5" s="1"/>
  <c r="A341" i="5" s="1"/>
  <c r="A342" i="5" s="1"/>
  <c r="A343" i="5" s="1"/>
  <c r="A344" i="5" s="1"/>
  <c r="A345" i="5" s="1"/>
  <c r="A346" i="5" s="1"/>
  <c r="A347" i="5" s="1"/>
  <c r="A348" i="5" s="1"/>
  <c r="A349" i="5" s="1"/>
  <c r="A350" i="5" s="1"/>
  <c r="A351" i="5" s="1"/>
  <c r="A352" i="5" s="1"/>
  <c r="A353" i="5" s="1"/>
  <c r="A354" i="5" s="1"/>
  <c r="A355" i="5" s="1"/>
  <c r="A356" i="5" s="1"/>
  <c r="A357" i="5" s="1"/>
  <c r="A358" i="5" s="1"/>
  <c r="A359" i="5" s="1"/>
  <c r="A360" i="5" s="1"/>
  <c r="A361" i="5" s="1"/>
  <c r="A362" i="5" s="1"/>
  <c r="A363" i="5" s="1"/>
  <c r="A364" i="5" s="1"/>
  <c r="A365" i="5" s="1"/>
  <c r="A366" i="5" s="1"/>
  <c r="A367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<sst xmlns="http://schemas.openxmlformats.org/spreadsheetml/2006/main" count="423" uniqueCount="354">
  <si>
    <t xml:space="preserve">VSAV 1 </t>
  </si>
  <si>
    <t>FPTGP</t>
  </si>
  <si>
    <t>CBAT</t>
  </si>
  <si>
    <t>EBAL</t>
  </si>
  <si>
    <t>EPS</t>
  </si>
  <si>
    <t>VPR</t>
  </si>
  <si>
    <t>VTU</t>
  </si>
  <si>
    <t>CCF</t>
  </si>
  <si>
    <t>VPCS</t>
  </si>
  <si>
    <t>Nom</t>
  </si>
  <si>
    <t>C/A VSAV1</t>
  </si>
  <si>
    <t>Cond VSAV1</t>
  </si>
  <si>
    <t>Equ1 VSAV1</t>
  </si>
  <si>
    <t>Equ 2 VSAV1</t>
  </si>
  <si>
    <t>C/A VSAV2</t>
  </si>
  <si>
    <t>Cond VSAV2</t>
  </si>
  <si>
    <t>Equ1 VSAV2</t>
  </si>
  <si>
    <t>Equ 2 VSAV2</t>
  </si>
  <si>
    <t>C/A VPR</t>
  </si>
  <si>
    <t>Cond VPR</t>
  </si>
  <si>
    <t>C/A FPTGP</t>
  </si>
  <si>
    <t>Cond FPTGP</t>
  </si>
  <si>
    <t xml:space="preserve">CBAL </t>
  </si>
  <si>
    <t xml:space="preserve">EBAT </t>
  </si>
  <si>
    <t>C/A EPS</t>
  </si>
  <si>
    <t>Cond EPS</t>
  </si>
  <si>
    <t>C/A CCF</t>
  </si>
  <si>
    <t>Cond CCF</t>
  </si>
  <si>
    <t>Equi 1 CCF</t>
  </si>
  <si>
    <t>Equ 2 CCF</t>
  </si>
  <si>
    <t>C/A VTU</t>
  </si>
  <si>
    <t>Cond VTU</t>
  </si>
  <si>
    <t>C/A VPCS</t>
  </si>
  <si>
    <t>Cond VPCS</t>
  </si>
  <si>
    <t>DONZEL-GARGAND</t>
  </si>
  <si>
    <t>ESQUER</t>
  </si>
  <si>
    <t>RACHEX</t>
  </si>
  <si>
    <t>DE SAINT JEAN</t>
  </si>
  <si>
    <t>ROQUES</t>
  </si>
  <si>
    <t>CORBASSIERE</t>
  </si>
  <si>
    <t>DEMMERLE</t>
  </si>
  <si>
    <t>DUPONT</t>
  </si>
  <si>
    <t>FAFIN</t>
  </si>
  <si>
    <t>RIVAL</t>
  </si>
  <si>
    <t>PIOLI</t>
  </si>
  <si>
    <t>SALLA</t>
  </si>
  <si>
    <t>SEIGLE VATTE</t>
  </si>
  <si>
    <t>HAZOTTE</t>
  </si>
  <si>
    <t>PERRAND</t>
  </si>
  <si>
    <t>VSAV 2</t>
  </si>
  <si>
    <t>Equipier Feu</t>
  </si>
  <si>
    <t>Equipier Sap</t>
  </si>
  <si>
    <t>Equipier VPR</t>
  </si>
  <si>
    <t>Equipier VTU</t>
  </si>
  <si>
    <t>Equipier CCF</t>
  </si>
  <si>
    <t>Cond VSAV</t>
  </si>
  <si>
    <t>CA1</t>
  </si>
  <si>
    <t>CATE</t>
  </si>
  <si>
    <t>CA CCF</t>
  </si>
  <si>
    <t>CA VPCS</t>
  </si>
  <si>
    <t>EERQBA-VLTXPXW</t>
  </si>
  <si>
    <t>SEOYOQ-TJVXOWV</t>
  </si>
  <si>
    <t>MSQEMA-JGACMNG</t>
  </si>
  <si>
    <t>FTAVPC-MQSOLEJ</t>
  </si>
  <si>
    <t>CVJWIX-YGXUTZQ</t>
  </si>
  <si>
    <t>QXQUWH-GBAGQWX</t>
  </si>
  <si>
    <t>XVMPPP-GSCOBAP</t>
  </si>
  <si>
    <t>TJNBEV-IWIMQDE</t>
  </si>
  <si>
    <t>GQWWHV-JMCQEDB</t>
  </si>
  <si>
    <t>GBNLLN-CKMEUQD</t>
  </si>
  <si>
    <t>DKHVSM-HFUCUCC</t>
  </si>
  <si>
    <t>XHUTDF-BWSRMGJ</t>
  </si>
  <si>
    <t>GOGNLU-XOYKRWA</t>
  </si>
  <si>
    <t>CXELRX</t>
  </si>
  <si>
    <t>DTKYVL</t>
  </si>
  <si>
    <t>LNHEWT</t>
  </si>
  <si>
    <t>ARFWFS</t>
  </si>
  <si>
    <t>LOPMUQ</t>
  </si>
  <si>
    <t>ZHFGVW</t>
  </si>
  <si>
    <t>QUVNAM</t>
  </si>
  <si>
    <t>AQHQFW</t>
  </si>
  <si>
    <t>ZTLGUG</t>
  </si>
  <si>
    <t>YXJAKT</t>
  </si>
  <si>
    <t>YZIIQP</t>
  </si>
  <si>
    <t>JLEZAI</t>
  </si>
  <si>
    <t>LHDTMA</t>
  </si>
  <si>
    <t>XQHMBK</t>
  </si>
  <si>
    <t>KSSZAZ</t>
  </si>
  <si>
    <t>MB LEGAN TFWK</t>
  </si>
  <si>
    <t>OP NINIB XAXS</t>
  </si>
  <si>
    <t>JG QAPJI DJJQ</t>
  </si>
  <si>
    <t>YS VOIMN AKDK</t>
  </si>
  <si>
    <t>PL JERQK FQPL</t>
  </si>
  <si>
    <t>LQ IYHXX NDXE</t>
  </si>
  <si>
    <t>ZQ PNWVQ WAUS</t>
  </si>
  <si>
    <t>RT ENXNZ NABF</t>
  </si>
  <si>
    <t>MM AAODY AWXP</t>
  </si>
  <si>
    <t>PI CGJLV EBDM</t>
  </si>
  <si>
    <t>QC TBLXC ATTE</t>
  </si>
  <si>
    <t>BW QYDAE QOGU</t>
  </si>
  <si>
    <t>SOTZKT</t>
  </si>
  <si>
    <t>LCLZEJ</t>
  </si>
  <si>
    <t>QOJEPL</t>
  </si>
  <si>
    <t>CUVBLF</t>
  </si>
  <si>
    <t>JIBUPC</t>
  </si>
  <si>
    <t>NOPCVG</t>
  </si>
  <si>
    <t>QARQAH</t>
  </si>
  <si>
    <t>PIOZXH</t>
  </si>
  <si>
    <t>COMKWM</t>
  </si>
  <si>
    <t>TEIQYH</t>
  </si>
  <si>
    <t>CIWXKK</t>
  </si>
  <si>
    <t>SXGSOB</t>
  </si>
  <si>
    <t>SAODRM</t>
  </si>
  <si>
    <t>LKZLVKOPCTC</t>
  </si>
  <si>
    <t>KPEESUWAHUX</t>
  </si>
  <si>
    <t>VHSMXQRLRZN</t>
  </si>
  <si>
    <t>DGQITYDKTKP</t>
  </si>
  <si>
    <t>KGUSZCHOWCN</t>
  </si>
  <si>
    <t>QKDWUSTHAHK</t>
  </si>
  <si>
    <t>SOIFZCWYTAO</t>
  </si>
  <si>
    <t>FOOSBFADACC</t>
  </si>
  <si>
    <t>DENPHXTXZZL</t>
  </si>
  <si>
    <t>OLDPLPB</t>
  </si>
  <si>
    <t>QJPUHTX</t>
  </si>
  <si>
    <t>KNCXUZRK</t>
  </si>
  <si>
    <t>EIWVCBFU</t>
  </si>
  <si>
    <t>BBJIZNQG</t>
  </si>
  <si>
    <t>YGTOFWQM</t>
  </si>
  <si>
    <t>ZHBQSPFF</t>
  </si>
  <si>
    <t>IGEDFKRG</t>
  </si>
  <si>
    <t>XKIWTOCC</t>
  </si>
  <si>
    <t>EYGXKKFQ</t>
  </si>
  <si>
    <t>IOSLWIMB</t>
  </si>
  <si>
    <t>YCKGXD</t>
  </si>
  <si>
    <t>KUTMSM</t>
  </si>
  <si>
    <t>OSVZHH</t>
  </si>
  <si>
    <t>FIXIFF</t>
  </si>
  <si>
    <t>ARLBRO</t>
  </si>
  <si>
    <t>CYCADK</t>
  </si>
  <si>
    <t>SEXYNO</t>
  </si>
  <si>
    <t>ANJFYQ</t>
  </si>
  <si>
    <t>RUEXVP</t>
  </si>
  <si>
    <t>WSMBMF</t>
  </si>
  <si>
    <t>PDVDXL</t>
  </si>
  <si>
    <t>EQDDD</t>
  </si>
  <si>
    <t>PCMZS</t>
  </si>
  <si>
    <t>HONZA</t>
  </si>
  <si>
    <t>YWIFM</t>
  </si>
  <si>
    <t>JASTI</t>
  </si>
  <si>
    <t>IJECO</t>
  </si>
  <si>
    <t>ORKNF</t>
  </si>
  <si>
    <t>JRHCQ</t>
  </si>
  <si>
    <t>GSXHD</t>
  </si>
  <si>
    <t>TQHDA</t>
  </si>
  <si>
    <t>JBDIK</t>
  </si>
  <si>
    <t>ICDBH</t>
  </si>
  <si>
    <t>RMWHX</t>
  </si>
  <si>
    <t>RRIMK</t>
  </si>
  <si>
    <t>BTPWY</t>
  </si>
  <si>
    <t>ZAFGV</t>
  </si>
  <si>
    <t>XOZAI</t>
  </si>
  <si>
    <t>CRHQB</t>
  </si>
  <si>
    <t>KUZIL</t>
  </si>
  <si>
    <t>FMVNK</t>
  </si>
  <si>
    <t>MQKFE</t>
  </si>
  <si>
    <t>IEEKK</t>
  </si>
  <si>
    <t>ABRSP</t>
  </si>
  <si>
    <t>QRTMB</t>
  </si>
  <si>
    <t>ZQADH</t>
  </si>
  <si>
    <t>ANCQA</t>
  </si>
  <si>
    <t>OEGRV</t>
  </si>
  <si>
    <t>AVIVD</t>
  </si>
  <si>
    <t>CZFMF</t>
  </si>
  <si>
    <t>NIZYF</t>
  </si>
  <si>
    <t>KCBJY</t>
  </si>
  <si>
    <t>DFQJQ</t>
  </si>
  <si>
    <t>XBFLWT UBXAS</t>
  </si>
  <si>
    <t>NACWO</t>
  </si>
  <si>
    <t>CBEPR</t>
  </si>
  <si>
    <t>PHXXL</t>
  </si>
  <si>
    <t>QOPMA</t>
  </si>
  <si>
    <t>RKLDT</t>
  </si>
  <si>
    <t>QSIUF</t>
  </si>
  <si>
    <t>CBKAM</t>
  </si>
  <si>
    <t>GEHXD</t>
  </si>
  <si>
    <t>PRSSJ</t>
  </si>
  <si>
    <t>JGIID</t>
  </si>
  <si>
    <t>OCTLGW DZJXM</t>
  </si>
  <si>
    <t>TUTVFB JIHAJ</t>
  </si>
  <si>
    <t>HNARER YKMOY</t>
  </si>
  <si>
    <t>JELRHD NFYNW</t>
  </si>
  <si>
    <t>ZOPINO RQTAV</t>
  </si>
  <si>
    <t>XVKUXH FSNYU</t>
  </si>
  <si>
    <t>YRDJWG KWBFC</t>
  </si>
  <si>
    <t>BOTKVG GCLPV</t>
  </si>
  <si>
    <t>LRCZTJ AJOOL</t>
  </si>
  <si>
    <t>PBTBOF HOOVU</t>
  </si>
  <si>
    <t>KRRJUJV</t>
  </si>
  <si>
    <t>AUVYYPV</t>
  </si>
  <si>
    <t>KARPQGS</t>
  </si>
  <si>
    <t>XKFXHJR</t>
  </si>
  <si>
    <t>MBVTONN</t>
  </si>
  <si>
    <t>NPOQUNW</t>
  </si>
  <si>
    <t>AYNJMQU</t>
  </si>
  <si>
    <t>MJUVJJN</t>
  </si>
  <si>
    <t>CFBKFRB</t>
  </si>
  <si>
    <t>NCSHSIA</t>
  </si>
  <si>
    <t>LKAYDIP</t>
  </si>
  <si>
    <t>IPHFHPV</t>
  </si>
  <si>
    <t>WMSZRMK</t>
  </si>
  <si>
    <t>IWGPRBC</t>
  </si>
  <si>
    <t>UMMUNST</t>
  </si>
  <si>
    <t>RYVSM</t>
  </si>
  <si>
    <t>SXHYAMEPIFO</t>
  </si>
  <si>
    <t>SWSQMAA</t>
  </si>
  <si>
    <t>HBYYNW</t>
  </si>
  <si>
    <t>MOPJOUB</t>
  </si>
  <si>
    <t>JSQFYE</t>
  </si>
  <si>
    <t>UYWIW</t>
  </si>
  <si>
    <t>ESOCCB</t>
  </si>
  <si>
    <t>QHUDQ</t>
  </si>
  <si>
    <t>DYLZRHA</t>
  </si>
  <si>
    <t>NBZXZJW</t>
  </si>
  <si>
    <t>OVPFQE</t>
  </si>
  <si>
    <t>OMMDJ</t>
  </si>
  <si>
    <t>LXWHZJYQLYO</t>
  </si>
  <si>
    <t>MSICB</t>
  </si>
  <si>
    <t>RMYFCW</t>
  </si>
  <si>
    <t>HWRVYF</t>
  </si>
  <si>
    <t>ARFVJ</t>
  </si>
  <si>
    <t>FFYISY</t>
  </si>
  <si>
    <t>UXNTVFW</t>
  </si>
  <si>
    <t>EZ CGOON QFYB</t>
  </si>
  <si>
    <t>GBYFR</t>
  </si>
  <si>
    <t>PWVRBQ</t>
  </si>
  <si>
    <t>IQSTVSM</t>
  </si>
  <si>
    <t>EWECGO</t>
  </si>
  <si>
    <t>WHBOZ</t>
  </si>
  <si>
    <t>BJVHDK</t>
  </si>
  <si>
    <t>BGYXYQO</t>
  </si>
  <si>
    <t>ZWRFRIP</t>
  </si>
  <si>
    <t>NXQCI</t>
  </si>
  <si>
    <t>UPWUYWP</t>
  </si>
  <si>
    <t>OVFAT</t>
  </si>
  <si>
    <t>ZFTDRHC</t>
  </si>
  <si>
    <t>ZBQGX</t>
  </si>
  <si>
    <t>KXECKQ</t>
  </si>
  <si>
    <t>UJNCW</t>
  </si>
  <si>
    <t>FCGYISX</t>
  </si>
  <si>
    <t>GESZD</t>
  </si>
  <si>
    <t>WDBXBFX</t>
  </si>
  <si>
    <t>RXGWU</t>
  </si>
  <si>
    <t>VC CAVEX RXIN</t>
  </si>
  <si>
    <t>JHCKJ</t>
  </si>
  <si>
    <t>NGNXE</t>
  </si>
  <si>
    <t>AWQRKUA</t>
  </si>
  <si>
    <t>VPNDUJO</t>
  </si>
  <si>
    <t>MUFOE</t>
  </si>
  <si>
    <t>DKDTTSR</t>
  </si>
  <si>
    <t>NBZKSS</t>
  </si>
  <si>
    <t>LZDYCSL</t>
  </si>
  <si>
    <t>GVHXG</t>
  </si>
  <si>
    <t>YKRIJEY</t>
  </si>
  <si>
    <t>KD DVFHX ZMYW</t>
  </si>
  <si>
    <t>GEAFN</t>
  </si>
  <si>
    <t>ZROONM</t>
  </si>
  <si>
    <t>PKSHU</t>
  </si>
  <si>
    <t>KLVBGCY</t>
  </si>
  <si>
    <t>FTKULVM</t>
  </si>
  <si>
    <t>OL URVZX TUMJ</t>
  </si>
  <si>
    <t>JUCMFA</t>
  </si>
  <si>
    <t>BDSCC</t>
  </si>
  <si>
    <t>KV YIFYV UMLE</t>
  </si>
  <si>
    <t>CZHKX</t>
  </si>
  <si>
    <t>EHXNOK</t>
  </si>
  <si>
    <t>LNJKYL</t>
  </si>
  <si>
    <t>VB OCZTN ICII</t>
  </si>
  <si>
    <t>QVICPFC</t>
  </si>
  <si>
    <t>QIIKE</t>
  </si>
  <si>
    <t>LWDMB</t>
  </si>
  <si>
    <t>WGGPN</t>
  </si>
  <si>
    <t>UHCBGZ</t>
  </si>
  <si>
    <t>PBJFU</t>
  </si>
  <si>
    <t>QSSMB</t>
  </si>
  <si>
    <t>DWPTX</t>
  </si>
  <si>
    <t>YZKOCP</t>
  </si>
  <si>
    <t>HRCLJUIT</t>
  </si>
  <si>
    <t>EHMMAA</t>
  </si>
  <si>
    <t>IUYYQXQ</t>
  </si>
  <si>
    <t>KK VHTNK QOWB</t>
  </si>
  <si>
    <t>WVOWEM</t>
  </si>
  <si>
    <t>WHEQTF</t>
  </si>
  <si>
    <t>GURLKSM</t>
  </si>
  <si>
    <t>NKXKXH</t>
  </si>
  <si>
    <t>CS LVBNC JNCS</t>
  </si>
  <si>
    <t>OC LGBIR FADG</t>
  </si>
  <si>
    <t>QTDAUK</t>
  </si>
  <si>
    <t>TSJUEIE</t>
  </si>
  <si>
    <t>JX LVCBJ JAPU</t>
  </si>
  <si>
    <t>QUEAJPQ</t>
  </si>
  <si>
    <t>KIPPPN</t>
  </si>
  <si>
    <t>QETDQQKG</t>
  </si>
  <si>
    <t>GEEBZI FUVPS</t>
  </si>
  <si>
    <t>RBNRO</t>
  </si>
  <si>
    <t>YHTWB</t>
  </si>
  <si>
    <t>HPUAOS</t>
  </si>
  <si>
    <t>ALODTEINCIZ</t>
  </si>
  <si>
    <t>JPXLEOI</t>
  </si>
  <si>
    <t>ITPRPICAXZW</t>
  </si>
  <si>
    <t>FLOSP</t>
  </si>
  <si>
    <t>GU ZKBKM SMFG</t>
  </si>
  <si>
    <t>CTCNZO CZGDE</t>
  </si>
  <si>
    <t>CKJUFHIFYVO</t>
  </si>
  <si>
    <t>TJFSC</t>
  </si>
  <si>
    <t>FMTTI</t>
  </si>
  <si>
    <t>YZPVCQK</t>
  </si>
  <si>
    <t>AZDQCX</t>
  </si>
  <si>
    <t>UZACQCZXSMG</t>
  </si>
  <si>
    <t>TPLTW</t>
  </si>
  <si>
    <t>EOAELYG</t>
  </si>
  <si>
    <t>VSNTH</t>
  </si>
  <si>
    <t>LXKLWBZ</t>
  </si>
  <si>
    <t>EOMOUT MLZBG</t>
  </si>
  <si>
    <t>LQNFK</t>
  </si>
  <si>
    <t>QVPFLM</t>
  </si>
  <si>
    <t>DZJXRBMUVKK</t>
  </si>
  <si>
    <t>ZLQMNJJ</t>
  </si>
  <si>
    <t>AQKFWR ROVHX</t>
  </si>
  <si>
    <t>PXFYJ</t>
  </si>
  <si>
    <t>OFBIC</t>
  </si>
  <si>
    <t>RVYKH</t>
  </si>
  <si>
    <t>IFXAM</t>
  </si>
  <si>
    <t>TQLSEV-HBCSMRG</t>
  </si>
  <si>
    <t>AXXSK</t>
  </si>
  <si>
    <t>RKFXPV AVPZM</t>
  </si>
  <si>
    <t>GWBLKEF</t>
  </si>
  <si>
    <t>OJJXRK</t>
  </si>
  <si>
    <t>QYITIIUMGAE</t>
  </si>
  <si>
    <t>MCENX</t>
  </si>
  <si>
    <t>BKJPG</t>
  </si>
  <si>
    <t>QRLFHQN</t>
  </si>
  <si>
    <t>JTVAC</t>
  </si>
  <si>
    <t>CLQRN</t>
  </si>
  <si>
    <t>VCXKNB UOHXO</t>
  </si>
  <si>
    <t>JYTKV</t>
  </si>
  <si>
    <t>VSAV 1</t>
  </si>
  <si>
    <t>FPTP</t>
  </si>
  <si>
    <t>EPSA</t>
  </si>
  <si>
    <t>CCF4000</t>
  </si>
  <si>
    <t>Garde du :</t>
  </si>
  <si>
    <t>Stationnaire</t>
  </si>
  <si>
    <t>Sous-officier de garde</t>
  </si>
  <si>
    <t>SoG</t>
  </si>
  <si>
    <t>Stats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</si>
</sst>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theme="4"/>
      </patternFill>
    </fill>
  </fills>
  <borders count="31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0" xfId="0" applyFont="1"/>
    <xf numFmtId="14" fontId="0" fillId="0" borderId="1" xfId="0" applyNumberFormat="1" applyBorder="1" applyAlignment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1" fillId="0" borderId="0" xfId="0" applyFont="1" applyBorder="1"/>
    <xf numFmtId="0" fontId="1" fillId="0" borderId="10" xfId="0" applyFont="1" applyBorder="1"/>
    <xf numFmtId="0" fontId="1" fillId="0" borderId="11" xfId="0" applyFont="1" applyBorder="1"/>
    <xf numFmtId="164" fontId="0" fillId="0" borderId="5" xfId="0" applyNumberFormat="1" applyBorder="1" applyAlignment="1">
      <alignment vertical="center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16" xfId="0" applyBorder="1"/>
    <xf numFmtId="0" fontId="2" fillId="2" borderId="18" xfId="0" applyFont="1" applyFill="1" applyBorder="1" applyAlignment="1">
      <alignment horizontal="center"/>
    </xf>
    <xf numFmtId="0" fontId="0" fillId="0" borderId="19" xfId="0" applyBorder="1"/>
    <xf numFmtId="0" fontId="2" fillId="2" borderId="18" xfId="0" applyFont="1" applyFill="1" applyBorder="1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1" xfId="0" applyBorder="1" applyAlignment="1">
      <alignment horizontal="center"/>
    </xf>
  </cellXfs>
  <cellStyles count="1">
    <cellStyle name="Normal" xfId="0" builtinId="0"/>
  </cellStyles>
  <dxfs count="59">
    <dxf>
      <numFmt numFmtId="164" formatCode="[$-F800]dddd\,\ mmmm\ dd\,\ yyyy"/>
      <alignment horizontal="general" vertical="center" textRotation="0" wrapText="0" indent="0" justifyLastLine="0" shrinkToFit="0" readingOrder="0"/>
      <border diagonalUp="0" diagonalDown="0"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 outline="0">
        <left style="thin">
          <color rgb="FFFF0000"/>
        </left>
        <top style="thin">
          <color rgb="FFFF0000"/>
        </top>
      </border>
    </dxf>
    <dxf>
      <border outline="0">
        <bottom style="thin">
          <color rgb="FFFF0000"/>
        </bottom>
      </border>
    </dxf>
    <dxf>
      <alignment horizontal="center" vertical="bottom" textRotation="0" wrapText="1" indent="0" justifyLastLine="0" shrinkToFit="0" readingOrder="0"/>
      <border diagonalUp="0" diagonalDown="0" outline="0">
        <left style="thin">
          <color rgb="FFFF0000"/>
        </left>
        <right style="thin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  <vertical/>
        <horizontal/>
      </border>
    </dxf>
    <dxf>
      <border outline="0">
        <bottom style="hair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  <vertical/>
        <horizontal/>
      </border>
    </dxf>
    <dxf>
      <border outline="0">
        <bottom style="hair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  <vertical/>
        <horizontal/>
      </border>
    </dxf>
    <dxf>
      <border outline="0">
        <bottom style="hair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  <vertical/>
        <horizontal/>
      </border>
    </dxf>
    <dxf>
      <border outline="0">
        <bottom style="hair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  <vertical/>
        <horizontal/>
      </border>
    </dxf>
    <dxf>
      <border outline="0">
        <bottom style="hair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  <vertical/>
        <horizontal/>
      </border>
    </dxf>
    <dxf>
      <border outline="0">
        <bottom style="hair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  <vertical/>
        <horizontal/>
      </border>
    </dxf>
    <dxf>
      <border outline="0">
        <bottom style="hair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  <vertical/>
        <horizontal/>
      </border>
    </dxf>
    <dxf>
      <border outline="0">
        <bottom style="hair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  <vertical/>
        <horizontal/>
      </border>
    </dxf>
    <dxf>
      <border outline="0">
        <bottom style="hair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  <vertical/>
        <horizontal/>
      </border>
    </dxf>
    <dxf>
      <border outline="0">
        <bottom style="hair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  <vertical/>
        <horizontal/>
      </border>
    </dxf>
    <dxf>
      <border outline="0">
        <bottom style="hair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  <vertical/>
        <horizontal/>
      </border>
    </dxf>
    <dxf>
      <border outline="0">
        <bottom style="hair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  <vertical/>
        <horizontal/>
      </border>
    </dxf>
    <dxf>
      <border outline="0">
        <bottom style="hair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  <vertical/>
        <horizontal/>
      </border>
    </dxf>
    <dxf>
      <border outline="0">
        <bottom style="hair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  <vertical/>
        <horizontal/>
      </border>
    </dxf>
    <dxf>
      <border outline="0">
        <bottom style="hair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  <vertical/>
        <horizontal/>
      </border>
    </dxf>
    <dxf>
      <border outline="0">
        <bottom style="hair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ill>
        <patternFill patternType="solid">
          <fgColor rgb="FFFF7979"/>
          <bgColor rgb="FFFF7979"/>
        </patternFill>
      </fill>
    </dxf>
    <dxf>
      <fill>
        <patternFill patternType="solid">
          <fgColor rgb="FFFF7979"/>
          <bgColor rgb="FFFF7979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color theme="0"/>
      </font>
      <fill>
        <patternFill patternType="solid">
          <fgColor theme="4"/>
          <bgColor rgb="FFFF0000"/>
        </patternFill>
      </fill>
    </dxf>
    <dxf>
      <font>
        <color theme="1"/>
      </font>
      <border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</dxfs>
  <tableStyles count="1" defaultTableStyle="TableStyleMedium2" defaultPivotStyle="PivotStyleMedium9">
    <tableStyle name="Sdis74" pivot="0" count="7" xr9:uid="{D0638786-7F79-4F19-B2CA-B2735811EFA0}">
      <tableStyleElement type="wholeTable" dxfId="58"/>
      <tableStyleElement type="headerRow" dxfId="57"/>
      <tableStyleElement type="totalRow" dxfId="56"/>
      <tableStyleElement type="firstColumn" dxfId="55"/>
      <tableStyleElement type="lastColumn" dxfId="54"/>
      <tableStyleElement type="firstRowStripe" dxfId="53"/>
      <tableStyleElement type="firstColumnStripe" dxfId="52"/>
    </tableStyle>
  </tableStyles>
  <colors>
    <mruColors>
      <color rgb="FFFF7979"/>
      <color rgb="FFFF3B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99492</xdr:colOff>
      <xdr:row>8</xdr:row>
      <xdr:rowOff>185880</xdr:rowOff>
    </xdr:from>
    <xdr:to>
      <xdr:col>4</xdr:col>
      <xdr:colOff>672993</xdr:colOff>
      <xdr:row>11</xdr:row>
      <xdr:rowOff>9525</xdr:rowOff>
    </xdr:to>
    <xdr:pic>
      <xdr:nvPicPr>
        <xdr:cNvPr id="10" name="Image 3">
          <a:extLst>
            <a:ext uri="{FF2B5EF4-FFF2-40B4-BE49-F238E27FC236}">
              <a16:creationId xmlns:a16="http://schemas.microsoft.com/office/drawing/2014/main" id="{25897B28-4160-451F-AE31-1C5C7CBFAD1B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>
        <a:xfrm>
          <a:off x="3147492" y="1747980"/>
          <a:ext cx="573501" cy="41419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4</xdr:col>
      <xdr:colOff>10485</xdr:colOff>
      <xdr:row>3</xdr:row>
      <xdr:rowOff>152400</xdr:rowOff>
    </xdr:from>
    <xdr:to>
      <xdr:col>5</xdr:col>
      <xdr:colOff>0</xdr:colOff>
      <xdr:row>6</xdr:row>
      <xdr:rowOff>73310</xdr:rowOff>
    </xdr:to>
    <xdr:pic>
      <xdr:nvPicPr>
        <xdr:cNvPr id="11" name="Image 4">
          <a:extLst>
            <a:ext uri="{FF2B5EF4-FFF2-40B4-BE49-F238E27FC236}">
              <a16:creationId xmlns:a16="http://schemas.microsoft.com/office/drawing/2014/main" id="{EB311DE9-6F84-4A89-A19B-EE5C36283C71}"/>
            </a:ext>
          </a:extLst>
        </xdr:cNvPr>
        <xdr:cNvPicPr/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>
        <a:xfrm>
          <a:off x="3058485" y="742950"/>
          <a:ext cx="751515" cy="50193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111533</xdr:colOff>
      <xdr:row>14</xdr:row>
      <xdr:rowOff>148620</xdr:rowOff>
    </xdr:from>
    <xdr:to>
      <xdr:col>0</xdr:col>
      <xdr:colOff>669518</xdr:colOff>
      <xdr:row>16</xdr:row>
      <xdr:rowOff>182588</xdr:rowOff>
    </xdr:to>
    <xdr:pic>
      <xdr:nvPicPr>
        <xdr:cNvPr id="12" name="Image 5">
          <a:extLst>
            <a:ext uri="{FF2B5EF4-FFF2-40B4-BE49-F238E27FC236}">
              <a16:creationId xmlns:a16="http://schemas.microsoft.com/office/drawing/2014/main" id="{BDC5EB89-58E5-4200-B01C-9E5932FB2038}"/>
            </a:ext>
          </a:extLst>
        </xdr:cNvPr>
        <xdr:cNvPicPr/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>
        <a:xfrm>
          <a:off x="111533" y="2815620"/>
          <a:ext cx="557985" cy="434018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61913</xdr:colOff>
      <xdr:row>2</xdr:row>
      <xdr:rowOff>153346</xdr:rowOff>
    </xdr:from>
    <xdr:to>
      <xdr:col>0</xdr:col>
      <xdr:colOff>719137</xdr:colOff>
      <xdr:row>5</xdr:row>
      <xdr:rowOff>58483</xdr:rowOff>
    </xdr:to>
    <xdr:pic>
      <xdr:nvPicPr>
        <xdr:cNvPr id="13" name="Image 7">
          <a:extLst>
            <a:ext uri="{FF2B5EF4-FFF2-40B4-BE49-F238E27FC236}">
              <a16:creationId xmlns:a16="http://schemas.microsoft.com/office/drawing/2014/main" id="{CB61BA13-93FB-4CED-9B80-9BE9ED0C9BB3}"/>
            </a:ext>
          </a:extLst>
        </xdr:cNvPr>
        <xdr:cNvPicPr/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>
        <a:xfrm>
          <a:off x="61913" y="534346"/>
          <a:ext cx="657224" cy="476637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57150</xdr:colOff>
      <xdr:row>7</xdr:row>
      <xdr:rowOff>95910</xdr:rowOff>
    </xdr:from>
    <xdr:to>
      <xdr:col>0</xdr:col>
      <xdr:colOff>723900</xdr:colOff>
      <xdr:row>9</xdr:row>
      <xdr:rowOff>172110</xdr:rowOff>
    </xdr:to>
    <xdr:pic>
      <xdr:nvPicPr>
        <xdr:cNvPr id="14" name="Image 8">
          <a:extLst>
            <a:ext uri="{FF2B5EF4-FFF2-40B4-BE49-F238E27FC236}">
              <a16:creationId xmlns:a16="http://schemas.microsoft.com/office/drawing/2014/main" id="{F1713C83-A859-4D78-8E13-C355FDFA2CC6}"/>
            </a:ext>
          </a:extLst>
        </xdr:cNvPr>
        <xdr:cNvPicPr/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>
        <a:xfrm>
          <a:off x="57150" y="1429410"/>
          <a:ext cx="666750" cy="47625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123454</xdr:colOff>
      <xdr:row>11</xdr:row>
      <xdr:rowOff>59819</xdr:rowOff>
    </xdr:from>
    <xdr:to>
      <xdr:col>0</xdr:col>
      <xdr:colOff>657596</xdr:colOff>
      <xdr:row>14</xdr:row>
      <xdr:rowOff>45269</xdr:rowOff>
    </xdr:to>
    <xdr:pic>
      <xdr:nvPicPr>
        <xdr:cNvPr id="15" name="Image 11">
          <a:extLst>
            <a:ext uri="{FF2B5EF4-FFF2-40B4-BE49-F238E27FC236}">
              <a16:creationId xmlns:a16="http://schemas.microsoft.com/office/drawing/2014/main" id="{8130B555-E731-454F-B8F8-1DA040E900DC}"/>
            </a:ext>
          </a:extLst>
        </xdr:cNvPr>
        <xdr:cNvPicPr/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23454" y="2202944"/>
          <a:ext cx="534142" cy="5760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4</xdr:col>
      <xdr:colOff>71452</xdr:colOff>
      <xdr:row>12</xdr:row>
      <xdr:rowOff>134895</xdr:rowOff>
    </xdr:from>
    <xdr:to>
      <xdr:col>4</xdr:col>
      <xdr:colOff>701032</xdr:colOff>
      <xdr:row>15</xdr:row>
      <xdr:rowOff>77209</xdr:rowOff>
    </xdr:to>
    <xdr:pic>
      <xdr:nvPicPr>
        <xdr:cNvPr id="16" name="Image 13">
          <a:extLst>
            <a:ext uri="{FF2B5EF4-FFF2-40B4-BE49-F238E27FC236}">
              <a16:creationId xmlns:a16="http://schemas.microsoft.com/office/drawing/2014/main" id="{7B9EB170-B955-4670-8862-80AAEB1B9924}"/>
            </a:ext>
          </a:extLst>
        </xdr:cNvPr>
        <xdr:cNvPicPr/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>
        <a:xfrm>
          <a:off x="3119452" y="2478045"/>
          <a:ext cx="629580" cy="532864"/>
        </a:xfrm>
        <a:prstGeom prst="rect">
          <a:avLst/>
        </a:prstGeom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1CDAE9A-2D75-4E02-A807-0C820B3A7F54}" name="CAVPCS" displayName="CAVPCS" ref="AE1:AE12" totalsRowShown="0" dataDxfId="51" tableBorderDxfId="50">
  <autoFilter ref="AE1:AE12" xr:uid="{F428D266-353B-4C9E-893E-4C373F85352B}"/>
  <tableColumns count="1">
    <tableColumn id="1" xr3:uid="{0DAD0708-00CB-46AD-9878-3D7404A0119F}" name="CA VPCS" dataDxfId="49"/>
  </tableColumns>
  <tableStyleInfo name="Sdis7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EB51321-DA20-4624-88C3-94E12519823A}" name="CACCF" displayName="CACCF" ref="AC1:AC7" totalsRowShown="0" dataDxfId="48" tableBorderDxfId="47">
  <autoFilter ref="AC1:AC7" xr:uid="{F60352E7-493F-491A-9DA4-316D98303EEE}"/>
  <tableColumns count="1">
    <tableColumn id="1" xr3:uid="{FD4A047D-ED9D-4860-B231-82C8F7333C20}" name="CA CCF" dataDxfId="46"/>
  </tableColumns>
  <tableStyleInfo name="Sdis7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59B7E09-F4DE-48FD-A35B-BDFB7D00F578}" name="CATE" displayName="CATE" ref="AA1:AA7" totalsRowShown="0" dataDxfId="45" tableBorderDxfId="44">
  <autoFilter ref="AA1:AA7" xr:uid="{C5D4B021-9E35-4BBD-9C4C-0D1324F83387}"/>
  <tableColumns count="1">
    <tableColumn id="1" xr3:uid="{CE958F78-2065-49AF-9452-8515C70B60C1}" name="CATE" dataDxfId="43"/>
  </tableColumns>
  <tableStyleInfo name="Sdis7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7BF697D-EB21-4E8D-8109-434F003C33BB}" name="CA1E" displayName="CA1E" ref="Y1:Y15" totalsRowShown="0" dataDxfId="42" tableBorderDxfId="41">
  <autoFilter ref="Y1:Y15" xr:uid="{FD167223-1B96-444D-A12D-1DA77036CDEE}"/>
  <tableColumns count="1">
    <tableColumn id="1" xr3:uid="{A99A5007-05E4-441C-B53B-C0EF2B51C9BE}" name="CA1" dataDxfId="40"/>
  </tableColumns>
  <tableStyleInfo name="Sdis7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56896A5-0484-4B6A-9551-17E4B378111D}" name="CondEPS" displayName="CondEPS" ref="W1:W16" totalsRowShown="0" dataDxfId="39" tableBorderDxfId="38">
  <autoFilter ref="W1:W16" xr:uid="{DA977E4D-8052-41E1-A4D5-92D68D99BDCA}"/>
  <tableColumns count="1">
    <tableColumn id="1" xr3:uid="{E07EA03F-924E-4895-874F-F1504D9385A5}" name="Cond EPS" dataDxfId="37"/>
  </tableColumns>
  <tableStyleInfo name="Sdis7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12C53F1-61BE-4F72-AC22-1BF833B8061C}" name="CondVPCS" displayName="CondVPCS" ref="U1:U16" totalsRowShown="0" dataDxfId="36" tableBorderDxfId="35">
  <autoFilter ref="U1:U16" xr:uid="{B720A23F-F32B-444D-97C8-A3DDAAE163CA}"/>
  <tableColumns count="1">
    <tableColumn id="1" xr3:uid="{FD2EDDDB-BA32-4102-89EA-B44DC2BCD03A}" name="Cond VPCS" dataDxfId="34"/>
  </tableColumns>
  <tableStyleInfo name="Sdis74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2B67F6C-49EB-4016-8320-8CA87AB65509}" name="CondVPR" displayName="CondVPR" ref="S1:S16" totalsRowShown="0" dataDxfId="33" tableBorderDxfId="32">
  <autoFilter ref="S1:S16" xr:uid="{4AE1217E-E08F-4722-8183-4800DEBBF8C0}"/>
  <tableColumns count="1">
    <tableColumn id="1" xr3:uid="{30F4FBA2-D108-4C1F-8A9B-664A64A17A1B}" name="Cond VPR" dataDxfId="31"/>
  </tableColumns>
  <tableStyleInfo name="Sdis74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A248C83-48C5-48AC-A380-36A0C0EF0E31}" name="CondVTU" displayName="CondVTU" ref="Q1:Q16" totalsRowShown="0" dataDxfId="30" tableBorderDxfId="29">
  <autoFilter ref="Q1:Q16" xr:uid="{B604B06B-0058-4622-BED0-FE92CFB93BD4}"/>
  <tableColumns count="1">
    <tableColumn id="1" xr3:uid="{0DF68516-4A23-49C5-BF2F-678620EE8C1A}" name="Cond VTU" dataDxfId="28"/>
  </tableColumns>
  <tableStyleInfo name="Sdis74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BE99A2A2-E8FB-4A5C-A5BD-351B895A9BF1}" name="CondVSAV" displayName="CondVSAV" ref="O1:O17" totalsRowShown="0" dataDxfId="27" tableBorderDxfId="26">
  <autoFilter ref="O1:O17" xr:uid="{02357778-BF43-4729-893F-36DD8201D16E}"/>
  <tableColumns count="1">
    <tableColumn id="1" xr3:uid="{03CD26DB-8FAE-4C83-B9A7-4E09CAA37BD2}" name="Cond VSAV" dataDxfId="25"/>
  </tableColumns>
  <tableStyleInfo name="Sdis74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F17AEEB-6583-49ED-8846-4F0C86D424AC}" name="CondCCF" displayName="CondCCF" ref="M1:M16" totalsRowShown="0" dataDxfId="24" tableBorderDxfId="23">
  <autoFilter ref="M1:M16" xr:uid="{0FD099E2-ED8A-40F5-9A69-7B2DD04915A3}"/>
  <tableColumns count="1">
    <tableColumn id="1" xr3:uid="{A5200060-A4A2-44A4-BD4C-CB38FE78FA4F}" name="Cond CCF" dataDxfId="22"/>
  </tableColumns>
  <tableStyleInfo name="Sdis74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7539580-5FEB-4408-8953-176B0C1C929F}" name="CondFPTGP" displayName="CondFPTGP" ref="K1:K16" totalsRowShown="0" dataDxfId="21" tableBorderDxfId="20">
  <autoFilter ref="K1:K16" xr:uid="{46FC1A0A-5EDF-413E-AC61-4C72A0FE22F7}"/>
  <tableColumns count="1">
    <tableColumn id="1" xr3:uid="{F2902E47-5024-4999-9688-C4679D2A69A5}" name="Cond FPTGP" dataDxfId="19"/>
  </tableColumns>
  <tableStyleInfo name="Sdis74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753EF20-64CF-460C-81AC-B9B485D5A805}" name="EquCCF" displayName="EquCCF" ref="I1:I16" totalsRowShown="0" dataDxfId="18" tableBorderDxfId="17">
  <autoFilter ref="I1:I16" xr:uid="{5389AD59-1589-4568-9582-67560E5ED9B6}"/>
  <tableColumns count="1">
    <tableColumn id="1" xr3:uid="{D94E4985-39DD-40ED-B96A-D4A83462C930}" name="Equipier CCF" dataDxfId="16"/>
  </tableColumns>
  <tableStyleInfo name="Sdis74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A23BE9E6-F1FA-46B4-BA7D-17E7D126F924}" name="EquVTU" displayName="EquVTU" ref="G1:G16" totalsRowShown="0" dataDxfId="15" tableBorderDxfId="14">
  <autoFilter ref="G1:G16" xr:uid="{D480EDDA-55A4-4E3F-BA64-194C146682A3}"/>
  <tableColumns count="1">
    <tableColumn id="1" xr3:uid="{71E5ED18-3537-4DB1-A4B6-D283AAB8F766}" name="Equipier VTU" dataDxfId="13"/>
  </tableColumns>
  <tableStyleInfo name="Sdis74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923CA9E0-AF38-42C4-9297-A39F8C90BCA2}" name="EquVPR" displayName="EquVPR" ref="E1:E16" totalsRowShown="0" dataDxfId="12" tableBorderDxfId="11">
  <autoFilter ref="E1:E16" xr:uid="{03C8CC6A-C0DC-463C-BCC7-878074DD149A}"/>
  <tableColumns count="1">
    <tableColumn id="1" xr3:uid="{EB9BC470-142F-4A21-AC2E-85C600D91B52}" name="Equipier VPR" dataDxfId="10"/>
  </tableColumns>
  <tableStyleInfo name="Sdis74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52FFF8DC-6D16-4BA4-8A8A-75EE7368426C}" name="EquSAP" displayName="EquSAP" ref="C1:C16" totalsRowShown="0" dataDxfId="9" tableBorderDxfId="8">
  <autoFilter ref="C1:C16" xr:uid="{595035A8-B850-4A9C-8217-44D944434122}"/>
  <tableColumns count="1">
    <tableColumn id="1" xr3:uid="{0DBD63DA-5891-4057-9E08-BB7C4E6C4E42}" name="Equipier Sap" dataDxfId="7"/>
  </tableColumns>
  <tableStyleInfo name="Sdis74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FA89C1F9-E3A7-4136-871A-F6BB7041731C}" name="EquFEU" displayName="EquFEU" ref="A1:A16" totalsRowShown="0" dataDxfId="6" tableBorderDxfId="5">
  <autoFilter ref="A1:A16" xr:uid="{9A663E4C-7501-4951-90F5-2131FB2B02FE}"/>
  <tableColumns count="1">
    <tableColumn id="1" xr3:uid="{1B277CBC-7B3E-4A94-8AEC-1954B7B1F889}" name="Equipier Feu" dataDxfId="4"/>
  </tableColumns>
  <tableStyleInfo name="Sdis74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D3D0C1D-CCBE-475B-99EF-B872E0AF97EE}" name="FdGarde" displayName="FdGarde" ref="A2:AC367" totalsRowShown="0" headerRowDxfId="3" headerRowBorderDxfId="2" tableBorderDxfId="1">
  <autoFilter ref="A2:AC367" xr:uid="{01E66752-F92D-4031-ACE9-B01F213CD7CA}"/>
  <tableColumns count="29">
    <tableColumn id="1" xr3:uid="{2FDDD8E7-8B73-4A3B-8290-B458F11BAD66}" name="Nom" dataDxfId="0">
      <calculatedColumnFormula>A2+1</calculatedColumnFormula>
    </tableColumn>
    <tableColumn id="2" xr3:uid="{942ED12D-BC5E-4666-88B8-B70D00589F03}" name="C/A VSAV1"/>
    <tableColumn id="3" xr3:uid="{41AEF3CB-2408-4B42-971A-5094D0107281}" name="Cond VSAV1"/>
    <tableColumn id="4" xr3:uid="{74FE4EA0-90EA-4DC4-A432-7E72F45B0C3B}" name="Equ1 VSAV1"/>
    <tableColumn id="5" xr3:uid="{97A4AF47-66DC-44DC-9C47-E20EDB6C8054}" name="Equ 2 VSAV1"/>
    <tableColumn id="6" xr3:uid="{3F00B3D6-60AE-4690-886D-3013B397012E}" name="C/A VSAV2"/>
    <tableColumn id="7" xr3:uid="{D35D290E-8FC4-45B9-9997-44720B864FCC}" name="Cond VSAV2"/>
    <tableColumn id="8" xr3:uid="{C2E84019-1D53-4B47-8760-DFF6056A2096}" name="Equ1 VSAV2"/>
    <tableColumn id="9" xr3:uid="{1FF27D46-E1B9-42A2-9319-CEB8AD0179F6}" name="Equ 2 VSAV2"/>
    <tableColumn id="10" xr3:uid="{C218E8F5-7C16-4F9D-BA34-BAF4644FD7CB}" name="C/A VPR"/>
    <tableColumn id="11" xr3:uid="{F3EA0CD1-25CF-418B-8CE7-55B67DB359A5}" name="Cond VPR"/>
    <tableColumn id="12" xr3:uid="{4CEC6A5C-B4EE-4829-8EEE-83D6B0144B42}" name="C/A FPTGP"/>
    <tableColumn id="13" xr3:uid="{809573EC-BB74-4F79-8CB1-F1253A37FA6A}" name="Cond FPTGP"/>
    <tableColumn id="14" xr3:uid="{3294BEEB-89FA-43DC-AA23-2F80708486F7}" name="CBAT"/>
    <tableColumn id="15" xr3:uid="{C0DCFDAF-738E-40E0-8E77-784A380FEFF3}" name="EBAT "/>
    <tableColumn id="16" xr3:uid="{ADDBBF2D-6235-4653-98CA-C404842DABC3}" name="CBAL "/>
    <tableColumn id="17" xr3:uid="{EC47EAA6-9221-4FF6-965A-86DFE74107F4}" name="EBAL"/>
    <tableColumn id="18" xr3:uid="{66FE20ED-0EC7-4226-9916-8B88B889D802}" name="C/A EPS"/>
    <tableColumn id="19" xr3:uid="{77B886FB-8D9E-47D5-A57B-19B80078E3F0}" name="Cond EPS"/>
    <tableColumn id="20" xr3:uid="{D8874E1B-2B7E-4DEB-BDFA-ED2F79BF2436}" name="C/A CCF"/>
    <tableColumn id="21" xr3:uid="{B0F7552B-99FF-49EF-833B-124B3E60F611}" name="Cond CCF"/>
    <tableColumn id="22" xr3:uid="{72010C9A-1541-4944-A643-760502E158DC}" name="Equi 1 CCF"/>
    <tableColumn id="23" xr3:uid="{34B334DA-9F35-442C-80A7-267CA66D340A}" name="Equ 2 CCF"/>
    <tableColumn id="24" xr3:uid="{B50535DC-21D3-4B75-AEF1-97AD137AE4F9}" name="C/A VTU"/>
    <tableColumn id="25" xr3:uid="{5A63DB47-08C4-4A12-9A88-50D1C8F39627}" name="Cond VTU"/>
    <tableColumn id="26" xr3:uid="{680F669D-656A-406C-AEF8-C23BBD1FB470}" name="C/A VPCS"/>
    <tableColumn id="27" xr3:uid="{1CA45A67-AB3B-4F00-9B5E-E521B5B3C481}" name="Cond VPCS"/>
    <tableColumn id="29" xr3:uid="{B882B639-C399-4CC7-8548-3D66F520BC81}" name="SoG"/>
    <tableColumn id="28" xr3:uid="{84CC3DED-600E-4B0A-98D6-D1430AE57B5B}" name="Stats"/>
  </tableColumns>
  <tableStyleInfo name="Sdis7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A8133-5380-4380-A3DF-6132C77E4956}">
  <dimension ref="A1:AE17"/>
  <sheetViews>
    <sheetView workbookViewId="0">
      <selection activeCell="S22" sqref="S22"/>
    </sheetView>
  </sheetViews>
  <sheetFormatPr defaultColWidth="11.42578125" defaultRowHeight="15" x14ac:dyDescent="0.25"/>
  <cols>
    <col min="1" max="1" width="18.28515625" bestFit="1" customWidth="1"/>
    <col min="2" max="2" width="1.5703125" customWidth="1"/>
    <col min="3" max="3" width="18.28515625" bestFit="1" customWidth="1"/>
    <col min="4" max="4" width="1.7109375" customWidth="1"/>
    <col min="5" max="5" width="18.28515625" bestFit="1" customWidth="1"/>
    <col min="6" max="6" width="1.7109375" customWidth="1"/>
    <col min="7" max="7" width="18.28515625" bestFit="1" customWidth="1"/>
    <col min="8" max="8" width="1.5703125" customWidth="1"/>
    <col min="9" max="9" width="18.28515625" customWidth="1"/>
    <col min="10" max="10" width="1.42578125" customWidth="1"/>
    <col min="11" max="11" width="18.28515625" bestFit="1" customWidth="1"/>
    <col min="12" max="12" width="1.42578125" customWidth="1"/>
    <col min="13" max="13" width="18.28515625" bestFit="1" customWidth="1"/>
    <col min="14" max="14" width="1.5703125" customWidth="1"/>
    <col min="15" max="15" width="18.28515625" bestFit="1" customWidth="1"/>
    <col min="16" max="16" width="2" customWidth="1"/>
    <col min="17" max="17" width="18.28515625" bestFit="1" customWidth="1"/>
    <col min="18" max="18" width="1.5703125" customWidth="1"/>
    <col min="19" max="19" width="18.28515625" bestFit="1" customWidth="1"/>
    <col min="20" max="20" width="1.5703125" customWidth="1"/>
    <col min="21" max="21" width="18.28515625" bestFit="1" customWidth="1"/>
    <col min="22" max="22" width="1.85546875" customWidth="1"/>
    <col min="23" max="23" width="18.28515625" bestFit="1" customWidth="1"/>
    <col min="24" max="24" width="1.5703125" customWidth="1"/>
    <col min="25" max="25" width="18.28515625" bestFit="1" customWidth="1"/>
    <col min="26" max="26" width="2.28515625" customWidth="1"/>
    <col min="27" max="27" width="18.28515625" bestFit="1" customWidth="1"/>
    <col min="28" max="28" width="1.42578125" customWidth="1"/>
    <col min="29" max="29" width="18.28515625" bestFit="1" customWidth="1"/>
    <col min="30" max="30" width="2" customWidth="1"/>
    <col min="31" max="31" width="18.28515625" bestFit="1" customWidth="1"/>
  </cols>
  <sheetData>
    <row r="1" spans="1:31" x14ac:dyDescent="0.25">
      <c r="A1" t="s">
        <v>50</v>
      </c>
      <c r="C1" t="s">
        <v>51</v>
      </c>
      <c r="E1" t="s">
        <v>52</v>
      </c>
      <c r="G1" t="s">
        <v>53</v>
      </c>
      <c r="I1" t="s">
        <v>54</v>
      </c>
      <c r="K1" t="s">
        <v>21</v>
      </c>
      <c r="M1" t="s">
        <v>27</v>
      </c>
      <c r="O1" t="s">
        <v>55</v>
      </c>
      <c r="Q1" t="s">
        <v>31</v>
      </c>
      <c r="S1" t="s">
        <v>19</v>
      </c>
      <c r="U1" t="s">
        <v>33</v>
      </c>
      <c r="W1" t="s">
        <v>25</v>
      </c>
      <c r="Y1" t="s">
        <v>56</v>
      </c>
      <c r="AA1" t="s">
        <v>57</v>
      </c>
      <c r="AC1" t="s">
        <v>58</v>
      </c>
      <c r="AE1" t="s">
        <v>59</v>
      </c>
    </row>
    <row r="2" spans="1:31" x14ac:dyDescent="0.25">
      <c r="A2" s="2" t="s">
        <v>34</v>
      </c>
      <c r="B2" s="2"/>
      <c r="C2" s="2" t="s">
        <v>34</v>
      </c>
      <c r="D2" s="2"/>
      <c r="E2" s="2" t="s">
        <v>34</v>
      </c>
      <c r="F2" s="2"/>
      <c r="G2" s="2" t="s">
        <v>60</v>
      </c>
      <c r="H2" s="2"/>
      <c r="I2" s="2" t="s">
        <v>61</v>
      </c>
      <c r="J2" s="2"/>
      <c r="K2" s="2" t="s">
        <v>62</v>
      </c>
      <c r="L2" s="2"/>
      <c r="M2" s="2" t="s">
        <v>63</v>
      </c>
      <c r="N2" s="2"/>
      <c r="O2" s="2" t="s">
        <v>64</v>
      </c>
      <c r="P2" s="2"/>
      <c r="Q2" s="2" t="s">
        <v>65</v>
      </c>
      <c r="R2" s="2"/>
      <c r="S2" s="2" t="s">
        <v>66</v>
      </c>
      <c r="T2" s="2"/>
      <c r="U2" s="2" t="s">
        <v>67</v>
      </c>
      <c r="V2" s="2"/>
      <c r="W2" s="2" t="s">
        <v>68</v>
      </c>
      <c r="X2" s="2"/>
      <c r="Y2" s="2" t="s">
        <v>69</v>
      </c>
      <c r="Z2" s="2"/>
      <c r="AA2" s="2" t="s">
        <v>70</v>
      </c>
      <c r="AB2" s="2"/>
      <c r="AC2" s="2" t="s">
        <v>71</v>
      </c>
      <c r="AD2" s="2"/>
      <c r="AE2" s="2" t="s">
        <v>72</v>
      </c>
    </row>
    <row r="3" spans="1:31" x14ac:dyDescent="0.25">
      <c r="A3" s="2" t="s">
        <v>35</v>
      </c>
      <c r="B3" s="2"/>
      <c r="C3" s="2" t="s">
        <v>35</v>
      </c>
      <c r="D3" s="2"/>
      <c r="E3" s="2" t="s">
        <v>35</v>
      </c>
      <c r="F3" s="2"/>
      <c r="G3" s="2" t="s">
        <v>73</v>
      </c>
      <c r="H3" s="2"/>
      <c r="I3" s="2" t="s">
        <v>74</v>
      </c>
      <c r="J3" s="2"/>
      <c r="K3" s="2"/>
      <c r="L3" s="2"/>
      <c r="M3" s="2"/>
      <c r="N3" s="2"/>
      <c r="O3" s="2" t="s">
        <v>75</v>
      </c>
      <c r="P3" s="2"/>
      <c r="Q3" s="2" t="s">
        <v>76</v>
      </c>
      <c r="R3" s="2"/>
      <c r="S3" s="2" t="s">
        <v>77</v>
      </c>
      <c r="T3" s="2"/>
      <c r="U3" s="2"/>
      <c r="V3" s="2"/>
      <c r="W3" s="2"/>
      <c r="X3" s="2"/>
      <c r="Y3" s="2" t="s">
        <v>78</v>
      </c>
      <c r="Z3" s="2"/>
      <c r="AA3" s="2" t="s">
        <v>79</v>
      </c>
      <c r="AB3" s="2"/>
      <c r="AC3" s="2" t="s">
        <v>80</v>
      </c>
      <c r="AD3" s="2"/>
      <c r="AE3" s="2" t="s">
        <v>81</v>
      </c>
    </row>
    <row r="4" spans="1:31" x14ac:dyDescent="0.25">
      <c r="A4" s="2" t="s">
        <v>36</v>
      </c>
      <c r="B4" s="2"/>
      <c r="C4" s="2" t="s">
        <v>36</v>
      </c>
      <c r="D4" s="2"/>
      <c r="E4" s="2" t="s">
        <v>36</v>
      </c>
      <c r="F4" s="2"/>
      <c r="G4" s="2" t="s">
        <v>82</v>
      </c>
      <c r="H4" s="2"/>
      <c r="I4" s="2" t="s">
        <v>83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 t="s">
        <v>84</v>
      </c>
      <c r="Z4" s="2"/>
      <c r="AA4" s="2" t="s">
        <v>85</v>
      </c>
      <c r="AB4" s="2"/>
      <c r="AC4" s="2" t="s">
        <v>86</v>
      </c>
      <c r="AD4" s="2"/>
      <c r="AE4" s="2" t="s">
        <v>87</v>
      </c>
    </row>
    <row r="5" spans="1:31" x14ac:dyDescent="0.25">
      <c r="A5" s="3" t="s">
        <v>37</v>
      </c>
      <c r="B5" s="3"/>
      <c r="C5" s="3" t="s">
        <v>37</v>
      </c>
      <c r="D5" s="3"/>
      <c r="E5" s="3" t="s">
        <v>37</v>
      </c>
      <c r="F5" s="3"/>
      <c r="G5" s="3" t="s">
        <v>88</v>
      </c>
      <c r="H5" s="3"/>
      <c r="I5" s="3" t="s">
        <v>89</v>
      </c>
      <c r="J5" s="3"/>
      <c r="K5" s="3" t="s">
        <v>90</v>
      </c>
      <c r="L5" s="3"/>
      <c r="M5" s="3" t="s">
        <v>91</v>
      </c>
      <c r="N5" s="3"/>
      <c r="O5" s="3" t="s">
        <v>92</v>
      </c>
      <c r="P5" s="3"/>
      <c r="Q5" s="3" t="s">
        <v>93</v>
      </c>
      <c r="R5" s="3"/>
      <c r="S5" s="3" t="s">
        <v>94</v>
      </c>
      <c r="T5" s="3"/>
      <c r="U5" s="3" t="s">
        <v>95</v>
      </c>
      <c r="V5" s="3"/>
      <c r="W5" s="3" t="s">
        <v>96</v>
      </c>
      <c r="X5" s="3"/>
      <c r="Y5" s="3" t="s">
        <v>97</v>
      </c>
      <c r="Z5" s="3"/>
      <c r="AA5" s="3" t="s">
        <v>98</v>
      </c>
      <c r="AB5" s="3"/>
      <c r="AC5" s="3" t="s">
        <v>99</v>
      </c>
      <c r="AD5" s="3"/>
      <c r="AE5" s="3"/>
    </row>
    <row r="6" spans="1:31" x14ac:dyDescent="0.25">
      <c r="A6" s="4" t="s">
        <v>38</v>
      </c>
      <c r="B6" s="4"/>
      <c r="C6" s="4" t="s">
        <v>38</v>
      </c>
      <c r="D6" s="4"/>
      <c r="E6" s="4" t="s">
        <v>38</v>
      </c>
      <c r="F6" s="4"/>
      <c r="G6" s="4" t="s">
        <v>100</v>
      </c>
      <c r="H6" s="4"/>
      <c r="I6" s="4" t="s">
        <v>101</v>
      </c>
      <c r="J6" s="4"/>
      <c r="K6" s="4" t="s">
        <v>102</v>
      </c>
      <c r="L6" s="4"/>
      <c r="M6" s="4" t="s">
        <v>103</v>
      </c>
      <c r="N6" s="4"/>
      <c r="O6" s="4" t="s">
        <v>104</v>
      </c>
      <c r="P6" s="4"/>
      <c r="Q6" s="4" t="s">
        <v>105</v>
      </c>
      <c r="R6" s="4"/>
      <c r="S6" s="4" t="s">
        <v>106</v>
      </c>
      <c r="T6" s="4"/>
      <c r="U6" s="4" t="s">
        <v>107</v>
      </c>
      <c r="V6" s="4"/>
      <c r="W6" s="4" t="s">
        <v>108</v>
      </c>
      <c r="X6" s="4"/>
      <c r="Y6" s="4" t="s">
        <v>109</v>
      </c>
      <c r="Z6" s="4"/>
      <c r="AA6" s="10" t="s">
        <v>110</v>
      </c>
      <c r="AB6" s="4"/>
      <c r="AC6" s="10" t="s">
        <v>111</v>
      </c>
      <c r="AD6" s="4"/>
      <c r="AE6" s="10" t="s">
        <v>112</v>
      </c>
    </row>
    <row r="7" spans="1:31" x14ac:dyDescent="0.25">
      <c r="A7" s="2" t="s">
        <v>39</v>
      </c>
      <c r="B7" s="2"/>
      <c r="C7" s="2" t="s">
        <v>39</v>
      </c>
      <c r="D7" s="2"/>
      <c r="E7" s="2" t="s">
        <v>39</v>
      </c>
      <c r="F7" s="2"/>
      <c r="G7" s="2" t="s">
        <v>113</v>
      </c>
      <c r="H7" s="2"/>
      <c r="I7" s="2" t="s">
        <v>114</v>
      </c>
      <c r="J7" s="2"/>
      <c r="K7" s="2" t="s">
        <v>115</v>
      </c>
      <c r="L7" s="2"/>
      <c r="M7" s="2" t="s">
        <v>116</v>
      </c>
      <c r="N7" s="2"/>
      <c r="O7" s="2" t="s">
        <v>117</v>
      </c>
      <c r="P7" s="2"/>
      <c r="Q7" s="2" t="s">
        <v>118</v>
      </c>
      <c r="R7" s="2"/>
      <c r="S7" s="2" t="s">
        <v>119</v>
      </c>
      <c r="T7" s="2"/>
      <c r="U7" s="2"/>
      <c r="V7" s="2"/>
      <c r="W7" s="2" t="s">
        <v>120</v>
      </c>
      <c r="X7" s="2"/>
      <c r="Y7" s="2" t="s">
        <v>121</v>
      </c>
      <c r="Z7" s="9"/>
      <c r="AA7" s="11" t="s">
        <v>122</v>
      </c>
      <c r="AC7" s="11" t="s">
        <v>123</v>
      </c>
      <c r="AE7" s="2" t="s">
        <v>124</v>
      </c>
    </row>
    <row r="8" spans="1:31" x14ac:dyDescent="0.25">
      <c r="A8" s="2" t="s">
        <v>40</v>
      </c>
      <c r="B8" s="2"/>
      <c r="C8" s="2" t="s">
        <v>40</v>
      </c>
      <c r="D8" s="2"/>
      <c r="E8" s="2" t="s">
        <v>40</v>
      </c>
      <c r="F8" s="2"/>
      <c r="G8" s="2" t="s">
        <v>125</v>
      </c>
      <c r="H8" s="2"/>
      <c r="I8" s="2" t="s">
        <v>126</v>
      </c>
      <c r="J8" s="2"/>
      <c r="K8" s="2" t="s">
        <v>127</v>
      </c>
      <c r="L8" s="2"/>
      <c r="M8" s="2"/>
      <c r="N8" s="2"/>
      <c r="O8" s="2" t="s">
        <v>128</v>
      </c>
      <c r="P8" s="2"/>
      <c r="Q8" s="2" t="s">
        <v>129</v>
      </c>
      <c r="R8" s="2"/>
      <c r="S8" s="2" t="s">
        <v>130</v>
      </c>
      <c r="T8" s="2"/>
      <c r="U8" s="2" t="s">
        <v>131</v>
      </c>
      <c r="V8" s="2"/>
      <c r="W8" s="2"/>
      <c r="X8" s="2"/>
      <c r="Y8" s="2" t="s">
        <v>132</v>
      </c>
      <c r="Z8" s="9"/>
      <c r="AE8" s="11" t="s">
        <v>133</v>
      </c>
    </row>
    <row r="9" spans="1:31" x14ac:dyDescent="0.25">
      <c r="A9" s="2" t="s">
        <v>41</v>
      </c>
      <c r="B9" s="2"/>
      <c r="C9" s="2" t="s">
        <v>41</v>
      </c>
      <c r="D9" s="2"/>
      <c r="E9" s="2" t="s">
        <v>41</v>
      </c>
      <c r="F9" s="2"/>
      <c r="G9" s="2" t="s">
        <v>134</v>
      </c>
      <c r="H9" s="2"/>
      <c r="I9" s="2" t="s">
        <v>135</v>
      </c>
      <c r="J9" s="2"/>
      <c r="K9" s="2" t="s">
        <v>136</v>
      </c>
      <c r="L9" s="2"/>
      <c r="M9" s="2" t="s">
        <v>137</v>
      </c>
      <c r="N9" s="2"/>
      <c r="O9" s="2" t="s">
        <v>138</v>
      </c>
      <c r="P9" s="2"/>
      <c r="Q9" s="2" t="s">
        <v>139</v>
      </c>
      <c r="R9" s="2"/>
      <c r="S9" s="2" t="s">
        <v>140</v>
      </c>
      <c r="T9" s="2"/>
      <c r="U9" s="2" t="s">
        <v>141</v>
      </c>
      <c r="V9" s="2"/>
      <c r="W9" s="2" t="s">
        <v>142</v>
      </c>
      <c r="X9" s="2"/>
      <c r="Y9" s="2" t="s">
        <v>143</v>
      </c>
      <c r="Z9" s="9"/>
      <c r="AE9" s="11" t="s">
        <v>144</v>
      </c>
    </row>
    <row r="10" spans="1:31" x14ac:dyDescent="0.25">
      <c r="A10" s="5" t="s">
        <v>42</v>
      </c>
      <c r="B10" s="5"/>
      <c r="C10" s="5" t="s">
        <v>42</v>
      </c>
      <c r="D10" s="5"/>
      <c r="E10" s="5" t="s">
        <v>42</v>
      </c>
      <c r="F10" s="5"/>
      <c r="G10" s="5" t="s">
        <v>145</v>
      </c>
      <c r="H10" s="5"/>
      <c r="I10" s="5" t="s">
        <v>146</v>
      </c>
      <c r="J10" s="5"/>
      <c r="K10" s="5" t="s">
        <v>147</v>
      </c>
      <c r="L10" s="5"/>
      <c r="M10" s="5" t="s">
        <v>148</v>
      </c>
      <c r="N10" s="5"/>
      <c r="O10" s="5" t="s">
        <v>149</v>
      </c>
      <c r="P10" s="5"/>
      <c r="Q10" s="5" t="s">
        <v>150</v>
      </c>
      <c r="R10" s="5"/>
      <c r="S10" s="5" t="s">
        <v>151</v>
      </c>
      <c r="T10" s="5"/>
      <c r="U10" s="5" t="s">
        <v>152</v>
      </c>
      <c r="V10" s="5"/>
      <c r="W10" s="5" t="s">
        <v>153</v>
      </c>
      <c r="X10" s="5"/>
      <c r="Y10" s="5" t="s">
        <v>154</v>
      </c>
      <c r="Z10" s="5"/>
      <c r="AE10" s="2" t="s">
        <v>155</v>
      </c>
    </row>
    <row r="11" spans="1:31" x14ac:dyDescent="0.25">
      <c r="A11" s="2" t="s">
        <v>43</v>
      </c>
      <c r="B11" s="2"/>
      <c r="C11" s="2" t="s">
        <v>43</v>
      </c>
      <c r="D11" s="2"/>
      <c r="E11" s="2" t="s">
        <v>43</v>
      </c>
      <c r="F11" s="2"/>
      <c r="G11" s="2" t="s">
        <v>156</v>
      </c>
      <c r="H11" s="2"/>
      <c r="I11" s="2" t="s">
        <v>157</v>
      </c>
      <c r="J11" s="2"/>
      <c r="K11" s="2" t="s">
        <v>158</v>
      </c>
      <c r="L11" s="2"/>
      <c r="M11" s="2" t="s">
        <v>159</v>
      </c>
      <c r="N11" s="2"/>
      <c r="O11" s="2" t="s">
        <v>160</v>
      </c>
      <c r="P11" s="2"/>
      <c r="Q11" s="2" t="s">
        <v>161</v>
      </c>
      <c r="R11" s="2"/>
      <c r="S11" s="2" t="s">
        <v>162</v>
      </c>
      <c r="T11" s="2"/>
      <c r="U11" s="2"/>
      <c r="V11" s="2"/>
      <c r="W11" s="2" t="s">
        <v>163</v>
      </c>
      <c r="X11" s="2"/>
      <c r="Y11" s="2" t="s">
        <v>164</v>
      </c>
      <c r="Z11" s="9"/>
      <c r="AE11" s="2" t="s">
        <v>165</v>
      </c>
    </row>
    <row r="12" spans="1:31" x14ac:dyDescent="0.25">
      <c r="A12" s="2" t="s">
        <v>44</v>
      </c>
      <c r="B12" s="2"/>
      <c r="C12" s="2" t="s">
        <v>44</v>
      </c>
      <c r="D12" s="2"/>
      <c r="E12" s="2" t="s">
        <v>44</v>
      </c>
      <c r="F12" s="2"/>
      <c r="G12" s="2" t="s">
        <v>166</v>
      </c>
      <c r="H12" s="2"/>
      <c r="I12" s="2" t="s">
        <v>167</v>
      </c>
      <c r="J12" s="2"/>
      <c r="K12" s="2" t="s">
        <v>168</v>
      </c>
      <c r="L12" s="2"/>
      <c r="M12" s="2" t="s">
        <v>169</v>
      </c>
      <c r="N12" s="2"/>
      <c r="O12" s="2" t="s">
        <v>170</v>
      </c>
      <c r="P12" s="2"/>
      <c r="Q12" s="2" t="s">
        <v>171</v>
      </c>
      <c r="R12" s="2"/>
      <c r="S12" s="2" t="s">
        <v>172</v>
      </c>
      <c r="T12" s="2"/>
      <c r="U12" s="2" t="s">
        <v>173</v>
      </c>
      <c r="V12" s="2"/>
      <c r="W12" s="2" t="s">
        <v>174</v>
      </c>
      <c r="X12" s="2"/>
      <c r="Y12" s="2" t="s">
        <v>175</v>
      </c>
      <c r="Z12" s="9"/>
      <c r="AE12" s="11" t="s">
        <v>176</v>
      </c>
    </row>
    <row r="13" spans="1:31" x14ac:dyDescent="0.25">
      <c r="A13" s="2" t="s">
        <v>45</v>
      </c>
      <c r="B13" s="2"/>
      <c r="C13" s="2" t="s">
        <v>45</v>
      </c>
      <c r="D13" s="2"/>
      <c r="E13" s="2" t="s">
        <v>45</v>
      </c>
      <c r="F13" s="2"/>
      <c r="G13" s="2" t="s">
        <v>177</v>
      </c>
      <c r="H13" s="2"/>
      <c r="I13" s="2" t="s">
        <v>178</v>
      </c>
      <c r="J13" s="2"/>
      <c r="K13" s="2" t="s">
        <v>179</v>
      </c>
      <c r="L13" s="2"/>
      <c r="M13" s="2" t="s">
        <v>180</v>
      </c>
      <c r="N13" s="2"/>
      <c r="O13" s="2" t="s">
        <v>181</v>
      </c>
      <c r="P13" s="2"/>
      <c r="Q13" s="2" t="s">
        <v>182</v>
      </c>
      <c r="R13" s="2"/>
      <c r="S13" s="2" t="s">
        <v>183</v>
      </c>
      <c r="T13" s="2"/>
      <c r="U13" s="2" t="s">
        <v>184</v>
      </c>
      <c r="V13" s="2"/>
      <c r="W13" s="2" t="s">
        <v>185</v>
      </c>
      <c r="X13" s="2"/>
      <c r="Y13" s="2" t="s">
        <v>186</v>
      </c>
      <c r="Z13" s="9"/>
    </row>
    <row r="14" spans="1:31" x14ac:dyDescent="0.25">
      <c r="A14" s="2" t="s">
        <v>46</v>
      </c>
      <c r="B14" s="2"/>
      <c r="C14" s="2" t="s">
        <v>46</v>
      </c>
      <c r="D14" s="2"/>
      <c r="E14" s="2" t="s">
        <v>46</v>
      </c>
      <c r="F14" s="2"/>
      <c r="G14" s="2" t="s">
        <v>187</v>
      </c>
      <c r="H14" s="2"/>
      <c r="I14" s="2" t="s">
        <v>188</v>
      </c>
      <c r="J14" s="2"/>
      <c r="K14" s="2" t="s">
        <v>189</v>
      </c>
      <c r="L14" s="2"/>
      <c r="M14" s="2" t="s">
        <v>190</v>
      </c>
      <c r="N14" s="2"/>
      <c r="O14" s="2" t="s">
        <v>191</v>
      </c>
      <c r="P14" s="2"/>
      <c r="Q14" s="2" t="s">
        <v>192</v>
      </c>
      <c r="R14" s="2"/>
      <c r="S14" s="2" t="s">
        <v>193</v>
      </c>
      <c r="T14" s="2"/>
      <c r="U14" s="2" t="s">
        <v>194</v>
      </c>
      <c r="V14" s="2"/>
      <c r="W14" s="2" t="s">
        <v>195</v>
      </c>
      <c r="X14" s="2"/>
      <c r="Y14" s="11" t="s">
        <v>196</v>
      </c>
      <c r="Z14" s="9"/>
    </row>
    <row r="15" spans="1:31" x14ac:dyDescent="0.25">
      <c r="A15" s="2" t="s">
        <v>47</v>
      </c>
      <c r="B15" s="2"/>
      <c r="C15" s="2" t="s">
        <v>47</v>
      </c>
      <c r="D15" s="2"/>
      <c r="E15" s="2" t="s">
        <v>47</v>
      </c>
      <c r="F15" s="2"/>
      <c r="G15" s="2" t="s">
        <v>197</v>
      </c>
      <c r="H15" s="2"/>
      <c r="I15" s="2" t="s">
        <v>198</v>
      </c>
      <c r="J15" s="2"/>
      <c r="K15" s="2" t="s">
        <v>199</v>
      </c>
      <c r="L15" s="2"/>
      <c r="M15" s="2"/>
      <c r="N15" s="2"/>
      <c r="O15" s="2" t="s">
        <v>200</v>
      </c>
      <c r="P15" s="2"/>
      <c r="Q15" s="2" t="s">
        <v>201</v>
      </c>
      <c r="R15" s="2"/>
      <c r="S15" s="2" t="s">
        <v>202</v>
      </c>
      <c r="T15" s="2"/>
      <c r="U15" s="2"/>
      <c r="V15" s="2"/>
      <c r="W15" s="2"/>
      <c r="X15" s="9"/>
      <c r="Y15" s="11" t="s">
        <v>203</v>
      </c>
    </row>
    <row r="16" spans="1:31" x14ac:dyDescent="0.25">
      <c r="A16" s="11" t="s">
        <v>48</v>
      </c>
      <c r="B16" s="2"/>
      <c r="C16" s="11" t="s">
        <v>48</v>
      </c>
      <c r="D16" s="2"/>
      <c r="E16" s="11" t="s">
        <v>48</v>
      </c>
      <c r="F16" s="2"/>
      <c r="G16" s="11" t="s">
        <v>204</v>
      </c>
      <c r="H16" s="2"/>
      <c r="I16" s="11" t="s">
        <v>205</v>
      </c>
      <c r="J16" s="2"/>
      <c r="K16" s="11" t="s">
        <v>206</v>
      </c>
      <c r="L16" s="2"/>
      <c r="M16" s="11" t="s">
        <v>207</v>
      </c>
      <c r="N16" s="2"/>
      <c r="O16" s="11" t="s">
        <v>208</v>
      </c>
      <c r="P16" s="2"/>
      <c r="Q16" s="11" t="s">
        <v>209</v>
      </c>
      <c r="R16" s="2"/>
      <c r="S16" s="11" t="s">
        <v>210</v>
      </c>
      <c r="T16" s="2"/>
      <c r="U16" s="11"/>
      <c r="V16" s="2"/>
      <c r="W16" s="11" t="s">
        <v>211</v>
      </c>
      <c r="X16" s="9"/>
    </row>
    <row r="17" spans="15:15" x14ac:dyDescent="0.25">
      <c r="O17" s="11" t="s">
        <v>122</v>
      </c>
    </row>
  </sheetData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BF0DC-8E56-41A8-91D8-4A852F737205}">
  <sheetPr codeName="Feuil1"/>
  <dimension ref="A1:AC368"/>
  <sheetViews>
    <sheetView workbookViewId="0">
      <pane xSplit="1" ySplit="2" topLeftCell="J3" activePane="bottomRight" state="frozen"/>
      <selection pane="topRight" activeCell="B1" sqref="B1"/>
      <selection pane="bottomLeft" activeCell="A3" sqref="A3"/>
      <selection pane="bottomRight" activeCell="A2" sqref="A2:XFD2"/>
    </sheetView>
  </sheetViews>
  <sheetFormatPr defaultColWidth="0" defaultRowHeight="15" outlineLevelRow="1" x14ac:dyDescent="0.25"/>
  <cols>
    <col min="1" max="1" width="27.140625" bestFit="1" customWidth="1"/>
    <col min="2" max="2" width="12.7109375" customWidth="1"/>
    <col min="3" max="3" width="14" customWidth="1"/>
    <col min="4" max="4" width="13.7109375" customWidth="1"/>
    <col min="5" max="5" width="14.140625" customWidth="1"/>
    <col min="6" max="6" width="12.7109375" customWidth="1"/>
    <col min="7" max="7" width="14" customWidth="1"/>
    <col min="8" max="8" width="13.7109375" customWidth="1"/>
    <col min="9" max="9" width="14.140625" customWidth="1"/>
    <col min="10" max="10" width="10.42578125" customWidth="1"/>
    <col min="11" max="11" width="11.7109375" customWidth="1"/>
    <col min="12" max="12" width="12.42578125" customWidth="1"/>
    <col min="13" max="14" width="13.7109375" customWidth="1"/>
    <col min="15" max="17" width="9.140625" customWidth="1"/>
    <col min="18" max="18" width="10" customWidth="1"/>
    <col min="19" max="19" width="11.28515625" customWidth="1"/>
    <col min="20" max="20" width="10.140625" customWidth="1"/>
    <col min="21" max="21" width="11.42578125" customWidth="1"/>
    <col min="22" max="22" width="12.140625" customWidth="1"/>
    <col min="23" max="23" width="11.5703125" customWidth="1"/>
    <col min="24" max="24" width="10.42578125" customWidth="1"/>
    <col min="25" max="25" width="11.7109375" customWidth="1"/>
    <col min="26" max="26" width="11.42578125" customWidth="1"/>
    <col min="27" max="28" width="12.7109375" customWidth="1"/>
    <col min="29" max="29" width="9.140625" customWidth="1"/>
    <col min="30" max="16384" width="9.140625" hidden="1"/>
  </cols>
  <sheetData>
    <row r="1" spans="1:29" x14ac:dyDescent="0.25">
      <c r="A1">
        <v>2021</v>
      </c>
      <c r="B1" s="20" t="s">
        <v>0</v>
      </c>
      <c r="C1" s="22"/>
      <c r="D1" s="22"/>
      <c r="E1" s="21"/>
      <c r="F1" s="20" t="s">
        <v>49</v>
      </c>
      <c r="G1" s="22"/>
      <c r="H1" s="22"/>
      <c r="I1" s="21"/>
      <c r="J1" s="20" t="s">
        <v>5</v>
      </c>
      <c r="K1" s="21"/>
      <c r="L1" s="20" t="s">
        <v>1</v>
      </c>
      <c r="M1" s="22"/>
      <c r="N1" s="22"/>
      <c r="O1" s="22"/>
      <c r="P1" s="22"/>
      <c r="Q1" s="21"/>
      <c r="R1" s="20" t="s">
        <v>4</v>
      </c>
      <c r="S1" s="21"/>
      <c r="T1" s="20" t="s">
        <v>7</v>
      </c>
      <c r="U1" s="22"/>
      <c r="V1" s="22"/>
      <c r="W1" s="21"/>
      <c r="X1" s="20" t="s">
        <v>6</v>
      </c>
      <c r="Y1" s="21"/>
      <c r="Z1" s="20" t="s">
        <v>8</v>
      </c>
      <c r="AA1" s="21"/>
      <c r="AB1" s="19" t="s">
        <v>352</v>
      </c>
      <c r="AC1" t="s">
        <v>350</v>
      </c>
    </row>
    <row r="2" spans="1:29" s="1" customFormat="1" ht="30" customHeight="1" x14ac:dyDescent="0.25">
      <c r="A2" s="7" t="s">
        <v>9</v>
      </c>
      <c r="B2" s="8" t="s">
        <v>10</v>
      </c>
      <c r="C2" s="8" t="s">
        <v>11</v>
      </c>
      <c r="D2" s="8" t="s">
        <v>12</v>
      </c>
      <c r="E2" s="8" t="s">
        <v>13</v>
      </c>
      <c r="F2" s="8" t="s">
        <v>14</v>
      </c>
      <c r="G2" s="8" t="s">
        <v>15</v>
      </c>
      <c r="H2" s="8" t="s">
        <v>16</v>
      </c>
      <c r="I2" s="8" t="s">
        <v>17</v>
      </c>
      <c r="J2" s="8" t="s">
        <v>18</v>
      </c>
      <c r="K2" s="8" t="s">
        <v>19</v>
      </c>
      <c r="L2" s="8" t="s">
        <v>20</v>
      </c>
      <c r="M2" s="8" t="s">
        <v>21</v>
      </c>
      <c r="N2" s="8" t="s">
        <v>2</v>
      </c>
      <c r="O2" s="8" t="s">
        <v>23</v>
      </c>
      <c r="P2" s="8" t="s">
        <v>22</v>
      </c>
      <c r="Q2" s="8" t="s">
        <v>3</v>
      </c>
      <c r="R2" s="8" t="s">
        <v>24</v>
      </c>
      <c r="S2" s="8" t="s">
        <v>25</v>
      </c>
      <c r="T2" s="8" t="s">
        <v>26</v>
      </c>
      <c r="U2" s="8" t="s">
        <v>27</v>
      </c>
      <c r="V2" s="8" t="s">
        <v>28</v>
      </c>
      <c r="W2" s="8" t="s">
        <v>29</v>
      </c>
      <c r="X2" s="8" t="s">
        <v>30</v>
      </c>
      <c r="Y2" s="8" t="s">
        <v>31</v>
      </c>
      <c r="Z2" s="8" t="s">
        <v>32</v>
      </c>
      <c r="AA2" s="8" t="s">
        <v>33</v>
      </c>
      <c r="AB2" s="8" t="s">
        <v>352</v>
      </c>
      <c r="AC2" s="8" t="s">
        <v>353</v>
      </c>
    </row>
    <row r="3" spans="1:29" x14ac:dyDescent="0.25">
      <c r="A3" s="12" cm="1">
        <f t="array" ref="A3">DATE(An,1,1)</f>
        <v>44197</v>
      </c>
    </row>
    <row r="4" spans="1:29" outlineLevel="1" x14ac:dyDescent="0.25">
      <c r="A4" s="12">
        <f>A3+1</f>
        <v>44198</v>
      </c>
    </row>
    <row r="5" spans="1:29" outlineLevel="1" x14ac:dyDescent="0.25">
      <c r="A5" s="12">
        <f t="shared" ref="A5:A68" si="0">A4+1</f>
        <v>44199</v>
      </c>
    </row>
    <row r="6" spans="1:29" outlineLevel="1" x14ac:dyDescent="0.25">
      <c r="A6" s="12">
        <f t="shared" si="0"/>
        <v>44200</v>
      </c>
    </row>
    <row r="7" spans="1:29" ht="15" customHeight="1" outlineLevel="1" x14ac:dyDescent="0.25">
      <c r="A7" s="12">
        <f t="shared" si="0"/>
        <v>44201</v>
      </c>
    </row>
    <row r="8" spans="1:29" outlineLevel="1" x14ac:dyDescent="0.25">
      <c r="A8" s="12">
        <f t="shared" si="0"/>
        <v>44202</v>
      </c>
    </row>
    <row r="9" spans="1:29" ht="15" customHeight="1" outlineLevel="1" x14ac:dyDescent="0.25">
      <c r="A9" s="12">
        <f t="shared" si="0"/>
        <v>44203</v>
      </c>
    </row>
    <row r="10" spans="1:29" outlineLevel="1" x14ac:dyDescent="0.25">
      <c r="A10" s="12">
        <f t="shared" si="0"/>
        <v>44204</v>
      </c>
    </row>
    <row r="11" spans="1:29" outlineLevel="1" x14ac:dyDescent="0.25">
      <c r="A11" s="12">
        <f t="shared" si="0"/>
        <v>44205</v>
      </c>
    </row>
    <row r="12" spans="1:29" ht="15" customHeight="1" outlineLevel="1" x14ac:dyDescent="0.25">
      <c r="A12" s="12">
        <f t="shared" si="0"/>
        <v>44206</v>
      </c>
    </row>
    <row r="13" spans="1:29" outlineLevel="1" x14ac:dyDescent="0.25">
      <c r="A13" s="12">
        <f t="shared" si="0"/>
        <v>44207</v>
      </c>
    </row>
    <row r="14" spans="1:29" outlineLevel="1" x14ac:dyDescent="0.25">
      <c r="A14" s="12">
        <f t="shared" si="0"/>
        <v>44208</v>
      </c>
    </row>
    <row r="15" spans="1:29" ht="15" customHeight="1" outlineLevel="1" x14ac:dyDescent="0.25">
      <c r="A15" s="12">
        <f t="shared" si="0"/>
        <v>44209</v>
      </c>
    </row>
    <row r="16" spans="1:29" outlineLevel="1" x14ac:dyDescent="0.25">
      <c r="A16" s="12">
        <f t="shared" si="0"/>
        <v>44210</v>
      </c>
    </row>
    <row r="17" spans="1:25" outlineLevel="1" x14ac:dyDescent="0.25">
      <c r="A17" s="12">
        <f t="shared" si="0"/>
        <v>44211</v>
      </c>
    </row>
    <row r="18" spans="1:25" outlineLevel="1" x14ac:dyDescent="0.25">
      <c r="A18" s="12">
        <f t="shared" si="0"/>
        <v>44212</v>
      </c>
    </row>
    <row r="19" spans="1:25" outlineLevel="1" x14ac:dyDescent="0.25">
      <c r="A19" s="12">
        <f t="shared" si="0"/>
        <v>44213</v>
      </c>
    </row>
    <row r="20" spans="1:25" outlineLevel="1" x14ac:dyDescent="0.25">
      <c r="A20" s="12">
        <f t="shared" si="0"/>
        <v>44214</v>
      </c>
    </row>
    <row r="21" spans="1:25" outlineLevel="1" x14ac:dyDescent="0.25">
      <c r="A21" s="12">
        <f t="shared" si="0"/>
        <v>44215</v>
      </c>
    </row>
    <row r="22" spans="1:25" ht="15" customHeight="1" outlineLevel="1" x14ac:dyDescent="0.25">
      <c r="A22" s="12">
        <f t="shared" si="0"/>
        <v>44216</v>
      </c>
    </row>
    <row r="23" spans="1:25" outlineLevel="1" x14ac:dyDescent="0.25">
      <c r="A23" s="12">
        <f t="shared" si="0"/>
        <v>44217</v>
      </c>
    </row>
    <row r="24" spans="1:25" outlineLevel="1" x14ac:dyDescent="0.25">
      <c r="A24" s="12">
        <f t="shared" si="0"/>
        <v>44218</v>
      </c>
    </row>
    <row r="25" spans="1:25" ht="15" customHeight="1" outlineLevel="1" x14ac:dyDescent="0.25">
      <c r="A25" s="12">
        <f t="shared" si="0"/>
        <v>44219</v>
      </c>
    </row>
    <row r="26" spans="1:25" outlineLevel="1" x14ac:dyDescent="0.25">
      <c r="A26" s="12">
        <f t="shared" si="0"/>
        <v>44220</v>
      </c>
    </row>
    <row r="27" spans="1:25" outlineLevel="1" x14ac:dyDescent="0.25">
      <c r="A27" s="12">
        <f t="shared" si="0"/>
        <v>44221</v>
      </c>
      <c r="B27" t="s">
        <v>212</v>
      </c>
      <c r="C27" t="s">
        <v>213</v>
      </c>
      <c r="D27" t="s">
        <v>214</v>
      </c>
      <c r="F27" t="s">
        <v>215</v>
      </c>
      <c r="G27" t="s">
        <v>216</v>
      </c>
      <c r="J27" t="s">
        <v>217</v>
      </c>
      <c r="K27" t="s">
        <v>218</v>
      </c>
      <c r="L27" t="s">
        <v>219</v>
      </c>
      <c r="M27" t="s">
        <v>220</v>
      </c>
      <c r="N27" t="s">
        <v>221</v>
      </c>
      <c r="O27" t="s">
        <v>222</v>
      </c>
      <c r="P27" t="s">
        <v>223</v>
      </c>
      <c r="U27" t="s">
        <v>224</v>
      </c>
      <c r="V27" t="s">
        <v>225</v>
      </c>
      <c r="X27" t="s">
        <v>226</v>
      </c>
    </row>
    <row r="28" spans="1:25" outlineLevel="1" x14ac:dyDescent="0.25">
      <c r="A28" s="12">
        <f t="shared" si="0"/>
        <v>44222</v>
      </c>
      <c r="B28" t="s">
        <v>227</v>
      </c>
      <c r="F28" t="s">
        <v>228</v>
      </c>
      <c r="G28" t="s">
        <v>229</v>
      </c>
      <c r="J28" t="s">
        <v>230</v>
      </c>
      <c r="K28" t="s">
        <v>231</v>
      </c>
      <c r="L28" t="s">
        <v>232</v>
      </c>
      <c r="N28" t="s">
        <v>233</v>
      </c>
      <c r="P28" t="s">
        <v>234</v>
      </c>
      <c r="Q28" t="s">
        <v>235</v>
      </c>
      <c r="T28" t="s">
        <v>236</v>
      </c>
      <c r="U28" t="s">
        <v>237</v>
      </c>
      <c r="V28" t="s">
        <v>238</v>
      </c>
      <c r="W28" t="s">
        <v>239</v>
      </c>
      <c r="Y28" t="s">
        <v>240</v>
      </c>
    </row>
    <row r="29" spans="1:25" outlineLevel="1" x14ac:dyDescent="0.25">
      <c r="A29" s="12">
        <f t="shared" si="0"/>
        <v>44223</v>
      </c>
      <c r="B29" t="s">
        <v>241</v>
      </c>
      <c r="C29" t="s">
        <v>242</v>
      </c>
      <c r="G29" t="s">
        <v>243</v>
      </c>
      <c r="H29" t="s">
        <v>244</v>
      </c>
      <c r="K29" t="s">
        <v>245</v>
      </c>
      <c r="L29" t="s">
        <v>246</v>
      </c>
      <c r="N29" t="s">
        <v>247</v>
      </c>
      <c r="P29" t="s">
        <v>248</v>
      </c>
      <c r="U29" t="s">
        <v>249</v>
      </c>
      <c r="V29" t="s">
        <v>250</v>
      </c>
      <c r="X29" t="s">
        <v>251</v>
      </c>
    </row>
    <row r="30" spans="1:25" ht="15" customHeight="1" outlineLevel="1" x14ac:dyDescent="0.25">
      <c r="A30" s="12">
        <f t="shared" si="0"/>
        <v>44224</v>
      </c>
      <c r="B30" t="s">
        <v>252</v>
      </c>
      <c r="C30" t="s">
        <v>253</v>
      </c>
      <c r="F30" t="s">
        <v>254</v>
      </c>
      <c r="G30" t="s">
        <v>255</v>
      </c>
      <c r="H30" t="s">
        <v>256</v>
      </c>
      <c r="J30" t="s">
        <v>257</v>
      </c>
      <c r="K30" t="s">
        <v>258</v>
      </c>
      <c r="L30" t="s">
        <v>259</v>
      </c>
      <c r="M30" t="s">
        <v>260</v>
      </c>
      <c r="N30" t="s">
        <v>261</v>
      </c>
      <c r="P30" t="s">
        <v>262</v>
      </c>
      <c r="T30" t="s">
        <v>263</v>
      </c>
      <c r="U30" t="s">
        <v>264</v>
      </c>
      <c r="V30" t="s">
        <v>265</v>
      </c>
      <c r="X30" t="s">
        <v>266</v>
      </c>
      <c r="Y30" t="s">
        <v>267</v>
      </c>
    </row>
    <row r="31" spans="1:25" outlineLevel="1" x14ac:dyDescent="0.25">
      <c r="A31" s="12">
        <f t="shared" si="0"/>
        <v>44225</v>
      </c>
      <c r="D31" t="s">
        <v>268</v>
      </c>
      <c r="F31" t="s">
        <v>269</v>
      </c>
      <c r="G31" t="s">
        <v>270</v>
      </c>
      <c r="H31" t="s">
        <v>271</v>
      </c>
      <c r="J31" t="s">
        <v>272</v>
      </c>
      <c r="K31" t="s">
        <v>273</v>
      </c>
      <c r="L31" t="s">
        <v>274</v>
      </c>
      <c r="M31" t="s">
        <v>275</v>
      </c>
      <c r="N31" t="s">
        <v>276</v>
      </c>
      <c r="O31" t="s">
        <v>277</v>
      </c>
      <c r="P31" t="s">
        <v>278</v>
      </c>
      <c r="Q31" t="s">
        <v>279</v>
      </c>
      <c r="U31" t="s">
        <v>280</v>
      </c>
      <c r="V31" t="s">
        <v>281</v>
      </c>
      <c r="W31" t="s">
        <v>282</v>
      </c>
      <c r="X31" t="s">
        <v>283</v>
      </c>
      <c r="Y31" t="s">
        <v>284</v>
      </c>
    </row>
    <row r="32" spans="1:25" outlineLevel="1" x14ac:dyDescent="0.25">
      <c r="A32" s="12">
        <f t="shared" si="0"/>
        <v>44226</v>
      </c>
    </row>
    <row r="33" spans="1:27" ht="15" customHeight="1" outlineLevel="1" x14ac:dyDescent="0.25">
      <c r="A33" s="12">
        <f t="shared" si="0"/>
        <v>44227</v>
      </c>
    </row>
    <row r="34" spans="1:27" x14ac:dyDescent="0.25">
      <c r="A34" s="12">
        <f t="shared" si="0"/>
        <v>44228</v>
      </c>
      <c r="B34" t="s">
        <v>285</v>
      </c>
      <c r="C34" t="s">
        <v>286</v>
      </c>
      <c r="F34" t="s">
        <v>287</v>
      </c>
      <c r="G34" t="s">
        <v>288</v>
      </c>
      <c r="J34" t="s">
        <v>289</v>
      </c>
      <c r="K34" t="s">
        <v>290</v>
      </c>
      <c r="L34" t="s">
        <v>291</v>
      </c>
      <c r="M34" t="s">
        <v>292</v>
      </c>
      <c r="N34" t="s">
        <v>293</v>
      </c>
      <c r="P34" t="s">
        <v>294</v>
      </c>
      <c r="T34" t="s">
        <v>295</v>
      </c>
      <c r="U34" t="s">
        <v>296</v>
      </c>
      <c r="V34" t="s">
        <v>297</v>
      </c>
      <c r="X34" t="s">
        <v>298</v>
      </c>
      <c r="Y34" t="s">
        <v>299</v>
      </c>
      <c r="Z34" t="s">
        <v>300</v>
      </c>
      <c r="AA34" t="s">
        <v>301</v>
      </c>
    </row>
    <row r="35" spans="1:27" outlineLevel="1" x14ac:dyDescent="0.25">
      <c r="A35" s="12">
        <f t="shared" si="0"/>
        <v>44229</v>
      </c>
      <c r="B35" t="s">
        <v>302</v>
      </c>
      <c r="C35" t="s">
        <v>303</v>
      </c>
      <c r="D35" t="s">
        <v>304</v>
      </c>
      <c r="F35" t="s">
        <v>305</v>
      </c>
      <c r="G35" t="s">
        <v>306</v>
      </c>
      <c r="H35" t="s">
        <v>307</v>
      </c>
      <c r="J35" t="s">
        <v>308</v>
      </c>
      <c r="K35" t="s">
        <v>309</v>
      </c>
      <c r="L35" t="s">
        <v>310</v>
      </c>
      <c r="M35" t="s">
        <v>311</v>
      </c>
      <c r="N35" t="s">
        <v>312</v>
      </c>
      <c r="O35" t="s">
        <v>313</v>
      </c>
      <c r="P35" t="s">
        <v>314</v>
      </c>
      <c r="Q35" t="s">
        <v>315</v>
      </c>
      <c r="T35" t="s">
        <v>316</v>
      </c>
      <c r="U35" t="s">
        <v>317</v>
      </c>
      <c r="V35" t="s">
        <v>318</v>
      </c>
      <c r="W35" t="s">
        <v>319</v>
      </c>
      <c r="X35" t="s">
        <v>320</v>
      </c>
      <c r="Y35" t="s">
        <v>321</v>
      </c>
      <c r="Z35" t="s">
        <v>322</v>
      </c>
      <c r="AA35" t="s">
        <v>323</v>
      </c>
    </row>
    <row r="36" spans="1:27" outlineLevel="1" x14ac:dyDescent="0.25">
      <c r="A36" s="12">
        <f t="shared" si="0"/>
        <v>44230</v>
      </c>
      <c r="B36" t="s">
        <v>324</v>
      </c>
      <c r="C36" t="s">
        <v>325</v>
      </c>
      <c r="D36" t="s">
        <v>326</v>
      </c>
      <c r="F36" t="s">
        <v>327</v>
      </c>
      <c r="G36" t="s">
        <v>328</v>
      </c>
      <c r="H36" t="s">
        <v>329</v>
      </c>
      <c r="J36" t="s">
        <v>330</v>
      </c>
      <c r="K36" t="s">
        <v>331</v>
      </c>
      <c r="L36" t="s">
        <v>332</v>
      </c>
      <c r="M36" t="s">
        <v>333</v>
      </c>
      <c r="N36" t="s">
        <v>334</v>
      </c>
      <c r="O36" t="s">
        <v>335</v>
      </c>
      <c r="P36" t="s">
        <v>336</v>
      </c>
      <c r="Q36" t="s">
        <v>337</v>
      </c>
      <c r="U36" t="s">
        <v>338</v>
      </c>
      <c r="V36" t="s">
        <v>339</v>
      </c>
      <c r="W36" t="s">
        <v>340</v>
      </c>
      <c r="X36" t="s">
        <v>341</v>
      </c>
      <c r="Y36" t="s">
        <v>342</v>
      </c>
      <c r="Z36" t="s">
        <v>343</v>
      </c>
      <c r="AA36" t="s">
        <v>344</v>
      </c>
    </row>
    <row r="37" spans="1:27" outlineLevel="1" x14ac:dyDescent="0.25">
      <c r="A37" s="12">
        <f t="shared" si="0"/>
        <v>44231</v>
      </c>
    </row>
    <row r="38" spans="1:27" outlineLevel="1" x14ac:dyDescent="0.25">
      <c r="A38" s="12">
        <f t="shared" si="0"/>
        <v>44232</v>
      </c>
    </row>
    <row r="39" spans="1:27" outlineLevel="1" x14ac:dyDescent="0.25">
      <c r="A39" s="12">
        <f t="shared" si="0"/>
        <v>44233</v>
      </c>
    </row>
    <row r="40" spans="1:27" outlineLevel="1" x14ac:dyDescent="0.25">
      <c r="A40" s="12">
        <f t="shared" si="0"/>
        <v>44234</v>
      </c>
    </row>
    <row r="41" spans="1:27" outlineLevel="1" x14ac:dyDescent="0.25">
      <c r="A41" s="12">
        <f t="shared" si="0"/>
        <v>44235</v>
      </c>
    </row>
    <row r="42" spans="1:27" outlineLevel="1" x14ac:dyDescent="0.25">
      <c r="A42" s="12">
        <f t="shared" si="0"/>
        <v>44236</v>
      </c>
    </row>
    <row r="43" spans="1:27" outlineLevel="1" x14ac:dyDescent="0.25">
      <c r="A43" s="12">
        <f t="shared" si="0"/>
        <v>44237</v>
      </c>
    </row>
    <row r="44" spans="1:27" outlineLevel="1" x14ac:dyDescent="0.25">
      <c r="A44" s="12">
        <f t="shared" si="0"/>
        <v>44238</v>
      </c>
    </row>
    <row r="45" spans="1:27" outlineLevel="1" x14ac:dyDescent="0.25">
      <c r="A45" s="12">
        <f t="shared" si="0"/>
        <v>44239</v>
      </c>
    </row>
    <row r="46" spans="1:27" outlineLevel="1" x14ac:dyDescent="0.25">
      <c r="A46" s="12">
        <f t="shared" si="0"/>
        <v>44240</v>
      </c>
    </row>
    <row r="47" spans="1:27" outlineLevel="1" x14ac:dyDescent="0.25">
      <c r="A47" s="12">
        <f t="shared" si="0"/>
        <v>44241</v>
      </c>
    </row>
    <row r="48" spans="1:27" outlineLevel="1" x14ac:dyDescent="0.25">
      <c r="A48" s="12">
        <f t="shared" si="0"/>
        <v>44242</v>
      </c>
    </row>
    <row r="49" spans="1:1" outlineLevel="1" x14ac:dyDescent="0.25">
      <c r="A49" s="12">
        <f t="shared" si="0"/>
        <v>44243</v>
      </c>
    </row>
    <row r="50" spans="1:1" outlineLevel="1" x14ac:dyDescent="0.25">
      <c r="A50" s="12">
        <f t="shared" si="0"/>
        <v>44244</v>
      </c>
    </row>
    <row r="51" spans="1:1" outlineLevel="1" x14ac:dyDescent="0.25">
      <c r="A51" s="12">
        <f t="shared" si="0"/>
        <v>44245</v>
      </c>
    </row>
    <row r="52" spans="1:1" outlineLevel="1" x14ac:dyDescent="0.25">
      <c r="A52" s="12">
        <f t="shared" si="0"/>
        <v>44246</v>
      </c>
    </row>
    <row r="53" spans="1:1" outlineLevel="1" x14ac:dyDescent="0.25">
      <c r="A53" s="12">
        <f t="shared" si="0"/>
        <v>44247</v>
      </c>
    </row>
    <row r="54" spans="1:1" outlineLevel="1" x14ac:dyDescent="0.25">
      <c r="A54" s="12">
        <f t="shared" si="0"/>
        <v>44248</v>
      </c>
    </row>
    <row r="55" spans="1:1" outlineLevel="1" x14ac:dyDescent="0.25">
      <c r="A55" s="12">
        <f t="shared" si="0"/>
        <v>44249</v>
      </c>
    </row>
    <row r="56" spans="1:1" outlineLevel="1" x14ac:dyDescent="0.25">
      <c r="A56" s="12">
        <f t="shared" si="0"/>
        <v>44250</v>
      </c>
    </row>
    <row r="57" spans="1:1" outlineLevel="1" x14ac:dyDescent="0.25">
      <c r="A57" s="12">
        <f t="shared" si="0"/>
        <v>44251</v>
      </c>
    </row>
    <row r="58" spans="1:1" outlineLevel="1" x14ac:dyDescent="0.25">
      <c r="A58" s="12">
        <f t="shared" si="0"/>
        <v>44252</v>
      </c>
    </row>
    <row r="59" spans="1:1" outlineLevel="1" x14ac:dyDescent="0.25">
      <c r="A59" s="12">
        <f t="shared" si="0"/>
        <v>44253</v>
      </c>
    </row>
    <row r="60" spans="1:1" outlineLevel="1" x14ac:dyDescent="0.25">
      <c r="A60" s="12">
        <f t="shared" si="0"/>
        <v>44254</v>
      </c>
    </row>
    <row r="61" spans="1:1" outlineLevel="1" x14ac:dyDescent="0.25">
      <c r="A61" s="12">
        <f t="shared" si="0"/>
        <v>44255</v>
      </c>
    </row>
    <row r="62" spans="1:1" x14ac:dyDescent="0.25">
      <c r="A62" s="12">
        <f t="shared" si="0"/>
        <v>44256</v>
      </c>
    </row>
    <row r="63" spans="1:1" outlineLevel="1" x14ac:dyDescent="0.25">
      <c r="A63" s="12">
        <f t="shared" si="0"/>
        <v>44257</v>
      </c>
    </row>
    <row r="64" spans="1:1" outlineLevel="1" x14ac:dyDescent="0.25">
      <c r="A64" s="12">
        <f t="shared" si="0"/>
        <v>44258</v>
      </c>
    </row>
    <row r="65" spans="1:1" outlineLevel="1" x14ac:dyDescent="0.25">
      <c r="A65" s="12">
        <f t="shared" si="0"/>
        <v>44259</v>
      </c>
    </row>
    <row r="66" spans="1:1" outlineLevel="1" x14ac:dyDescent="0.25">
      <c r="A66" s="12">
        <f t="shared" si="0"/>
        <v>44260</v>
      </c>
    </row>
    <row r="67" spans="1:1" outlineLevel="1" x14ac:dyDescent="0.25">
      <c r="A67" s="12">
        <f t="shared" si="0"/>
        <v>44261</v>
      </c>
    </row>
    <row r="68" spans="1:1" outlineLevel="1" x14ac:dyDescent="0.25">
      <c r="A68" s="12">
        <f t="shared" si="0"/>
        <v>44262</v>
      </c>
    </row>
    <row r="69" spans="1:1" outlineLevel="1" x14ac:dyDescent="0.25">
      <c r="A69" s="12">
        <f t="shared" ref="A69:A132" si="1">A68+1</f>
        <v>44263</v>
      </c>
    </row>
    <row r="70" spans="1:1" outlineLevel="1" x14ac:dyDescent="0.25">
      <c r="A70" s="12">
        <f t="shared" si="1"/>
        <v>44264</v>
      </c>
    </row>
    <row r="71" spans="1:1" outlineLevel="1" x14ac:dyDescent="0.25">
      <c r="A71" s="12">
        <f t="shared" si="1"/>
        <v>44265</v>
      </c>
    </row>
    <row r="72" spans="1:1" outlineLevel="1" x14ac:dyDescent="0.25">
      <c r="A72" s="12">
        <f t="shared" si="1"/>
        <v>44266</v>
      </c>
    </row>
    <row r="73" spans="1:1" outlineLevel="1" x14ac:dyDescent="0.25">
      <c r="A73" s="12">
        <f t="shared" si="1"/>
        <v>44267</v>
      </c>
    </row>
    <row r="74" spans="1:1" outlineLevel="1" x14ac:dyDescent="0.25">
      <c r="A74" s="12">
        <f t="shared" si="1"/>
        <v>44268</v>
      </c>
    </row>
    <row r="75" spans="1:1" outlineLevel="1" x14ac:dyDescent="0.25">
      <c r="A75" s="12">
        <f t="shared" si="1"/>
        <v>44269</v>
      </c>
    </row>
    <row r="76" spans="1:1" outlineLevel="1" x14ac:dyDescent="0.25">
      <c r="A76" s="12">
        <f t="shared" si="1"/>
        <v>44270</v>
      </c>
    </row>
    <row r="77" spans="1:1" outlineLevel="1" x14ac:dyDescent="0.25">
      <c r="A77" s="12">
        <f t="shared" si="1"/>
        <v>44271</v>
      </c>
    </row>
    <row r="78" spans="1:1" outlineLevel="1" x14ac:dyDescent="0.25">
      <c r="A78" s="12">
        <f t="shared" si="1"/>
        <v>44272</v>
      </c>
    </row>
    <row r="79" spans="1:1" outlineLevel="1" x14ac:dyDescent="0.25">
      <c r="A79" s="12">
        <f t="shared" si="1"/>
        <v>44273</v>
      </c>
    </row>
    <row r="80" spans="1:1" outlineLevel="1" x14ac:dyDescent="0.25">
      <c r="A80" s="12">
        <f t="shared" si="1"/>
        <v>44274</v>
      </c>
    </row>
    <row r="81" spans="1:1" outlineLevel="1" x14ac:dyDescent="0.25">
      <c r="A81" s="12">
        <f t="shared" si="1"/>
        <v>44275</v>
      </c>
    </row>
    <row r="82" spans="1:1" outlineLevel="1" x14ac:dyDescent="0.25">
      <c r="A82" s="12">
        <f t="shared" si="1"/>
        <v>44276</v>
      </c>
    </row>
    <row r="83" spans="1:1" outlineLevel="1" x14ac:dyDescent="0.25">
      <c r="A83" s="12">
        <f t="shared" si="1"/>
        <v>44277</v>
      </c>
    </row>
    <row r="84" spans="1:1" outlineLevel="1" x14ac:dyDescent="0.25">
      <c r="A84" s="12">
        <f t="shared" si="1"/>
        <v>44278</v>
      </c>
    </row>
    <row r="85" spans="1:1" outlineLevel="1" x14ac:dyDescent="0.25">
      <c r="A85" s="12">
        <f t="shared" si="1"/>
        <v>44279</v>
      </c>
    </row>
    <row r="86" spans="1:1" outlineLevel="1" x14ac:dyDescent="0.25">
      <c r="A86" s="12">
        <f t="shared" si="1"/>
        <v>44280</v>
      </c>
    </row>
    <row r="87" spans="1:1" outlineLevel="1" x14ac:dyDescent="0.25">
      <c r="A87" s="12">
        <f t="shared" si="1"/>
        <v>44281</v>
      </c>
    </row>
    <row r="88" spans="1:1" outlineLevel="1" x14ac:dyDescent="0.25">
      <c r="A88" s="12">
        <f t="shared" si="1"/>
        <v>44282</v>
      </c>
    </row>
    <row r="89" spans="1:1" outlineLevel="1" x14ac:dyDescent="0.25">
      <c r="A89" s="12">
        <f t="shared" si="1"/>
        <v>44283</v>
      </c>
    </row>
    <row r="90" spans="1:1" outlineLevel="1" x14ac:dyDescent="0.25">
      <c r="A90" s="12">
        <f t="shared" si="1"/>
        <v>44284</v>
      </c>
    </row>
    <row r="91" spans="1:1" outlineLevel="1" x14ac:dyDescent="0.25">
      <c r="A91" s="12">
        <f t="shared" si="1"/>
        <v>44285</v>
      </c>
    </row>
    <row r="92" spans="1:1" outlineLevel="1" x14ac:dyDescent="0.25">
      <c r="A92" s="12">
        <f t="shared" si="1"/>
        <v>44286</v>
      </c>
    </row>
    <row r="93" spans="1:1" x14ac:dyDescent="0.25">
      <c r="A93" s="12">
        <f t="shared" si="1"/>
        <v>44287</v>
      </c>
    </row>
    <row r="94" spans="1:1" outlineLevel="1" x14ac:dyDescent="0.25">
      <c r="A94" s="12">
        <f t="shared" si="1"/>
        <v>44288</v>
      </c>
    </row>
    <row r="95" spans="1:1" outlineLevel="1" x14ac:dyDescent="0.25">
      <c r="A95" s="12">
        <f t="shared" si="1"/>
        <v>44289</v>
      </c>
    </row>
    <row r="96" spans="1:1" outlineLevel="1" x14ac:dyDescent="0.25">
      <c r="A96" s="12">
        <f t="shared" si="1"/>
        <v>44290</v>
      </c>
    </row>
    <row r="97" spans="1:1" outlineLevel="1" x14ac:dyDescent="0.25">
      <c r="A97" s="12">
        <f t="shared" si="1"/>
        <v>44291</v>
      </c>
    </row>
    <row r="98" spans="1:1" outlineLevel="1" x14ac:dyDescent="0.25">
      <c r="A98" s="12">
        <f t="shared" si="1"/>
        <v>44292</v>
      </c>
    </row>
    <row r="99" spans="1:1" outlineLevel="1" x14ac:dyDescent="0.25">
      <c r="A99" s="12">
        <f t="shared" si="1"/>
        <v>44293</v>
      </c>
    </row>
    <row r="100" spans="1:1" outlineLevel="1" x14ac:dyDescent="0.25">
      <c r="A100" s="12">
        <f t="shared" si="1"/>
        <v>44294</v>
      </c>
    </row>
    <row r="101" spans="1:1" outlineLevel="1" x14ac:dyDescent="0.25">
      <c r="A101" s="12">
        <f t="shared" si="1"/>
        <v>44295</v>
      </c>
    </row>
    <row r="102" spans="1:1" outlineLevel="1" x14ac:dyDescent="0.25">
      <c r="A102" s="12">
        <f t="shared" si="1"/>
        <v>44296</v>
      </c>
    </row>
    <row r="103" spans="1:1" outlineLevel="1" x14ac:dyDescent="0.25">
      <c r="A103" s="12">
        <f t="shared" si="1"/>
        <v>44297</v>
      </c>
    </row>
    <row r="104" spans="1:1" outlineLevel="1" x14ac:dyDescent="0.25">
      <c r="A104" s="12">
        <f t="shared" si="1"/>
        <v>44298</v>
      </c>
    </row>
    <row r="105" spans="1:1" outlineLevel="1" x14ac:dyDescent="0.25">
      <c r="A105" s="12">
        <f t="shared" si="1"/>
        <v>44299</v>
      </c>
    </row>
    <row r="106" spans="1:1" outlineLevel="1" x14ac:dyDescent="0.25">
      <c r="A106" s="12">
        <f t="shared" si="1"/>
        <v>44300</v>
      </c>
    </row>
    <row r="107" spans="1:1" outlineLevel="1" x14ac:dyDescent="0.25">
      <c r="A107" s="12">
        <f t="shared" si="1"/>
        <v>44301</v>
      </c>
    </row>
    <row r="108" spans="1:1" outlineLevel="1" x14ac:dyDescent="0.25">
      <c r="A108" s="12">
        <f t="shared" si="1"/>
        <v>44302</v>
      </c>
    </row>
    <row r="109" spans="1:1" outlineLevel="1" x14ac:dyDescent="0.25">
      <c r="A109" s="12">
        <f t="shared" si="1"/>
        <v>44303</v>
      </c>
    </row>
    <row r="110" spans="1:1" outlineLevel="1" x14ac:dyDescent="0.25">
      <c r="A110" s="12">
        <f t="shared" si="1"/>
        <v>44304</v>
      </c>
    </row>
    <row r="111" spans="1:1" outlineLevel="1" x14ac:dyDescent="0.25">
      <c r="A111" s="12">
        <f t="shared" si="1"/>
        <v>44305</v>
      </c>
    </row>
    <row r="112" spans="1:1" outlineLevel="1" x14ac:dyDescent="0.25">
      <c r="A112" s="12">
        <f t="shared" si="1"/>
        <v>44306</v>
      </c>
    </row>
    <row r="113" spans="1:1" outlineLevel="1" x14ac:dyDescent="0.25">
      <c r="A113" s="12">
        <f t="shared" si="1"/>
        <v>44307</v>
      </c>
    </row>
    <row r="114" spans="1:1" outlineLevel="1" x14ac:dyDescent="0.25">
      <c r="A114" s="12">
        <f t="shared" si="1"/>
        <v>44308</v>
      </c>
    </row>
    <row r="115" spans="1:1" outlineLevel="1" x14ac:dyDescent="0.25">
      <c r="A115" s="12">
        <f t="shared" si="1"/>
        <v>44309</v>
      </c>
    </row>
    <row r="116" spans="1:1" outlineLevel="1" x14ac:dyDescent="0.25">
      <c r="A116" s="12">
        <f t="shared" si="1"/>
        <v>44310</v>
      </c>
    </row>
    <row r="117" spans="1:1" outlineLevel="1" x14ac:dyDescent="0.25">
      <c r="A117" s="12">
        <f t="shared" si="1"/>
        <v>44311</v>
      </c>
    </row>
    <row r="118" spans="1:1" outlineLevel="1" x14ac:dyDescent="0.25">
      <c r="A118" s="12">
        <f t="shared" si="1"/>
        <v>44312</v>
      </c>
    </row>
    <row r="119" spans="1:1" outlineLevel="1" x14ac:dyDescent="0.25">
      <c r="A119" s="12">
        <f t="shared" si="1"/>
        <v>44313</v>
      </c>
    </row>
    <row r="120" spans="1:1" outlineLevel="1" x14ac:dyDescent="0.25">
      <c r="A120" s="12">
        <f t="shared" si="1"/>
        <v>44314</v>
      </c>
    </row>
    <row r="121" spans="1:1" outlineLevel="1" x14ac:dyDescent="0.25">
      <c r="A121" s="12">
        <f t="shared" si="1"/>
        <v>44315</v>
      </c>
    </row>
    <row r="122" spans="1:1" outlineLevel="1" x14ac:dyDescent="0.25">
      <c r="A122" s="12">
        <f t="shared" si="1"/>
        <v>44316</v>
      </c>
    </row>
    <row r="123" spans="1:1" x14ac:dyDescent="0.25">
      <c r="A123" s="12">
        <f t="shared" si="1"/>
        <v>44317</v>
      </c>
    </row>
    <row r="124" spans="1:1" outlineLevel="1" x14ac:dyDescent="0.25">
      <c r="A124" s="12">
        <f t="shared" si="1"/>
        <v>44318</v>
      </c>
    </row>
    <row r="125" spans="1:1" outlineLevel="1" x14ac:dyDescent="0.25">
      <c r="A125" s="12">
        <f t="shared" si="1"/>
        <v>44319</v>
      </c>
    </row>
    <row r="126" spans="1:1" outlineLevel="1" x14ac:dyDescent="0.25">
      <c r="A126" s="12">
        <f t="shared" si="1"/>
        <v>44320</v>
      </c>
    </row>
    <row r="127" spans="1:1" outlineLevel="1" x14ac:dyDescent="0.25">
      <c r="A127" s="12">
        <f t="shared" si="1"/>
        <v>44321</v>
      </c>
    </row>
    <row r="128" spans="1:1" outlineLevel="1" x14ac:dyDescent="0.25">
      <c r="A128" s="12">
        <f t="shared" si="1"/>
        <v>44322</v>
      </c>
    </row>
    <row r="129" spans="1:1" outlineLevel="1" x14ac:dyDescent="0.25">
      <c r="A129" s="12">
        <f t="shared" si="1"/>
        <v>44323</v>
      </c>
    </row>
    <row r="130" spans="1:1" outlineLevel="1" x14ac:dyDescent="0.25">
      <c r="A130" s="12">
        <f t="shared" si="1"/>
        <v>44324</v>
      </c>
    </row>
    <row r="131" spans="1:1" outlineLevel="1" x14ac:dyDescent="0.25">
      <c r="A131" s="12">
        <f t="shared" si="1"/>
        <v>44325</v>
      </c>
    </row>
    <row r="132" spans="1:1" outlineLevel="1" x14ac:dyDescent="0.25">
      <c r="A132" s="12">
        <f t="shared" si="1"/>
        <v>44326</v>
      </c>
    </row>
    <row r="133" spans="1:1" outlineLevel="1" x14ac:dyDescent="0.25">
      <c r="A133" s="12">
        <f t="shared" ref="A133:A196" si="2">A132+1</f>
        <v>44327</v>
      </c>
    </row>
    <row r="134" spans="1:1" outlineLevel="1" x14ac:dyDescent="0.25">
      <c r="A134" s="12">
        <f t="shared" si="2"/>
        <v>44328</v>
      </c>
    </row>
    <row r="135" spans="1:1" outlineLevel="1" x14ac:dyDescent="0.25">
      <c r="A135" s="12">
        <f t="shared" si="2"/>
        <v>44329</v>
      </c>
    </row>
    <row r="136" spans="1:1" outlineLevel="1" x14ac:dyDescent="0.25">
      <c r="A136" s="12">
        <f t="shared" si="2"/>
        <v>44330</v>
      </c>
    </row>
    <row r="137" spans="1:1" outlineLevel="1" x14ac:dyDescent="0.25">
      <c r="A137" s="12">
        <f t="shared" si="2"/>
        <v>44331</v>
      </c>
    </row>
    <row r="138" spans="1:1" outlineLevel="1" x14ac:dyDescent="0.25">
      <c r="A138" s="12">
        <f t="shared" si="2"/>
        <v>44332</v>
      </c>
    </row>
    <row r="139" spans="1:1" outlineLevel="1" x14ac:dyDescent="0.25">
      <c r="A139" s="12">
        <f t="shared" si="2"/>
        <v>44333</v>
      </c>
    </row>
    <row r="140" spans="1:1" outlineLevel="1" x14ac:dyDescent="0.25">
      <c r="A140" s="12">
        <f t="shared" si="2"/>
        <v>44334</v>
      </c>
    </row>
    <row r="141" spans="1:1" outlineLevel="1" x14ac:dyDescent="0.25">
      <c r="A141" s="12">
        <f t="shared" si="2"/>
        <v>44335</v>
      </c>
    </row>
    <row r="142" spans="1:1" outlineLevel="1" x14ac:dyDescent="0.25">
      <c r="A142" s="12">
        <f t="shared" si="2"/>
        <v>44336</v>
      </c>
    </row>
    <row r="143" spans="1:1" outlineLevel="1" x14ac:dyDescent="0.25">
      <c r="A143" s="12">
        <f t="shared" si="2"/>
        <v>44337</v>
      </c>
    </row>
    <row r="144" spans="1:1" outlineLevel="1" x14ac:dyDescent="0.25">
      <c r="A144" s="12">
        <f t="shared" si="2"/>
        <v>44338</v>
      </c>
    </row>
    <row r="145" spans="1:1" outlineLevel="1" x14ac:dyDescent="0.25">
      <c r="A145" s="12">
        <f t="shared" si="2"/>
        <v>44339</v>
      </c>
    </row>
    <row r="146" spans="1:1" outlineLevel="1" x14ac:dyDescent="0.25">
      <c r="A146" s="12">
        <f t="shared" si="2"/>
        <v>44340</v>
      </c>
    </row>
    <row r="147" spans="1:1" outlineLevel="1" x14ac:dyDescent="0.25">
      <c r="A147" s="12">
        <f t="shared" si="2"/>
        <v>44341</v>
      </c>
    </row>
    <row r="148" spans="1:1" outlineLevel="1" x14ac:dyDescent="0.25">
      <c r="A148" s="12">
        <f t="shared" si="2"/>
        <v>44342</v>
      </c>
    </row>
    <row r="149" spans="1:1" outlineLevel="1" x14ac:dyDescent="0.25">
      <c r="A149" s="12">
        <f t="shared" si="2"/>
        <v>44343</v>
      </c>
    </row>
    <row r="150" spans="1:1" outlineLevel="1" x14ac:dyDescent="0.25">
      <c r="A150" s="12">
        <f t="shared" si="2"/>
        <v>44344</v>
      </c>
    </row>
    <row r="151" spans="1:1" outlineLevel="1" x14ac:dyDescent="0.25">
      <c r="A151" s="12">
        <f t="shared" si="2"/>
        <v>44345</v>
      </c>
    </row>
    <row r="152" spans="1:1" outlineLevel="1" x14ac:dyDescent="0.25">
      <c r="A152" s="12">
        <f t="shared" si="2"/>
        <v>44346</v>
      </c>
    </row>
    <row r="153" spans="1:1" outlineLevel="1" x14ac:dyDescent="0.25">
      <c r="A153" s="12">
        <f t="shared" si="2"/>
        <v>44347</v>
      </c>
    </row>
    <row r="154" spans="1:1" x14ac:dyDescent="0.25">
      <c r="A154" s="12">
        <f t="shared" si="2"/>
        <v>44348</v>
      </c>
    </row>
    <row r="155" spans="1:1" outlineLevel="1" x14ac:dyDescent="0.25">
      <c r="A155" s="12">
        <f t="shared" si="2"/>
        <v>44349</v>
      </c>
    </row>
    <row r="156" spans="1:1" outlineLevel="1" x14ac:dyDescent="0.25">
      <c r="A156" s="12">
        <f t="shared" si="2"/>
        <v>44350</v>
      </c>
    </row>
    <row r="157" spans="1:1" outlineLevel="1" x14ac:dyDescent="0.25">
      <c r="A157" s="12">
        <f t="shared" si="2"/>
        <v>44351</v>
      </c>
    </row>
    <row r="158" spans="1:1" outlineLevel="1" x14ac:dyDescent="0.25">
      <c r="A158" s="12">
        <f t="shared" si="2"/>
        <v>44352</v>
      </c>
    </row>
    <row r="159" spans="1:1" outlineLevel="1" x14ac:dyDescent="0.25">
      <c r="A159" s="12">
        <f t="shared" si="2"/>
        <v>44353</v>
      </c>
    </row>
    <row r="160" spans="1:1" outlineLevel="1" x14ac:dyDescent="0.25">
      <c r="A160" s="12">
        <f t="shared" si="2"/>
        <v>44354</v>
      </c>
    </row>
    <row r="161" spans="1:1" outlineLevel="1" x14ac:dyDescent="0.25">
      <c r="A161" s="12">
        <f t="shared" si="2"/>
        <v>44355</v>
      </c>
    </row>
    <row r="162" spans="1:1" outlineLevel="1" x14ac:dyDescent="0.25">
      <c r="A162" s="12">
        <f t="shared" si="2"/>
        <v>44356</v>
      </c>
    </row>
    <row r="163" spans="1:1" outlineLevel="1" x14ac:dyDescent="0.25">
      <c r="A163" s="12">
        <f t="shared" si="2"/>
        <v>44357</v>
      </c>
    </row>
    <row r="164" spans="1:1" outlineLevel="1" x14ac:dyDescent="0.25">
      <c r="A164" s="12">
        <f t="shared" si="2"/>
        <v>44358</v>
      </c>
    </row>
    <row r="165" spans="1:1" outlineLevel="1" x14ac:dyDescent="0.25">
      <c r="A165" s="12">
        <f t="shared" si="2"/>
        <v>44359</v>
      </c>
    </row>
    <row r="166" spans="1:1" outlineLevel="1" x14ac:dyDescent="0.25">
      <c r="A166" s="12">
        <f t="shared" si="2"/>
        <v>44360</v>
      </c>
    </row>
    <row r="167" spans="1:1" outlineLevel="1" x14ac:dyDescent="0.25">
      <c r="A167" s="12">
        <f t="shared" si="2"/>
        <v>44361</v>
      </c>
    </row>
    <row r="168" spans="1:1" outlineLevel="1" x14ac:dyDescent="0.25">
      <c r="A168" s="12">
        <f t="shared" si="2"/>
        <v>44362</v>
      </c>
    </row>
    <row r="169" spans="1:1" outlineLevel="1" x14ac:dyDescent="0.25">
      <c r="A169" s="12">
        <f t="shared" si="2"/>
        <v>44363</v>
      </c>
    </row>
    <row r="170" spans="1:1" outlineLevel="1" x14ac:dyDescent="0.25">
      <c r="A170" s="12">
        <f t="shared" si="2"/>
        <v>44364</v>
      </c>
    </row>
    <row r="171" spans="1:1" outlineLevel="1" x14ac:dyDescent="0.25">
      <c r="A171" s="12">
        <f t="shared" si="2"/>
        <v>44365</v>
      </c>
    </row>
    <row r="172" spans="1:1" outlineLevel="1" x14ac:dyDescent="0.25">
      <c r="A172" s="12">
        <f t="shared" si="2"/>
        <v>44366</v>
      </c>
    </row>
    <row r="173" spans="1:1" outlineLevel="1" x14ac:dyDescent="0.25">
      <c r="A173" s="12">
        <f t="shared" si="2"/>
        <v>44367</v>
      </c>
    </row>
    <row r="174" spans="1:1" outlineLevel="1" x14ac:dyDescent="0.25">
      <c r="A174" s="12">
        <f t="shared" si="2"/>
        <v>44368</v>
      </c>
    </row>
    <row r="175" spans="1:1" outlineLevel="1" x14ac:dyDescent="0.25">
      <c r="A175" s="12">
        <f t="shared" si="2"/>
        <v>44369</v>
      </c>
    </row>
    <row r="176" spans="1:1" outlineLevel="1" x14ac:dyDescent="0.25">
      <c r="A176" s="12">
        <f t="shared" si="2"/>
        <v>44370</v>
      </c>
    </row>
    <row r="177" spans="1:1" outlineLevel="1" x14ac:dyDescent="0.25">
      <c r="A177" s="12">
        <f t="shared" si="2"/>
        <v>44371</v>
      </c>
    </row>
    <row r="178" spans="1:1" outlineLevel="1" x14ac:dyDescent="0.25">
      <c r="A178" s="12">
        <f t="shared" si="2"/>
        <v>44372</v>
      </c>
    </row>
    <row r="179" spans="1:1" outlineLevel="1" x14ac:dyDescent="0.25">
      <c r="A179" s="12">
        <f t="shared" si="2"/>
        <v>44373</v>
      </c>
    </row>
    <row r="180" spans="1:1" outlineLevel="1" x14ac:dyDescent="0.25">
      <c r="A180" s="12">
        <f t="shared" si="2"/>
        <v>44374</v>
      </c>
    </row>
    <row r="181" spans="1:1" outlineLevel="1" x14ac:dyDescent="0.25">
      <c r="A181" s="12">
        <f t="shared" si="2"/>
        <v>44375</v>
      </c>
    </row>
    <row r="182" spans="1:1" outlineLevel="1" x14ac:dyDescent="0.25">
      <c r="A182" s="12">
        <f t="shared" si="2"/>
        <v>44376</v>
      </c>
    </row>
    <row r="183" spans="1:1" outlineLevel="1" x14ac:dyDescent="0.25">
      <c r="A183" s="12">
        <f t="shared" si="2"/>
        <v>44377</v>
      </c>
    </row>
    <row r="184" spans="1:1" x14ac:dyDescent="0.25">
      <c r="A184" s="12">
        <f t="shared" si="2"/>
        <v>44378</v>
      </c>
    </row>
    <row r="185" spans="1:1" outlineLevel="1" x14ac:dyDescent="0.25">
      <c r="A185" s="12">
        <f t="shared" si="2"/>
        <v>44379</v>
      </c>
    </row>
    <row r="186" spans="1:1" outlineLevel="1" x14ac:dyDescent="0.25">
      <c r="A186" s="12">
        <f t="shared" si="2"/>
        <v>44380</v>
      </c>
    </row>
    <row r="187" spans="1:1" outlineLevel="1" x14ac:dyDescent="0.25">
      <c r="A187" s="12">
        <f t="shared" si="2"/>
        <v>44381</v>
      </c>
    </row>
    <row r="188" spans="1:1" outlineLevel="1" x14ac:dyDescent="0.25">
      <c r="A188" s="12">
        <f t="shared" si="2"/>
        <v>44382</v>
      </c>
    </row>
    <row r="189" spans="1:1" outlineLevel="1" x14ac:dyDescent="0.25">
      <c r="A189" s="12">
        <f t="shared" si="2"/>
        <v>44383</v>
      </c>
    </row>
    <row r="190" spans="1:1" outlineLevel="1" x14ac:dyDescent="0.25">
      <c r="A190" s="12">
        <f t="shared" si="2"/>
        <v>44384</v>
      </c>
    </row>
    <row r="191" spans="1:1" outlineLevel="1" x14ac:dyDescent="0.25">
      <c r="A191" s="12">
        <f t="shared" si="2"/>
        <v>44385</v>
      </c>
    </row>
    <row r="192" spans="1:1" outlineLevel="1" x14ac:dyDescent="0.25">
      <c r="A192" s="12">
        <f t="shared" si="2"/>
        <v>44386</v>
      </c>
    </row>
    <row r="193" spans="1:1" outlineLevel="1" x14ac:dyDescent="0.25">
      <c r="A193" s="12">
        <f t="shared" si="2"/>
        <v>44387</v>
      </c>
    </row>
    <row r="194" spans="1:1" outlineLevel="1" x14ac:dyDescent="0.25">
      <c r="A194" s="12">
        <f t="shared" si="2"/>
        <v>44388</v>
      </c>
    </row>
    <row r="195" spans="1:1" outlineLevel="1" x14ac:dyDescent="0.25">
      <c r="A195" s="12">
        <f t="shared" si="2"/>
        <v>44389</v>
      </c>
    </row>
    <row r="196" spans="1:1" outlineLevel="1" x14ac:dyDescent="0.25">
      <c r="A196" s="12">
        <f t="shared" si="2"/>
        <v>44390</v>
      </c>
    </row>
    <row r="197" spans="1:1" outlineLevel="1" x14ac:dyDescent="0.25">
      <c r="A197" s="12">
        <f t="shared" ref="A197:A260" si="3">A196+1</f>
        <v>44391</v>
      </c>
    </row>
    <row r="198" spans="1:1" outlineLevel="1" x14ac:dyDescent="0.25">
      <c r="A198" s="12">
        <f t="shared" si="3"/>
        <v>44392</v>
      </c>
    </row>
    <row r="199" spans="1:1" outlineLevel="1" x14ac:dyDescent="0.25">
      <c r="A199" s="12">
        <f t="shared" si="3"/>
        <v>44393</v>
      </c>
    </row>
    <row r="200" spans="1:1" outlineLevel="1" x14ac:dyDescent="0.25">
      <c r="A200" s="12">
        <f t="shared" si="3"/>
        <v>44394</v>
      </c>
    </row>
    <row r="201" spans="1:1" outlineLevel="1" x14ac:dyDescent="0.25">
      <c r="A201" s="12">
        <f t="shared" si="3"/>
        <v>44395</v>
      </c>
    </row>
    <row r="202" spans="1:1" outlineLevel="1" x14ac:dyDescent="0.25">
      <c r="A202" s="12">
        <f t="shared" si="3"/>
        <v>44396</v>
      </c>
    </row>
    <row r="203" spans="1:1" outlineLevel="1" x14ac:dyDescent="0.25">
      <c r="A203" s="12">
        <f t="shared" si="3"/>
        <v>44397</v>
      </c>
    </row>
    <row r="204" spans="1:1" outlineLevel="1" x14ac:dyDescent="0.25">
      <c r="A204" s="12">
        <f t="shared" si="3"/>
        <v>44398</v>
      </c>
    </row>
    <row r="205" spans="1:1" outlineLevel="1" x14ac:dyDescent="0.25">
      <c r="A205" s="12">
        <f t="shared" si="3"/>
        <v>44399</v>
      </c>
    </row>
    <row r="206" spans="1:1" outlineLevel="1" x14ac:dyDescent="0.25">
      <c r="A206" s="12">
        <f t="shared" si="3"/>
        <v>44400</v>
      </c>
    </row>
    <row r="207" spans="1:1" outlineLevel="1" x14ac:dyDescent="0.25">
      <c r="A207" s="12">
        <f t="shared" si="3"/>
        <v>44401</v>
      </c>
    </row>
    <row r="208" spans="1:1" outlineLevel="1" x14ac:dyDescent="0.25">
      <c r="A208" s="12">
        <f t="shared" si="3"/>
        <v>44402</v>
      </c>
    </row>
    <row r="209" spans="1:1" outlineLevel="1" x14ac:dyDescent="0.25">
      <c r="A209" s="12">
        <f t="shared" si="3"/>
        <v>44403</v>
      </c>
    </row>
    <row r="210" spans="1:1" outlineLevel="1" x14ac:dyDescent="0.25">
      <c r="A210" s="12">
        <f t="shared" si="3"/>
        <v>44404</v>
      </c>
    </row>
    <row r="211" spans="1:1" outlineLevel="1" x14ac:dyDescent="0.25">
      <c r="A211" s="12">
        <f t="shared" si="3"/>
        <v>44405</v>
      </c>
    </row>
    <row r="212" spans="1:1" outlineLevel="1" x14ac:dyDescent="0.25">
      <c r="A212" s="12">
        <f t="shared" si="3"/>
        <v>44406</v>
      </c>
    </row>
    <row r="213" spans="1:1" outlineLevel="1" x14ac:dyDescent="0.25">
      <c r="A213" s="12">
        <f t="shared" si="3"/>
        <v>44407</v>
      </c>
    </row>
    <row r="214" spans="1:1" outlineLevel="1" x14ac:dyDescent="0.25">
      <c r="A214" s="12">
        <f t="shared" si="3"/>
        <v>44408</v>
      </c>
    </row>
    <row r="215" spans="1:1" x14ac:dyDescent="0.25">
      <c r="A215" s="12">
        <f t="shared" si="3"/>
        <v>44409</v>
      </c>
    </row>
    <row r="216" spans="1:1" outlineLevel="1" x14ac:dyDescent="0.25">
      <c r="A216" s="12">
        <f t="shared" si="3"/>
        <v>44410</v>
      </c>
    </row>
    <row r="217" spans="1:1" outlineLevel="1" x14ac:dyDescent="0.25">
      <c r="A217" s="12">
        <f t="shared" si="3"/>
        <v>44411</v>
      </c>
    </row>
    <row r="218" spans="1:1" outlineLevel="1" x14ac:dyDescent="0.25">
      <c r="A218" s="12">
        <f t="shared" si="3"/>
        <v>44412</v>
      </c>
    </row>
    <row r="219" spans="1:1" outlineLevel="1" x14ac:dyDescent="0.25">
      <c r="A219" s="12">
        <f t="shared" si="3"/>
        <v>44413</v>
      </c>
    </row>
    <row r="220" spans="1:1" outlineLevel="1" x14ac:dyDescent="0.25">
      <c r="A220" s="12">
        <f t="shared" si="3"/>
        <v>44414</v>
      </c>
    </row>
    <row r="221" spans="1:1" outlineLevel="1" x14ac:dyDescent="0.25">
      <c r="A221" s="12">
        <f t="shared" si="3"/>
        <v>44415</v>
      </c>
    </row>
    <row r="222" spans="1:1" outlineLevel="1" x14ac:dyDescent="0.25">
      <c r="A222" s="12">
        <f t="shared" si="3"/>
        <v>44416</v>
      </c>
    </row>
    <row r="223" spans="1:1" outlineLevel="1" x14ac:dyDescent="0.25">
      <c r="A223" s="12">
        <f t="shared" si="3"/>
        <v>44417</v>
      </c>
    </row>
    <row r="224" spans="1:1" outlineLevel="1" x14ac:dyDescent="0.25">
      <c r="A224" s="12">
        <f t="shared" si="3"/>
        <v>44418</v>
      </c>
    </row>
    <row r="225" spans="1:1" outlineLevel="1" x14ac:dyDescent="0.25">
      <c r="A225" s="12">
        <f t="shared" si="3"/>
        <v>44419</v>
      </c>
    </row>
    <row r="226" spans="1:1" outlineLevel="1" x14ac:dyDescent="0.25">
      <c r="A226" s="12">
        <f t="shared" si="3"/>
        <v>44420</v>
      </c>
    </row>
    <row r="227" spans="1:1" outlineLevel="1" x14ac:dyDescent="0.25">
      <c r="A227" s="12">
        <f t="shared" si="3"/>
        <v>44421</v>
      </c>
    </row>
    <row r="228" spans="1:1" outlineLevel="1" x14ac:dyDescent="0.25">
      <c r="A228" s="12">
        <f t="shared" si="3"/>
        <v>44422</v>
      </c>
    </row>
    <row r="229" spans="1:1" outlineLevel="1" x14ac:dyDescent="0.25">
      <c r="A229" s="12">
        <f t="shared" si="3"/>
        <v>44423</v>
      </c>
    </row>
    <row r="230" spans="1:1" outlineLevel="1" x14ac:dyDescent="0.25">
      <c r="A230" s="12">
        <f t="shared" si="3"/>
        <v>44424</v>
      </c>
    </row>
    <row r="231" spans="1:1" outlineLevel="1" x14ac:dyDescent="0.25">
      <c r="A231" s="12">
        <f t="shared" si="3"/>
        <v>44425</v>
      </c>
    </row>
    <row r="232" spans="1:1" outlineLevel="1" x14ac:dyDescent="0.25">
      <c r="A232" s="12">
        <f t="shared" si="3"/>
        <v>44426</v>
      </c>
    </row>
    <row r="233" spans="1:1" outlineLevel="1" x14ac:dyDescent="0.25">
      <c r="A233" s="12">
        <f t="shared" si="3"/>
        <v>44427</v>
      </c>
    </row>
    <row r="234" spans="1:1" outlineLevel="1" x14ac:dyDescent="0.25">
      <c r="A234" s="12">
        <f t="shared" si="3"/>
        <v>44428</v>
      </c>
    </row>
    <row r="235" spans="1:1" outlineLevel="1" x14ac:dyDescent="0.25">
      <c r="A235" s="12">
        <f t="shared" si="3"/>
        <v>44429</v>
      </c>
    </row>
    <row r="236" spans="1:1" outlineLevel="1" x14ac:dyDescent="0.25">
      <c r="A236" s="12">
        <f t="shared" si="3"/>
        <v>44430</v>
      </c>
    </row>
    <row r="237" spans="1:1" outlineLevel="1" x14ac:dyDescent="0.25">
      <c r="A237" s="12">
        <f t="shared" si="3"/>
        <v>44431</v>
      </c>
    </row>
    <row r="238" spans="1:1" outlineLevel="1" x14ac:dyDescent="0.25">
      <c r="A238" s="12">
        <f t="shared" si="3"/>
        <v>44432</v>
      </c>
    </row>
    <row r="239" spans="1:1" outlineLevel="1" x14ac:dyDescent="0.25">
      <c r="A239" s="12">
        <f t="shared" si="3"/>
        <v>44433</v>
      </c>
    </row>
    <row r="240" spans="1:1" outlineLevel="1" x14ac:dyDescent="0.25">
      <c r="A240" s="12">
        <f t="shared" si="3"/>
        <v>44434</v>
      </c>
    </row>
    <row r="241" spans="1:1" outlineLevel="1" x14ac:dyDescent="0.25">
      <c r="A241" s="12">
        <f t="shared" si="3"/>
        <v>44435</v>
      </c>
    </row>
    <row r="242" spans="1:1" outlineLevel="1" x14ac:dyDescent="0.25">
      <c r="A242" s="12">
        <f t="shared" si="3"/>
        <v>44436</v>
      </c>
    </row>
    <row r="243" spans="1:1" outlineLevel="1" x14ac:dyDescent="0.25">
      <c r="A243" s="12">
        <f t="shared" si="3"/>
        <v>44437</v>
      </c>
    </row>
    <row r="244" spans="1:1" outlineLevel="1" x14ac:dyDescent="0.25">
      <c r="A244" s="12">
        <f t="shared" si="3"/>
        <v>44438</v>
      </c>
    </row>
    <row r="245" spans="1:1" outlineLevel="1" x14ac:dyDescent="0.25">
      <c r="A245" s="12">
        <f t="shared" si="3"/>
        <v>44439</v>
      </c>
    </row>
    <row r="246" spans="1:1" x14ac:dyDescent="0.25">
      <c r="A246" s="12">
        <f t="shared" si="3"/>
        <v>44440</v>
      </c>
    </row>
    <row r="247" spans="1:1" outlineLevel="1" x14ac:dyDescent="0.25">
      <c r="A247" s="12">
        <f t="shared" si="3"/>
        <v>44441</v>
      </c>
    </row>
    <row r="248" spans="1:1" outlineLevel="1" x14ac:dyDescent="0.25">
      <c r="A248" s="12">
        <f t="shared" si="3"/>
        <v>44442</v>
      </c>
    </row>
    <row r="249" spans="1:1" outlineLevel="1" x14ac:dyDescent="0.25">
      <c r="A249" s="12">
        <f t="shared" si="3"/>
        <v>44443</v>
      </c>
    </row>
    <row r="250" spans="1:1" outlineLevel="1" x14ac:dyDescent="0.25">
      <c r="A250" s="12">
        <f t="shared" si="3"/>
        <v>44444</v>
      </c>
    </row>
    <row r="251" spans="1:1" outlineLevel="1" x14ac:dyDescent="0.25">
      <c r="A251" s="12">
        <f t="shared" si="3"/>
        <v>44445</v>
      </c>
    </row>
    <row r="252" spans="1:1" outlineLevel="1" x14ac:dyDescent="0.25">
      <c r="A252" s="12">
        <f t="shared" si="3"/>
        <v>44446</v>
      </c>
    </row>
    <row r="253" spans="1:1" outlineLevel="1" x14ac:dyDescent="0.25">
      <c r="A253" s="12">
        <f t="shared" si="3"/>
        <v>44447</v>
      </c>
    </row>
    <row r="254" spans="1:1" outlineLevel="1" x14ac:dyDescent="0.25">
      <c r="A254" s="12">
        <f t="shared" si="3"/>
        <v>44448</v>
      </c>
    </row>
    <row r="255" spans="1:1" outlineLevel="1" x14ac:dyDescent="0.25">
      <c r="A255" s="12">
        <f t="shared" si="3"/>
        <v>44449</v>
      </c>
    </row>
    <row r="256" spans="1:1" outlineLevel="1" x14ac:dyDescent="0.25">
      <c r="A256" s="12">
        <f t="shared" si="3"/>
        <v>44450</v>
      </c>
    </row>
    <row r="257" spans="1:1" outlineLevel="1" x14ac:dyDescent="0.25">
      <c r="A257" s="12">
        <f t="shared" si="3"/>
        <v>44451</v>
      </c>
    </row>
    <row r="258" spans="1:1" outlineLevel="1" x14ac:dyDescent="0.25">
      <c r="A258" s="12">
        <f t="shared" si="3"/>
        <v>44452</v>
      </c>
    </row>
    <row r="259" spans="1:1" outlineLevel="1" x14ac:dyDescent="0.25">
      <c r="A259" s="12">
        <f t="shared" si="3"/>
        <v>44453</v>
      </c>
    </row>
    <row r="260" spans="1:1" outlineLevel="1" x14ac:dyDescent="0.25">
      <c r="A260" s="12">
        <f t="shared" si="3"/>
        <v>44454</v>
      </c>
    </row>
    <row r="261" spans="1:1" outlineLevel="1" x14ac:dyDescent="0.25">
      <c r="A261" s="12">
        <f t="shared" ref="A261:A324" si="4">A260+1</f>
        <v>44455</v>
      </c>
    </row>
    <row r="262" spans="1:1" outlineLevel="1" x14ac:dyDescent="0.25">
      <c r="A262" s="12">
        <f t="shared" si="4"/>
        <v>44456</v>
      </c>
    </row>
    <row r="263" spans="1:1" outlineLevel="1" x14ac:dyDescent="0.25">
      <c r="A263" s="12">
        <f t="shared" si="4"/>
        <v>44457</v>
      </c>
    </row>
    <row r="264" spans="1:1" outlineLevel="1" x14ac:dyDescent="0.25">
      <c r="A264" s="12">
        <f t="shared" si="4"/>
        <v>44458</v>
      </c>
    </row>
    <row r="265" spans="1:1" outlineLevel="1" x14ac:dyDescent="0.25">
      <c r="A265" s="12">
        <f t="shared" si="4"/>
        <v>44459</v>
      </c>
    </row>
    <row r="266" spans="1:1" outlineLevel="1" x14ac:dyDescent="0.25">
      <c r="A266" s="12">
        <f t="shared" si="4"/>
        <v>44460</v>
      </c>
    </row>
    <row r="267" spans="1:1" outlineLevel="1" x14ac:dyDescent="0.25">
      <c r="A267" s="12">
        <f t="shared" si="4"/>
        <v>44461</v>
      </c>
    </row>
    <row r="268" spans="1:1" outlineLevel="1" x14ac:dyDescent="0.25">
      <c r="A268" s="12">
        <f t="shared" si="4"/>
        <v>44462</v>
      </c>
    </row>
    <row r="269" spans="1:1" outlineLevel="1" x14ac:dyDescent="0.25">
      <c r="A269" s="12">
        <f t="shared" si="4"/>
        <v>44463</v>
      </c>
    </row>
    <row r="270" spans="1:1" outlineLevel="1" x14ac:dyDescent="0.25">
      <c r="A270" s="12">
        <f t="shared" si="4"/>
        <v>44464</v>
      </c>
    </row>
    <row r="271" spans="1:1" outlineLevel="1" x14ac:dyDescent="0.25">
      <c r="A271" s="12">
        <f t="shared" si="4"/>
        <v>44465</v>
      </c>
    </row>
    <row r="272" spans="1:1" outlineLevel="1" x14ac:dyDescent="0.25">
      <c r="A272" s="12">
        <f t="shared" si="4"/>
        <v>44466</v>
      </c>
    </row>
    <row r="273" spans="1:1" outlineLevel="1" x14ac:dyDescent="0.25">
      <c r="A273" s="12">
        <f t="shared" si="4"/>
        <v>44467</v>
      </c>
    </row>
    <row r="274" spans="1:1" outlineLevel="1" x14ac:dyDescent="0.25">
      <c r="A274" s="12">
        <f t="shared" si="4"/>
        <v>44468</v>
      </c>
    </row>
    <row r="275" spans="1:1" outlineLevel="1" x14ac:dyDescent="0.25">
      <c r="A275" s="12">
        <f t="shared" si="4"/>
        <v>44469</v>
      </c>
    </row>
    <row r="276" spans="1:1" x14ac:dyDescent="0.25">
      <c r="A276" s="12">
        <f t="shared" si="4"/>
        <v>44470</v>
      </c>
    </row>
    <row r="277" spans="1:1" outlineLevel="1" x14ac:dyDescent="0.25">
      <c r="A277" s="12">
        <f t="shared" si="4"/>
        <v>44471</v>
      </c>
    </row>
    <row r="278" spans="1:1" outlineLevel="1" x14ac:dyDescent="0.25">
      <c r="A278" s="12">
        <f t="shared" si="4"/>
        <v>44472</v>
      </c>
    </row>
    <row r="279" spans="1:1" outlineLevel="1" x14ac:dyDescent="0.25">
      <c r="A279" s="12">
        <f t="shared" si="4"/>
        <v>44473</v>
      </c>
    </row>
    <row r="280" spans="1:1" outlineLevel="1" x14ac:dyDescent="0.25">
      <c r="A280" s="12">
        <f t="shared" si="4"/>
        <v>44474</v>
      </c>
    </row>
    <row r="281" spans="1:1" outlineLevel="1" x14ac:dyDescent="0.25">
      <c r="A281" s="12">
        <f t="shared" si="4"/>
        <v>44475</v>
      </c>
    </row>
    <row r="282" spans="1:1" outlineLevel="1" x14ac:dyDescent="0.25">
      <c r="A282" s="12">
        <f t="shared" si="4"/>
        <v>44476</v>
      </c>
    </row>
    <row r="283" spans="1:1" outlineLevel="1" x14ac:dyDescent="0.25">
      <c r="A283" s="12">
        <f t="shared" si="4"/>
        <v>44477</v>
      </c>
    </row>
    <row r="284" spans="1:1" outlineLevel="1" x14ac:dyDescent="0.25">
      <c r="A284" s="12">
        <f t="shared" si="4"/>
        <v>44478</v>
      </c>
    </row>
    <row r="285" spans="1:1" outlineLevel="1" x14ac:dyDescent="0.25">
      <c r="A285" s="12">
        <f t="shared" si="4"/>
        <v>44479</v>
      </c>
    </row>
    <row r="286" spans="1:1" outlineLevel="1" x14ac:dyDescent="0.25">
      <c r="A286" s="12">
        <f t="shared" si="4"/>
        <v>44480</v>
      </c>
    </row>
    <row r="287" spans="1:1" outlineLevel="1" x14ac:dyDescent="0.25">
      <c r="A287" s="12">
        <f t="shared" si="4"/>
        <v>44481</v>
      </c>
    </row>
    <row r="288" spans="1:1" outlineLevel="1" x14ac:dyDescent="0.25">
      <c r="A288" s="12">
        <f t="shared" si="4"/>
        <v>44482</v>
      </c>
    </row>
    <row r="289" spans="1:1" outlineLevel="1" x14ac:dyDescent="0.25">
      <c r="A289" s="12">
        <f t="shared" si="4"/>
        <v>44483</v>
      </c>
    </row>
    <row r="290" spans="1:1" outlineLevel="1" x14ac:dyDescent="0.25">
      <c r="A290" s="12">
        <f t="shared" si="4"/>
        <v>44484</v>
      </c>
    </row>
    <row r="291" spans="1:1" outlineLevel="1" x14ac:dyDescent="0.25">
      <c r="A291" s="12">
        <f t="shared" si="4"/>
        <v>44485</v>
      </c>
    </row>
    <row r="292" spans="1:1" outlineLevel="1" x14ac:dyDescent="0.25">
      <c r="A292" s="12">
        <f t="shared" si="4"/>
        <v>44486</v>
      </c>
    </row>
    <row r="293" spans="1:1" outlineLevel="1" x14ac:dyDescent="0.25">
      <c r="A293" s="12">
        <f t="shared" si="4"/>
        <v>44487</v>
      </c>
    </row>
    <row r="294" spans="1:1" outlineLevel="1" x14ac:dyDescent="0.25">
      <c r="A294" s="12">
        <f t="shared" si="4"/>
        <v>44488</v>
      </c>
    </row>
    <row r="295" spans="1:1" outlineLevel="1" x14ac:dyDescent="0.25">
      <c r="A295" s="12">
        <f t="shared" si="4"/>
        <v>44489</v>
      </c>
    </row>
    <row r="296" spans="1:1" outlineLevel="1" x14ac:dyDescent="0.25">
      <c r="A296" s="12">
        <f t="shared" si="4"/>
        <v>44490</v>
      </c>
    </row>
    <row r="297" spans="1:1" outlineLevel="1" x14ac:dyDescent="0.25">
      <c r="A297" s="12">
        <f t="shared" si="4"/>
        <v>44491</v>
      </c>
    </row>
    <row r="298" spans="1:1" outlineLevel="1" x14ac:dyDescent="0.25">
      <c r="A298" s="12">
        <f t="shared" si="4"/>
        <v>44492</v>
      </c>
    </row>
    <row r="299" spans="1:1" outlineLevel="1" x14ac:dyDescent="0.25">
      <c r="A299" s="12">
        <f t="shared" si="4"/>
        <v>44493</v>
      </c>
    </row>
    <row r="300" spans="1:1" outlineLevel="1" x14ac:dyDescent="0.25">
      <c r="A300" s="12">
        <f t="shared" si="4"/>
        <v>44494</v>
      </c>
    </row>
    <row r="301" spans="1:1" outlineLevel="1" x14ac:dyDescent="0.25">
      <c r="A301" s="12">
        <f t="shared" si="4"/>
        <v>44495</v>
      </c>
    </row>
    <row r="302" spans="1:1" outlineLevel="1" x14ac:dyDescent="0.25">
      <c r="A302" s="12">
        <f t="shared" si="4"/>
        <v>44496</v>
      </c>
    </row>
    <row r="303" spans="1:1" outlineLevel="1" x14ac:dyDescent="0.25">
      <c r="A303" s="12">
        <f t="shared" si="4"/>
        <v>44497</v>
      </c>
    </row>
    <row r="304" spans="1:1" outlineLevel="1" x14ac:dyDescent="0.25">
      <c r="A304" s="12">
        <f t="shared" si="4"/>
        <v>44498</v>
      </c>
    </row>
    <row r="305" spans="1:1" outlineLevel="1" x14ac:dyDescent="0.25">
      <c r="A305" s="12">
        <f t="shared" si="4"/>
        <v>44499</v>
      </c>
    </row>
    <row r="306" spans="1:1" outlineLevel="1" x14ac:dyDescent="0.25">
      <c r="A306" s="12">
        <f t="shared" si="4"/>
        <v>44500</v>
      </c>
    </row>
    <row r="307" spans="1:1" x14ac:dyDescent="0.25">
      <c r="A307" s="12">
        <f t="shared" si="4"/>
        <v>44501</v>
      </c>
    </row>
    <row r="308" spans="1:1" outlineLevel="1" x14ac:dyDescent="0.25">
      <c r="A308" s="12">
        <f t="shared" si="4"/>
        <v>44502</v>
      </c>
    </row>
    <row r="309" spans="1:1" outlineLevel="1" x14ac:dyDescent="0.25">
      <c r="A309" s="12">
        <f t="shared" si="4"/>
        <v>44503</v>
      </c>
    </row>
    <row r="310" spans="1:1" outlineLevel="1" x14ac:dyDescent="0.25">
      <c r="A310" s="12">
        <f t="shared" si="4"/>
        <v>44504</v>
      </c>
    </row>
    <row r="311" spans="1:1" outlineLevel="1" x14ac:dyDescent="0.25">
      <c r="A311" s="12">
        <f t="shared" si="4"/>
        <v>44505</v>
      </c>
    </row>
    <row r="312" spans="1:1" outlineLevel="1" x14ac:dyDescent="0.25">
      <c r="A312" s="12">
        <f t="shared" si="4"/>
        <v>44506</v>
      </c>
    </row>
    <row r="313" spans="1:1" outlineLevel="1" x14ac:dyDescent="0.25">
      <c r="A313" s="12">
        <f t="shared" si="4"/>
        <v>44507</v>
      </c>
    </row>
    <row r="314" spans="1:1" outlineLevel="1" x14ac:dyDescent="0.25">
      <c r="A314" s="12">
        <f t="shared" si="4"/>
        <v>44508</v>
      </c>
    </row>
    <row r="315" spans="1:1" outlineLevel="1" x14ac:dyDescent="0.25">
      <c r="A315" s="12">
        <f t="shared" si="4"/>
        <v>44509</v>
      </c>
    </row>
    <row r="316" spans="1:1" outlineLevel="1" x14ac:dyDescent="0.25">
      <c r="A316" s="12">
        <f t="shared" si="4"/>
        <v>44510</v>
      </c>
    </row>
    <row r="317" spans="1:1" outlineLevel="1" x14ac:dyDescent="0.25">
      <c r="A317" s="12">
        <f t="shared" si="4"/>
        <v>44511</v>
      </c>
    </row>
    <row r="318" spans="1:1" outlineLevel="1" x14ac:dyDescent="0.25">
      <c r="A318" s="12">
        <f t="shared" si="4"/>
        <v>44512</v>
      </c>
    </row>
    <row r="319" spans="1:1" outlineLevel="1" x14ac:dyDescent="0.25">
      <c r="A319" s="12">
        <f t="shared" si="4"/>
        <v>44513</v>
      </c>
    </row>
    <row r="320" spans="1:1" outlineLevel="1" x14ac:dyDescent="0.25">
      <c r="A320" s="12">
        <f t="shared" si="4"/>
        <v>44514</v>
      </c>
    </row>
    <row r="321" spans="1:1" outlineLevel="1" x14ac:dyDescent="0.25">
      <c r="A321" s="12">
        <f t="shared" si="4"/>
        <v>44515</v>
      </c>
    </row>
    <row r="322" spans="1:1" outlineLevel="1" x14ac:dyDescent="0.25">
      <c r="A322" s="12">
        <f t="shared" si="4"/>
        <v>44516</v>
      </c>
    </row>
    <row r="323" spans="1:1" outlineLevel="1" x14ac:dyDescent="0.25">
      <c r="A323" s="12">
        <f t="shared" si="4"/>
        <v>44517</v>
      </c>
    </row>
    <row r="324" spans="1:1" outlineLevel="1" x14ac:dyDescent="0.25">
      <c r="A324" s="12">
        <f t="shared" si="4"/>
        <v>44518</v>
      </c>
    </row>
    <row r="325" spans="1:1" outlineLevel="1" x14ac:dyDescent="0.25">
      <c r="A325" s="12">
        <f t="shared" ref="A325:A365" si="5">A324+1</f>
        <v>44519</v>
      </c>
    </row>
    <row r="326" spans="1:1" outlineLevel="1" x14ac:dyDescent="0.25">
      <c r="A326" s="12">
        <f t="shared" si="5"/>
        <v>44520</v>
      </c>
    </row>
    <row r="327" spans="1:1" outlineLevel="1" x14ac:dyDescent="0.25">
      <c r="A327" s="12">
        <f t="shared" si="5"/>
        <v>44521</v>
      </c>
    </row>
    <row r="328" spans="1:1" outlineLevel="1" x14ac:dyDescent="0.25">
      <c r="A328" s="12">
        <f t="shared" si="5"/>
        <v>44522</v>
      </c>
    </row>
    <row r="329" spans="1:1" outlineLevel="1" x14ac:dyDescent="0.25">
      <c r="A329" s="12">
        <f t="shared" si="5"/>
        <v>44523</v>
      </c>
    </row>
    <row r="330" spans="1:1" outlineLevel="1" x14ac:dyDescent="0.25">
      <c r="A330" s="12">
        <f t="shared" si="5"/>
        <v>44524</v>
      </c>
    </row>
    <row r="331" spans="1:1" outlineLevel="1" x14ac:dyDescent="0.25">
      <c r="A331" s="12">
        <f t="shared" si="5"/>
        <v>44525</v>
      </c>
    </row>
    <row r="332" spans="1:1" outlineLevel="1" x14ac:dyDescent="0.25">
      <c r="A332" s="12">
        <f t="shared" si="5"/>
        <v>44526</v>
      </c>
    </row>
    <row r="333" spans="1:1" outlineLevel="1" x14ac:dyDescent="0.25">
      <c r="A333" s="12">
        <f t="shared" si="5"/>
        <v>44527</v>
      </c>
    </row>
    <row r="334" spans="1:1" outlineLevel="1" x14ac:dyDescent="0.25">
      <c r="A334" s="12">
        <f t="shared" si="5"/>
        <v>44528</v>
      </c>
    </row>
    <row r="335" spans="1:1" outlineLevel="1" x14ac:dyDescent="0.25">
      <c r="A335" s="12">
        <f t="shared" si="5"/>
        <v>44529</v>
      </c>
    </row>
    <row r="336" spans="1:1" outlineLevel="1" x14ac:dyDescent="0.25">
      <c r="A336" s="12">
        <f t="shared" si="5"/>
        <v>44530</v>
      </c>
    </row>
    <row r="337" spans="1:1" x14ac:dyDescent="0.25">
      <c r="A337" s="12">
        <f t="shared" si="5"/>
        <v>44531</v>
      </c>
    </row>
    <row r="338" spans="1:1" outlineLevel="1" x14ac:dyDescent="0.25">
      <c r="A338" s="12">
        <f t="shared" si="5"/>
        <v>44532</v>
      </c>
    </row>
    <row r="339" spans="1:1" outlineLevel="1" x14ac:dyDescent="0.25">
      <c r="A339" s="12">
        <f t="shared" si="5"/>
        <v>44533</v>
      </c>
    </row>
    <row r="340" spans="1:1" outlineLevel="1" x14ac:dyDescent="0.25">
      <c r="A340" s="12">
        <f t="shared" si="5"/>
        <v>44534</v>
      </c>
    </row>
    <row r="341" spans="1:1" outlineLevel="1" x14ac:dyDescent="0.25">
      <c r="A341" s="12">
        <f t="shared" si="5"/>
        <v>44535</v>
      </c>
    </row>
    <row r="342" spans="1:1" outlineLevel="1" x14ac:dyDescent="0.25">
      <c r="A342" s="12">
        <f t="shared" si="5"/>
        <v>44536</v>
      </c>
    </row>
    <row r="343" spans="1:1" outlineLevel="1" x14ac:dyDescent="0.25">
      <c r="A343" s="12">
        <f t="shared" si="5"/>
        <v>44537</v>
      </c>
    </row>
    <row r="344" spans="1:1" outlineLevel="1" x14ac:dyDescent="0.25">
      <c r="A344" s="12">
        <f t="shared" si="5"/>
        <v>44538</v>
      </c>
    </row>
    <row r="345" spans="1:1" outlineLevel="1" x14ac:dyDescent="0.25">
      <c r="A345" s="12">
        <f t="shared" si="5"/>
        <v>44539</v>
      </c>
    </row>
    <row r="346" spans="1:1" outlineLevel="1" x14ac:dyDescent="0.25">
      <c r="A346" s="12">
        <f t="shared" si="5"/>
        <v>44540</v>
      </c>
    </row>
    <row r="347" spans="1:1" outlineLevel="1" x14ac:dyDescent="0.25">
      <c r="A347" s="12">
        <f t="shared" si="5"/>
        <v>44541</v>
      </c>
    </row>
    <row r="348" spans="1:1" outlineLevel="1" x14ac:dyDescent="0.25">
      <c r="A348" s="12">
        <f t="shared" si="5"/>
        <v>44542</v>
      </c>
    </row>
    <row r="349" spans="1:1" outlineLevel="1" x14ac:dyDescent="0.25">
      <c r="A349" s="12">
        <f t="shared" si="5"/>
        <v>44543</v>
      </c>
    </row>
    <row r="350" spans="1:1" outlineLevel="1" x14ac:dyDescent="0.25">
      <c r="A350" s="12">
        <f t="shared" si="5"/>
        <v>44544</v>
      </c>
    </row>
    <row r="351" spans="1:1" outlineLevel="1" x14ac:dyDescent="0.25">
      <c r="A351" s="12">
        <f t="shared" si="5"/>
        <v>44545</v>
      </c>
    </row>
    <row r="352" spans="1:1" outlineLevel="1" x14ac:dyDescent="0.25">
      <c r="A352" s="12">
        <f t="shared" si="5"/>
        <v>44546</v>
      </c>
    </row>
    <row r="353" spans="1:1" outlineLevel="1" x14ac:dyDescent="0.25">
      <c r="A353" s="12">
        <f t="shared" si="5"/>
        <v>44547</v>
      </c>
    </row>
    <row r="354" spans="1:1" outlineLevel="1" x14ac:dyDescent="0.25">
      <c r="A354" s="12">
        <f t="shared" si="5"/>
        <v>44548</v>
      </c>
    </row>
    <row r="355" spans="1:1" outlineLevel="1" x14ac:dyDescent="0.25">
      <c r="A355" s="12">
        <f t="shared" si="5"/>
        <v>44549</v>
      </c>
    </row>
    <row r="356" spans="1:1" outlineLevel="1" x14ac:dyDescent="0.25">
      <c r="A356" s="12">
        <f t="shared" si="5"/>
        <v>44550</v>
      </c>
    </row>
    <row r="357" spans="1:1" outlineLevel="1" x14ac:dyDescent="0.25">
      <c r="A357" s="12">
        <f t="shared" si="5"/>
        <v>44551</v>
      </c>
    </row>
    <row r="358" spans="1:1" outlineLevel="1" x14ac:dyDescent="0.25">
      <c r="A358" s="12">
        <f t="shared" si="5"/>
        <v>44552</v>
      </c>
    </row>
    <row r="359" spans="1:1" outlineLevel="1" x14ac:dyDescent="0.25">
      <c r="A359" s="12">
        <f t="shared" si="5"/>
        <v>44553</v>
      </c>
    </row>
    <row r="360" spans="1:1" outlineLevel="1" x14ac:dyDescent="0.25">
      <c r="A360" s="12">
        <f t="shared" si="5"/>
        <v>44554</v>
      </c>
    </row>
    <row r="361" spans="1:1" outlineLevel="1" x14ac:dyDescent="0.25">
      <c r="A361" s="12">
        <f t="shared" si="5"/>
        <v>44555</v>
      </c>
    </row>
    <row r="362" spans="1:1" outlineLevel="1" x14ac:dyDescent="0.25">
      <c r="A362" s="12">
        <f t="shared" si="5"/>
        <v>44556</v>
      </c>
    </row>
    <row r="363" spans="1:1" outlineLevel="1" x14ac:dyDescent="0.25">
      <c r="A363" s="12">
        <f t="shared" si="5"/>
        <v>44557</v>
      </c>
    </row>
    <row r="364" spans="1:1" outlineLevel="1" x14ac:dyDescent="0.25">
      <c r="A364" s="12">
        <f t="shared" si="5"/>
        <v>44558</v>
      </c>
    </row>
    <row r="365" spans="1:1" outlineLevel="1" x14ac:dyDescent="0.25">
      <c r="A365" s="12">
        <f t="shared" si="5"/>
        <v>44559</v>
      </c>
    </row>
    <row r="366" spans="1:1" outlineLevel="1" x14ac:dyDescent="0.25">
      <c r="A366" s="12">
        <f>A365+1</f>
        <v>44560</v>
      </c>
    </row>
    <row r="367" spans="1:1" outlineLevel="1" x14ac:dyDescent="0.25">
      <c r="A367" s="12">
        <f t="shared" ref="A367" si="6">A366+1</f>
        <v>44561</v>
      </c>
    </row>
    <row r="368" spans="1:1" x14ac:dyDescent="0.25">
      <c r="A368" s="6"/>
    </row>
  </sheetData>
  <mergeCells count="8">
    <mergeCell ref="X1:Y1"/>
    <mergeCell ref="Z1:AA1"/>
    <mergeCell ref="B1:E1"/>
    <mergeCell ref="F1:I1"/>
    <mergeCell ref="J1:K1"/>
    <mergeCell ref="L1:Q1"/>
    <mergeCell ref="R1:S1"/>
    <mergeCell ref="T1:W1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 xr:uid="{0B1805F8-4598-4DF7-8087-AB8206735A09}">
          <x14:formula1>
            <xm:f>Fonctions!$Y$1:$Y$15</xm:f>
          </x14:formula1>
          <xm:sqref>B3:B367 F3:F367 J3:J367 R3:R367 X3:X367</xm:sqref>
        </x14:dataValidation>
        <x14:dataValidation type="list" allowBlank="1" showInputMessage="1" showErrorMessage="1" xr:uid="{9A9377AD-3B59-4E76-A5BA-19C46512729D}">
          <x14:formula1>
            <xm:f>Fonctions!$O$1:$O$17</xm:f>
          </x14:formula1>
          <xm:sqref>C3:C367 G3:G367</xm:sqref>
        </x14:dataValidation>
        <x14:dataValidation type="list" allowBlank="1" showInputMessage="1" showErrorMessage="1" xr:uid="{7FC9276D-D8C4-4A3F-8CE6-CF32CC00C5DD}">
          <x14:formula1>
            <xm:f>Fonctions!$C$1:$C$16</xm:f>
          </x14:formula1>
          <xm:sqref>D3:E367 H3:I367</xm:sqref>
        </x14:dataValidation>
        <x14:dataValidation type="list" allowBlank="1" showInputMessage="1" showErrorMessage="1" xr:uid="{CEB64BEF-4912-4988-B5F0-F809BECD41DA}">
          <x14:formula1>
            <xm:f>Fonctions!$S$1:$S$16</xm:f>
          </x14:formula1>
          <xm:sqref>K3:K367</xm:sqref>
        </x14:dataValidation>
        <x14:dataValidation type="list" allowBlank="1" showInputMessage="1" showErrorMessage="1" xr:uid="{425405DA-EF59-4BA9-A4AF-E790F3C0C364}">
          <x14:formula1>
            <xm:f>Fonctions!$AA$1:$AA$7</xm:f>
          </x14:formula1>
          <xm:sqref>L3:L367</xm:sqref>
        </x14:dataValidation>
        <x14:dataValidation type="list" allowBlank="1" showInputMessage="1" showErrorMessage="1" xr:uid="{DA7DB75F-1967-4C46-813C-68E7D6E40889}">
          <x14:formula1>
            <xm:f>Fonctions!$K$1:$K$16</xm:f>
          </x14:formula1>
          <xm:sqref>M3:M367</xm:sqref>
        </x14:dataValidation>
        <x14:dataValidation type="list" allowBlank="1" showInputMessage="1" showErrorMessage="1" xr:uid="{8499FB56-B5EB-4007-A45B-23444E88B3C0}">
          <x14:formula1>
            <xm:f>Fonctions!$A$1:$A$16</xm:f>
          </x14:formula1>
          <xm:sqref>N3:Q367 V3:W367</xm:sqref>
        </x14:dataValidation>
        <x14:dataValidation type="list" allowBlank="1" showInputMessage="1" showErrorMessage="1" xr:uid="{ACE641ED-AB23-4319-9D8A-21182E76485C}">
          <x14:formula1>
            <xm:f>Fonctions!$W$1:$W$16</xm:f>
          </x14:formula1>
          <xm:sqref>S3:S367</xm:sqref>
        </x14:dataValidation>
        <x14:dataValidation type="list" allowBlank="1" showInputMessage="1" showErrorMessage="1" xr:uid="{10772D56-E75A-44C2-9BA9-757CA9FB4030}">
          <x14:formula1>
            <xm:f>Fonctions!$AC$1:$AC$7</xm:f>
          </x14:formula1>
          <xm:sqref>T3:T367</xm:sqref>
        </x14:dataValidation>
        <x14:dataValidation type="list" allowBlank="1" showInputMessage="1" showErrorMessage="1" xr:uid="{941D102A-7F82-4154-8C94-19DFEDBE1D8B}">
          <x14:formula1>
            <xm:f>Fonctions!$M$1:$M$16</xm:f>
          </x14:formula1>
          <xm:sqref>U3:U367</xm:sqref>
        </x14:dataValidation>
        <x14:dataValidation type="list" allowBlank="1" showInputMessage="1" showErrorMessage="1" xr:uid="{8166BC56-0121-4AE9-91AF-EE7E09825045}">
          <x14:formula1>
            <xm:f>Fonctions!$Q$1:$Q$16</xm:f>
          </x14:formula1>
          <xm:sqref>Y3:Y367</xm:sqref>
        </x14:dataValidation>
        <x14:dataValidation type="list" allowBlank="1" showInputMessage="1" showErrorMessage="1" xr:uid="{A6AB6B49-1FA6-48FF-9012-B4FEABE25242}">
          <x14:formula1>
            <xm:f>Fonctions!$AE$1:$AE$12</xm:f>
          </x14:formula1>
          <xm:sqref>Z3:Z367</xm:sqref>
        </x14:dataValidation>
        <x14:dataValidation type="list" allowBlank="1" showInputMessage="1" showErrorMessage="1" xr:uid="{E5EF8736-2EF9-4841-88FD-624257017BA4}">
          <x14:formula1>
            <xm:f>Fonctions!$U$1:$U$16</xm:f>
          </x14:formula1>
          <xm:sqref>AA3:AB367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AEB77-3E25-46EB-AAF7-5B63A130B4BF}">
  <dimension ref="A1:G21"/>
  <sheetViews>
    <sheetView tabSelected="1" workbookViewId="0">
      <selection activeCell="G13" sqref="G13:G16"/>
    </sheetView>
  </sheetViews>
  <sheetFormatPr defaultColWidth="11.42578125" defaultRowHeight="15" x14ac:dyDescent="0.25"/>
  <cols>
    <col min="4" max="4" width="2.140625" customWidth="1"/>
  </cols>
  <sheetData>
    <row r="1" spans="1:7" ht="16.5" thickTop="1" thickBot="1" x14ac:dyDescent="0.3">
      <c r="A1" s="28" t="s">
        <v>349</v>
      </c>
      <c r="B1" s="29"/>
      <c r="C1" s="30">
        <v>44228</v>
      </c>
      <c r="D1" s="30"/>
      <c r="E1" s="30"/>
      <c r="F1" s="30"/>
      <c r="G1" s="31"/>
    </row>
    <row r="2" spans="1:7" ht="15.75" thickTop="1" x14ac:dyDescent="0.25">
      <c r="A2" s="38" t="s">
        <v>345</v>
      </c>
      <c r="B2" s="39"/>
      <c r="C2" s="40"/>
      <c r="E2" s="38" t="s">
        <v>346</v>
      </c>
      <c r="F2" s="39"/>
      <c r="G2" s="40"/>
    </row>
    <row r="3" spans="1:7" x14ac:dyDescent="0.25">
      <c r="A3" s="26"/>
      <c r="B3" s="14" t="s">
        <v>10</v>
      </c>
      <c r="C3" t="str">
        <f>INDEX(FdGarde[[C/A VSAV1]:[Stats]],MATCH('Semaine 5'!$C$1,FdGarde[Nom],0),MATCH('Semaine 5'!B3,FdGarde!$B$2:$AC$2,0))</f>
        <v>YZKOCP</v>
      </c>
      <c r="E3" s="26"/>
      <c r="F3" s="13" t="s">
        <v>20</v>
      </c>
      <c r="G3" s="15" t="str">
        <f>INDEX(FdGarde[[C/A VSAV1]:[Stats]],MATCH('Semaine 5'!$C$1,FdGarde[Nom],0),MATCH('Semaine 5'!F3,FdGarde!$B$2:$AC$2,0))</f>
        <v>WHEQTF</v>
      </c>
    </row>
    <row r="4" spans="1:7" x14ac:dyDescent="0.25">
      <c r="A4" s="26"/>
      <c r="B4" s="14" t="s">
        <v>11</v>
      </c>
      <c r="C4" s="15" t="str">
        <f>INDEX(FdGarde[[C/A VSAV1]:[Stats]],MATCH('Semaine 5'!$C$1,FdGarde[Nom],0),MATCH('Semaine 5'!B4,FdGarde!$B$2:$AC$2,0))</f>
        <v>HRCLJUIT</v>
      </c>
      <c r="E4" s="26"/>
      <c r="F4" s="14" t="s">
        <v>21</v>
      </c>
      <c r="G4" s="15" t="str">
        <f>INDEX(FdGarde[[C/A VSAV1]:[Stats]],MATCH('Semaine 5'!$C$1,FdGarde[Nom],0),MATCH('Semaine 5'!F4,FdGarde!$B$2:$AC$2,0))</f>
        <v>GURLKSM</v>
      </c>
    </row>
    <row r="5" spans="1:7" x14ac:dyDescent="0.25">
      <c r="A5" s="26"/>
      <c r="B5" s="14" t="s">
        <v>12</v>
      </c>
      <c r="C5" s="15">
        <f>INDEX(FdGarde[[C/A VSAV1]:[Stats]],MATCH('Semaine 5'!$C$1,FdGarde[Nom],0),MATCH('Semaine 5'!B5,FdGarde!$B$2:$AC$2,0))</f>
        <v>0</v>
      </c>
      <c r="E5" s="26"/>
      <c r="F5" s="13" t="s">
        <v>2</v>
      </c>
      <c r="G5" s="15" t="str">
        <f>INDEX(FdGarde[[C/A VSAV1]:[Stats]],MATCH('Semaine 5'!$C$1,FdGarde[Nom],0),MATCH('Semaine 5'!F5,FdGarde!$B$2:$AC$2,0))</f>
        <v>NKXKXH</v>
      </c>
    </row>
    <row r="6" spans="1:7" ht="15.75" thickBot="1" x14ac:dyDescent="0.3">
      <c r="A6" s="27"/>
      <c r="B6" s="16" t="s">
        <v>13</v>
      </c>
      <c r="C6" s="17">
        <f>INDEX(FdGarde[[C/A VSAV1]:[Stats]],MATCH('Semaine 5'!$C$1,FdGarde[Nom],0),MATCH('Semaine 5'!B6,FdGarde!$B$2:$AC$2,0))</f>
        <v>0</v>
      </c>
      <c r="E6" s="26"/>
      <c r="F6" s="13" t="s">
        <v>23</v>
      </c>
      <c r="G6" s="15">
        <f>INDEX(FdGarde[[C/A VSAV1]:[Stats]],MATCH('Semaine 5'!$C$1,FdGarde[Nom],0),MATCH('Semaine 5'!F6,FdGarde!$B$2:$AC$2,0))</f>
        <v>0</v>
      </c>
    </row>
    <row r="7" spans="1:7" ht="15.75" thickTop="1" x14ac:dyDescent="0.25">
      <c r="A7" s="35" t="s">
        <v>49</v>
      </c>
      <c r="B7" s="36"/>
      <c r="C7" s="37"/>
      <c r="E7" s="26"/>
      <c r="F7" s="13" t="s">
        <v>22</v>
      </c>
      <c r="G7" s="15" t="str">
        <f>INDEX(FdGarde[[C/A VSAV1]:[Stats]],MATCH('Semaine 5'!$C$1,FdGarde[Nom],0),MATCH('Semaine 5'!F7,FdGarde!$B$2:$AC$2,0))</f>
        <v>CS LVBNC JNCS</v>
      </c>
    </row>
    <row r="8" spans="1:7" ht="15.75" thickBot="1" x14ac:dyDescent="0.3">
      <c r="A8" s="26"/>
      <c r="B8" s="14" t="s">
        <v>14</v>
      </c>
      <c r="C8" s="15" t="str">
        <f>INDEX(FdGarde[[C/A VSAV1]:[Stats]],MATCH('Semaine 5'!$C$1,FdGarde[Nom],0),MATCH('Semaine 5'!B8,FdGarde!$B$2:$AC$2,0))</f>
        <v>EHMMAA</v>
      </c>
      <c r="E8" s="27"/>
      <c r="F8" s="18" t="s">
        <v>3</v>
      </c>
      <c r="G8" s="17">
        <f>INDEX(FdGarde[[C/A VSAV1]:[Stats]],MATCH('Semaine 5'!$C$1,FdGarde[Nom],0),MATCH('Semaine 5'!F8,FdGarde!$B$2:$AC$2,0))</f>
        <v>0</v>
      </c>
    </row>
    <row r="9" spans="1:7" ht="15.75" thickTop="1" x14ac:dyDescent="0.25">
      <c r="A9" s="26"/>
      <c r="B9" s="14" t="s">
        <v>15</v>
      </c>
      <c r="C9" s="15" t="str">
        <f>INDEX(FdGarde[[C/A VSAV1]:[Stats]],MATCH('Semaine 5'!$C$1,FdGarde[Nom],0),MATCH('Semaine 5'!B9,FdGarde!$B$2:$AC$2,0))</f>
        <v>IUYYQXQ</v>
      </c>
      <c r="E9" s="35" t="s">
        <v>347</v>
      </c>
      <c r="F9" s="36"/>
      <c r="G9" s="37"/>
    </row>
    <row r="10" spans="1:7" x14ac:dyDescent="0.25">
      <c r="A10" s="26"/>
      <c r="B10" s="14" t="s">
        <v>16</v>
      </c>
      <c r="C10" s="15">
        <f>INDEX(FdGarde[[C/A VSAV1]:[Stats]],MATCH('Semaine 5'!$C$1,FdGarde[Nom],0),MATCH('Semaine 5'!B10,FdGarde!$B$2:$AC$2,0))</f>
        <v>0</v>
      </c>
      <c r="E10" s="26"/>
      <c r="F10" s="13" t="s">
        <v>24</v>
      </c>
      <c r="G10" s="15">
        <f>INDEX(FdGarde[[C/A VSAV1]:[Stats]],MATCH('Semaine 5'!$C$1,FdGarde[Nom],0),MATCH('Semaine 5'!F10,FdGarde!$B$2:$AC$2,0))</f>
        <v>0</v>
      </c>
    </row>
    <row r="11" spans="1:7" ht="15.75" thickBot="1" x14ac:dyDescent="0.3">
      <c r="A11" s="27"/>
      <c r="B11" s="16" t="s">
        <v>17</v>
      </c>
      <c r="C11" s="17">
        <f>INDEX(FdGarde[[C/A VSAV1]:[Stats]],MATCH('Semaine 5'!$C$1,FdGarde[Nom],0),MATCH('Semaine 5'!B11,FdGarde!$B$2:$AC$2,0))</f>
        <v>0</v>
      </c>
      <c r="E11" s="27"/>
      <c r="F11" s="18" t="s">
        <v>25</v>
      </c>
      <c r="G11" s="17">
        <f>INDEX(FdGarde[[C/A VSAV1]:[Stats]],MATCH('Semaine 5'!$C$1,FdGarde[Nom],0),MATCH('Semaine 5'!F11,FdGarde!$B$2:$AC$2,0))</f>
        <v>0</v>
      </c>
    </row>
    <row r="12" spans="1:7" ht="15.75" thickTop="1" x14ac:dyDescent="0.25">
      <c r="A12" s="35" t="s">
        <v>5</v>
      </c>
      <c r="B12" s="36"/>
      <c r="C12" s="37"/>
      <c r="E12" s="35" t="s">
        <v>348</v>
      </c>
      <c r="F12" s="36"/>
      <c r="G12" s="37"/>
    </row>
    <row r="13" spans="1:7" x14ac:dyDescent="0.25">
      <c r="A13" s="26"/>
      <c r="B13" s="13" t="s">
        <v>18</v>
      </c>
      <c r="C13" s="15" t="str">
        <f>INDEX(FdGarde[[C/A VSAV1]:[Stats]],MATCH('Semaine 5'!$C$1,FdGarde[Nom],0),MATCH('Semaine 5'!B13,FdGarde!$B$2:$AC$2,0))</f>
        <v>KK VHTNK QOWB</v>
      </c>
      <c r="E13" s="26"/>
      <c r="F13" s="13" t="s">
        <v>26</v>
      </c>
      <c r="G13" s="15" t="str">
        <f>INDEX(FdGarde[[C/A VSAV1]:[Stats]],MATCH('Semaine 5'!$C$1,FdGarde[Nom],0),MATCH('Semaine 5'!F13,FdGarde!$B$2:$AC$2,0))</f>
        <v>OC LGBIR FADG</v>
      </c>
    </row>
    <row r="14" spans="1:7" ht="15.75" thickBot="1" x14ac:dyDescent="0.3">
      <c r="A14" s="27"/>
      <c r="B14" s="18" t="s">
        <v>19</v>
      </c>
      <c r="C14" s="17" t="str">
        <f>INDEX(FdGarde[[C/A VSAV1]:[Stats]],MATCH('Semaine 5'!$C$1,FdGarde[Nom],0),MATCH('Semaine 5'!B14,FdGarde!$B$2:$AC$2,0))</f>
        <v>WVOWEM</v>
      </c>
      <c r="E14" s="26"/>
      <c r="F14" s="13" t="s">
        <v>27</v>
      </c>
      <c r="G14" s="15" t="str">
        <f>INDEX(FdGarde[[C/A VSAV1]:[Stats]],MATCH('Semaine 5'!$C$1,FdGarde[Nom],0),MATCH('Semaine 5'!F14,FdGarde!$B$2:$AC$2,0))</f>
        <v>QTDAUK</v>
      </c>
    </row>
    <row r="15" spans="1:7" ht="15.75" thickTop="1" x14ac:dyDescent="0.25">
      <c r="A15" s="35" t="s">
        <v>6</v>
      </c>
      <c r="B15" s="36"/>
      <c r="C15" s="37"/>
      <c r="E15" s="26"/>
      <c r="F15" s="13" t="s">
        <v>28</v>
      </c>
      <c r="G15" s="15" t="str">
        <f>INDEX(FdGarde[[C/A VSAV1]:[Stats]],MATCH('Semaine 5'!$C$1,FdGarde[Nom],0),MATCH('Semaine 5'!F15,FdGarde!$B$2:$AC$2,0))</f>
        <v>TSJUEIE</v>
      </c>
    </row>
    <row r="16" spans="1:7" ht="15.75" thickBot="1" x14ac:dyDescent="0.3">
      <c r="A16" s="26"/>
      <c r="B16" s="13" t="s">
        <v>30</v>
      </c>
      <c r="C16" s="15" t="str">
        <f>INDEX(FdGarde[[C/A VSAV1]:[Stats]],MATCH('Semaine 5'!$C$1,FdGarde[Nom],0),MATCH('Semaine 5'!B16,FdGarde!$B$2:$AC$2,0))</f>
        <v>JX LVCBJ JAPU</v>
      </c>
      <c r="E16" s="27"/>
      <c r="F16" s="18" t="s">
        <v>29</v>
      </c>
      <c r="G16" s="17">
        <f>INDEX(FdGarde[[C/A VSAV1]:[Stats]],MATCH('Semaine 5'!$C$1,FdGarde[Nom],0),MATCH('Semaine 5'!F16,FdGarde!$B$2:$AC$2,0))</f>
        <v>0</v>
      </c>
    </row>
    <row r="17" spans="1:7" ht="16.5" thickTop="1" thickBot="1" x14ac:dyDescent="0.3">
      <c r="A17" s="27"/>
      <c r="B17" s="18" t="s">
        <v>31</v>
      </c>
      <c r="C17" s="17" t="str">
        <f>INDEX(FdGarde[[C/A VSAV1]:[Stats]],MATCH('Semaine 5'!$C$1,FdGarde[Nom],0),MATCH('Semaine 5'!B17,FdGarde!$B$2:$AC$2,0))</f>
        <v>QUEAJPQ</v>
      </c>
      <c r="E17" s="32" t="s">
        <v>350</v>
      </c>
      <c r="F17" s="33"/>
      <c r="G17" s="34"/>
    </row>
    <row r="18" spans="1:7" ht="16.5" thickTop="1" thickBot="1" x14ac:dyDescent="0.3">
      <c r="A18" s="35" t="s">
        <v>8</v>
      </c>
      <c r="B18" s="36"/>
      <c r="C18" s="37"/>
      <c r="E18" s="23"/>
      <c r="F18" s="24"/>
      <c r="G18" s="25"/>
    </row>
    <row r="19" spans="1:7" ht="15.75" thickTop="1" x14ac:dyDescent="0.25">
      <c r="A19" s="26"/>
      <c r="B19" s="13" t="s">
        <v>32</v>
      </c>
      <c r="C19" s="15" t="str">
        <f>INDEX(FdGarde[[C/A VSAV1]:[Stats]],MATCH('Semaine 5'!$C$1,FdGarde[Nom],0),MATCH('Semaine 5'!B19,FdGarde!$B$2:$AC$2,0))</f>
        <v>KIPPPN</v>
      </c>
      <c r="E19" s="32" t="s">
        <v>351</v>
      </c>
      <c r="F19" s="33"/>
      <c r="G19" s="34"/>
    </row>
    <row r="20" spans="1:7" ht="15.75" thickBot="1" x14ac:dyDescent="0.3">
      <c r="A20" s="27"/>
      <c r="B20" s="18" t="s">
        <v>33</v>
      </c>
      <c r="C20" s="17" t="str">
        <f>INDEX(FdGarde[[C/A VSAV1]:[Stats]],MATCH('Semaine 5'!$C$1,FdGarde[Nom],0),MATCH('Semaine 5'!B20,FdGarde!$B$2:$AC$2,0))</f>
        <v>QETDQQKG</v>
      </c>
      <c r="E20" s="23"/>
      <c r="F20" s="24"/>
      <c r="G20" s="25"/>
    </row>
    <row r="21" spans="1:7" ht="15.75" thickTop="1" x14ac:dyDescent="0.25"/>
  </sheetData>
  <mergeCells count="22">
    <mergeCell ref="A2:C2"/>
    <mergeCell ref="E10:E11"/>
    <mergeCell ref="A3:A6"/>
    <mergeCell ref="A8:A11"/>
    <mergeCell ref="A13:A14"/>
    <mergeCell ref="A16:A17"/>
    <mergeCell ref="E20:G20"/>
    <mergeCell ref="E13:E16"/>
    <mergeCell ref="A1:B1"/>
    <mergeCell ref="C1:G1"/>
    <mergeCell ref="E17:G17"/>
    <mergeCell ref="E19:G19"/>
    <mergeCell ref="E18:G18"/>
    <mergeCell ref="A7:C7"/>
    <mergeCell ref="A12:C12"/>
    <mergeCell ref="A15:C15"/>
    <mergeCell ref="A18:C18"/>
    <mergeCell ref="A19:A20"/>
    <mergeCell ref="E2:G2"/>
    <mergeCell ref="E9:G9"/>
    <mergeCell ref="E12:G12"/>
    <mergeCell ref="E3:E8"/>
  </mergeCells>
  <pageMargins left="0.7" right="0.7" top="0.75" bottom="0.75" header="0.3" footer="0.3"/>
  <pageSetup paperSize="9" orientation="portrait" horizontalDpi="360" verticalDpi="36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36C0CB5A4C3249B55E730FEF05752F" ma:contentTypeVersion="6" ma:contentTypeDescription="Crée un document." ma:contentTypeScope="" ma:versionID="74317eaec4328685010fb3ad3af3c1ef">
  <xsd:schema xmlns:xsd="http://www.w3.org/2001/XMLSchema" xmlns:xs="http://www.w3.org/2001/XMLSchema" xmlns:p="http://schemas.microsoft.com/office/2006/metadata/properties" xmlns:ns2="52774a68-4f18-46bd-afdf-b4c9c71c2e01" targetNamespace="http://schemas.microsoft.com/office/2006/metadata/properties" ma:root="true" ma:fieldsID="d2bbb7d6d9a4329f8c4fac464dad66d4" ns2:_="">
    <xsd:import namespace="52774a68-4f18-46bd-afdf-b4c9c71c2e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774a68-4f18-46bd-afdf-b4c9c71c2e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2552807-9F8F-4556-865E-B96EB29AF1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774a68-4f18-46bd-afdf-b4c9c71c2e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791FE3-65CE-40B2-9E85-A1D27A8850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DE6F8F-D296-4960-BC16-C7E74B4CD7B6}">
  <ds:schemaRefs>
    <ds:schemaRef ds:uri="http://purl.org/dc/elements/1.1/"/>
    <ds:schemaRef ds:uri="http://schemas.microsoft.com/office/2006/documentManagement/types"/>
    <ds:schemaRef ds:uri="http://purl.org/dc/terms/"/>
    <ds:schemaRef ds:uri="52774a68-4f18-46bd-afdf-b4c9c71c2e01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Fonctions</vt:lpstr>
      <vt:lpstr>FdGarde</vt:lpstr>
      <vt:lpstr>Semaine 5</vt:lpstr>
      <vt:lpstr>An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Jacques Donzel-Gargand</dc:creator>
  <cp:keywords/>
  <dc:description/>
  <cp:lastModifiedBy>h2so4</cp:lastModifiedBy>
  <cp:revision/>
  <dcterms:created xsi:type="dcterms:W3CDTF">2021-01-17T09:25:20Z</dcterms:created>
  <dcterms:modified xsi:type="dcterms:W3CDTF">2021-02-02T09:57:54Z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0x0101004F36C0CB5A4C3249B55E730FEF05752F</vt:lpwstr>
  </property>
</Properties>
</file>