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4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2853AE38-2624-4F5D-9DB3-34C52A274750}" xr6:coauthVersionLast="45" xr6:coauthVersionMax="45" xr10:uidLastSave="{00000000-0000-0000-0000-000000000000}"/>
  <bookViews>
    <workbookView xWindow="2685" yWindow="2685" windowWidth="21600" windowHeight="11835" xr2:uid="{2266E957-6FBF-4BFE-B85F-830D4AE6864A}"/>
  </bookViews>
  <sheets>
    <sheet name="export1" sheetId="4" r:id="rId1"/>
    <sheet name="Saisie" sheetId="1" r:id="rId2"/>
    <sheet name="Export" sheetId="2" r:id="rId3"/>
  </sheets>
  <definedNames>
    <definedName name="ExternalData_1" localSheetId="0" hidden="1">export1!$A$1:$G$16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G6" i="1" l="1"/>
  <c r="G7" i="1"/>
  <c r="G8" i="1"/>
  <c r="G9" i="1"/>
  <c r="G10" i="1"/>
  <c r="G11" i="1"/>
  <c r="G12" i="1"/>
  <c r="G5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8F45D1BB-D871-4712-8040-7F7CB54C0B95}" keepAlive="1" name="Query - Tableau1" description="Connection to the 'Tableau1' query in the workbook." type="5" refreshedVersion="6" background="1" saveData="1">
    <dbPr connection="Provider=Microsoft.Mashup.OleDb.1;Data Source=$Workbook$;Location=Tableau1;Extended Properties=&quot;&quot;" command="SELECT * FROM [Tableau1]"/>
  </connection>
</connections>
</file>

<file path=xl/sharedStrings.xml><?xml version="1.0" encoding="utf-8"?>
<sst xmlns="http://schemas.openxmlformats.org/spreadsheetml/2006/main" count="130" uniqueCount="25">
  <si>
    <t>Date saisie</t>
  </si>
  <si>
    <t>Numéro de facture</t>
  </si>
  <si>
    <t>Fournisseur</t>
  </si>
  <si>
    <t>date de facture</t>
  </si>
  <si>
    <t>prix HT</t>
  </si>
  <si>
    <t>Contrôle</t>
  </si>
  <si>
    <t>Bois</t>
  </si>
  <si>
    <t>Acier</t>
  </si>
  <si>
    <t>Béton</t>
  </si>
  <si>
    <t>Matériaux divers</t>
  </si>
  <si>
    <t>125-20002492</t>
  </si>
  <si>
    <t>FACT2020116</t>
  </si>
  <si>
    <t>35036</t>
  </si>
  <si>
    <t>35037</t>
  </si>
  <si>
    <t>3S95886</t>
  </si>
  <si>
    <t>BS80356</t>
  </si>
  <si>
    <t>ES40305</t>
  </si>
  <si>
    <t>40303</t>
  </si>
  <si>
    <t>Exemple A</t>
  </si>
  <si>
    <t>Exemple B</t>
  </si>
  <si>
    <t>Exemple C</t>
  </si>
  <si>
    <t>Exemple D</t>
  </si>
  <si>
    <t>Exemple E</t>
  </si>
  <si>
    <t>Ventilation</t>
  </si>
  <si>
    <t>Famille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</si>
</sst>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6" fontId="0" fillId="0" borderId="0" xfId="0" applyNumberFormat="1"/>
    <xf numFmtId="22" fontId="0" fillId="0" borderId="0" xfId="0" applyNumberFormat="1"/>
    <xf numFmtId="0" fontId="0" fillId="0" borderId="0" xfId="0" applyNumberFormat="1"/>
  </cellXfs>
  <cellStyles count="1">
    <cellStyle name="Normal" xfId="0" builtinId="0"/>
  </cellStyles>
  <dxfs count="9">
    <dxf>
      <numFmt numFmtId="0" formatCode="General"/>
    </dxf>
    <dxf>
      <numFmt numFmtId="27" formatCode="dd/mm/yyyy\ hh:mm"/>
    </dxf>
    <dxf>
      <numFmt numFmtId="0" formatCode="General"/>
    </dxf>
    <dxf>
      <numFmt numFmtId="0" formatCode="General"/>
    </dxf>
    <dxf>
      <numFmt numFmtId="27" formatCode="dd/mm/yyyy\ hh:mm"/>
    </dxf>
    <dxf>
      <numFmt numFmtId="21" formatCode="dd\-mmm"/>
    </dxf>
    <dxf>
      <numFmt numFmtId="21" formatCode="dd\-mmm"/>
    </dxf>
    <dxf>
      <numFmt numFmtId="21" formatCode="dd\-mmm"/>
    </dxf>
    <dxf>
      <numFmt numFmtId="21" formatCode="dd\-mmm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ExternalData_1" connectionId="1" xr16:uid="{10EFCCB5-1B19-472B-9F6B-7968CC6C6F13}" autoFormatId="16" applyNumberFormats="0" applyBorderFormats="0" applyFontFormats="0" applyPatternFormats="0" applyAlignmentFormats="0" applyWidthHeightFormats="0">
  <queryTableRefresh nextId="10">
    <queryTableFields count="7">
      <queryTableField id="1" name="Date saisie" tableColumnId="1"/>
      <queryTableField id="2" name="Numéro de facture" tableColumnId="2"/>
      <queryTableField id="3" name="Fournisseur" tableColumnId="3"/>
      <queryTableField id="4" name="date de facture" tableColumnId="4"/>
      <queryTableField id="5" name="prix HT" tableColumnId="5"/>
      <queryTableField id="8" name="Ventilation" tableColumnId="8"/>
      <queryTableField id="9" name="Famille" tableColumnId="9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6ADA1422-7160-4732-AC52-5C3539553287}" name="Tableau1_2" displayName="Tableau1_2" ref="A1:G16" tableType="queryTable" totalsRowShown="0">
  <autoFilter ref="A1:G16" xr:uid="{4E3183EA-653D-4424-AE40-EC77782558FD}"/>
  <tableColumns count="7">
    <tableColumn id="1" xr3:uid="{23312BCD-F46B-4B9C-8F02-1F7B0061E555}" uniqueName="1" name="Date saisie" queryTableFieldId="1" dataDxfId="4"/>
    <tableColumn id="2" xr3:uid="{F43A4390-14EB-4D6C-ABAD-278F1558B75F}" uniqueName="2" name="Numéro de facture" queryTableFieldId="2" dataDxfId="3"/>
    <tableColumn id="3" xr3:uid="{16188BB5-4B39-45F4-94B3-3820992DE514}" uniqueName="3" name="Fournisseur" queryTableFieldId="3" dataDxfId="2"/>
    <tableColumn id="4" xr3:uid="{32834162-18B7-464D-AE4D-A0359BEE9AAE}" uniqueName="4" name="date de facture" queryTableFieldId="4" dataDxfId="1"/>
    <tableColumn id="5" xr3:uid="{EA517935-DDD0-431C-B26B-9CCB2B86931F}" uniqueName="5" name="prix HT" queryTableFieldId="5"/>
    <tableColumn id="8" xr3:uid="{DE3BB48C-61FC-4B96-84D8-6A926A77B3BA}" uniqueName="8" name="Ventilation" queryTableFieldId="8"/>
    <tableColumn id="9" xr3:uid="{4B53AD73-1F23-4976-9DE0-ADAC328986F5}" uniqueName="9" name="Famille" queryTableFieldId="9" dataDxfId="0"/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CD36FB-0D69-489D-968D-9EE18AFFD25C}" name="Tableau1" displayName="Tableau1" ref="B4:K12" totalsRowShown="0">
  <autoFilter ref="B4:K12" xr:uid="{7FA85465-983E-4584-8A3F-8A43C1DD1B85}"/>
  <tableColumns count="10">
    <tableColumn id="1" xr3:uid="{3DDB3068-6D1A-4FF3-8617-A787CF39F279}" name="Date saisie" dataDxfId="8"/>
    <tableColumn id="2" xr3:uid="{A0E3587E-6643-4057-8361-A1299AC5EC6F}" name="Numéro de facture"/>
    <tableColumn id="3" xr3:uid="{9575EC49-987D-4163-8E05-5A7F258CEB25}" name="Fournisseur"/>
    <tableColumn id="4" xr3:uid="{93AE4F10-64B6-4FBB-B085-6182740F7AD3}" name="date de facture" dataDxfId="7"/>
    <tableColumn id="5" xr3:uid="{498BA648-3DCF-4243-80AB-49C947B1279E}" name="prix HT"/>
    <tableColumn id="6" xr3:uid="{671EDE30-F361-456B-804F-12A7C6242791}" name="Contrôle">
      <calculatedColumnFormula>F5-SUM(H5:K5)</calculatedColumnFormula>
    </tableColumn>
    <tableColumn id="7" xr3:uid="{F9B4F5AF-9D40-4E15-B566-FBA458305724}" name="Bois"/>
    <tableColumn id="8" xr3:uid="{CF75F937-2638-4E3C-A48E-780576053E73}" name="Acier"/>
    <tableColumn id="9" xr3:uid="{F3135222-A8C0-4D79-AA23-1E4B147DDA64}" name="Béton"/>
    <tableColumn id="10" xr3:uid="{664BAAE2-6082-4941-80BC-B04AFECB9430}" name="Matériaux divers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E5550571-301D-4C17-9B86-CCCB8849E238}" name="Tableau2" displayName="Tableau2" ref="B4:H19" totalsRowShown="0">
  <autoFilter ref="B4:H19" xr:uid="{24F457C5-1350-4779-B2CE-3A0EFFA7F2FA}"/>
  <tableColumns count="7">
    <tableColumn id="1" xr3:uid="{30282413-D87B-4E06-939E-75D8F7B2BBF2}" name="Date saisie" dataDxfId="6"/>
    <tableColumn id="2" xr3:uid="{A075B90E-BB4C-4EFD-91C1-7E84C56F5741}" name="Numéro de facture"/>
    <tableColumn id="3" xr3:uid="{7FCE6D4B-2FF0-41C3-943D-4074EE18B09D}" name="Fournisseur"/>
    <tableColumn id="4" xr3:uid="{E14140DC-56D1-4D45-A89F-7EDE624148BE}" name="date de facture" dataDxfId="5"/>
    <tableColumn id="5" xr3:uid="{16975CB5-E3FC-46C5-B043-D0F1BC8B8D08}" name="prix HT"/>
    <tableColumn id="6" xr3:uid="{1DD615CC-EA16-411F-B302-3702AD3373C9}" name="Ventilation"/>
    <tableColumn id="7" xr3:uid="{6DA4C977-AFF7-4E6A-AA01-18577A25FCCE}" name="Famill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078F4DA-3BAD-4B9E-88DE-F7A7C443D7AC}">
  <dimension ref="A1:G16"/>
  <sheetViews>
    <sheetView tabSelected="1" workbookViewId="0">
      <selection activeCell="C25" sqref="C25"/>
    </sheetView>
  </sheetViews>
  <sheetFormatPr defaultRowHeight="15" x14ac:dyDescent="0.25"/>
  <cols>
    <col min="1" max="1" width="15.85546875" bestFit="1" customWidth="1"/>
    <col min="2" max="2" width="20.28515625" bestFit="1" customWidth="1"/>
    <col min="3" max="3" width="13.7109375" bestFit="1" customWidth="1"/>
    <col min="4" max="4" width="16.85546875" bestFit="1" customWidth="1"/>
    <col min="5" max="5" width="9.42578125" bestFit="1" customWidth="1"/>
    <col min="6" max="6" width="13.28515625" bestFit="1" customWidth="1"/>
    <col min="7" max="8" width="16" bestFit="1" customWidth="1"/>
    <col min="9" max="9" width="8.42578125" bestFit="1" customWidth="1"/>
  </cols>
  <sheetData>
    <row r="1" spans="1:7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23</v>
      </c>
      <c r="G1" t="s">
        <v>24</v>
      </c>
    </row>
    <row r="2" spans="1:7" x14ac:dyDescent="0.25">
      <c r="A2" s="2">
        <v>44180</v>
      </c>
      <c r="B2" s="3" t="s">
        <v>10</v>
      </c>
      <c r="C2" s="3" t="s">
        <v>18</v>
      </c>
      <c r="D2" s="2">
        <v>44196</v>
      </c>
      <c r="E2">
        <v>440.33</v>
      </c>
      <c r="F2">
        <v>440.33</v>
      </c>
      <c r="G2" s="3" t="s">
        <v>6</v>
      </c>
    </row>
    <row r="3" spans="1:7" x14ac:dyDescent="0.25">
      <c r="A3" s="2">
        <v>44180</v>
      </c>
      <c r="B3" s="3" t="s">
        <v>11</v>
      </c>
      <c r="C3" s="3" t="s">
        <v>19</v>
      </c>
      <c r="D3" s="2">
        <v>44196</v>
      </c>
      <c r="E3">
        <v>13175.6</v>
      </c>
      <c r="F3">
        <v>325.44</v>
      </c>
      <c r="G3" s="3" t="s">
        <v>6</v>
      </c>
    </row>
    <row r="4" spans="1:7" x14ac:dyDescent="0.25">
      <c r="A4" s="2">
        <v>44180</v>
      </c>
      <c r="B4" s="3" t="s">
        <v>11</v>
      </c>
      <c r="C4" s="3" t="s">
        <v>19</v>
      </c>
      <c r="D4" s="2">
        <v>44196</v>
      </c>
      <c r="E4">
        <v>13175.6</v>
      </c>
      <c r="F4">
        <v>8447.23</v>
      </c>
      <c r="G4" s="3" t="s">
        <v>7</v>
      </c>
    </row>
    <row r="5" spans="1:7" x14ac:dyDescent="0.25">
      <c r="A5" s="2">
        <v>44180</v>
      </c>
      <c r="B5" s="3" t="s">
        <v>11</v>
      </c>
      <c r="C5" s="3" t="s">
        <v>19</v>
      </c>
      <c r="D5" s="2">
        <v>44196</v>
      </c>
      <c r="E5">
        <v>13175.6</v>
      </c>
      <c r="F5">
        <v>3200</v>
      </c>
      <c r="G5" s="3" t="s">
        <v>8</v>
      </c>
    </row>
    <row r="6" spans="1:7" x14ac:dyDescent="0.25">
      <c r="A6" s="2">
        <v>44180</v>
      </c>
      <c r="B6" s="3" t="s">
        <v>11</v>
      </c>
      <c r="C6" s="3" t="s">
        <v>19</v>
      </c>
      <c r="D6" s="2">
        <v>44196</v>
      </c>
      <c r="E6">
        <v>13175.6</v>
      </c>
      <c r="F6">
        <v>1202.93</v>
      </c>
      <c r="G6" s="3" t="s">
        <v>9</v>
      </c>
    </row>
    <row r="7" spans="1:7" x14ac:dyDescent="0.25">
      <c r="A7" s="2">
        <v>44180</v>
      </c>
      <c r="B7" s="3" t="s">
        <v>12</v>
      </c>
      <c r="C7" s="3" t="s">
        <v>20</v>
      </c>
      <c r="D7" s="2">
        <v>44196</v>
      </c>
      <c r="E7">
        <v>71.239999999999995</v>
      </c>
      <c r="F7">
        <v>50.2</v>
      </c>
      <c r="G7" s="3" t="s">
        <v>7</v>
      </c>
    </row>
    <row r="8" spans="1:7" x14ac:dyDescent="0.25">
      <c r="A8" s="2">
        <v>44180</v>
      </c>
      <c r="B8" s="3" t="s">
        <v>12</v>
      </c>
      <c r="C8" s="3" t="s">
        <v>20</v>
      </c>
      <c r="D8" s="2">
        <v>44196</v>
      </c>
      <c r="E8">
        <v>71.239999999999995</v>
      </c>
      <c r="F8">
        <v>21.04</v>
      </c>
      <c r="G8" s="3" t="s">
        <v>9</v>
      </c>
    </row>
    <row r="9" spans="1:7" x14ac:dyDescent="0.25">
      <c r="A9" s="2">
        <v>44173</v>
      </c>
      <c r="B9" s="3" t="s">
        <v>13</v>
      </c>
      <c r="C9" s="3" t="s">
        <v>21</v>
      </c>
      <c r="D9" s="2">
        <v>44165</v>
      </c>
      <c r="E9">
        <v>38</v>
      </c>
      <c r="F9">
        <v>38</v>
      </c>
      <c r="G9" s="3" t="s">
        <v>8</v>
      </c>
    </row>
    <row r="10" spans="1:7" x14ac:dyDescent="0.25">
      <c r="A10" s="2">
        <v>44173</v>
      </c>
      <c r="B10" s="3" t="s">
        <v>14</v>
      </c>
      <c r="C10" s="3" t="s">
        <v>21</v>
      </c>
      <c r="D10" s="2">
        <v>44165</v>
      </c>
      <c r="E10">
        <v>41.95</v>
      </c>
      <c r="F10">
        <v>41.95</v>
      </c>
      <c r="G10" s="3" t="s">
        <v>6</v>
      </c>
    </row>
    <row r="11" spans="1:7" x14ac:dyDescent="0.25">
      <c r="A11" s="2">
        <v>44161</v>
      </c>
      <c r="B11" s="3" t="s">
        <v>15</v>
      </c>
      <c r="C11" s="3" t="s">
        <v>19</v>
      </c>
      <c r="D11" s="2">
        <v>44165</v>
      </c>
      <c r="E11">
        <v>71.97</v>
      </c>
      <c r="F11">
        <v>71.97</v>
      </c>
      <c r="G11" s="3" t="s">
        <v>7</v>
      </c>
    </row>
    <row r="12" spans="1:7" x14ac:dyDescent="0.25">
      <c r="A12" s="2">
        <v>44161</v>
      </c>
      <c r="B12" s="3" t="s">
        <v>16</v>
      </c>
      <c r="C12" s="3" t="s">
        <v>22</v>
      </c>
      <c r="D12" s="2">
        <v>44165</v>
      </c>
      <c r="E12">
        <v>119.1</v>
      </c>
      <c r="F12">
        <v>49.35</v>
      </c>
      <c r="G12" s="3" t="s">
        <v>6</v>
      </c>
    </row>
    <row r="13" spans="1:7" x14ac:dyDescent="0.25">
      <c r="A13" s="2">
        <v>44161</v>
      </c>
      <c r="B13" s="3" t="s">
        <v>16</v>
      </c>
      <c r="C13" s="3" t="s">
        <v>22</v>
      </c>
      <c r="D13" s="2">
        <v>44165</v>
      </c>
      <c r="E13">
        <v>119.1</v>
      </c>
      <c r="F13">
        <v>60</v>
      </c>
      <c r="G13" s="3" t="s">
        <v>8</v>
      </c>
    </row>
    <row r="14" spans="1:7" x14ac:dyDescent="0.25">
      <c r="A14" s="2">
        <v>44161</v>
      </c>
      <c r="B14" s="3" t="s">
        <v>16</v>
      </c>
      <c r="C14" s="3" t="s">
        <v>22</v>
      </c>
      <c r="D14" s="2">
        <v>44165</v>
      </c>
      <c r="E14">
        <v>119.1</v>
      </c>
      <c r="F14">
        <v>9.75</v>
      </c>
      <c r="G14" s="3" t="s">
        <v>9</v>
      </c>
    </row>
    <row r="15" spans="1:7" x14ac:dyDescent="0.25">
      <c r="A15" s="2">
        <v>44161</v>
      </c>
      <c r="B15" s="3" t="s">
        <v>17</v>
      </c>
      <c r="C15" s="3" t="s">
        <v>20</v>
      </c>
      <c r="D15" s="2">
        <v>44165</v>
      </c>
      <c r="E15">
        <v>1250.81</v>
      </c>
      <c r="F15">
        <v>1080</v>
      </c>
      <c r="G15" s="3" t="s">
        <v>8</v>
      </c>
    </row>
    <row r="16" spans="1:7" x14ac:dyDescent="0.25">
      <c r="A16" s="2">
        <v>44161</v>
      </c>
      <c r="B16" s="3" t="s">
        <v>17</v>
      </c>
      <c r="C16" s="3" t="s">
        <v>20</v>
      </c>
      <c r="D16" s="2">
        <v>44165</v>
      </c>
      <c r="E16">
        <v>1250.81</v>
      </c>
      <c r="F16">
        <v>170.81</v>
      </c>
      <c r="G16" s="3" t="s">
        <v>9</v>
      </c>
    </row>
  </sheetData>
  <phoneticPr fontId="1" type="noConversion"/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8A0A204-66E0-4073-8594-4B76DA747BAD}">
  <dimension ref="B4:K16"/>
  <sheetViews>
    <sheetView workbookViewId="0">
      <selection activeCell="F8" sqref="F8"/>
    </sheetView>
  </sheetViews>
  <sheetFormatPr defaultColWidth="11.42578125" defaultRowHeight="15" x14ac:dyDescent="0.25"/>
  <cols>
    <col min="2" max="2" width="12.7109375" customWidth="1"/>
    <col min="3" max="3" width="19.85546875" customWidth="1"/>
    <col min="4" max="4" width="13.5703125" customWidth="1"/>
    <col min="5" max="5" width="16.5703125" customWidth="1"/>
    <col min="11" max="11" width="18.140625" customWidth="1"/>
  </cols>
  <sheetData>
    <row r="4" spans="2:11" x14ac:dyDescent="0.25">
      <c r="B4" t="s">
        <v>0</v>
      </c>
      <c r="C4" t="s">
        <v>1</v>
      </c>
      <c r="D4" t="s">
        <v>2</v>
      </c>
      <c r="E4" t="s">
        <v>3</v>
      </c>
      <c r="F4" t="s">
        <v>4</v>
      </c>
      <c r="G4" t="s">
        <v>5</v>
      </c>
      <c r="H4" t="s">
        <v>6</v>
      </c>
      <c r="I4" t="s">
        <v>7</v>
      </c>
      <c r="J4" t="s">
        <v>8</v>
      </c>
      <c r="K4" t="s">
        <v>9</v>
      </c>
    </row>
    <row r="5" spans="2:11" x14ac:dyDescent="0.25">
      <c r="B5" s="1">
        <v>44180</v>
      </c>
      <c r="C5" t="s">
        <v>10</v>
      </c>
      <c r="D5" t="s">
        <v>18</v>
      </c>
      <c r="E5" s="1">
        <v>44196</v>
      </c>
      <c r="F5">
        <v>440.33</v>
      </c>
      <c r="G5">
        <f>F5-SUM(H5:K5)</f>
        <v>0</v>
      </c>
      <c r="H5">
        <v>440.33</v>
      </c>
    </row>
    <row r="6" spans="2:11" x14ac:dyDescent="0.25">
      <c r="B6" s="1">
        <v>44180</v>
      </c>
      <c r="C6" t="s">
        <v>11</v>
      </c>
      <c r="D6" t="s">
        <v>19</v>
      </c>
      <c r="E6" s="1">
        <v>44196</v>
      </c>
      <c r="F6">
        <v>13175.6</v>
      </c>
      <c r="G6">
        <f t="shared" ref="G6:G12" si="0">F6-SUM(H6:K6)</f>
        <v>0</v>
      </c>
      <c r="H6">
        <v>325.44</v>
      </c>
      <c r="I6">
        <v>8447.23</v>
      </c>
      <c r="J6">
        <v>3200</v>
      </c>
      <c r="K6">
        <v>1202.93</v>
      </c>
    </row>
    <row r="7" spans="2:11" x14ac:dyDescent="0.25">
      <c r="B7" s="1">
        <v>44180</v>
      </c>
      <c r="C7" t="s">
        <v>12</v>
      </c>
      <c r="D7" t="s">
        <v>20</v>
      </c>
      <c r="E7" s="1">
        <v>44196</v>
      </c>
      <c r="F7">
        <v>71.239999999999995</v>
      </c>
      <c r="G7">
        <f t="shared" si="0"/>
        <v>0</v>
      </c>
      <c r="I7">
        <v>50.2</v>
      </c>
      <c r="K7">
        <v>21.04</v>
      </c>
    </row>
    <row r="8" spans="2:11" x14ac:dyDescent="0.25">
      <c r="B8" s="1">
        <v>44173</v>
      </c>
      <c r="C8" t="s">
        <v>13</v>
      </c>
      <c r="D8" t="s">
        <v>21</v>
      </c>
      <c r="E8" s="1">
        <v>44165</v>
      </c>
      <c r="F8">
        <v>38</v>
      </c>
      <c r="G8">
        <f t="shared" si="0"/>
        <v>0</v>
      </c>
      <c r="J8">
        <v>38</v>
      </c>
    </row>
    <row r="9" spans="2:11" x14ac:dyDescent="0.25">
      <c r="B9" s="1">
        <v>44173</v>
      </c>
      <c r="C9" t="s">
        <v>14</v>
      </c>
      <c r="D9" t="s">
        <v>21</v>
      </c>
      <c r="E9" s="1">
        <v>44165</v>
      </c>
      <c r="F9">
        <v>41.95</v>
      </c>
      <c r="G9">
        <f t="shared" si="0"/>
        <v>0</v>
      </c>
      <c r="H9">
        <v>41.95</v>
      </c>
    </row>
    <row r="10" spans="2:11" x14ac:dyDescent="0.25">
      <c r="B10" s="1">
        <v>44161</v>
      </c>
      <c r="C10" t="s">
        <v>15</v>
      </c>
      <c r="D10" t="s">
        <v>19</v>
      </c>
      <c r="E10" s="1">
        <v>44165</v>
      </c>
      <c r="F10">
        <v>71.97</v>
      </c>
      <c r="G10">
        <f t="shared" si="0"/>
        <v>0</v>
      </c>
      <c r="I10">
        <v>71.97</v>
      </c>
    </row>
    <row r="11" spans="2:11" x14ac:dyDescent="0.25">
      <c r="B11" s="1">
        <v>44161</v>
      </c>
      <c r="C11" t="s">
        <v>16</v>
      </c>
      <c r="D11" t="s">
        <v>22</v>
      </c>
      <c r="E11" s="1">
        <v>44165</v>
      </c>
      <c r="F11">
        <v>119.1</v>
      </c>
      <c r="G11">
        <f t="shared" si="0"/>
        <v>0</v>
      </c>
      <c r="H11">
        <v>49.35</v>
      </c>
      <c r="J11">
        <v>60</v>
      </c>
      <c r="K11">
        <v>9.75</v>
      </c>
    </row>
    <row r="12" spans="2:11" x14ac:dyDescent="0.25">
      <c r="B12" s="1">
        <v>44161</v>
      </c>
      <c r="C12" t="s">
        <v>17</v>
      </c>
      <c r="D12" t="s">
        <v>20</v>
      </c>
      <c r="E12" s="1">
        <v>44165</v>
      </c>
      <c r="F12">
        <v>1250.81</v>
      </c>
      <c r="G12">
        <f t="shared" si="0"/>
        <v>0</v>
      </c>
      <c r="J12">
        <v>1080</v>
      </c>
      <c r="K12">
        <v>170.81</v>
      </c>
    </row>
    <row r="13" spans="2:11" x14ac:dyDescent="0.25">
      <c r="B13" s="1"/>
    </row>
    <row r="14" spans="2:11" x14ac:dyDescent="0.25">
      <c r="B14" s="1"/>
    </row>
    <row r="15" spans="2:11" x14ac:dyDescent="0.25">
      <c r="B15" s="1"/>
    </row>
    <row r="16" spans="2:11" x14ac:dyDescent="0.25">
      <c r="B16" s="1"/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36479D2-04AC-4F85-B4EE-9D0E65E7B327}">
  <dimension ref="B4:H19"/>
  <sheetViews>
    <sheetView workbookViewId="0">
      <selection activeCell="C23" sqref="C23"/>
    </sheetView>
  </sheetViews>
  <sheetFormatPr defaultColWidth="11.42578125" defaultRowHeight="15" x14ac:dyDescent="0.25"/>
  <cols>
    <col min="2" max="2" width="12.7109375" customWidth="1"/>
    <col min="3" max="3" width="19.85546875" customWidth="1"/>
    <col min="4" max="4" width="13.5703125" customWidth="1"/>
    <col min="5" max="5" width="16.5703125" customWidth="1"/>
    <col min="7" max="7" width="13.140625" customWidth="1"/>
    <col min="8" max="8" width="18.42578125" customWidth="1"/>
  </cols>
  <sheetData>
    <row r="4" spans="2:8" x14ac:dyDescent="0.25">
      <c r="B4" t="s">
        <v>0</v>
      </c>
      <c r="C4" t="s">
        <v>1</v>
      </c>
      <c r="D4" t="s">
        <v>2</v>
      </c>
      <c r="E4" t="s">
        <v>3</v>
      </c>
      <c r="F4" t="s">
        <v>4</v>
      </c>
      <c r="G4" t="s">
        <v>23</v>
      </c>
      <c r="H4" t="s">
        <v>24</v>
      </c>
    </row>
    <row r="5" spans="2:8" x14ac:dyDescent="0.25">
      <c r="B5" s="1">
        <v>44180</v>
      </c>
      <c r="C5" t="s">
        <v>10</v>
      </c>
      <c r="D5" t="s">
        <v>18</v>
      </c>
      <c r="E5" s="1">
        <v>44196</v>
      </c>
      <c r="F5">
        <v>440.33</v>
      </c>
      <c r="G5">
        <v>440.33</v>
      </c>
      <c r="H5" t="s">
        <v>6</v>
      </c>
    </row>
    <row r="6" spans="2:8" x14ac:dyDescent="0.25">
      <c r="B6" s="1">
        <v>44180</v>
      </c>
      <c r="C6" t="s">
        <v>11</v>
      </c>
      <c r="D6" t="s">
        <v>19</v>
      </c>
      <c r="E6" s="1">
        <v>44196</v>
      </c>
      <c r="F6">
        <v>13175.6</v>
      </c>
      <c r="G6">
        <v>325.44</v>
      </c>
      <c r="H6" t="s">
        <v>6</v>
      </c>
    </row>
    <row r="7" spans="2:8" x14ac:dyDescent="0.25">
      <c r="B7" s="1">
        <v>44180</v>
      </c>
      <c r="C7" t="s">
        <v>11</v>
      </c>
      <c r="D7" t="s">
        <v>19</v>
      </c>
      <c r="E7" s="1">
        <v>44196</v>
      </c>
      <c r="F7">
        <v>13175.6</v>
      </c>
      <c r="G7">
        <v>8447.23</v>
      </c>
      <c r="H7" t="s">
        <v>7</v>
      </c>
    </row>
    <row r="8" spans="2:8" x14ac:dyDescent="0.25">
      <c r="B8" s="1">
        <v>44180</v>
      </c>
      <c r="C8" t="s">
        <v>11</v>
      </c>
      <c r="D8" t="s">
        <v>19</v>
      </c>
      <c r="E8" s="1">
        <v>44196</v>
      </c>
      <c r="F8">
        <v>13175.6</v>
      </c>
      <c r="G8">
        <v>3200</v>
      </c>
      <c r="H8" t="s">
        <v>8</v>
      </c>
    </row>
    <row r="9" spans="2:8" x14ac:dyDescent="0.25">
      <c r="B9" s="1">
        <v>44180</v>
      </c>
      <c r="C9" t="s">
        <v>11</v>
      </c>
      <c r="D9" t="s">
        <v>19</v>
      </c>
      <c r="E9" s="1">
        <v>44196</v>
      </c>
      <c r="F9">
        <v>13175.6</v>
      </c>
      <c r="G9">
        <v>1202.93</v>
      </c>
      <c r="H9" t="s">
        <v>9</v>
      </c>
    </row>
    <row r="10" spans="2:8" x14ac:dyDescent="0.25">
      <c r="B10" s="1">
        <v>44180</v>
      </c>
      <c r="C10" t="s">
        <v>12</v>
      </c>
      <c r="D10" t="s">
        <v>20</v>
      </c>
      <c r="E10" s="1">
        <v>44196</v>
      </c>
      <c r="F10">
        <v>71.239999999999995</v>
      </c>
      <c r="G10">
        <v>50.2</v>
      </c>
      <c r="H10" t="s">
        <v>7</v>
      </c>
    </row>
    <row r="11" spans="2:8" x14ac:dyDescent="0.25">
      <c r="B11" s="1">
        <v>44180</v>
      </c>
      <c r="C11" t="s">
        <v>12</v>
      </c>
      <c r="D11" t="s">
        <v>20</v>
      </c>
      <c r="E11" s="1">
        <v>44196</v>
      </c>
      <c r="F11">
        <v>71.239999999999995</v>
      </c>
      <c r="G11">
        <v>21.04</v>
      </c>
      <c r="H11" t="s">
        <v>9</v>
      </c>
    </row>
    <row r="12" spans="2:8" x14ac:dyDescent="0.25">
      <c r="B12" s="1">
        <v>44173</v>
      </c>
      <c r="C12" t="s">
        <v>13</v>
      </c>
      <c r="D12" t="s">
        <v>21</v>
      </c>
      <c r="E12" s="1">
        <v>44165</v>
      </c>
      <c r="F12">
        <v>38</v>
      </c>
      <c r="G12">
        <v>38</v>
      </c>
      <c r="H12" t="s">
        <v>8</v>
      </c>
    </row>
    <row r="13" spans="2:8" x14ac:dyDescent="0.25">
      <c r="B13" s="1">
        <v>44173</v>
      </c>
      <c r="C13" t="s">
        <v>14</v>
      </c>
      <c r="D13" t="s">
        <v>21</v>
      </c>
      <c r="E13" s="1">
        <v>44165</v>
      </c>
      <c r="F13">
        <v>41.95</v>
      </c>
      <c r="G13">
        <v>41.95</v>
      </c>
      <c r="H13" t="s">
        <v>6</v>
      </c>
    </row>
    <row r="14" spans="2:8" x14ac:dyDescent="0.25">
      <c r="B14" s="1">
        <v>44161</v>
      </c>
      <c r="C14" t="s">
        <v>15</v>
      </c>
      <c r="D14" t="s">
        <v>19</v>
      </c>
      <c r="E14" s="1">
        <v>44165</v>
      </c>
      <c r="F14">
        <v>71.97</v>
      </c>
      <c r="G14">
        <v>71.97</v>
      </c>
      <c r="H14" t="s">
        <v>7</v>
      </c>
    </row>
    <row r="15" spans="2:8" x14ac:dyDescent="0.25">
      <c r="B15" s="1">
        <v>44161</v>
      </c>
      <c r="C15" t="s">
        <v>16</v>
      </c>
      <c r="D15" t="s">
        <v>22</v>
      </c>
      <c r="E15" s="1">
        <v>44165</v>
      </c>
      <c r="F15">
        <v>119.1</v>
      </c>
      <c r="G15">
        <v>49.35</v>
      </c>
      <c r="H15" t="s">
        <v>6</v>
      </c>
    </row>
    <row r="16" spans="2:8" x14ac:dyDescent="0.25">
      <c r="B16" s="1">
        <v>44161</v>
      </c>
      <c r="C16" t="s">
        <v>16</v>
      </c>
      <c r="D16" t="s">
        <v>22</v>
      </c>
      <c r="E16" s="1">
        <v>44165</v>
      </c>
      <c r="F16">
        <v>119.1</v>
      </c>
      <c r="G16">
        <v>60</v>
      </c>
      <c r="H16" t="s">
        <v>8</v>
      </c>
    </row>
    <row r="17" spans="2:8" x14ac:dyDescent="0.25">
      <c r="B17" s="1">
        <v>44161</v>
      </c>
      <c r="C17" t="s">
        <v>16</v>
      </c>
      <c r="D17" t="s">
        <v>22</v>
      </c>
      <c r="E17" s="1">
        <v>44165</v>
      </c>
      <c r="F17">
        <v>119.1</v>
      </c>
      <c r="G17">
        <v>9.75</v>
      </c>
      <c r="H17" t="s">
        <v>9</v>
      </c>
    </row>
    <row r="18" spans="2:8" x14ac:dyDescent="0.25">
      <c r="B18" s="1">
        <v>44161</v>
      </c>
      <c r="C18" t="s">
        <v>17</v>
      </c>
      <c r="D18" t="s">
        <v>20</v>
      </c>
      <c r="E18" s="1">
        <v>44165</v>
      </c>
      <c r="F18">
        <v>1250.81</v>
      </c>
      <c r="G18">
        <v>1080</v>
      </c>
      <c r="H18" t="s">
        <v>8</v>
      </c>
    </row>
    <row r="19" spans="2:8" x14ac:dyDescent="0.25">
      <c r="B19" s="1">
        <v>44161</v>
      </c>
      <c r="C19" t="s">
        <v>17</v>
      </c>
      <c r="D19" t="s">
        <v>20</v>
      </c>
      <c r="E19" s="1">
        <v>44165</v>
      </c>
      <c r="F19">
        <v>1250.81</v>
      </c>
      <c r="G19">
        <v>170.8</v>
      </c>
      <c r="H19" t="s">
        <v>9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0E529F72-757A-458C-9648-8653821882E1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export1</vt:lpstr>
      <vt:lpstr>Saisie</vt:lpstr>
      <vt:lpstr>Export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VERET Fabien</dc:creator>
  <cp:lastModifiedBy>h2so4</cp:lastModifiedBy>
  <dcterms:created xsi:type="dcterms:W3CDTF">2020-12-17T06:06:17Z</dcterms:created>
  <dcterms:modified xsi:type="dcterms:W3CDTF">2020-12-17T10:16:01Z</dcterms:modified>
</cp:coreProperties>
</file>